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735"/>
  </bookViews>
  <sheets>
    <sheet name="Feuil1" sheetId="3" r:id="rId1"/>
    <sheet name="Sheet1" sheetId="1" r:id="rId2"/>
    <sheet name="Sheet2" sheetId="2" r:id="rId3"/>
  </sheets>
  <definedNames>
    <definedName name="_xlnm._FilterDatabase" localSheetId="1" hidden="1">Sheet1!$A$1:$AB$1515</definedName>
  </definedNames>
  <calcPr calcId="152511"/>
  <pivotCaches>
    <pivotCache cacheId="7" r:id="rId4"/>
  </pivotCaches>
</workbook>
</file>

<file path=xl/calcChain.xml><?xml version="1.0" encoding="utf-8"?>
<calcChain xmlns="http://schemas.openxmlformats.org/spreadsheetml/2006/main">
  <c r="D6" i="2" l="1"/>
  <c r="D12" i="2" l="1"/>
  <c r="D11" i="2"/>
  <c r="D10" i="2"/>
  <c r="D9" i="2"/>
  <c r="D8" i="2"/>
  <c r="D7" i="2"/>
  <c r="D5" i="2"/>
  <c r="I943" i="1"/>
  <c r="D13" i="2" l="1"/>
</calcChain>
</file>

<file path=xl/sharedStrings.xml><?xml version="1.0" encoding="utf-8"?>
<sst xmlns="http://schemas.openxmlformats.org/spreadsheetml/2006/main" count="19384" uniqueCount="2819">
  <si>
    <t>appearnce Month</t>
  </si>
  <si>
    <t>Site Group</t>
  </si>
  <si>
    <t>Dormant Type</t>
  </si>
  <si>
    <t>Statut</t>
  </si>
  <si>
    <t>Item Type</t>
  </si>
  <si>
    <t>Item Group</t>
  </si>
  <si>
    <t>Item Number</t>
  </si>
  <si>
    <t>Old site</t>
  </si>
  <si>
    <t>Item Description</t>
  </si>
  <si>
    <t>Buyer/Planner</t>
  </si>
  <si>
    <t>Appearance Date</t>
  </si>
  <si>
    <t>Customer Demand</t>
  </si>
  <si>
    <t>Quantity On Hand</t>
  </si>
  <si>
    <t>Total Dormant Quantity</t>
  </si>
  <si>
    <t>Unit Standard Cost</t>
  </si>
  <si>
    <t>Dormant Reason</t>
  </si>
  <si>
    <t>comments</t>
  </si>
  <si>
    <t>LOCATION 05</t>
  </si>
  <si>
    <t>PROV SCRAP</t>
  </si>
  <si>
    <t>wip</t>
  </si>
  <si>
    <t>RM</t>
  </si>
  <si>
    <t>Dormant Value for the reason</t>
  </si>
  <si>
    <t>Value USD</t>
  </si>
  <si>
    <t>Old Quantity</t>
  </si>
  <si>
    <t>Plant recived</t>
  </si>
  <si>
    <t>Quantity</t>
  </si>
  <si>
    <t>Comment</t>
  </si>
  <si>
    <t>Final Quantites</t>
  </si>
  <si>
    <t>Juin</t>
  </si>
  <si>
    <t>KNT-JLR</t>
  </si>
  <si>
    <t>E</t>
  </si>
  <si>
    <t>EE</t>
  </si>
  <si>
    <t>WIRES</t>
  </si>
  <si>
    <t>WIRE</t>
  </si>
  <si>
    <t>163306103</t>
  </si>
  <si>
    <t>BK 4.0 T2 S56</t>
  </si>
  <si>
    <t>TL</t>
  </si>
  <si>
    <t>27/06/18</t>
  </si>
  <si>
    <t xml:space="preserve">Obsolets from different phases ford and jlr </t>
  </si>
  <si>
    <t xml:space="preserve">Decrease </t>
  </si>
  <si>
    <t>CONNECT.</t>
  </si>
  <si>
    <t>CNFE</t>
  </si>
  <si>
    <t xml:space="preserve">E06337800         </t>
  </si>
  <si>
    <t>CF WP 26P BK</t>
  </si>
  <si>
    <t>AAB</t>
  </si>
  <si>
    <t>Excess due of Customer mix change and drop of requirement</t>
  </si>
  <si>
    <t>increase</t>
  </si>
  <si>
    <t>KNT-FORD</t>
  </si>
  <si>
    <t xml:space="preserve">1615X6200         </t>
  </si>
  <si>
    <t>BK 10.0 T4 WE</t>
  </si>
  <si>
    <t xml:space="preserve">spare parts </t>
  </si>
  <si>
    <t>TAPES</t>
  </si>
  <si>
    <t>TAPE</t>
  </si>
  <si>
    <t>E03106100</t>
  </si>
  <si>
    <t>TAPE NON-ASR,ADH,PET CLT</t>
  </si>
  <si>
    <t>AB</t>
  </si>
  <si>
    <t xml:space="preserve">E07523000         </t>
  </si>
  <si>
    <t>SHLD WIRE,GRY,YEL,0.75-I</t>
  </si>
  <si>
    <t>IA</t>
  </si>
  <si>
    <t xml:space="preserve">less than MOQ </t>
  </si>
  <si>
    <t>16AV40080</t>
  </si>
  <si>
    <t>FLRYW BN/YE 2.5</t>
  </si>
  <si>
    <t>B</t>
  </si>
  <si>
    <t>BB</t>
  </si>
  <si>
    <t>J.B.COMP</t>
  </si>
  <si>
    <t>JBVA</t>
  </si>
  <si>
    <t>E00005497</t>
  </si>
  <si>
    <t>BUSBAR BRASS</t>
  </si>
  <si>
    <t>ZZ</t>
  </si>
  <si>
    <t>164N47080</t>
  </si>
  <si>
    <t>BN/RD 2.50 T3 WK</t>
  </si>
  <si>
    <t>TERMINAL</t>
  </si>
  <si>
    <t>TERM</t>
  </si>
  <si>
    <t xml:space="preserve">E00023122         </t>
  </si>
  <si>
    <t>WRG TERM MALE, OTHR, SN</t>
  </si>
  <si>
    <t>OBM</t>
  </si>
  <si>
    <t>163417200</t>
  </si>
  <si>
    <t>BU/RD 10.0 T2 WA</t>
  </si>
  <si>
    <t>163306087</t>
  </si>
  <si>
    <t>BK 2.50 T2 S50</t>
  </si>
  <si>
    <t xml:space="preserve">164PX1200         </t>
  </si>
  <si>
    <t>BU 10 T4 4TBD</t>
  </si>
  <si>
    <t>164N17200</t>
  </si>
  <si>
    <t>BU/RD 10.0 T3 WK</t>
  </si>
  <si>
    <t xml:space="preserve">163365120         </t>
  </si>
  <si>
    <t>BK/VT 6 T2 S84</t>
  </si>
  <si>
    <t>TUBES</t>
  </si>
  <si>
    <t>UNTU</t>
  </si>
  <si>
    <t>E01348500</t>
  </si>
  <si>
    <t>WASHER HOSE,2871 MM-L,BL</t>
  </si>
  <si>
    <t>N</t>
  </si>
  <si>
    <t>E05971000</t>
  </si>
  <si>
    <t>RING TERMINAL</t>
  </si>
  <si>
    <t xml:space="preserve"> </t>
  </si>
  <si>
    <t xml:space="preserve">E09305400         </t>
  </si>
  <si>
    <t>MULT. FLR2X-2X0.75 PK/GN</t>
  </si>
  <si>
    <t xml:space="preserve">05 IMPACT </t>
  </si>
  <si>
    <t>321606527</t>
  </si>
  <si>
    <t>BK 27C.FEMA NWP INLINE A</t>
  </si>
  <si>
    <t>KE</t>
  </si>
  <si>
    <t>SEAL.COM</t>
  </si>
  <si>
    <t>PLCV</t>
  </si>
  <si>
    <t xml:space="preserve">3299850Z7         </t>
  </si>
  <si>
    <t>YE PLUG</t>
  </si>
  <si>
    <t xml:space="preserve">32165K5SK         </t>
  </si>
  <si>
    <t>WRG CONN,FEMA,SLD,12 WAY</t>
  </si>
  <si>
    <t>HM</t>
  </si>
  <si>
    <t>CONN.ASS</t>
  </si>
  <si>
    <t>ASCO</t>
  </si>
  <si>
    <t>32198X0HG</t>
  </si>
  <si>
    <t>DELETE CAP E-3545-000</t>
  </si>
  <si>
    <t>163460108</t>
  </si>
  <si>
    <t>BK/YE 4.00</t>
  </si>
  <si>
    <t>E13473800</t>
  </si>
  <si>
    <t>WRG CONN,MALE,SLD,6 WAY,</t>
  </si>
  <si>
    <t xml:space="preserve">E09428700         </t>
  </si>
  <si>
    <t>SUB.ASSY</t>
  </si>
  <si>
    <t>SAWH</t>
  </si>
  <si>
    <t xml:space="preserve">E12829500         </t>
  </si>
  <si>
    <t>ARBG WH SUBASSY,9U5T-144</t>
  </si>
  <si>
    <t>TERF</t>
  </si>
  <si>
    <t xml:space="preserve">3202579W7         </t>
  </si>
  <si>
    <t>FEMA 8.0    NWP</t>
  </si>
  <si>
    <t>SLCV</t>
  </si>
  <si>
    <t xml:space="preserve">3299572X8         </t>
  </si>
  <si>
    <t>9469483 SEALING</t>
  </si>
  <si>
    <t xml:space="preserve">KSK impact </t>
  </si>
  <si>
    <t>E00005493</t>
  </si>
  <si>
    <t>BOX HOUSING,ABS, BLACK</t>
  </si>
  <si>
    <t>E00010074</t>
  </si>
  <si>
    <t>WRG CONN, FEMA, SLD, 47</t>
  </si>
  <si>
    <t>164N35100</t>
  </si>
  <si>
    <t>GY/VT 4.00 T3 WK</t>
  </si>
  <si>
    <t xml:space="preserve">E00153300         </t>
  </si>
  <si>
    <t>WIRE 25.00 RD T3 FLYW</t>
  </si>
  <si>
    <t>PLAST.CO</t>
  </si>
  <si>
    <t>BRKT</t>
  </si>
  <si>
    <t xml:space="preserve">329959LG3         </t>
  </si>
  <si>
    <t>BK OFFSET CLIP CONN. UTA</t>
  </si>
  <si>
    <t xml:space="preserve">E00682300         </t>
  </si>
  <si>
    <t>A4F LH 6.0 GN/RD TBD TBD</t>
  </si>
  <si>
    <t>127126548</t>
  </si>
  <si>
    <t>BK 19X25 TEX AD ROTUNDA</t>
  </si>
  <si>
    <t>16AC13040</t>
  </si>
  <si>
    <t>WIRE,ITXA07568XJ100L,2TA</t>
  </si>
  <si>
    <t>STRP</t>
  </si>
  <si>
    <t xml:space="preserve">320350341         </t>
  </si>
  <si>
    <t>BK 180X4.5 STRA 18061636</t>
  </si>
  <si>
    <t xml:space="preserve">Transfer intersite </t>
  </si>
  <si>
    <t>163307085</t>
  </si>
  <si>
    <t>RD 2.50</t>
  </si>
  <si>
    <t>EPDT</t>
  </si>
  <si>
    <t xml:space="preserve">E09591200         </t>
  </si>
  <si>
    <t>ZIP,110 MM LONG,BLK,BLK,</t>
  </si>
  <si>
    <t>E01002600</t>
  </si>
  <si>
    <t>WRG CONN,FEMA,SLD,6 WAY,</t>
  </si>
  <si>
    <t xml:space="preserve">163370120         </t>
  </si>
  <si>
    <t>RD/YE 6 T2 S84</t>
  </si>
  <si>
    <t>16AC05050</t>
  </si>
  <si>
    <t>163460124</t>
  </si>
  <si>
    <t>BK/YE 6.00</t>
  </si>
  <si>
    <t xml:space="preserve">E05166200         </t>
  </si>
  <si>
    <t>WH SUBASSY,GJ5T-14D202-N</t>
  </si>
  <si>
    <t>16AV42080</t>
  </si>
  <si>
    <t>FLRYW BN/WH 2.5</t>
  </si>
  <si>
    <t>PACKING</t>
  </si>
  <si>
    <t>BAGS</t>
  </si>
  <si>
    <t>1290102J1</t>
  </si>
  <si>
    <t>GY 55/5X90 FOAM BAG 7021</t>
  </si>
  <si>
    <t xml:space="preserve">3202556V6         </t>
  </si>
  <si>
    <t>FEMA 1.5</t>
  </si>
  <si>
    <t>SPLC</t>
  </si>
  <si>
    <t xml:space="preserve">329990022         </t>
  </si>
  <si>
    <t>SPLICE 6-9  CZS AK13687</t>
  </si>
  <si>
    <t>ASCL</t>
  </si>
  <si>
    <t xml:space="preserve">E00025439         </t>
  </si>
  <si>
    <t>RETAINER</t>
  </si>
  <si>
    <t xml:space="preserve">3204515R4         </t>
  </si>
  <si>
    <t>BU CAV.SEAL</t>
  </si>
  <si>
    <t>E00022577</t>
  </si>
  <si>
    <t>SHLD MCORE WIRE,BULK,TWI</t>
  </si>
  <si>
    <t>163407083</t>
  </si>
  <si>
    <t>YE/RD 2.50</t>
  </si>
  <si>
    <t xml:space="preserve">E09730300         </t>
  </si>
  <si>
    <t>ARBG WH SUBASSY,1W1T-14A</t>
  </si>
  <si>
    <t>CNMA</t>
  </si>
  <si>
    <t>321606493</t>
  </si>
  <si>
    <t>BK 27C.MALE NWP</t>
  </si>
  <si>
    <t>JBCO</t>
  </si>
  <si>
    <t>E00964500</t>
  </si>
  <si>
    <t>COVER FOR JBOX</t>
  </si>
  <si>
    <t xml:space="preserve">127210052         </t>
  </si>
  <si>
    <t>TAPE TEXT Lx65x0.25 T4</t>
  </si>
  <si>
    <t>3202535H6</t>
  </si>
  <si>
    <t>MALE 1.5 NWP</t>
  </si>
  <si>
    <t xml:space="preserve">E00031010         </t>
  </si>
  <si>
    <t>163431010</t>
  </si>
  <si>
    <t>GY/BU 0.35 T2 WA</t>
  </si>
  <si>
    <t xml:space="preserve">3202520V9         </t>
  </si>
  <si>
    <t>FEMA 2.8 NWP A47RB-F1-A</t>
  </si>
  <si>
    <t xml:space="preserve">3204513k1         </t>
  </si>
  <si>
    <t>BK CAV. PLUG</t>
  </si>
  <si>
    <t>RELAY</t>
  </si>
  <si>
    <t>REVA</t>
  </si>
  <si>
    <t xml:space="preserve">E11199300         </t>
  </si>
  <si>
    <t>RLY HC MINI ISO,7.2V,SPS</t>
  </si>
  <si>
    <t>R&amp;M OTHE</t>
  </si>
  <si>
    <t>N/A</t>
  </si>
  <si>
    <t xml:space="preserve">E13638400         </t>
  </si>
  <si>
    <t>HOT MELT</t>
  </si>
  <si>
    <t>E04558500</t>
  </si>
  <si>
    <t>WIRE,ITXB15020X4150L,4TB</t>
  </si>
  <si>
    <t>163401086</t>
  </si>
  <si>
    <t>YE/BU 2.50</t>
  </si>
  <si>
    <t>32025Y16W</t>
  </si>
  <si>
    <t>FEMA -- WP 1241732-2</t>
  </si>
  <si>
    <t>E03158400</t>
  </si>
  <si>
    <t>ANT WH SUBASSY,DT1T-1881</t>
  </si>
  <si>
    <t xml:space="preserve">E08933600         </t>
  </si>
  <si>
    <t>JUNT.BOX</t>
  </si>
  <si>
    <t>JBOX</t>
  </si>
  <si>
    <t>E02922100</t>
  </si>
  <si>
    <t>PRE-FUSED BB ASSY</t>
  </si>
  <si>
    <t>TERU</t>
  </si>
  <si>
    <t>E05939800</t>
  </si>
  <si>
    <t>RING TERM,SN PLT</t>
  </si>
  <si>
    <t xml:space="preserve">E00026693         </t>
  </si>
  <si>
    <t>WRG CONN,FEMA,UNSLD,5 WA</t>
  </si>
  <si>
    <t>329957F03</t>
  </si>
  <si>
    <t>CONN CAV PLUG,WHT,963143</t>
  </si>
  <si>
    <t>E02533100</t>
  </si>
  <si>
    <t>WIRE,ITXA0750XXO125L</t>
  </si>
  <si>
    <t xml:space="preserve">3299587C7         </t>
  </si>
  <si>
    <t>BK EDGE BITTER CLIP 151-</t>
  </si>
  <si>
    <t>BE</t>
  </si>
  <si>
    <t>GROMMETS</t>
  </si>
  <si>
    <t>GROM</t>
  </si>
  <si>
    <t xml:space="preserve">320455A4N         </t>
  </si>
  <si>
    <t>BK GROMMET</t>
  </si>
  <si>
    <t xml:space="preserve">32025Y2CX         </t>
  </si>
  <si>
    <t>FEMA 1.5 SN WP</t>
  </si>
  <si>
    <t>E02964800</t>
  </si>
  <si>
    <t>FLRYW-A-0.75-63</t>
  </si>
  <si>
    <t xml:space="preserve">163308083         </t>
  </si>
  <si>
    <t>GN 2.50</t>
  </si>
  <si>
    <t>5C5911F00</t>
  </si>
  <si>
    <t>FBOX EJB L405/L494</t>
  </si>
  <si>
    <t>320455A4A</t>
  </si>
  <si>
    <t>PK WIRE SEAL D.16.2</t>
  </si>
  <si>
    <t>EB</t>
  </si>
  <si>
    <t>E00030871</t>
  </si>
  <si>
    <t xml:space="preserve">164NX5200         </t>
  </si>
  <si>
    <t>VT 10.00 T3 WK</t>
  </si>
  <si>
    <t xml:space="preserve">E08628500         </t>
  </si>
  <si>
    <t>ARBG WH SUBASSY,AU5T-144</t>
  </si>
  <si>
    <t xml:space="preserve">E00003740         </t>
  </si>
  <si>
    <t>WIRE,ITSA01378XJ105L,2TA</t>
  </si>
  <si>
    <t>E05771700</t>
  </si>
  <si>
    <t>ANT WH SUBASSY,GPLA-14D2</t>
  </si>
  <si>
    <t>3202571Y1</t>
  </si>
  <si>
    <t>FEMA 1.6 NWP 33088-0013</t>
  </si>
  <si>
    <t>16348A021</t>
  </si>
  <si>
    <t>GN/OR 0.50 T2 FLRY-A</t>
  </si>
  <si>
    <t>16AV63120</t>
  </si>
  <si>
    <t>A3 PVC BK/GY 6.0</t>
  </si>
  <si>
    <t>164NX0120</t>
  </si>
  <si>
    <t>YE 6.00 T3 WK</t>
  </si>
  <si>
    <t xml:space="preserve">E06550100         </t>
  </si>
  <si>
    <t>UNSHLD MCORE WIRE,BULK,T</t>
  </si>
  <si>
    <t xml:space="preserve">E00013619         </t>
  </si>
  <si>
    <t>WRG TERM MALE,1.5,AG PLT</t>
  </si>
  <si>
    <t xml:space="preserve">E03888100         </t>
  </si>
  <si>
    <t>PLUG-IN RLY MIC H-ISO,SL</t>
  </si>
  <si>
    <t>163458029</t>
  </si>
  <si>
    <t>VT/GN 0.50 T2 FLRY-B</t>
  </si>
  <si>
    <t>3299340I5</t>
  </si>
  <si>
    <t>GY 70X5X100 FOA SM4D4509</t>
  </si>
  <si>
    <t>163421084</t>
  </si>
  <si>
    <t>WH/BU 2.50</t>
  </si>
  <si>
    <t>3216732D6</t>
  </si>
  <si>
    <t>BK  1C.FEMA NWP</t>
  </si>
  <si>
    <t>E00027698</t>
  </si>
  <si>
    <t>CNFH</t>
  </si>
  <si>
    <t>32165K40B</t>
  </si>
  <si>
    <t>FUSE HOLDER,0FHM0001ZXJ</t>
  </si>
  <si>
    <t>E03131400</t>
  </si>
  <si>
    <t>WIRE,ITXA01X4XXJ125L,3TA</t>
  </si>
  <si>
    <t>163335100</t>
  </si>
  <si>
    <t>GY/VT 4 T2 S56</t>
  </si>
  <si>
    <t>E10389800</t>
  </si>
  <si>
    <t>ANT WH SUBASSY,JY32-14D2</t>
  </si>
  <si>
    <t xml:space="preserve">3299853MX         </t>
  </si>
  <si>
    <t>CONN CAV PLUG, NAT, 5424</t>
  </si>
  <si>
    <t>E09113000</t>
  </si>
  <si>
    <t>WIRE,ITXB03553X4150L,4TB</t>
  </si>
  <si>
    <t>E00006197</t>
  </si>
  <si>
    <t>SHLD MCORE WIRE, BULK MM</t>
  </si>
  <si>
    <t>16AC47060</t>
  </si>
  <si>
    <t>WIRE,ITXA15012XJ100L,2TA</t>
  </si>
  <si>
    <t>E01772500</t>
  </si>
  <si>
    <t>ANT WH SUBASSY,CK52-14D2</t>
  </si>
  <si>
    <t xml:space="preserve">3216694F7         </t>
  </si>
  <si>
    <t>BK 8C.FEMA WP 0-1394416-</t>
  </si>
  <si>
    <t>E01357200</t>
  </si>
  <si>
    <t>WIRE,ITXA01X73XJ125L,3TA</t>
  </si>
  <si>
    <t xml:space="preserve">E01244100         </t>
  </si>
  <si>
    <t>WIRE,ITXA07562XJ125L,3TA</t>
  </si>
  <si>
    <t>E03664000</t>
  </si>
  <si>
    <t>IDCN</t>
  </si>
  <si>
    <t xml:space="preserve">E03285600         </t>
  </si>
  <si>
    <t>COVER</t>
  </si>
  <si>
    <t xml:space="preserve">E00546000         </t>
  </si>
  <si>
    <t>E03018600</t>
  </si>
  <si>
    <t>WIRE,ITXA15059XJ125L,3TA</t>
  </si>
  <si>
    <t xml:space="preserve">320452592         </t>
  </si>
  <si>
    <t>RD CAVITY SEAL 2.8 WOCO</t>
  </si>
  <si>
    <t xml:space="preserve">E01677800         </t>
  </si>
  <si>
    <t>FLRYW-A/3TAD-0.75-VT/GY</t>
  </si>
  <si>
    <t>16AV42040</t>
  </si>
  <si>
    <t>FLRYW BN/WH 0.75</t>
  </si>
  <si>
    <t xml:space="preserve">E03718500         </t>
  </si>
  <si>
    <t>ARBG WH SUBASSY,2 +0.5 B</t>
  </si>
  <si>
    <t>1505X1065</t>
  </si>
  <si>
    <t>BU 1.50</t>
  </si>
  <si>
    <t>16345A024</t>
  </si>
  <si>
    <t>VT/OR 0.50 T2 WA/FLRY-A</t>
  </si>
  <si>
    <t>E00008092</t>
  </si>
  <si>
    <t>SNGL HOLE CLIP, TIE-STRA</t>
  </si>
  <si>
    <t>169304128</t>
  </si>
  <si>
    <t>BN 6.00 T2 FLRY-B</t>
  </si>
  <si>
    <t>163307200</t>
  </si>
  <si>
    <t>RD 10.00 T2 WA</t>
  </si>
  <si>
    <t>MUSC</t>
  </si>
  <si>
    <t>16990C082</t>
  </si>
  <si>
    <t>BK SC+TW 4X0.50 94GG-144</t>
  </si>
  <si>
    <t>E00924000</t>
  </si>
  <si>
    <t>ANT WH SUBASSY,RADO ANT</t>
  </si>
  <si>
    <t>RTNR</t>
  </si>
  <si>
    <t>329958821</t>
  </si>
  <si>
    <t>NT RETAINER</t>
  </si>
  <si>
    <t>32025Y3L0</t>
  </si>
  <si>
    <t>WRG TERM FEMA,1.2,SN PLT</t>
  </si>
  <si>
    <t xml:space="preserve">E02995500         </t>
  </si>
  <si>
    <t>STBLT WH SUBASSY,BU/OG0.</t>
  </si>
  <si>
    <t xml:space="preserve">E00003730         </t>
  </si>
  <si>
    <t>STD WIRE, BLU, GRN, 0.13</t>
  </si>
  <si>
    <t>163302029</t>
  </si>
  <si>
    <t>WH 0.50 T2 WA/FLRY-A</t>
  </si>
  <si>
    <t xml:space="preserve">329957B03         </t>
  </si>
  <si>
    <t>YE CAV.SEAL 7158-3112-70</t>
  </si>
  <si>
    <t>321681DN4</t>
  </si>
  <si>
    <t>BK 2C.MALE WP</t>
  </si>
  <si>
    <t>CHAN</t>
  </si>
  <si>
    <t>E00168902</t>
  </si>
  <si>
    <t>PLSTC CHAN-SHLD,BLACK,30</t>
  </si>
  <si>
    <t xml:space="preserve">16ACA6050         </t>
  </si>
  <si>
    <t>WIRE,ITXA01X30XJ100L,2TA</t>
  </si>
  <si>
    <t xml:space="preserve">16ACA2050         </t>
  </si>
  <si>
    <t>WIRE,ITXA01X39XJ100L,2TA</t>
  </si>
  <si>
    <t xml:space="preserve">E07766200         </t>
  </si>
  <si>
    <t>WRG CONN,FEMA,UNSLD,8 WA</t>
  </si>
  <si>
    <t xml:space="preserve">16ACA3050         </t>
  </si>
  <si>
    <t>WIRE,ITXA01X38XJ100L,2TA</t>
  </si>
  <si>
    <t>E02995400</t>
  </si>
  <si>
    <t>E03001500</t>
  </si>
  <si>
    <t>FLRYW-A-1.50-46</t>
  </si>
  <si>
    <t xml:space="preserve">320455A5Y         </t>
  </si>
  <si>
    <t>GN CAV.SEAL</t>
  </si>
  <si>
    <t xml:space="preserve">16ACA1050         </t>
  </si>
  <si>
    <t>WIRE,ITXA01X36XJ100L,2TA</t>
  </si>
  <si>
    <t>329990006</t>
  </si>
  <si>
    <t>SPLICE 2-4  CZS AK3315</t>
  </si>
  <si>
    <t>320256837</t>
  </si>
  <si>
    <t>FEMA 1.6 WP 33088-0010</t>
  </si>
  <si>
    <t xml:space="preserve">E04693400         </t>
  </si>
  <si>
    <t>WIRE,ITXA01X2XXJ125L,3TA</t>
  </si>
  <si>
    <t xml:space="preserve">E00005119         </t>
  </si>
  <si>
    <t>WIRE,ITXB1500XX4150L,4TB</t>
  </si>
  <si>
    <t xml:space="preserve">E09171500         </t>
  </si>
  <si>
    <t>WIRE,ITXB1506XX4150L,4TB</t>
  </si>
  <si>
    <t xml:space="preserve">E09171700         </t>
  </si>
  <si>
    <t>WIRE,ITXB1509XX4150L,4TB</t>
  </si>
  <si>
    <t xml:space="preserve">E09171600         </t>
  </si>
  <si>
    <t>WIRE,ITXB1507XX4150L,4TB</t>
  </si>
  <si>
    <t>E00080300</t>
  </si>
  <si>
    <t>321679D74</t>
  </si>
  <si>
    <t>LY 2C.FEMA WP</t>
  </si>
  <si>
    <t>3204542B6</t>
  </si>
  <si>
    <t>BU CAV.SEAL 1928300599</t>
  </si>
  <si>
    <t>AS</t>
  </si>
  <si>
    <t>E08697000</t>
  </si>
  <si>
    <t>E02053800</t>
  </si>
  <si>
    <t>TWISTED WIRES 0.5GY/BU+0</t>
  </si>
  <si>
    <t xml:space="preserve">16AWXA100         </t>
  </si>
  <si>
    <t>WIRE,ITXB04X3XX7100L,2TB</t>
  </si>
  <si>
    <t xml:space="preserve">320256175         </t>
  </si>
  <si>
    <t>MALE 9.5 SN WP</t>
  </si>
  <si>
    <t xml:space="preserve">163457021         </t>
  </si>
  <si>
    <t>VT/RD 0.50 T2 WA</t>
  </si>
  <si>
    <t xml:space="preserve">16ACXA050         </t>
  </si>
  <si>
    <t>WIRE,ITXA01X3XXJ100L,2TA</t>
  </si>
  <si>
    <t>16AH27040</t>
  </si>
  <si>
    <t>WIRE,ITXA07592X4125L,3TA</t>
  </si>
  <si>
    <t xml:space="preserve">16AC13050         </t>
  </si>
  <si>
    <t>WIRE,ITXA01X68XJ100L,2TA</t>
  </si>
  <si>
    <t>E01772800</t>
  </si>
  <si>
    <t xml:space="preserve">16ACA0050         </t>
  </si>
  <si>
    <t>WIRE,ITXA01X34XJ100L,2TA</t>
  </si>
  <si>
    <t xml:space="preserve">3203505M9         </t>
  </si>
  <si>
    <t>BK 150X3.6 STRAP+CLIP</t>
  </si>
  <si>
    <t>3202569K8</t>
  </si>
  <si>
    <t>FEMA 1.6       A47GA-C6-</t>
  </si>
  <si>
    <t>16AC12040</t>
  </si>
  <si>
    <t>A2-A 0.75 BU/WH</t>
  </si>
  <si>
    <t>3202506A6</t>
  </si>
  <si>
    <t>MALE 0.635   WP</t>
  </si>
  <si>
    <t>32025Y0VV</t>
  </si>
  <si>
    <t>FEMA 1.5 WP</t>
  </si>
  <si>
    <t xml:space="preserve">3202504R1         </t>
  </si>
  <si>
    <t>FEMA 1.5 AU NWP</t>
  </si>
  <si>
    <t>E10349100</t>
  </si>
  <si>
    <t>ANT WH SUBASSY,JY32- 14D</t>
  </si>
  <si>
    <t xml:space="preserve">E00963400         </t>
  </si>
  <si>
    <t>WRG TERM FEMA,0.64,AG PL</t>
  </si>
  <si>
    <t>164M3A100</t>
  </si>
  <si>
    <t>FLRY-B GY/OG 4.00</t>
  </si>
  <si>
    <t>ASSP</t>
  </si>
  <si>
    <t xml:space="preserve">E02260200         </t>
  </si>
  <si>
    <t>BOX COMP, TPA,NYLON 6, B</t>
  </si>
  <si>
    <t>E00005495</t>
  </si>
  <si>
    <t>LID</t>
  </si>
  <si>
    <t>164N03100</t>
  </si>
  <si>
    <t>YE/GY 4.00 T3 WK</t>
  </si>
  <si>
    <t>E02243900</t>
  </si>
  <si>
    <t>WIRE,ITXA1505XXJ125L,3TA</t>
  </si>
  <si>
    <t>16348A013</t>
  </si>
  <si>
    <t>GN/OR 0.35</t>
  </si>
  <si>
    <t>FUSE</t>
  </si>
  <si>
    <t>FCAR</t>
  </si>
  <si>
    <t xml:space="preserve">518400783         </t>
  </si>
  <si>
    <t>PK 30A CART.</t>
  </si>
  <si>
    <t xml:space="preserve">E08261100         </t>
  </si>
  <si>
    <t xml:space="preserve">320454PZ6         </t>
  </si>
  <si>
    <t>WIRE SEAL,7158-3266-50</t>
  </si>
  <si>
    <t>E03157500</t>
  </si>
  <si>
    <t xml:space="preserve">1634A8106         </t>
  </si>
  <si>
    <t>OR/GN 4.0 T2 S56</t>
  </si>
  <si>
    <t>E00006453</t>
  </si>
  <si>
    <t>EYELET 90 DEG</t>
  </si>
  <si>
    <t xml:space="preserve">E10240000         </t>
  </si>
  <si>
    <t xml:space="preserve">16AV40040         </t>
  </si>
  <si>
    <t>BN/YE 0.75 T3 S24</t>
  </si>
  <si>
    <t>163434020</t>
  </si>
  <si>
    <t>GY/BN 0.50 T2 FLRY-B</t>
  </si>
  <si>
    <t xml:space="preserve">163306046         </t>
  </si>
  <si>
    <t>BK 0.75 T2 WA/FLRY-B</t>
  </si>
  <si>
    <t xml:space="preserve">16ACX4040         </t>
  </si>
  <si>
    <t>WIRE,ITXA0751XXJ100L,2TA</t>
  </si>
  <si>
    <t>320450E96</t>
  </si>
  <si>
    <t>RD PLUG 7157-8761</t>
  </si>
  <si>
    <t>E01927900</t>
  </si>
  <si>
    <t>PLSTC CHAN-SHLD,BLACK,52</t>
  </si>
  <si>
    <t>E14946300</t>
  </si>
  <si>
    <t>CONN DEL CAP,BLU,59Z181-</t>
  </si>
  <si>
    <t xml:space="preserve">16ACX5040         </t>
  </si>
  <si>
    <t>WIRE,ITXA0757XXJ100L,2TA</t>
  </si>
  <si>
    <t xml:space="preserve">E04971300         </t>
  </si>
  <si>
    <t>WRG CONN,FEMA,SLD,60 WAY</t>
  </si>
  <si>
    <t xml:space="preserve">E00021506         </t>
  </si>
  <si>
    <t xml:space="preserve">16AV8A050         </t>
  </si>
  <si>
    <t>GN/OG 1 T3 3TBD</t>
  </si>
  <si>
    <t>JBHO</t>
  </si>
  <si>
    <t xml:space="preserve">3B0QQ0100         </t>
  </si>
  <si>
    <t>AV6T14K131AA C1 MCA 2010</t>
  </si>
  <si>
    <t>E08628400</t>
  </si>
  <si>
    <t xml:space="preserve">E03575100         </t>
  </si>
  <si>
    <t>WIRE,ITXA15007X4150L,4TA</t>
  </si>
  <si>
    <t xml:space="preserve">320350937         </t>
  </si>
  <si>
    <t>BK 3.6X153.8ST+CL T30REC</t>
  </si>
  <si>
    <t xml:space="preserve">320452766         </t>
  </si>
  <si>
    <t>GY CAV.SEAL</t>
  </si>
  <si>
    <t xml:space="preserve">E10147400         </t>
  </si>
  <si>
    <t xml:space="preserve">E09222500         </t>
  </si>
  <si>
    <t>WIRE,ITXB0754XX4150L,WE</t>
  </si>
  <si>
    <t>E00013615</t>
  </si>
  <si>
    <t>WRG TERM MALE, 1.5, SN P</t>
  </si>
  <si>
    <t xml:space="preserve">163308026         </t>
  </si>
  <si>
    <t>GN 0.50 T2 S16</t>
  </si>
  <si>
    <t>SCON</t>
  </si>
  <si>
    <t xml:space="preserve">127999456         </t>
  </si>
  <si>
    <t>BK 10.1/1.3 SCON PP T3 1</t>
  </si>
  <si>
    <t>E06478100</t>
  </si>
  <si>
    <t>WIRE,ITXB15084X4150L,4TB</t>
  </si>
  <si>
    <t>E03534800</t>
  </si>
  <si>
    <t>WRG CONN,FEMA,SLD,46 WAY</t>
  </si>
  <si>
    <t xml:space="preserve">320257108         </t>
  </si>
  <si>
    <t>FEMA 1.6 WP LEFT- A47MD-</t>
  </si>
  <si>
    <t>164N25040</t>
  </si>
  <si>
    <t>WH/VT 0.75 T3 WK</t>
  </si>
  <si>
    <t xml:space="preserve">E02995300         </t>
  </si>
  <si>
    <t>STBLT WH SUBASSY,WH/OG0.</t>
  </si>
  <si>
    <t>320455AAL</t>
  </si>
  <si>
    <t>WIRE SEAL, 963142-1</t>
  </si>
  <si>
    <t>E01772700</t>
  </si>
  <si>
    <t xml:space="preserve">E03079500         </t>
  </si>
  <si>
    <t>WRG TERM FEMA,1.5,AG PLT</t>
  </si>
  <si>
    <t>E02233900</t>
  </si>
  <si>
    <t>FLRYW-A-0.75-14</t>
  </si>
  <si>
    <t>E10089600</t>
  </si>
  <si>
    <t>ANT WH SUBASSY,JT1T-1881</t>
  </si>
  <si>
    <t>163424021</t>
  </si>
  <si>
    <t>WH/BN 0.50 T3 WA</t>
  </si>
  <si>
    <t>16AVX8080</t>
  </si>
  <si>
    <t>FLRYW GN 2.5</t>
  </si>
  <si>
    <t xml:space="preserve">E00004616         </t>
  </si>
  <si>
    <t>WIRE,ITXA03547X4125L,3TA</t>
  </si>
  <si>
    <t xml:space="preserve">E00022650         </t>
  </si>
  <si>
    <t>WIRE,ITSA0131XXJ105L,FLR</t>
  </si>
  <si>
    <t>E02054300</t>
  </si>
  <si>
    <t>,TWISTED WIRES 0.5YE/GY+</t>
  </si>
  <si>
    <t xml:space="preserve">16AV35060         </t>
  </si>
  <si>
    <t>FLRYW GY/VT 1.5</t>
  </si>
  <si>
    <t>E00025120</t>
  </si>
  <si>
    <t>WIRE,ITSA01394XJ105L,FLR</t>
  </si>
  <si>
    <t>3299823Y3</t>
  </si>
  <si>
    <t>BK ENG.BAY FR.CH LH PLAS</t>
  </si>
  <si>
    <t>E04150200</t>
  </si>
  <si>
    <t>WIRE,ITXB25020X4150L,4TB</t>
  </si>
  <si>
    <t>E00023730</t>
  </si>
  <si>
    <t>WRG CONN, FEMA, UNSLD, 6</t>
  </si>
  <si>
    <t xml:space="preserve">E04907200         </t>
  </si>
  <si>
    <t>ARBG WH SUBASSY,TWISTED</t>
  </si>
  <si>
    <t>163421050</t>
  </si>
  <si>
    <t>WH/BU 1.00</t>
  </si>
  <si>
    <t xml:space="preserve">E00681400         </t>
  </si>
  <si>
    <t>A4F LH 0.50 GN TAD T6520</t>
  </si>
  <si>
    <t>E00022120</t>
  </si>
  <si>
    <t>TF WP JPT 2.8 0.50-1.00</t>
  </si>
  <si>
    <t xml:space="preserve">320454cb5         </t>
  </si>
  <si>
    <t>BN CAV. SEAL</t>
  </si>
  <si>
    <t>TERR</t>
  </si>
  <si>
    <t xml:space="preserve">3202542D6         </t>
  </si>
  <si>
    <t>RING D.6.5</t>
  </si>
  <si>
    <t>163300080</t>
  </si>
  <si>
    <t>YE 2.50</t>
  </si>
  <si>
    <t>16AV13050</t>
  </si>
  <si>
    <t>3TBD-1.00-BU/GY</t>
  </si>
  <si>
    <t>E02244000</t>
  </si>
  <si>
    <t>WIRE,ITXA1501XXJ125L,3TA</t>
  </si>
  <si>
    <t xml:space="preserve">E00003734         </t>
  </si>
  <si>
    <t>STD WIRE, WHT, BRN, 0.13</t>
  </si>
  <si>
    <t xml:space="preserve">E08628700         </t>
  </si>
  <si>
    <t xml:space="preserve">E05063300         </t>
  </si>
  <si>
    <t>FLEX TUBE SMTH UNSLIT</t>
  </si>
  <si>
    <t>E01316100</t>
  </si>
  <si>
    <t>WIRE,ITXA01X1XXJ125L,3TA</t>
  </si>
  <si>
    <t>FMID</t>
  </si>
  <si>
    <t>5184000G2</t>
  </si>
  <si>
    <t>OR 30A. MIDIFUS</t>
  </si>
  <si>
    <t xml:space="preserve">16AV45010         </t>
  </si>
  <si>
    <t>WIRE,ITXB03517XJ125L,3TB</t>
  </si>
  <si>
    <t xml:space="preserve">3202577U4         </t>
  </si>
  <si>
    <t>MALE 0.64 NWP</t>
  </si>
  <si>
    <t>163482060</t>
  </si>
  <si>
    <t>GN/WH 1.50 T2 WA</t>
  </si>
  <si>
    <t>163308026</t>
  </si>
  <si>
    <t>E05570000</t>
  </si>
  <si>
    <t>WRG TERM MALE,2.8,PRE-HO</t>
  </si>
  <si>
    <t>3219810Y6</t>
  </si>
  <si>
    <t>BK COVER 0-1452421-1</t>
  </si>
  <si>
    <t>E00030833</t>
  </si>
  <si>
    <t>WIRE,ITXA03517X4125L,3TA</t>
  </si>
  <si>
    <t xml:space="preserve">320298342         </t>
  </si>
  <si>
    <t>FEMA 6.3 WP</t>
  </si>
  <si>
    <t>E05771600</t>
  </si>
  <si>
    <t>E01373200</t>
  </si>
  <si>
    <t xml:space="preserve">E00986700         </t>
  </si>
  <si>
    <t>WRG CONN, MALE,2W, 7-192</t>
  </si>
  <si>
    <t>E00009389</t>
  </si>
  <si>
    <t>TR NWP 5.4/12 DELPHI 16.</t>
  </si>
  <si>
    <t>CNMO</t>
  </si>
  <si>
    <t>3216744B6</t>
  </si>
  <si>
    <t>LY 5C MODULE FEMA WP</t>
  </si>
  <si>
    <t xml:space="preserve">16AC84050         </t>
  </si>
  <si>
    <t>WIRE,ITXA01X51XJ100L,2TA</t>
  </si>
  <si>
    <t>163303068</t>
  </si>
  <si>
    <t>GY 1.50 T2 WA/FLRY-B</t>
  </si>
  <si>
    <t xml:space="preserve">16AV82050         </t>
  </si>
  <si>
    <t>FLRYW GN/WH 1.0</t>
  </si>
  <si>
    <t>E00003738</t>
  </si>
  <si>
    <t>STD WIRE, WHT, WHT, 0.13</t>
  </si>
  <si>
    <t>E00003733</t>
  </si>
  <si>
    <t>16AV76080</t>
  </si>
  <si>
    <t>WIRE WK T125 02.50 RD/BK</t>
  </si>
  <si>
    <t xml:space="preserve">163448087         </t>
  </si>
  <si>
    <t>BN/GN 2.50 T2 WA</t>
  </si>
  <si>
    <t xml:space="preserve">3216680Z7         </t>
  </si>
  <si>
    <t>BK 4C.FEMA NWP 1241634-1</t>
  </si>
  <si>
    <t xml:space="preserve">E05751200         </t>
  </si>
  <si>
    <t>WIRE SEAL,7172-5197-80</t>
  </si>
  <si>
    <t xml:space="preserve">163430028         </t>
  </si>
  <si>
    <t>GY/YE 0.50</t>
  </si>
  <si>
    <t xml:space="preserve">164N63060         </t>
  </si>
  <si>
    <t>BK/GY 1.50 T3 WK</t>
  </si>
  <si>
    <t>E01245300</t>
  </si>
  <si>
    <t>FLRYW-A/3TAD-0.75-GY</t>
  </si>
  <si>
    <t>163442049</t>
  </si>
  <si>
    <t>BN/WH 0.75 T2 WA</t>
  </si>
  <si>
    <t>E00972900</t>
  </si>
  <si>
    <t>WH SUBASSY,USB-CABLE IP</t>
  </si>
  <si>
    <t>163413020</t>
  </si>
  <si>
    <t>BU/GY 0.50 T2 S16</t>
  </si>
  <si>
    <t>E06220800</t>
  </si>
  <si>
    <t>WIRE,ITXA03557XJ125L,3TA</t>
  </si>
  <si>
    <t>H-OTHERS</t>
  </si>
  <si>
    <t xml:space="preserve">16AV03040         </t>
  </si>
  <si>
    <t>Prov</t>
  </si>
  <si>
    <t>E02968900</t>
  </si>
  <si>
    <t>ITXA15062XJ125L,3TAD</t>
  </si>
  <si>
    <t>E00026645</t>
  </si>
  <si>
    <t>RFLCT TAPE,ADH,ALUM GLSS</t>
  </si>
  <si>
    <t>163421027</t>
  </si>
  <si>
    <t>WH/BU 0.50</t>
  </si>
  <si>
    <t>163458045</t>
  </si>
  <si>
    <t>VT/GN 0.75  T2 WA</t>
  </si>
  <si>
    <t>127126134</t>
  </si>
  <si>
    <t>BK 19X33 PVC ADH. T2</t>
  </si>
  <si>
    <t>E00003722</t>
  </si>
  <si>
    <t>STD WIRE, BRN, YEL, 0.13</t>
  </si>
  <si>
    <t xml:space="preserve">320150AN4         </t>
  </si>
  <si>
    <t>RING D.6.4 NWP</t>
  </si>
  <si>
    <t>E00005505</t>
  </si>
  <si>
    <t>TPA 3</t>
  </si>
  <si>
    <t xml:space="preserve">E00029183         </t>
  </si>
  <si>
    <t>WIRE,ITSA01351XJ105L,2TA</t>
  </si>
  <si>
    <t>3299581q5</t>
  </si>
  <si>
    <t>BK BRACKET</t>
  </si>
  <si>
    <t xml:space="preserve">1279990J9         </t>
  </si>
  <si>
    <t>BK 12/15.6 SCON PP T3 19</t>
  </si>
  <si>
    <t>E04945700</t>
  </si>
  <si>
    <t>WRG CONN,FEMA,SLD,20 WAY</t>
  </si>
  <si>
    <t>E01271200</t>
  </si>
  <si>
    <t>ANTENNA L=2420MM</t>
  </si>
  <si>
    <t>E04655100</t>
  </si>
  <si>
    <t>WOVEN TUBE,UNSLIT,70 MM</t>
  </si>
  <si>
    <t>163441017</t>
  </si>
  <si>
    <t>BN/BU 0.35 T2 WA</t>
  </si>
  <si>
    <t xml:space="preserve">E00023125         </t>
  </si>
  <si>
    <t xml:space="preserve">E01675700         </t>
  </si>
  <si>
    <t>FLRYW-A/3TAD-0.75-BU</t>
  </si>
  <si>
    <t xml:space="preserve">E00026764         </t>
  </si>
  <si>
    <t>163468044</t>
  </si>
  <si>
    <t>BK/GN 0.75</t>
  </si>
  <si>
    <t>16348A047</t>
  </si>
  <si>
    <t>GN/OR 0.75</t>
  </si>
  <si>
    <t>164N85020</t>
  </si>
  <si>
    <t>GN/VT 0.50 T3 WK</t>
  </si>
  <si>
    <t>E00835100</t>
  </si>
  <si>
    <t>WRG TERM FEMA,0.64,SN PL</t>
  </si>
  <si>
    <t>16AV53120</t>
  </si>
  <si>
    <t>WIRE,ITXB06X78XJ125L,3TB</t>
  </si>
  <si>
    <t>32165K5WC</t>
  </si>
  <si>
    <t>NT 40C.MALE NWP</t>
  </si>
  <si>
    <t xml:space="preserve">E00018948         </t>
  </si>
  <si>
    <t>WRG CONN, FEMA, UNSLD, 3</t>
  </si>
  <si>
    <t xml:space="preserve">E01675400         </t>
  </si>
  <si>
    <t>FLRYW-A/3TAD-0.75-GN</t>
  </si>
  <si>
    <t>164N48050</t>
  </si>
  <si>
    <t>BN/GN 1.00 T3 WK</t>
  </si>
  <si>
    <t xml:space="preserve">329925S62         </t>
  </si>
  <si>
    <t>BK BRACKET 1T0971930D</t>
  </si>
  <si>
    <t>163487069</t>
  </si>
  <si>
    <t>GN/RD 1.50</t>
  </si>
  <si>
    <t xml:space="preserve">16AC72050         </t>
  </si>
  <si>
    <t>ITXA01X29XJ100L,2TAD,FLR</t>
  </si>
  <si>
    <t>163457054</t>
  </si>
  <si>
    <t>VT/RD 1.0  T2 WA</t>
  </si>
  <si>
    <t>E00029013</t>
  </si>
  <si>
    <t>CONN CAV PLUG, _, A-0412</t>
  </si>
  <si>
    <t xml:space="preserve">320151FH2         </t>
  </si>
  <si>
    <t>RING 6.4 NWP</t>
  </si>
  <si>
    <t>E01772600</t>
  </si>
  <si>
    <t>32165K3K9</t>
  </si>
  <si>
    <t>BK 6C. FEMA WP</t>
  </si>
  <si>
    <t>TERB</t>
  </si>
  <si>
    <t>34045005H</t>
  </si>
  <si>
    <t>BATT + M6 NWP</t>
  </si>
  <si>
    <t>E08966100</t>
  </si>
  <si>
    <t>RING TERM,SN PLT,3326597</t>
  </si>
  <si>
    <t>163403058</t>
  </si>
  <si>
    <t>YE/GY 1.00 T2 WA</t>
  </si>
  <si>
    <t xml:space="preserve">E07985500         </t>
  </si>
  <si>
    <t>WIRE,ITXA03559X4150L,4TA</t>
  </si>
  <si>
    <t>163465107</t>
  </si>
  <si>
    <t>BK/VT 4.00</t>
  </si>
  <si>
    <t xml:space="preserve">3202578C5         </t>
  </si>
  <si>
    <t>FEMA 1.2 GOLD NWP 0-1452</t>
  </si>
  <si>
    <t>METAL.CO</t>
  </si>
  <si>
    <t xml:space="preserve">329958AF6         </t>
  </si>
  <si>
    <t>ANTI-ROT CLIP,CONN,14378</t>
  </si>
  <si>
    <t>163434040</t>
  </si>
  <si>
    <t>GY/BN 0.75 T2 WA</t>
  </si>
  <si>
    <t>163460017</t>
  </si>
  <si>
    <t>BK/YE 0.35</t>
  </si>
  <si>
    <t>16348A062</t>
  </si>
  <si>
    <t>GN/OR 1.50 T2 WA</t>
  </si>
  <si>
    <t>E03468000</t>
  </si>
  <si>
    <t>32165K05M</t>
  </si>
  <si>
    <t>NT 32C.FEMA NWP 13688.59</t>
  </si>
  <si>
    <t>16333A100</t>
  </si>
  <si>
    <t>FLRY-B 4.00 GY/OG</t>
  </si>
  <si>
    <t xml:space="preserve">E00025118         </t>
  </si>
  <si>
    <t>WIRE,ITSA01384XJ105L,FLR</t>
  </si>
  <si>
    <t>E02054000</t>
  </si>
  <si>
    <t>E00207000</t>
  </si>
  <si>
    <t>WIRE,ITXA0500XX4150L,4TA</t>
  </si>
  <si>
    <t>E00213300</t>
  </si>
  <si>
    <t>WH SUBASSY,USB CABLE IP</t>
  </si>
  <si>
    <t xml:space="preserve">163465024         </t>
  </si>
  <si>
    <t>BK/VT 0.50</t>
  </si>
  <si>
    <t>E01358400</t>
  </si>
  <si>
    <t>WIRE,ITXA01X9XXJ125L,3TA</t>
  </si>
  <si>
    <t xml:space="preserve">E00681900         </t>
  </si>
  <si>
    <t>A4F LH 0.50 GN/VT TADT65</t>
  </si>
  <si>
    <t>32025Y3NU</t>
  </si>
  <si>
    <t>MALE 2.3 NWP</t>
  </si>
  <si>
    <t>J.B.INTE</t>
  </si>
  <si>
    <t>HEAD</t>
  </si>
  <si>
    <t xml:space="preserve">E00689300         </t>
  </si>
  <si>
    <t>CF WP 2P BK</t>
  </si>
  <si>
    <t>163481054</t>
  </si>
  <si>
    <t>GN/BU 1.00</t>
  </si>
  <si>
    <t>E01271400</t>
  </si>
  <si>
    <t>ANTENNA MFD5 L=2420MM</t>
  </si>
  <si>
    <t>163453061</t>
  </si>
  <si>
    <t>VT/GY 1.50 FLRY-B</t>
  </si>
  <si>
    <t>163482086</t>
  </si>
  <si>
    <t>GN/WH 2.50</t>
  </si>
  <si>
    <t>163304108</t>
  </si>
  <si>
    <t>BN 4.00 T2 WA</t>
  </si>
  <si>
    <t xml:space="preserve">E10460100         </t>
  </si>
  <si>
    <t>WIRE,ITXA03555XJ125L,3TA</t>
  </si>
  <si>
    <t xml:space="preserve">E12468500         </t>
  </si>
  <si>
    <t>WRG CONN,FEMA,SLD,8 WAY,</t>
  </si>
  <si>
    <t xml:space="preserve">3299501x4         </t>
  </si>
  <si>
    <t>BK RETAINER</t>
  </si>
  <si>
    <t xml:space="preserve">164N14040         </t>
  </si>
  <si>
    <t>BU/BN 0.75 T3 WK</t>
  </si>
  <si>
    <t>169418060</t>
  </si>
  <si>
    <t>BU/GN 1.5 T2 FLRY-B</t>
  </si>
  <si>
    <t>329959JG5</t>
  </si>
  <si>
    <t>BK 140X4.5 STRAP+HOSE CL</t>
  </si>
  <si>
    <t xml:space="preserve">E01675200         </t>
  </si>
  <si>
    <t>FLRYW-A/3TAD-0.75-YE/GN</t>
  </si>
  <si>
    <t>16AC52050</t>
  </si>
  <si>
    <t>ITXA01X79XJ100L,2TAD,FLR</t>
  </si>
  <si>
    <t xml:space="preserve">3204505S1         </t>
  </si>
  <si>
    <t>E03157900</t>
  </si>
  <si>
    <t>163441041</t>
  </si>
  <si>
    <t>BN/BU 0.75     T2 WA</t>
  </si>
  <si>
    <t>E01362800</t>
  </si>
  <si>
    <t>FUSE LOW-V SLO-BLO BLT-D</t>
  </si>
  <si>
    <t>32025Y3FS</t>
  </si>
  <si>
    <t>FEMA 2.8 WP</t>
  </si>
  <si>
    <t>163414048</t>
  </si>
  <si>
    <t>BU/BN 0.75  T3 WA</t>
  </si>
  <si>
    <t>163453040</t>
  </si>
  <si>
    <t>VT/GY 0.75 T2 FLRYB</t>
  </si>
  <si>
    <t xml:space="preserve">E00972800         </t>
  </si>
  <si>
    <t>WH SUBASSY,USB-CABLE CEN</t>
  </si>
  <si>
    <t xml:space="preserve">E09920300         </t>
  </si>
  <si>
    <t>WRG TERM FEMA,OTHR,AG PL</t>
  </si>
  <si>
    <t xml:space="preserve">E03409200         </t>
  </si>
  <si>
    <t>ANTI-ROT CLIP,CONN,155-4</t>
  </si>
  <si>
    <t xml:space="preserve">E00025247         </t>
  </si>
  <si>
    <t>WIRE,ITSA01317XJ105L,2TA</t>
  </si>
  <si>
    <t>163301054</t>
  </si>
  <si>
    <t>BU 1.00 T2 WA/FLRY-B</t>
  </si>
  <si>
    <t>164N28020</t>
  </si>
  <si>
    <t>WH/GN 0.50 T3 WK</t>
  </si>
  <si>
    <t>163417066</t>
  </si>
  <si>
    <t>BU/RD 1.50 T2 WA</t>
  </si>
  <si>
    <t xml:space="preserve">1505A0022         </t>
  </si>
  <si>
    <t>WIRE WK T125 00.50 OG/YE</t>
  </si>
  <si>
    <t>16AVA8040</t>
  </si>
  <si>
    <t>WIRE ITXB07535XJ125L</t>
  </si>
  <si>
    <t>E06210900</t>
  </si>
  <si>
    <t>WIRE,ITXA03569XJ125L,3TA</t>
  </si>
  <si>
    <t xml:space="preserve">3203507Z6         </t>
  </si>
  <si>
    <t>BK 4.6X150 STR+</t>
  </si>
  <si>
    <t>329925S8W</t>
  </si>
  <si>
    <t>NT BRACKET</t>
  </si>
  <si>
    <t>3204504P1</t>
  </si>
  <si>
    <t>BK CAV.SEAL</t>
  </si>
  <si>
    <t xml:space="preserve">E07651000         </t>
  </si>
  <si>
    <t>WRG CONN,FEMA,SLD,3 WAY,</t>
  </si>
  <si>
    <t>163405020</t>
  </si>
  <si>
    <t>YE/VT 0.50 T2 S16</t>
  </si>
  <si>
    <t xml:space="preserve">150503020         </t>
  </si>
  <si>
    <t>WIRE WK T125 00.50 YE/GY</t>
  </si>
  <si>
    <t xml:space="preserve">E09195200         </t>
  </si>
  <si>
    <t>WRG TERM FEMA,2.8,AG PLT</t>
  </si>
  <si>
    <t>E02054100</t>
  </si>
  <si>
    <t>E09070300</t>
  </si>
  <si>
    <t>163476080</t>
  </si>
  <si>
    <t>WIRE WA T105 02.50 RD/BK</t>
  </si>
  <si>
    <t>E05595500</t>
  </si>
  <si>
    <t xml:space="preserve">E09528500         </t>
  </si>
  <si>
    <t>E02998900</t>
  </si>
  <si>
    <t>FLRYW-A/3TAD-1.5-YE/GY</t>
  </si>
  <si>
    <t>E02988500</t>
  </si>
  <si>
    <t>A3 0.50 BU/RD</t>
  </si>
  <si>
    <t>3204511u9</t>
  </si>
  <si>
    <t>BK CAV.SEAL 10800472743</t>
  </si>
  <si>
    <t>E02520400</t>
  </si>
  <si>
    <t>ANT MFD5 L=2420MM</t>
  </si>
  <si>
    <t xml:space="preserve">16AC42050         </t>
  </si>
  <si>
    <t>ITXA01X19XJ100L,2TAD,FLR</t>
  </si>
  <si>
    <t>16ACX0050</t>
  </si>
  <si>
    <t>WIRE,ITXA01X4XXJ100L,2TA</t>
  </si>
  <si>
    <t xml:space="preserve">16345A010         </t>
  </si>
  <si>
    <t>VT/OR 0.35 T2 WA</t>
  </si>
  <si>
    <t>32198X04Y</t>
  </si>
  <si>
    <t>GN COVER PJB 17921.000.0</t>
  </si>
  <si>
    <t>LABP</t>
  </si>
  <si>
    <t>E04649500</t>
  </si>
  <si>
    <t>LABEL,78.000X264.000MM,W</t>
  </si>
  <si>
    <t>320255607</t>
  </si>
  <si>
    <t>FEMA 2.3 WP 8100-0460</t>
  </si>
  <si>
    <t xml:space="preserve">329925SHV         </t>
  </si>
  <si>
    <t>NT BRKT 4465</t>
  </si>
  <si>
    <t>E03249900</t>
  </si>
  <si>
    <t>WRG CONN,FEMA,SLD,18 WAY</t>
  </si>
  <si>
    <t>16AV58050</t>
  </si>
  <si>
    <t>FLRYW VT/GN 1.0</t>
  </si>
  <si>
    <t>12711G190</t>
  </si>
  <si>
    <t>BK 19.4/23.5-GY</t>
  </si>
  <si>
    <t>163308042</t>
  </si>
  <si>
    <t>GN 0.75 T2 WA/FLRY-B</t>
  </si>
  <si>
    <t>518400783</t>
  </si>
  <si>
    <t>E05464000</t>
  </si>
  <si>
    <t>ARBG WH SUBASSY,RHD DRIV</t>
  </si>
  <si>
    <t xml:space="preserve">E09189500         </t>
  </si>
  <si>
    <t>SNGL HOLE CLIP,TIE-STRAP</t>
  </si>
  <si>
    <t>E04767100</t>
  </si>
  <si>
    <t>WRG CONN,FEMA,UNSLD,12 W</t>
  </si>
  <si>
    <t xml:space="preserve">16AV30060         </t>
  </si>
  <si>
    <t>GY/YE 1.5 T3 S30</t>
  </si>
  <si>
    <t xml:space="preserve">3202562S5         </t>
  </si>
  <si>
    <t>FEMA WP 0.635 965906-2</t>
  </si>
  <si>
    <t>3202510d4</t>
  </si>
  <si>
    <t>FEMA 2.8 SILVER NWP 2212</t>
  </si>
  <si>
    <t>E00972700</t>
  </si>
  <si>
    <t>E00997800</t>
  </si>
  <si>
    <t>COVER EJB RHD</t>
  </si>
  <si>
    <t>E01583000</t>
  </si>
  <si>
    <t>FLRYW-A BU/WH 0.35</t>
  </si>
  <si>
    <t>163427016</t>
  </si>
  <si>
    <t>WH/RD 0.35 T2 WA</t>
  </si>
  <si>
    <t xml:space="preserve">320454DS4         </t>
  </si>
  <si>
    <t>BN CAVITY SEAL</t>
  </si>
  <si>
    <t xml:space="preserve">3202550U5         </t>
  </si>
  <si>
    <t>FEMA 2.8 WP 60012611</t>
  </si>
  <si>
    <t>163413040</t>
  </si>
  <si>
    <t>BU/GY 0.75</t>
  </si>
  <si>
    <t>16345A065</t>
  </si>
  <si>
    <t>VT/OR 1.50  T2 WA</t>
  </si>
  <si>
    <t>163412018</t>
  </si>
  <si>
    <t>BU/WH 0.35 T2 WA/FLRY-B</t>
  </si>
  <si>
    <t xml:space="preserve">E05527400         </t>
  </si>
  <si>
    <t xml:space="preserve">E08628600         </t>
  </si>
  <si>
    <t xml:space="preserve">329925SPQ         </t>
  </si>
  <si>
    <t>3202510c6</t>
  </si>
  <si>
    <t>FEMA 2.8 SILVER WP 22124</t>
  </si>
  <si>
    <t>E05268300</t>
  </si>
  <si>
    <t>WRG CONN,MALE,SLD,34 WAY</t>
  </si>
  <si>
    <t>E00021871</t>
  </si>
  <si>
    <t>FLRY-B WH/BU 6.00</t>
  </si>
  <si>
    <t>E01271500</t>
  </si>
  <si>
    <t>ANTENNA  L=1730MM</t>
  </si>
  <si>
    <t>E02054400</t>
  </si>
  <si>
    <t>TWISTED WIRES 0.5YE/GY+0</t>
  </si>
  <si>
    <t>320452667</t>
  </si>
  <si>
    <t>E00208000</t>
  </si>
  <si>
    <t xml:space="preserve">E00030112         </t>
  </si>
  <si>
    <t>163468069</t>
  </si>
  <si>
    <t>BK/GN 1.50</t>
  </si>
  <si>
    <t xml:space="preserve">E01675500         </t>
  </si>
  <si>
    <t>FLRYW-A/3TAD-0.75-GN/VT</t>
  </si>
  <si>
    <t>E00009756</t>
  </si>
  <si>
    <t>WH SUBASSY, L= 630MM</t>
  </si>
  <si>
    <t>3216747N6</t>
  </si>
  <si>
    <t>GY  4C.MALE NWP</t>
  </si>
  <si>
    <t>3202562H2</t>
  </si>
  <si>
    <t>FEMA 0.64 NWP LEFT PAY O</t>
  </si>
  <si>
    <t xml:space="preserve">320453574         </t>
  </si>
  <si>
    <t>BK CAV.SEAL WOCO 024995A</t>
  </si>
  <si>
    <t xml:space="preserve">E00924200         </t>
  </si>
  <si>
    <t>16AV08050</t>
  </si>
  <si>
    <t>FLRYW YE/GN 1.0</t>
  </si>
  <si>
    <t xml:space="preserve">163428048         </t>
  </si>
  <si>
    <t>WH/GN 0.75     T2 WA</t>
  </si>
  <si>
    <t xml:space="preserve">E00684400         </t>
  </si>
  <si>
    <t>4TAD 0.5 GN/BN</t>
  </si>
  <si>
    <t xml:space="preserve">3216656L0         </t>
  </si>
  <si>
    <t>BU  8C.FEMA</t>
  </si>
  <si>
    <t>E00809500</t>
  </si>
  <si>
    <t>WRG CONN,FEMA,SLD,47 WAY</t>
  </si>
  <si>
    <t xml:space="preserve">E00000238         </t>
  </si>
  <si>
    <t>WRG TERM FEMA, 1.2, SN P</t>
  </si>
  <si>
    <t>SLTU</t>
  </si>
  <si>
    <t>E01619600</t>
  </si>
  <si>
    <t>GY / 250 MMMTH,SLIT,250</t>
  </si>
  <si>
    <t>163304066</t>
  </si>
  <si>
    <t>BN 1.50        T2 WA</t>
  </si>
  <si>
    <t>329959IP7</t>
  </si>
  <si>
    <t>BK D.6.5 PARK.CLP</t>
  </si>
  <si>
    <t>329990089</t>
  </si>
  <si>
    <t>SPLICE 0.7-1.3 CZS 61745</t>
  </si>
  <si>
    <t>E04971700</t>
  </si>
  <si>
    <t>163468010</t>
  </si>
  <si>
    <t>BK/GN 0.35 T3 WA</t>
  </si>
  <si>
    <t>320277213</t>
  </si>
  <si>
    <t>FEMA 2.8  WP</t>
  </si>
  <si>
    <t>321681JX3</t>
  </si>
  <si>
    <t>NT 40C FEMA NWP</t>
  </si>
  <si>
    <t>127999407</t>
  </si>
  <si>
    <t>BK 7.5/1.5 SCON PP T3 19</t>
  </si>
  <si>
    <t>E02597300</t>
  </si>
  <si>
    <t>FUSE LOW-V SLO-BLO PLUG-</t>
  </si>
  <si>
    <t>163303043</t>
  </si>
  <si>
    <t>GY 0.75 T2 WA/FLRY-B</t>
  </si>
  <si>
    <t xml:space="preserve">E02995600         </t>
  </si>
  <si>
    <t xml:space="preserve">16AV03010         </t>
  </si>
  <si>
    <t>WIRE 0.35mm2 YE/GY T3</t>
  </si>
  <si>
    <t xml:space="preserve">E10002300         </t>
  </si>
  <si>
    <t xml:space="preserve">E00207300         </t>
  </si>
  <si>
    <t>WIRE,ITXA0504XX4150L,4TA</t>
  </si>
  <si>
    <t xml:space="preserve">3202502a0         </t>
  </si>
  <si>
    <t>MALE 2.8     WP</t>
  </si>
  <si>
    <t xml:space="preserve">16331A100         </t>
  </si>
  <si>
    <t>BU/OG 4.00 T2 S56</t>
  </si>
  <si>
    <t>32025Y2WC</t>
  </si>
  <si>
    <t>MALE 1.2 WP</t>
  </si>
  <si>
    <t xml:space="preserve">164N52060         </t>
  </si>
  <si>
    <t>VT/WH 1.50 T3 WK 150B245</t>
  </si>
  <si>
    <t xml:space="preserve">329985139         </t>
  </si>
  <si>
    <t>NT PLUG 0-1394872-1</t>
  </si>
  <si>
    <t xml:space="preserve">E10090400         </t>
  </si>
  <si>
    <t xml:space="preserve">12712900H         </t>
  </si>
  <si>
    <t>GY 40X8X20000 FOA AD E 6</t>
  </si>
  <si>
    <t xml:space="preserve">32025Y0VK         </t>
  </si>
  <si>
    <t>FEMA 2.8 WP 7116-4153-02</t>
  </si>
  <si>
    <t xml:space="preserve">16AV14010         </t>
  </si>
  <si>
    <t>WIRE,ITXB03561XJ125L,3TB</t>
  </si>
  <si>
    <t>163453050</t>
  </si>
  <si>
    <t>VT/GY 1.0 T2 FLRY-B</t>
  </si>
  <si>
    <t>164NX7020</t>
  </si>
  <si>
    <t>RD 0.50 T3 WK</t>
  </si>
  <si>
    <t>E00003726</t>
  </si>
  <si>
    <t>STD WIRE, BRN, GRN, 0.13</t>
  </si>
  <si>
    <t>3202540J4</t>
  </si>
  <si>
    <t>163300023</t>
  </si>
  <si>
    <t>YE 0.50 T2 S16</t>
  </si>
  <si>
    <t xml:space="preserve">150501013         </t>
  </si>
  <si>
    <t>YE/BU 0.35</t>
  </si>
  <si>
    <t>163442056</t>
  </si>
  <si>
    <t>BN/WH 1.00</t>
  </si>
  <si>
    <t>320270119</t>
  </si>
  <si>
    <t>RING D.8.4 NWP</t>
  </si>
  <si>
    <t>3219805Q3</t>
  </si>
  <si>
    <t>BK COVER  1-1241133-1</t>
  </si>
  <si>
    <t>3204513P0</t>
  </si>
  <si>
    <t>NT CAV.SEAL D.3.2  7158-</t>
  </si>
  <si>
    <t>321871055</t>
  </si>
  <si>
    <t>F8CB14A468AA</t>
  </si>
  <si>
    <t>3202584Q6</t>
  </si>
  <si>
    <t>MALE 0.64   NWP</t>
  </si>
  <si>
    <t>E03274700</t>
  </si>
  <si>
    <t>WRG CONN,FEMA,SLD,30 WAY</t>
  </si>
  <si>
    <t>16AH60010</t>
  </si>
  <si>
    <t>WIRE,ITXA03504XG125L,3TA</t>
  </si>
  <si>
    <t>163408024</t>
  </si>
  <si>
    <t>YE/GN 0.50 T2 S16</t>
  </si>
  <si>
    <t>3216700K8</t>
  </si>
  <si>
    <t>GY 2C.MALE WP 211PL022S8</t>
  </si>
  <si>
    <t>E02053900</t>
  </si>
  <si>
    <t>163300049</t>
  </si>
  <si>
    <t>YE 0.75 T2 S24</t>
  </si>
  <si>
    <t>E00030109</t>
  </si>
  <si>
    <t>163442023</t>
  </si>
  <si>
    <t>BN/WH 0.50 T2 WA/FLRY-A</t>
  </si>
  <si>
    <t>E00029478</t>
  </si>
  <si>
    <t>WRG CONN, FEMA, SLD, 4 W</t>
  </si>
  <si>
    <t>E00007991</t>
  </si>
  <si>
    <t>20757-000</t>
  </si>
  <si>
    <t>163306079</t>
  </si>
  <si>
    <t>BK 2.00 T2 WA/FLRY-B</t>
  </si>
  <si>
    <t>163434010</t>
  </si>
  <si>
    <t>GY/BN 0.35 T2 WA</t>
  </si>
  <si>
    <t xml:space="preserve">32025Y3K6         </t>
  </si>
  <si>
    <t>1505X7211</t>
  </si>
  <si>
    <t>RD 16 T3 WK</t>
  </si>
  <si>
    <t xml:space="preserve">3216607S2         </t>
  </si>
  <si>
    <t>BK 7C FEMA NWP</t>
  </si>
  <si>
    <t>164N05020</t>
  </si>
  <si>
    <t>YE/VT 0.50 T3 WK</t>
  </si>
  <si>
    <t>163448061</t>
  </si>
  <si>
    <t>BN/GN 1.50     T2 WA</t>
  </si>
  <si>
    <t>32165K02Q</t>
  </si>
  <si>
    <t>BK 47C.FEMA NWP 60433401</t>
  </si>
  <si>
    <t xml:space="preserve">164N3A050         </t>
  </si>
  <si>
    <t>GY/OR 1.00 T3 WK</t>
  </si>
  <si>
    <t>E02626400</t>
  </si>
  <si>
    <t xml:space="preserve">3216732C8         </t>
  </si>
  <si>
    <t>NT 1C.FEMA NWP 104006806</t>
  </si>
  <si>
    <t>163458052</t>
  </si>
  <si>
    <t>VT/GN 1.00 T2 WA/FLRY-B</t>
  </si>
  <si>
    <t xml:space="preserve">320258FJ9         </t>
  </si>
  <si>
    <t>FEMA 1.5 NWP</t>
  </si>
  <si>
    <t xml:space="preserve">3203507A3         </t>
  </si>
  <si>
    <t>BK 200X4.6 STRAP+CLIP T5</t>
  </si>
  <si>
    <t>E00005953</t>
  </si>
  <si>
    <t>FLRY-B BN/BU 4.00</t>
  </si>
  <si>
    <t xml:space="preserve">16AVX2010         </t>
  </si>
  <si>
    <t>STD WIRE, WHT, WHT, 0.35</t>
  </si>
  <si>
    <t>32025Y18Z</t>
  </si>
  <si>
    <t>FEMA 1.2 WP</t>
  </si>
  <si>
    <t>3216747R8</t>
  </si>
  <si>
    <t>GY 14C.MALE    7282-6447</t>
  </si>
  <si>
    <t>16AC65040</t>
  </si>
  <si>
    <t>329990055</t>
  </si>
  <si>
    <t>SPLICE 19-25CZS AK3318</t>
  </si>
  <si>
    <t>3216733M5</t>
  </si>
  <si>
    <t>BN 2C.FEMA WP 963344-1</t>
  </si>
  <si>
    <t>E00021873</t>
  </si>
  <si>
    <t>FLRY-B GY/BN 2.00</t>
  </si>
  <si>
    <t>32025Y3FT</t>
  </si>
  <si>
    <t>3202980x8</t>
  </si>
  <si>
    <t>MALE 2.8 WP</t>
  </si>
  <si>
    <t>329985048</t>
  </si>
  <si>
    <t>YE CAV.SEAL D.1.25</t>
  </si>
  <si>
    <t>E02678200</t>
  </si>
  <si>
    <t>APPLIED,BLACK,75527-8-01</t>
  </si>
  <si>
    <t>E00005503</t>
  </si>
  <si>
    <t>BOX COMP, TPA,ABS, BLACK</t>
  </si>
  <si>
    <t xml:space="preserve">16AV01060         </t>
  </si>
  <si>
    <t>YE/BU 1.5 T3 S30</t>
  </si>
  <si>
    <t>E00029197</t>
  </si>
  <si>
    <t>WIRE,ITSA01363XJ105L,2TA</t>
  </si>
  <si>
    <t>3202575I5</t>
  </si>
  <si>
    <t>FEMA 0.63 NWP</t>
  </si>
  <si>
    <t>163427107</t>
  </si>
  <si>
    <t>WH/RD 4.00  T2 WA</t>
  </si>
  <si>
    <t>163452063</t>
  </si>
  <si>
    <t>VT/WH 1.50 T2 WA</t>
  </si>
  <si>
    <t>16AV18100</t>
  </si>
  <si>
    <t>FLRYW-B 4.00 BU/GN</t>
  </si>
  <si>
    <t xml:space="preserve">E12393100         </t>
  </si>
  <si>
    <t>FLEX TUBE SMTH,SLIT,390</t>
  </si>
  <si>
    <t xml:space="preserve">16AC57050         </t>
  </si>
  <si>
    <t>WIRE,ITXA01X72XJ100L,2TA</t>
  </si>
  <si>
    <t>E03022000</t>
  </si>
  <si>
    <t>E03587800</t>
  </si>
  <si>
    <t>ANT WH SUBASSY,FV4T-1881</t>
  </si>
  <si>
    <t xml:space="preserve">E00031669         </t>
  </si>
  <si>
    <t>FLRY-B 4 BU/BN</t>
  </si>
  <si>
    <t>164NX2080</t>
  </si>
  <si>
    <t>WH 2.5 T3 WK</t>
  </si>
  <si>
    <t xml:space="preserve">E00000241         </t>
  </si>
  <si>
    <t xml:space="preserve">E00986800         </t>
  </si>
  <si>
    <t>CONN,MALE,1 WAY,2035306-</t>
  </si>
  <si>
    <t xml:space="preserve">3203502E9         </t>
  </si>
  <si>
    <t>WH 4.5X180 ST+C L</t>
  </si>
  <si>
    <t xml:space="preserve">320285216         </t>
  </si>
  <si>
    <t>16AV2A120</t>
  </si>
  <si>
    <t>WIRE,ITXB06X93XJ125L,3TB</t>
  </si>
  <si>
    <t>163484050</t>
  </si>
  <si>
    <t>GN/BN 1.00 T2 WA</t>
  </si>
  <si>
    <t>164N27020</t>
  </si>
  <si>
    <t>WH/RD 0.50 T3 WK</t>
  </si>
  <si>
    <t>E00021240</t>
  </si>
  <si>
    <t>WIRE,ITXA03595X4125L,3TA</t>
  </si>
  <si>
    <t xml:space="preserve">16AV18060         </t>
  </si>
  <si>
    <t>FLRYW BU/GN 1.5</t>
  </si>
  <si>
    <t>E01712200</t>
  </si>
  <si>
    <t xml:space="preserve">prototype FORD </t>
  </si>
  <si>
    <t>163417124</t>
  </si>
  <si>
    <t>BU/RD 6.00</t>
  </si>
  <si>
    <t>E03389000</t>
  </si>
  <si>
    <t>TELEMAT WH SUBASSY,DV6T-</t>
  </si>
  <si>
    <t xml:space="preserve">E01403600         </t>
  </si>
  <si>
    <t>WIRE,ITSA01383XJ105L,2TA</t>
  </si>
  <si>
    <t xml:space="preserve">E00022560         </t>
  </si>
  <si>
    <t xml:space="preserve">163410020         </t>
  </si>
  <si>
    <t>BU/YE 0.50 T3 S16</t>
  </si>
  <si>
    <t>PADS</t>
  </si>
  <si>
    <t xml:space="preserve">E15048700         </t>
  </si>
  <si>
    <t>PAD,PET,130 MM-L,115 MM-</t>
  </si>
  <si>
    <t xml:space="preserve">3202505B5         </t>
  </si>
  <si>
    <t>FEMA 1.8 WP 7116-1472</t>
  </si>
  <si>
    <t xml:space="preserve">16AV37020         </t>
  </si>
  <si>
    <t>GY/RD 0.5 T3 3TBD</t>
  </si>
  <si>
    <t>E04841700</t>
  </si>
  <si>
    <t>3202650G7</t>
  </si>
  <si>
    <t>E03157700</t>
  </si>
  <si>
    <t>163471055</t>
  </si>
  <si>
    <t>RD/BU 1.00 T3 WA/FLRY-B</t>
  </si>
  <si>
    <t>E01386000</t>
  </si>
  <si>
    <t>ARBG WH SUBASSY,VT/WH+YE</t>
  </si>
  <si>
    <t>163447089</t>
  </si>
  <si>
    <t>BN/RD 2.50     T2 WA</t>
  </si>
  <si>
    <t>E00004053</t>
  </si>
  <si>
    <t>CONN TPA, RED</t>
  </si>
  <si>
    <t>16AV65120</t>
  </si>
  <si>
    <t>WIRE,ITXB06X07XJ125L,3TB</t>
  </si>
  <si>
    <t>1634A0020</t>
  </si>
  <si>
    <t>OR/YE 0.50 T2 WA/FLRY-B</t>
  </si>
  <si>
    <t xml:space="preserve">E09143600         </t>
  </si>
  <si>
    <t>E02614800</t>
  </si>
  <si>
    <t>A3A 0,35 YE/GR</t>
  </si>
  <si>
    <t>163306202</t>
  </si>
  <si>
    <t>BK 10.00 T2 FLRY-B</t>
  </si>
  <si>
    <t xml:space="preserve">E10140500         </t>
  </si>
  <si>
    <t>BK/VT 1.00 T4 S19</t>
  </si>
  <si>
    <t xml:space="preserve">E07824100         </t>
  </si>
  <si>
    <t>WRG TERM FEMA,6.3,SN PLT</t>
  </si>
  <si>
    <t xml:space="preserve">E09532900         </t>
  </si>
  <si>
    <t>WIRE,ITYA01373XJ100L</t>
  </si>
  <si>
    <t>329990014</t>
  </si>
  <si>
    <t>SPLICE 4-6  CZS AK3316</t>
  </si>
  <si>
    <t>E03467200</t>
  </si>
  <si>
    <t xml:space="preserve">320257HT5         </t>
  </si>
  <si>
    <t xml:space="preserve">E00014023         </t>
  </si>
  <si>
    <t>WRG TERM FEMA,OTHR,SN PL</t>
  </si>
  <si>
    <t>E01159000</t>
  </si>
  <si>
    <t>C520 AM1/FM1 Antenna in</t>
  </si>
  <si>
    <t>3216655T1</t>
  </si>
  <si>
    <t>NT 23C. FEMA NWP V23542G</t>
  </si>
  <si>
    <t>E00029567</t>
  </si>
  <si>
    <t>BOX CO COVER,PP</t>
  </si>
  <si>
    <t xml:space="preserve">E03584300         </t>
  </si>
  <si>
    <t>CORR TUBE,SLIT,BLK,YEL,1</t>
  </si>
  <si>
    <t xml:space="preserve">3299574T5         </t>
  </si>
  <si>
    <t>YE CAV.SEAL MQS</t>
  </si>
  <si>
    <t>164N54100</t>
  </si>
  <si>
    <t>VT/BN 4.00 T3 WK</t>
  </si>
  <si>
    <t>E00029194</t>
  </si>
  <si>
    <t>3203508m6</t>
  </si>
  <si>
    <t>BK 200X4.6 STRA+CLIP</t>
  </si>
  <si>
    <t>E03419000</t>
  </si>
  <si>
    <t xml:space="preserve">163442015         </t>
  </si>
  <si>
    <t>BN/WH 0.35 T2 WA/FLRY-B</t>
  </si>
  <si>
    <t>16340A029</t>
  </si>
  <si>
    <t>YE/OR 0.50 T2 WA</t>
  </si>
  <si>
    <t>E06659400</t>
  </si>
  <si>
    <t>WRG CONN,FEMA,UNSLD,6 WA</t>
  </si>
  <si>
    <t xml:space="preserve">3202580I8         </t>
  </si>
  <si>
    <t>FEMA 0.635 SN</t>
  </si>
  <si>
    <t>163447071</t>
  </si>
  <si>
    <t>BN/RD 2.00</t>
  </si>
  <si>
    <t xml:space="preserve">3216681H8         </t>
  </si>
  <si>
    <t>BK 4C.FEMA WP 7283-5605-</t>
  </si>
  <si>
    <t>E05835500</t>
  </si>
  <si>
    <t>ARBG WH SUBASSY,L=5760MM</t>
  </si>
  <si>
    <t>1634A8049</t>
  </si>
  <si>
    <t>OR/GN 0.75</t>
  </si>
  <si>
    <t>FMIN</t>
  </si>
  <si>
    <t>518400312</t>
  </si>
  <si>
    <t>GN 30A MINI 0297030</t>
  </si>
  <si>
    <t>320452766</t>
  </si>
  <si>
    <t>E05836000</t>
  </si>
  <si>
    <t>ARBG WH SUBASSY,L=5450MM</t>
  </si>
  <si>
    <t>163441080</t>
  </si>
  <si>
    <t>BN/BU 2.50 T2 WA/FLRY-B</t>
  </si>
  <si>
    <t xml:space="preserve">E00021647         </t>
  </si>
  <si>
    <t>WIRE,ITXB05054X4150L,FLR</t>
  </si>
  <si>
    <t xml:space="preserve">E09053900         </t>
  </si>
  <si>
    <t xml:space="preserve">E10127800         </t>
  </si>
  <si>
    <t>WIRE,ITEA07565XJ100L,2TA</t>
  </si>
  <si>
    <t>HSSL</t>
  </si>
  <si>
    <t>3299332V3</t>
  </si>
  <si>
    <t>BK 14/3X65 HTSR RBK-ILS-</t>
  </si>
  <si>
    <t>32198X09H</t>
  </si>
  <si>
    <t>BK COVER</t>
  </si>
  <si>
    <t xml:space="preserve">E11562100         </t>
  </si>
  <si>
    <t>WOVEN TUBE,SLIT,470 MM L</t>
  </si>
  <si>
    <t>3202537A9</t>
  </si>
  <si>
    <t>FEMA 2.8  SN WP</t>
  </si>
  <si>
    <t xml:space="preserve">3204504I7         </t>
  </si>
  <si>
    <t>GN CAV.SEAL D.2.2 828985</t>
  </si>
  <si>
    <t>329959L40</t>
  </si>
  <si>
    <t>163458010</t>
  </si>
  <si>
    <t>VT/GN 0.35 T2 WA</t>
  </si>
  <si>
    <t>E02053700</t>
  </si>
  <si>
    <t>E02990000</t>
  </si>
  <si>
    <t>FLRYW-A/3TAD-1-VT/BR</t>
  </si>
  <si>
    <t>32165K4G9</t>
  </si>
  <si>
    <t>BK 2C FEMA WP</t>
  </si>
  <si>
    <t>E01418800</t>
  </si>
  <si>
    <t>ARBG WH SUBASSY,C520 LHS</t>
  </si>
  <si>
    <t>CNBS</t>
  </si>
  <si>
    <t>E03027000</t>
  </si>
  <si>
    <t>E02564300</t>
  </si>
  <si>
    <t>FLEX TUBE SMTH,SLIT,40 M</t>
  </si>
  <si>
    <t>329936165</t>
  </si>
  <si>
    <t>BK/GY 14/1X70 SLTU PUR T</t>
  </si>
  <si>
    <t xml:space="preserve">E00565100         </t>
  </si>
  <si>
    <t>WIRE,ITSA01348XJ105L,FLR</t>
  </si>
  <si>
    <t xml:space="preserve">E00029182         </t>
  </si>
  <si>
    <t>WIRE,ITSA01356XJ100L,2TA</t>
  </si>
  <si>
    <t>E00008375</t>
  </si>
  <si>
    <t>CONN DEL CAP, BLK, 42052</t>
  </si>
  <si>
    <t>E00025377</t>
  </si>
  <si>
    <t>CF WP 38P BK</t>
  </si>
  <si>
    <t>32025Y1CY</t>
  </si>
  <si>
    <t xml:space="preserve">163457100         </t>
  </si>
  <si>
    <t>VT/RD 4.0 T3 WA</t>
  </si>
  <si>
    <t>E01889600</t>
  </si>
  <si>
    <t>Coax assem LHD L=2540mm</t>
  </si>
  <si>
    <t xml:space="preserve">3202570Z0         </t>
  </si>
  <si>
    <t>FEMA 2.8    NWP</t>
  </si>
  <si>
    <t xml:space="preserve">E00029198         </t>
  </si>
  <si>
    <t>WIRE,ITSA01353XJ105L,2TA</t>
  </si>
  <si>
    <t>E05050800</t>
  </si>
  <si>
    <t>WRG CONN,MALE,SLD,20 WAY</t>
  </si>
  <si>
    <t>E00025493</t>
  </si>
  <si>
    <t>COVER CAP</t>
  </si>
  <si>
    <t xml:space="preserve">32165K41U         </t>
  </si>
  <si>
    <t>3216655V6</t>
  </si>
  <si>
    <t>BU 23C.FEMA NWP</t>
  </si>
  <si>
    <t>E00024234</t>
  </si>
  <si>
    <t>sub assy</t>
  </si>
  <si>
    <t xml:space="preserve">E15268800         </t>
  </si>
  <si>
    <t>SUB.ASSY KY32-14D202-LA</t>
  </si>
  <si>
    <t>3299852F1</t>
  </si>
  <si>
    <t>WH PLUG 15337197</t>
  </si>
  <si>
    <t>329935XZ5</t>
  </si>
  <si>
    <t>BK 22.6/24.3X40 SLTU PUR</t>
  </si>
  <si>
    <t>3202571N7</t>
  </si>
  <si>
    <t>FEMA 2.8 NWP</t>
  </si>
  <si>
    <t>3216781T8</t>
  </si>
  <si>
    <t>BK 3C.FEMA WP 1-1452850-</t>
  </si>
  <si>
    <t xml:space="preserve">3202578F8         </t>
  </si>
  <si>
    <t>FEMA 1.2 SILVER NWP 0-15</t>
  </si>
  <si>
    <t>3202555D0</t>
  </si>
  <si>
    <t>12711K142</t>
  </si>
  <si>
    <t>BK 14.3/2.1 SCON PP T2 3</t>
  </si>
  <si>
    <t>E01358900</t>
  </si>
  <si>
    <t>WIRE,ITXA15008XJ125L,3TA</t>
  </si>
  <si>
    <t>163301021</t>
  </si>
  <si>
    <t>BU 0.50 T2 WA/FLRY-A</t>
  </si>
  <si>
    <t xml:space="preserve">E11777100         </t>
  </si>
  <si>
    <t>E05661900</t>
  </si>
  <si>
    <t xml:space="preserve">E03297000         </t>
  </si>
  <si>
    <t>200 C,FIBRGLSS/AL,10I.D.</t>
  </si>
  <si>
    <t>3216655W4</t>
  </si>
  <si>
    <t>GN 23C.FEMA NWP</t>
  </si>
  <si>
    <t xml:space="preserve">16AC81060         </t>
  </si>
  <si>
    <t>WIRE,ITXA15056XJ100L,2TA</t>
  </si>
  <si>
    <t>163447048</t>
  </si>
  <si>
    <t>BN/RD 0.75 T2 WA</t>
  </si>
  <si>
    <t xml:space="preserve">3216681f2         </t>
  </si>
  <si>
    <t>LY 8C.FEMA WP 7283-6441-</t>
  </si>
  <si>
    <t>329975114</t>
  </si>
  <si>
    <t>BK 7.4/0.52X50 HSSL PO T</t>
  </si>
  <si>
    <t xml:space="preserve">E15182700         </t>
  </si>
  <si>
    <t>PAD,POLYESTER,330 MM-L,1</t>
  </si>
  <si>
    <t>E05050700</t>
  </si>
  <si>
    <t>320275449</t>
  </si>
  <si>
    <t>MALE 1.6  WP SN  106010/</t>
  </si>
  <si>
    <t>329990097</t>
  </si>
  <si>
    <t>SPLICE 1.3-2.5 CZS 12196</t>
  </si>
  <si>
    <t xml:space="preserve">3202581L0         </t>
  </si>
  <si>
    <t>FEMA 2.8</t>
  </si>
  <si>
    <t>E03751600</t>
  </si>
  <si>
    <t>WRG CONN,FEMA,SLD,16 WAY</t>
  </si>
  <si>
    <t xml:space="preserve">E10090600         </t>
  </si>
  <si>
    <t>E06534700</t>
  </si>
  <si>
    <t>DU5T - 14603 - LA</t>
  </si>
  <si>
    <t xml:space="preserve">E02823300         </t>
  </si>
  <si>
    <t>WIRE FLRYW-A GY/OG 0.75</t>
  </si>
  <si>
    <t xml:space="preserve">163301013         </t>
  </si>
  <si>
    <t>BU 0.35 T2 WA/FLRY-B</t>
  </si>
  <si>
    <t xml:space="preserve">3299573M4         </t>
  </si>
  <si>
    <t>OR PLUG</t>
  </si>
  <si>
    <t>E06470600</t>
  </si>
  <si>
    <t>E03475500</t>
  </si>
  <si>
    <t>CONNECTOR, MALE, 16-WAY</t>
  </si>
  <si>
    <t xml:space="preserve">16AVX0010         </t>
  </si>
  <si>
    <t>FLRYW YE 0.35</t>
  </si>
  <si>
    <t xml:space="preserve">164N01040         </t>
  </si>
  <si>
    <t>YE/BU 0.75 T3 WK 075B245</t>
  </si>
  <si>
    <t>16AV0A010</t>
  </si>
  <si>
    <t>FLRYW YE/OG 0.35</t>
  </si>
  <si>
    <t>329925S1Q</t>
  </si>
  <si>
    <t>BK RTNR 061807001</t>
  </si>
  <si>
    <t xml:space="preserve">329957963         </t>
  </si>
  <si>
    <t>GY CAV.SEAL    828920-1</t>
  </si>
  <si>
    <t>E00008567</t>
  </si>
  <si>
    <t>ANTI-ROT CLIP,CONN,155-1</t>
  </si>
  <si>
    <t>3202577J0</t>
  </si>
  <si>
    <t>3204506S0</t>
  </si>
  <si>
    <t>BU CAV.SEAL D.1.5</t>
  </si>
  <si>
    <t>329959AR1</t>
  </si>
  <si>
    <t>32165K3ZP</t>
  </si>
  <si>
    <t>BK 47C.FEMA WP</t>
  </si>
  <si>
    <t>3299356S1</t>
  </si>
  <si>
    <t>BK 19X140  SLIT</t>
  </si>
  <si>
    <t>164M3A040</t>
  </si>
  <si>
    <t>GY/OR 0.75 T2 WA 13455</t>
  </si>
  <si>
    <t>329983043</t>
  </si>
  <si>
    <t>VT CAV.SEAL</t>
  </si>
  <si>
    <t>3218702G1</t>
  </si>
  <si>
    <t xml:space="preserve">E00031565         </t>
  </si>
  <si>
    <t>WRG TERM FEMA,2.8,SN PLT</t>
  </si>
  <si>
    <t>32035202K</t>
  </si>
  <si>
    <t>BK STRAP+CLIP 206702</t>
  </si>
  <si>
    <t>3216830Q8</t>
  </si>
  <si>
    <t>WRG CONN,FEMA,SLD,2 WAY,</t>
  </si>
  <si>
    <t>NK</t>
  </si>
  <si>
    <t>164N52040</t>
  </si>
  <si>
    <t>VT/WH 0.75 T3 WK</t>
  </si>
  <si>
    <t>3202571K4</t>
  </si>
  <si>
    <t>3299570N4</t>
  </si>
  <si>
    <t>RD CAV.SEAL</t>
  </si>
  <si>
    <t>3201502A2</t>
  </si>
  <si>
    <t>RING D.8 NWP</t>
  </si>
  <si>
    <t>164N37040</t>
  </si>
  <si>
    <t>GY/RD 0.75 T3 WK</t>
  </si>
  <si>
    <t>320262967</t>
  </si>
  <si>
    <t>FEMA 1.0 NWP</t>
  </si>
  <si>
    <t>3216751G5</t>
  </si>
  <si>
    <t>BK  6C. FEMA NWP</t>
  </si>
  <si>
    <t xml:space="preserve">3202600Y6         </t>
  </si>
  <si>
    <t>AMP 929.993-2</t>
  </si>
  <si>
    <t xml:space="preserve">E00057400         </t>
  </si>
  <si>
    <t>WRG TERM FEMA,1.5,SN PLT</t>
  </si>
  <si>
    <t>SCREW</t>
  </si>
  <si>
    <t>ASNU</t>
  </si>
  <si>
    <t>3205521T6</t>
  </si>
  <si>
    <t>M-5 FLANGE NUT</t>
  </si>
  <si>
    <t xml:space="preserve">12711K233         </t>
  </si>
  <si>
    <t>BK 23/2.65 SCON PP T2 34</t>
  </si>
  <si>
    <t xml:space="preserve">127126076         </t>
  </si>
  <si>
    <t>BK 19/0.3X25 ADH. TAPE T</t>
  </si>
  <si>
    <t>163307028</t>
  </si>
  <si>
    <t>RD 0.50</t>
  </si>
  <si>
    <t>3204509N0</t>
  </si>
  <si>
    <t>YE CAV.SEAL</t>
  </si>
  <si>
    <t>E02039900</t>
  </si>
  <si>
    <t>FLRYW-A GY/BN 1.50</t>
  </si>
  <si>
    <t>3216718G7</t>
  </si>
  <si>
    <t>BK 8C FEMA WP</t>
  </si>
  <si>
    <t xml:space="preserve">E14240500         </t>
  </si>
  <si>
    <t>TAPE NON-ASR,ADH,PLASTIC</t>
  </si>
  <si>
    <t>E00029184</t>
  </si>
  <si>
    <t>WIRE,ITSA01359XJ105L,2TA</t>
  </si>
  <si>
    <t xml:space="preserve">E10239500         </t>
  </si>
  <si>
    <t>163435027</t>
  </si>
  <si>
    <t>GY/VT 0.50 T2 WA</t>
  </si>
  <si>
    <t>E00009489</t>
  </si>
  <si>
    <t>PL1101-7000-15 SPB PA6GF</t>
  </si>
  <si>
    <t>E05083100</t>
  </si>
  <si>
    <t>WRG CONN,MALE,SLD,16 WAY</t>
  </si>
  <si>
    <t>32165K480</t>
  </si>
  <si>
    <t>BK 58C.FEMA WP</t>
  </si>
  <si>
    <t>3216754K3</t>
  </si>
  <si>
    <t>GY 2C.FEMA WP  211PC022S</t>
  </si>
  <si>
    <t>163412026</t>
  </si>
  <si>
    <t>BU/WH 0.50 T2 S16</t>
  </si>
  <si>
    <t>3202577M4</t>
  </si>
  <si>
    <t xml:space="preserve">16AV42050         </t>
  </si>
  <si>
    <t>FLRYW BN/WH 1.0</t>
  </si>
  <si>
    <t xml:space="preserve">3202570X4         </t>
  </si>
  <si>
    <t>FEMA 2.8 SN NWP</t>
  </si>
  <si>
    <t>3216547X4</t>
  </si>
  <si>
    <t>GY 4C.FEMA WP</t>
  </si>
  <si>
    <t>164N3A100</t>
  </si>
  <si>
    <t>GY/OR 4.0 T3 WK</t>
  </si>
  <si>
    <t>E03072100</t>
  </si>
  <si>
    <t xml:space="preserve">E09888500         </t>
  </si>
  <si>
    <t>WIRE,ITXA03562XJ125L,3TA</t>
  </si>
  <si>
    <t xml:space="preserve">E02995200         </t>
  </si>
  <si>
    <t>E01353100</t>
  </si>
  <si>
    <t xml:space="preserve">E10239900         </t>
  </si>
  <si>
    <t>3216741Z4</t>
  </si>
  <si>
    <t>GY  8C.MALE NWP</t>
  </si>
  <si>
    <t>HB</t>
  </si>
  <si>
    <t>E00023630</t>
  </si>
  <si>
    <t>APPLIED,BLACK,C520 REAR</t>
  </si>
  <si>
    <t>3216655X2</t>
  </si>
  <si>
    <t>GY 23C.FEMA NWP</t>
  </si>
  <si>
    <t>16AV63200</t>
  </si>
  <si>
    <t>A3 PVC BK/GY 10.0</t>
  </si>
  <si>
    <t>32165K0A7</t>
  </si>
  <si>
    <t>BK 3C.FEMA WP 31402-3100</t>
  </si>
  <si>
    <t>321669863</t>
  </si>
  <si>
    <t>OR  2C.FEMA NWP</t>
  </si>
  <si>
    <t xml:space="preserve">3203502L4         </t>
  </si>
  <si>
    <t>BK RETAINER 15002780AA</t>
  </si>
  <si>
    <t>E00021190</t>
  </si>
  <si>
    <t>E09382200</t>
  </si>
  <si>
    <t xml:space="preserve">E00031566         </t>
  </si>
  <si>
    <t xml:space="preserve">3204513B1         </t>
  </si>
  <si>
    <t>WH CAV.SEAL D.2.8</t>
  </si>
  <si>
    <t>E00962900</t>
  </si>
  <si>
    <t>32025Y1CU</t>
  </si>
  <si>
    <t>FEMA 0.64 NWP</t>
  </si>
  <si>
    <t>E06220900</t>
  </si>
  <si>
    <t>WIRE,ITXA03597XJ125L,3TA</t>
  </si>
  <si>
    <t>3216529N0</t>
  </si>
  <si>
    <t>LY 4C.MODULE FEMA NWP</t>
  </si>
  <si>
    <t>164NX1050</t>
  </si>
  <si>
    <t>BU 1.00 T3 WK</t>
  </si>
  <si>
    <t xml:space="preserve">3202571H1         </t>
  </si>
  <si>
    <t>MALE 2.8 NWP</t>
  </si>
  <si>
    <t xml:space="preserve">320254709         </t>
  </si>
  <si>
    <t>FEMA 1.6 NWP</t>
  </si>
  <si>
    <t>E00005504</t>
  </si>
  <si>
    <t>3203501H4</t>
  </si>
  <si>
    <t>NT RETAINER 6475583801</t>
  </si>
  <si>
    <t>163413060</t>
  </si>
  <si>
    <t>FLRY-B BU/GY 1.50</t>
  </si>
  <si>
    <t>163484025</t>
  </si>
  <si>
    <t>GN/BN 0.50 T2 WA</t>
  </si>
  <si>
    <t xml:space="preserve">E10187600         </t>
  </si>
  <si>
    <t>RTNG AID,RETAINER WIRE C</t>
  </si>
  <si>
    <t>329975106</t>
  </si>
  <si>
    <t>BK 5.75/0.5X50 HSSL PO T</t>
  </si>
  <si>
    <t>329959YH6</t>
  </si>
  <si>
    <t>MOUN CLIP TAPE ON</t>
  </si>
  <si>
    <t>3202980S9</t>
  </si>
  <si>
    <t>329959FC9</t>
  </si>
  <si>
    <t>BK BRACKET 150-95500</t>
  </si>
  <si>
    <t>E05835700</t>
  </si>
  <si>
    <t>ARBG WH SUBASSY,L=5180MM</t>
  </si>
  <si>
    <t>163445042</t>
  </si>
  <si>
    <t>BN/VT 0.75  T2 WA</t>
  </si>
  <si>
    <t>3202533D7</t>
  </si>
  <si>
    <t>FEMA 2.5    929974-1</t>
  </si>
  <si>
    <t>E05269000</t>
  </si>
  <si>
    <t>RLY MINI ISO,10V,SPST 1A</t>
  </si>
  <si>
    <t>32025Y2XV</t>
  </si>
  <si>
    <t xml:space="preserve">164N2A040         </t>
  </si>
  <si>
    <t>WH/OR 0.75 T3 WK</t>
  </si>
  <si>
    <t xml:space="preserve">329936173         </t>
  </si>
  <si>
    <t>BK/GY 14/1X130 SLTU PUR</t>
  </si>
  <si>
    <t>320150311</t>
  </si>
  <si>
    <t>RING D.5.3 25231122014</t>
  </si>
  <si>
    <t>320271331</t>
  </si>
  <si>
    <t>RING DIAM.8.4</t>
  </si>
  <si>
    <t>163441025</t>
  </si>
  <si>
    <t>BN/BU 0.50 T2 WA/FLRY-A</t>
  </si>
  <si>
    <t>164N27050</t>
  </si>
  <si>
    <t>WH/RD 1.00 T3 WK</t>
  </si>
  <si>
    <t xml:space="preserve">E06614500         </t>
  </si>
  <si>
    <t xml:space="preserve">16AC53060         </t>
  </si>
  <si>
    <t>WIRE,ITXA15078XJ100L,2TA</t>
  </si>
  <si>
    <t xml:space="preserve">3203520CJ         </t>
  </si>
  <si>
    <t>BK 148X3.6 STRAP+CLIP</t>
  </si>
  <si>
    <t xml:space="preserve">163430044         </t>
  </si>
  <si>
    <t>GY/YE 0.75 T2 WA</t>
  </si>
  <si>
    <t>163408016</t>
  </si>
  <si>
    <t>YE/GN 0.35 T2 WA/FLRY-B</t>
  </si>
  <si>
    <t>163307044</t>
  </si>
  <si>
    <t>RD 0.75  T2 WSK-1A348-A2</t>
  </si>
  <si>
    <t>3216677T5</t>
  </si>
  <si>
    <t>BK 18C.FEMA NWP 1-969495</t>
  </si>
  <si>
    <t xml:space="preserve">E06470700         </t>
  </si>
  <si>
    <t>32025Y3JY</t>
  </si>
  <si>
    <t>MALE 1.2 NWP</t>
  </si>
  <si>
    <t xml:space="preserve">E01291500         </t>
  </si>
  <si>
    <t>WIRE,ITXA0506XX4150L,4TA</t>
  </si>
  <si>
    <t xml:space="preserve">E00973100         </t>
  </si>
  <si>
    <t xml:space="preserve">E10002900         </t>
  </si>
  <si>
    <t>3299573Q5</t>
  </si>
  <si>
    <t>E00002053</t>
  </si>
  <si>
    <t>FLRY-B VT/BN 4.00</t>
  </si>
  <si>
    <t>E03104000</t>
  </si>
  <si>
    <t>3216716B0</t>
  </si>
  <si>
    <t>GY  20C.FEMA  NWP  30700</t>
  </si>
  <si>
    <t>321679912</t>
  </si>
  <si>
    <t>BK 6C.FEMA WP</t>
  </si>
  <si>
    <t xml:space="preserve">E03584100         </t>
  </si>
  <si>
    <t>BK/GN 16.2/20.8 SCON 100</t>
  </si>
  <si>
    <t>E01247200</t>
  </si>
  <si>
    <t>ANT WH SUBASSY,LHD: FM1/</t>
  </si>
  <si>
    <t>32025Y1BC</t>
  </si>
  <si>
    <t>FEMA 0.64 WP 1456841-1</t>
  </si>
  <si>
    <t>E04615100</t>
  </si>
  <si>
    <t>CNMA 1.5 (MX150) 20P WP</t>
  </si>
  <si>
    <t>E04680200</t>
  </si>
  <si>
    <t>E03583700</t>
  </si>
  <si>
    <t>BK/GN 15.2/19.4 SCON 100</t>
  </si>
  <si>
    <t xml:space="preserve">32025Y280         </t>
  </si>
  <si>
    <t>FEMA 1.2 NWP 7116-3542-0</t>
  </si>
  <si>
    <t>16343A026</t>
  </si>
  <si>
    <t>GY/OR 0.50 T2 FLRY-A</t>
  </si>
  <si>
    <t xml:space="preserve">320455AK7         </t>
  </si>
  <si>
    <t xml:space="preserve">16AV04020         </t>
  </si>
  <si>
    <t>STD WIRE, YEL, BRN, 0.5-</t>
  </si>
  <si>
    <t>3299358U5</t>
  </si>
  <si>
    <t>BK 19X180  SLIT</t>
  </si>
  <si>
    <t>HC</t>
  </si>
  <si>
    <t>E00000855</t>
  </si>
  <si>
    <t xml:space="preserve">3201512C6         </t>
  </si>
  <si>
    <t>RING D.6.4 NWP 282942011</t>
  </si>
  <si>
    <t>E00025269</t>
  </si>
  <si>
    <t>WRG TERM FEMA, OTHR, SN</t>
  </si>
  <si>
    <t>3202650I3</t>
  </si>
  <si>
    <t>16ACX1050</t>
  </si>
  <si>
    <t>WIRE,ITXA01X6XXJ100L,2TA</t>
  </si>
  <si>
    <t>163468028</t>
  </si>
  <si>
    <t>BK/GN 0.50 T2 WA/FLRY-B</t>
  </si>
  <si>
    <t>E02054200</t>
  </si>
  <si>
    <t xml:space="preserve">320258FD3         </t>
  </si>
  <si>
    <t>WRG TERM FEMA,2.8,SN</t>
  </si>
  <si>
    <t xml:space="preserve">32165K405         </t>
  </si>
  <si>
    <t>BK 4C.FEMA WP</t>
  </si>
  <si>
    <t>3216652E9</t>
  </si>
  <si>
    <t>BN 23C.FEMA NWP</t>
  </si>
  <si>
    <t xml:space="preserve">E05463800         </t>
  </si>
  <si>
    <t>ARBG WH SUBASSY,RHD PASS</t>
  </si>
  <si>
    <t xml:space="preserve">E11961100         </t>
  </si>
  <si>
    <t>ASCR</t>
  </si>
  <si>
    <t>E00005512</t>
  </si>
  <si>
    <t>BOLT M8</t>
  </si>
  <si>
    <t xml:space="preserve">329935P53         </t>
  </si>
  <si>
    <t>BK 12.5/7X30 HSSL --</t>
  </si>
  <si>
    <t>RPWI</t>
  </si>
  <si>
    <t>511611832</t>
  </si>
  <si>
    <t>REL P.I 12V 70A V23136J0</t>
  </si>
  <si>
    <t>3299571G9</t>
  </si>
  <si>
    <t>GN CAV.SEAL D.1.25</t>
  </si>
  <si>
    <t>3216741S9</t>
  </si>
  <si>
    <t>LY 2C.MALE NWP</t>
  </si>
  <si>
    <t>163418023</t>
  </si>
  <si>
    <t>BU/GN 0.5 T2 WA/FLRY-A</t>
  </si>
  <si>
    <t xml:space="preserve">163482029         </t>
  </si>
  <si>
    <t>GN/WH 0.50 T2 WA/FLRY-A</t>
  </si>
  <si>
    <t>3299321T1</t>
  </si>
  <si>
    <t>GY 120/5X70 FOAM PADS</t>
  </si>
  <si>
    <t>12730C113</t>
  </si>
  <si>
    <t>BK 11.2/2.02 SCON PP T2</t>
  </si>
  <si>
    <t>3216832H6</t>
  </si>
  <si>
    <t>ASM CONN 2 F M/P 280 BLK</t>
  </si>
  <si>
    <t xml:space="preserve">E01574800         </t>
  </si>
  <si>
    <t xml:space="preserve">163460025         </t>
  </si>
  <si>
    <t>BK/YE 0.50</t>
  </si>
  <si>
    <t xml:space="preserve">16ACX7060         </t>
  </si>
  <si>
    <t>WIRE,ITXA1502XXJ100L,2TA</t>
  </si>
  <si>
    <t>163421068</t>
  </si>
  <si>
    <t>WH/BU 1.50 T2 WA</t>
  </si>
  <si>
    <t>127127272</t>
  </si>
  <si>
    <t>RD 19X25 PVC AD</t>
  </si>
  <si>
    <t>E00029566</t>
  </si>
  <si>
    <t>320261019</t>
  </si>
  <si>
    <t>FEMA 2.8 NWP 927771-1</t>
  </si>
  <si>
    <t>E01418700</t>
  </si>
  <si>
    <t>ARBG WH SUBASSY,C520 RHS</t>
  </si>
  <si>
    <t xml:space="preserve">E01341800         </t>
  </si>
  <si>
    <t>WIRE,ITXA01X52XJ125L,3TA</t>
  </si>
  <si>
    <t xml:space="preserve">E10238100         </t>
  </si>
  <si>
    <t>WIRE,ITXA01X87XJ150L,4TA</t>
  </si>
  <si>
    <t xml:space="preserve">E00019354         </t>
  </si>
  <si>
    <t>CONN CAV PLUG,GRN,1-928-</t>
  </si>
  <si>
    <t xml:space="preserve">150581106         </t>
  </si>
  <si>
    <t>GN/BU 4.00</t>
  </si>
  <si>
    <t>3202634A1</t>
  </si>
  <si>
    <t xml:space="preserve">E10090200         </t>
  </si>
  <si>
    <t>163407067</t>
  </si>
  <si>
    <t>YE/RD 1.50</t>
  </si>
  <si>
    <t>E00024171</t>
  </si>
  <si>
    <t xml:space="preserve">163303027         </t>
  </si>
  <si>
    <t>GY 0.50 T2 WA/FLRY-A</t>
  </si>
  <si>
    <t xml:space="preserve">E00248000         </t>
  </si>
  <si>
    <t>WIRE,ITSA01396XJ105L,2TA</t>
  </si>
  <si>
    <t>163300056</t>
  </si>
  <si>
    <t>YE 1.0 T2 S32</t>
  </si>
  <si>
    <t xml:space="preserve">127999092         </t>
  </si>
  <si>
    <t>BK 13/1.45 SCON PP T3 19</t>
  </si>
  <si>
    <t>E04347500</t>
  </si>
  <si>
    <t>320450877</t>
  </si>
  <si>
    <t>LB CAVITY SEAL 7165-0241</t>
  </si>
  <si>
    <t>3216675J1</t>
  </si>
  <si>
    <t>BK 22C FEMA NWP</t>
  </si>
  <si>
    <t xml:space="preserve">329975247         </t>
  </si>
  <si>
    <t>BK 17.7X2.4X75 HSSL PO T</t>
  </si>
  <si>
    <t xml:space="preserve">320455611         </t>
  </si>
  <si>
    <t>WH PLUG</t>
  </si>
  <si>
    <t xml:space="preserve">163414022         </t>
  </si>
  <si>
    <t>BU/BN 0.50 T2 FLRY-B</t>
  </si>
  <si>
    <t xml:space="preserve">E01096500         </t>
  </si>
  <si>
    <t>A4F LH 0.50 BU/BN TAD T6</t>
  </si>
  <si>
    <t>E00010924</t>
  </si>
  <si>
    <t>E00022325</t>
  </si>
  <si>
    <t>MOLDED, BLACK, GROM WIR,</t>
  </si>
  <si>
    <t xml:space="preserve">163440027         </t>
  </si>
  <si>
    <t>BN/YE 0.50 T2 WA/FLRY-A</t>
  </si>
  <si>
    <t>3202571f5</t>
  </si>
  <si>
    <t>329985014</t>
  </si>
  <si>
    <t>GN PLUG</t>
  </si>
  <si>
    <t>E01963500</t>
  </si>
  <si>
    <t>CONN TPA,BLK,1928405821</t>
  </si>
  <si>
    <t>3299570P0</t>
  </si>
  <si>
    <t>GN PLUG 1.5/2.8</t>
  </si>
  <si>
    <t xml:space="preserve">E08968800         </t>
  </si>
  <si>
    <t>WIRE,ITXA15005X4150L,4TA</t>
  </si>
  <si>
    <t>321683MM3</t>
  </si>
  <si>
    <t>BK 16C.MALE WP</t>
  </si>
  <si>
    <t xml:space="preserve">329959YH6         </t>
  </si>
  <si>
    <t xml:space="preserve">3299575N9         </t>
  </si>
  <si>
    <t>NT PLUG</t>
  </si>
  <si>
    <t>E00031099</t>
  </si>
  <si>
    <t>TUBE SLTU 11/0.7 PUR T3</t>
  </si>
  <si>
    <t>3202574Z6</t>
  </si>
  <si>
    <t>3202553Z1</t>
  </si>
  <si>
    <t>FEMA 2.8 WP 22140492050</t>
  </si>
  <si>
    <t>3202650S8</t>
  </si>
  <si>
    <t>FEMA 1.5     AU</t>
  </si>
  <si>
    <t xml:space="preserve">E03900700         </t>
  </si>
  <si>
    <t>ANTI-ROT CLIP,TAPE-ON,BC</t>
  </si>
  <si>
    <t>16AC72040</t>
  </si>
  <si>
    <t>WIRE,ITXA07529XJ100L,2TA</t>
  </si>
  <si>
    <t>32165K522</t>
  </si>
  <si>
    <t>WRG CONN, FEMA, SLD, 2 W</t>
  </si>
  <si>
    <t xml:space="preserve">3204541t5         </t>
  </si>
  <si>
    <t xml:space="preserve">E09842600         </t>
  </si>
  <si>
    <t>HIGH CURRENT FUSE BOX</t>
  </si>
  <si>
    <t>329990048</t>
  </si>
  <si>
    <t>SPLICE 14-19CZS AK13688</t>
  </si>
  <si>
    <t>E00000594</t>
  </si>
  <si>
    <t>TUBE L260 AGF T200 D10.0</t>
  </si>
  <si>
    <t>3202554p4</t>
  </si>
  <si>
    <t>ASWA</t>
  </si>
  <si>
    <t>E01046000</t>
  </si>
  <si>
    <t>WASHER,M5</t>
  </si>
  <si>
    <t xml:space="preserve">E00213200         </t>
  </si>
  <si>
    <t>WIRE,ITXA05015X4150L,4TA</t>
  </si>
  <si>
    <t xml:space="preserve">329935EE5         </t>
  </si>
  <si>
    <t>BK 19X150  SLTU PT T4 TW</t>
  </si>
  <si>
    <t xml:space="preserve">3204506n3         </t>
  </si>
  <si>
    <t xml:space="preserve">E02995700         </t>
  </si>
  <si>
    <t>163407109</t>
  </si>
  <si>
    <t>YE/RD 4.00</t>
  </si>
  <si>
    <t>16341A010</t>
  </si>
  <si>
    <t>BU/OR 0.35</t>
  </si>
  <si>
    <t>E05835800</t>
  </si>
  <si>
    <t>ARBG WH SUBASSY,L=2520MM</t>
  </si>
  <si>
    <t>E00025117</t>
  </si>
  <si>
    <t>WIRE,ITSA01381XJ105L,FLR</t>
  </si>
  <si>
    <t>127128502</t>
  </si>
  <si>
    <t>BK 19X33 PVC AD COROP. 6</t>
  </si>
  <si>
    <t>320254097</t>
  </si>
  <si>
    <t>RING D.8.4 NWP 252351220</t>
  </si>
  <si>
    <t>3204505S1</t>
  </si>
  <si>
    <t xml:space="preserve">E01184300         </t>
  </si>
  <si>
    <t>WIRE,ITXB05062X4150L,4TB</t>
  </si>
  <si>
    <t>329925SRZ</t>
  </si>
  <si>
    <t>BK CONN CLIP</t>
  </si>
  <si>
    <t>3299570M7</t>
  </si>
  <si>
    <t>BU CAV.SEAL 10800444522</t>
  </si>
  <si>
    <t>163481013</t>
  </si>
  <si>
    <t>GN/BU 0.35 T2 WA/FLRY-B</t>
  </si>
  <si>
    <t>E03388900</t>
  </si>
  <si>
    <t>163401060</t>
  </si>
  <si>
    <t>YE/BU 1.50 T2 FLRY-B</t>
  </si>
  <si>
    <t>3202565W3</t>
  </si>
  <si>
    <t>329959E89</t>
  </si>
  <si>
    <t>BK STRAP+CLIP</t>
  </si>
  <si>
    <t>127128049</t>
  </si>
  <si>
    <t>BK 19X25 PVC AD</t>
  </si>
  <si>
    <t>3203508K0</t>
  </si>
  <si>
    <t>BK 150X4.6 STRA+CL T50SD</t>
  </si>
  <si>
    <t>32165K4XF</t>
  </si>
  <si>
    <t>E02059400</t>
  </si>
  <si>
    <t>FLRYW-A-1.50-84</t>
  </si>
  <si>
    <t>E08181500</t>
  </si>
  <si>
    <t>3216512Z1</t>
  </si>
  <si>
    <t>BK 2C.MALE WP 7282-5548-</t>
  </si>
  <si>
    <t xml:space="preserve">164MX6020         </t>
  </si>
  <si>
    <t>BK 0.50 T2 WA 10856</t>
  </si>
  <si>
    <t>E00031100</t>
  </si>
  <si>
    <t>TUBE SLTU 13/0.7 PUR T3</t>
  </si>
  <si>
    <t>320285216</t>
  </si>
  <si>
    <t xml:space="preserve">1271290AB         </t>
  </si>
  <si>
    <t>TAPE NON-ASR,ADH,FELT/FL</t>
  </si>
  <si>
    <t>E00031590</t>
  </si>
  <si>
    <t>WIRE,ITSA01397XJ100L,2TA</t>
  </si>
  <si>
    <t>E03894300</t>
  </si>
  <si>
    <t>WIRE,ITXB0354XX4150L,4TB</t>
  </si>
  <si>
    <t>3299853QM</t>
  </si>
  <si>
    <t>BN PLUG D.1.95</t>
  </si>
  <si>
    <t>3202980V2</t>
  </si>
  <si>
    <t>E02654100</t>
  </si>
  <si>
    <t>PKG LABEL,AUTOADHESIVO P</t>
  </si>
  <si>
    <t>E01894100</t>
  </si>
  <si>
    <t>MCON-1.2 LL NWP 1.0-1.5</t>
  </si>
  <si>
    <t>E00025107</t>
  </si>
  <si>
    <t>WIRE,ITSA01347XJ105L,FLR</t>
  </si>
  <si>
    <t>E01947200</t>
  </si>
  <si>
    <t>TERMINAL, FEM. 22 AWG UN</t>
  </si>
  <si>
    <t>163445026</t>
  </si>
  <si>
    <t>BN/VT 0.50 T2 WA</t>
  </si>
  <si>
    <t xml:space="preserve">16AC32050         </t>
  </si>
  <si>
    <t>ITXA01X89XJ100L,2TAD,FLR</t>
  </si>
  <si>
    <t>32165K27T</t>
  </si>
  <si>
    <t>WRG CONN, FEMA, UNSLD, 1</t>
  </si>
  <si>
    <t xml:space="preserve">E02997700         </t>
  </si>
  <si>
    <t>STBLT WH SUBASSY,GN/OG0.</t>
  </si>
  <si>
    <t xml:space="preserve">E09903900         </t>
  </si>
  <si>
    <t>TAPE NON-ASR,ADH,MEDIUM/</t>
  </si>
  <si>
    <t>320150261</t>
  </si>
  <si>
    <t xml:space="preserve">3202990C5         </t>
  </si>
  <si>
    <t>FEMA 1.8 WP 7116-1471</t>
  </si>
  <si>
    <t>3216835H3</t>
  </si>
  <si>
    <t>BK 2C.FEMA NWP</t>
  </si>
  <si>
    <t>3216646M1</t>
  </si>
  <si>
    <t>GY  2C.FEMA</t>
  </si>
  <si>
    <t>329975239</t>
  </si>
  <si>
    <t>BK 11X0.65X65 HSSL PO T3</t>
  </si>
  <si>
    <t>RISO</t>
  </si>
  <si>
    <t>511611816</t>
  </si>
  <si>
    <t>REL MIN.12V 40A</t>
  </si>
  <si>
    <t xml:space="preserve">16AC14060         </t>
  </si>
  <si>
    <t>WIRE,ITXA15061XJ100L,2TA</t>
  </si>
  <si>
    <t xml:space="preserve">16AC0A060         </t>
  </si>
  <si>
    <t>WIRE,ITXA15043XJ100L,2TA</t>
  </si>
  <si>
    <t xml:space="preserve">16AV48060         </t>
  </si>
  <si>
    <t>WIRE WK T125 01.50 BN/GN</t>
  </si>
  <si>
    <t>129010823</t>
  </si>
  <si>
    <t>850X150 BAGPE G=400</t>
  </si>
  <si>
    <t>RS</t>
  </si>
  <si>
    <t>320270721</t>
  </si>
  <si>
    <t>RING D.8 / M-6</t>
  </si>
  <si>
    <t>E04192000</t>
  </si>
  <si>
    <t>FLEX TUBE SMTH,SLIT,55 M</t>
  </si>
  <si>
    <t>32165K1HT</t>
  </si>
  <si>
    <t>3B0AQ0100</t>
  </si>
  <si>
    <t>FUSE EXTR,NATURAL,PA6</t>
  </si>
  <si>
    <t>320251721</t>
  </si>
  <si>
    <t>FEMA 6.3 NWP</t>
  </si>
  <si>
    <t>320270929</t>
  </si>
  <si>
    <t>RING D.5.9 NWP</t>
  </si>
  <si>
    <t>E00026227</t>
  </si>
  <si>
    <t>WRG CONN, FEMA, SLD, 91</t>
  </si>
  <si>
    <t>E00031602</t>
  </si>
  <si>
    <t>WRG CONN,FEMA,UNSLD,22 W</t>
  </si>
  <si>
    <t>HSSA</t>
  </si>
  <si>
    <t xml:space="preserve">E00005580         </t>
  </si>
  <si>
    <t>HTSHRNK TUBE,DUAL-WALL,7</t>
  </si>
  <si>
    <t>320452006</t>
  </si>
  <si>
    <t>RD CAVITY SEAL</t>
  </si>
  <si>
    <t>3202581Q9</t>
  </si>
  <si>
    <t>MALE 0.635 GOLD 1-928918</t>
  </si>
  <si>
    <t>129010294</t>
  </si>
  <si>
    <t>300X500     BAG</t>
  </si>
  <si>
    <t>3202571I9</t>
  </si>
  <si>
    <t>MALE 2.8  NWP</t>
  </si>
  <si>
    <t>E04191900</t>
  </si>
  <si>
    <t>320257850</t>
  </si>
  <si>
    <t>RING D.8.4</t>
  </si>
  <si>
    <t>E06398700</t>
  </si>
  <si>
    <t>PLSTC CHAN-SHLD,BLACK,LI</t>
  </si>
  <si>
    <t>320554215</t>
  </si>
  <si>
    <t>WASHER M-5 REDONDA C1-CP</t>
  </si>
  <si>
    <t>163445018</t>
  </si>
  <si>
    <t>BN/VT 0.35 T2 WA</t>
  </si>
  <si>
    <t>3299853M6</t>
  </si>
  <si>
    <t>RD PLUG PPI0000738</t>
  </si>
  <si>
    <t>E01033400</t>
  </si>
  <si>
    <t>FM2 14D466 DU5T-19C042-C</t>
  </si>
  <si>
    <t xml:space="preserve">E15049000         </t>
  </si>
  <si>
    <t>PAD,PET,280 MM-L,115 MM-</t>
  </si>
  <si>
    <t xml:space="preserve">E00026926         </t>
  </si>
  <si>
    <t>TERF 2.8 SN 0.35-0.50</t>
  </si>
  <si>
    <t xml:space="preserve">3202502b8         </t>
  </si>
  <si>
    <t>MALE 2.8MM WP</t>
  </si>
  <si>
    <t>163458060</t>
  </si>
  <si>
    <t>VT/GN 1.50</t>
  </si>
  <si>
    <t xml:space="preserve">3216509J3         </t>
  </si>
  <si>
    <t>GY 14C.FEMA  WP 7123-754</t>
  </si>
  <si>
    <t>320455A4F</t>
  </si>
  <si>
    <t>YE CAV.SEAL D.2.2</t>
  </si>
  <si>
    <t xml:space="preserve">16AC1A050         </t>
  </si>
  <si>
    <t>ITXA01X63XJ100L,2TAD,FLR</t>
  </si>
  <si>
    <t>3202553U2</t>
  </si>
  <si>
    <t>MALE 0.6  SN WP</t>
  </si>
  <si>
    <t>32165K0W3</t>
  </si>
  <si>
    <t>GN 20C.FEMA NWP</t>
  </si>
  <si>
    <t>163403020</t>
  </si>
  <si>
    <t>YE/GY 0.50 T2 WA</t>
  </si>
  <si>
    <t>32165K051</t>
  </si>
  <si>
    <t>163482011</t>
  </si>
  <si>
    <t>GN/WH 0.35 T2 WA/FLRY-B</t>
  </si>
  <si>
    <t>E03076100</t>
  </si>
  <si>
    <t>E02953600</t>
  </si>
  <si>
    <t>WRG CONN,FEMA,SLD,4 WAY,</t>
  </si>
  <si>
    <t>MOHS</t>
  </si>
  <si>
    <t>E10406200</t>
  </si>
  <si>
    <t>MODL HSNG,1-928-D02-579</t>
  </si>
  <si>
    <t>E01243900</t>
  </si>
  <si>
    <t>WIRE,ITXA07542XJ125L,3TA</t>
  </si>
  <si>
    <t xml:space="preserve">E08915000         </t>
  </si>
  <si>
    <t>WRG CONN,MALE,SLD,2 WAY,</t>
  </si>
  <si>
    <t>E00005509</t>
  </si>
  <si>
    <t>DOUBLE-FEMALE TERM</t>
  </si>
  <si>
    <t>32165K439</t>
  </si>
  <si>
    <t>BN 3C.FEMA WP</t>
  </si>
  <si>
    <t>3216681F2</t>
  </si>
  <si>
    <t>E00019776</t>
  </si>
  <si>
    <t>WRG CONN, FEMA, SLD, 3 W</t>
  </si>
  <si>
    <t>E00011970</t>
  </si>
  <si>
    <t>WIRE SEAL,1-928-301-206</t>
  </si>
  <si>
    <t>32025Y2VS</t>
  </si>
  <si>
    <t>320455A4C</t>
  </si>
  <si>
    <t>RD CAV.SEAL D.0.8</t>
  </si>
  <si>
    <t xml:space="preserve">329935IC6         </t>
  </si>
  <si>
    <t>GY 50/5X50 PADS FOAM T2</t>
  </si>
  <si>
    <t xml:space="preserve">163452022         </t>
  </si>
  <si>
    <t>VT/WH 0.50</t>
  </si>
  <si>
    <t xml:space="preserve">E00029244         </t>
  </si>
  <si>
    <t>WRG CONN, FEMA, SLD, 30</t>
  </si>
  <si>
    <t xml:space="preserve">329957526         </t>
  </si>
  <si>
    <t>BK CAV.SEAL 024937A</t>
  </si>
  <si>
    <t xml:space="preserve">E04907700         </t>
  </si>
  <si>
    <t>ARBG WH SUBASSY,FOE RHD</t>
  </si>
  <si>
    <t>E03697000</t>
  </si>
  <si>
    <t xml:space="preserve">320450455         </t>
  </si>
  <si>
    <t xml:space="preserve">3204544S4         </t>
  </si>
  <si>
    <t>BU CAVITY SEAL</t>
  </si>
  <si>
    <t>16AV35080</t>
  </si>
  <si>
    <t>GY/VT 2.5 T3 S50</t>
  </si>
  <si>
    <t xml:space="preserve">1279992A7         </t>
  </si>
  <si>
    <t>BK  4/0.4  UPUR</t>
  </si>
  <si>
    <t>320450547</t>
  </si>
  <si>
    <t>-- CAV.SEAL 7165-0242</t>
  </si>
  <si>
    <t>163307069</t>
  </si>
  <si>
    <t>RD 1.50</t>
  </si>
  <si>
    <t>E08741200</t>
  </si>
  <si>
    <t>RMIC</t>
  </si>
  <si>
    <t xml:space="preserve">511611923         </t>
  </si>
  <si>
    <t>RELAY TYCO V23074A001X07</t>
  </si>
  <si>
    <t xml:space="preserve">3202571M0         </t>
  </si>
  <si>
    <t xml:space="preserve">320258FB7         </t>
  </si>
  <si>
    <t>TF 1.00-1.50  SN 2.8MM</t>
  </si>
  <si>
    <t>329935EK2</t>
  </si>
  <si>
    <t>BK 19X110  SLIT</t>
  </si>
  <si>
    <t>329957C02</t>
  </si>
  <si>
    <t>WH CAV.SEAL 7158-3113-40</t>
  </si>
  <si>
    <t>163302011</t>
  </si>
  <si>
    <t>WH 0.35 T2 WA/FLRY-B</t>
  </si>
  <si>
    <t>320273030</t>
  </si>
  <si>
    <t>FEMA 9.5 WP</t>
  </si>
  <si>
    <t>E00020385</t>
  </si>
  <si>
    <t>CF WP 4P</t>
  </si>
  <si>
    <t>E01632000</t>
  </si>
  <si>
    <t>BRKT MTL,CABIN,RLY MTNG</t>
  </si>
  <si>
    <t>320350085</t>
  </si>
  <si>
    <t>320261175</t>
  </si>
  <si>
    <t>3202569R3</t>
  </si>
  <si>
    <t>MALE 6.3 NWP</t>
  </si>
  <si>
    <t xml:space="preserve">163448020         </t>
  </si>
  <si>
    <t>BN/GN 0.50</t>
  </si>
  <si>
    <t xml:space="preserve">E00973000         </t>
  </si>
  <si>
    <t>320100548</t>
  </si>
  <si>
    <t>FEMA 6.3 ISO-RELAY</t>
  </si>
  <si>
    <t>32165K4XB</t>
  </si>
  <si>
    <t xml:space="preserve">32025Y0X5         </t>
  </si>
  <si>
    <t>FEMA 1.2 NWP AG 1670144-</t>
  </si>
  <si>
    <t xml:space="preserve">329922223         </t>
  </si>
  <si>
    <t>PSA 9626249480</t>
  </si>
  <si>
    <t>ASSF</t>
  </si>
  <si>
    <t>32195X0NX</t>
  </si>
  <si>
    <t>NT BLADE STABILIZER</t>
  </si>
  <si>
    <t>3216824P8</t>
  </si>
  <si>
    <t>E00005506</t>
  </si>
  <si>
    <t>3216736z1</t>
  </si>
  <si>
    <t>GN 22C. FEMA NWP 0-14200</t>
  </si>
  <si>
    <t>E00209500</t>
  </si>
  <si>
    <t>4TAD 0.5 BN/BU</t>
  </si>
  <si>
    <t>163447105</t>
  </si>
  <si>
    <t>BN/RD 4.00     T2 WA</t>
  </si>
  <si>
    <t xml:space="preserve">E03846900         </t>
  </si>
  <si>
    <t>STUD CLIP,TIE-STRAP,156-</t>
  </si>
  <si>
    <t xml:space="preserve">E00207900         </t>
  </si>
  <si>
    <t>4TAD 0.5 WH/BU</t>
  </si>
  <si>
    <t>320452576</t>
  </si>
  <si>
    <t>Cav plug ford con w sil</t>
  </si>
  <si>
    <t xml:space="preserve">32025Y3LC         </t>
  </si>
  <si>
    <t xml:space="preserve">E12939600         </t>
  </si>
  <si>
    <t xml:space="preserve">32025Y3KA         </t>
  </si>
  <si>
    <t>FEMA 4.8 NWP</t>
  </si>
  <si>
    <t>163307101</t>
  </si>
  <si>
    <t>RD 4.00</t>
  </si>
  <si>
    <t xml:space="preserve">3216522T2         </t>
  </si>
  <si>
    <t>BK 3C.MALE WP 7282-5541-</t>
  </si>
  <si>
    <t xml:space="preserve">E01574900         </t>
  </si>
  <si>
    <t>E00000246</t>
  </si>
  <si>
    <t>TF MLK1.2 WP 0.75-1.0MM2</t>
  </si>
  <si>
    <t>163428014</t>
  </si>
  <si>
    <t>WH/GN 0.35</t>
  </si>
  <si>
    <t xml:space="preserve">3299341R4         </t>
  </si>
  <si>
    <t>GY 80X5X30  FOA</t>
  </si>
  <si>
    <t xml:space="preserve">E12114500         </t>
  </si>
  <si>
    <t>16AV53010</t>
  </si>
  <si>
    <t>FLRYW VT/GY 0.35</t>
  </si>
  <si>
    <t>32165K3J5</t>
  </si>
  <si>
    <t>NT 3C FEMA WP</t>
  </si>
  <si>
    <t xml:space="preserve">E01358300         </t>
  </si>
  <si>
    <t>WIRE FLRYW-A GY/VT 1.00</t>
  </si>
  <si>
    <t>163306012</t>
  </si>
  <si>
    <t>BK 0.35 T2 WA</t>
  </si>
  <si>
    <t>16AV87080</t>
  </si>
  <si>
    <t>FLRYW GN/RD 2.5</t>
  </si>
  <si>
    <t>E00000244</t>
  </si>
  <si>
    <t>163425010</t>
  </si>
  <si>
    <t>WH/VT 0.35 T2 WA</t>
  </si>
  <si>
    <t>E01640600</t>
  </si>
  <si>
    <t>MISC,ANTI ROTATION DEVIC</t>
  </si>
  <si>
    <t>16AVX6020</t>
  </si>
  <si>
    <t>BK 0.5 T3 3TBD</t>
  </si>
  <si>
    <t>E01471000</t>
  </si>
  <si>
    <t>WRG CONN,FEMA,SLD,14 WAY</t>
  </si>
  <si>
    <t>E01030200</t>
  </si>
  <si>
    <t>GPS L=910MM</t>
  </si>
  <si>
    <t xml:space="preserve">E00590800         </t>
  </si>
  <si>
    <t>PVC3C 16.26X0.76 RLX 60M</t>
  </si>
  <si>
    <t xml:space="preserve">16AC01060         </t>
  </si>
  <si>
    <t>WIRE,ITXA15046XJ100L,2TA</t>
  </si>
  <si>
    <t>320299084</t>
  </si>
  <si>
    <t>FEMA 2.3 WP    8100-0462</t>
  </si>
  <si>
    <t xml:space="preserve">E06471800         </t>
  </si>
  <si>
    <t xml:space="preserve">E02512800         </t>
  </si>
  <si>
    <t>WRG CONN,FEMA,SLD,103 WA</t>
  </si>
  <si>
    <t>3299374QP</t>
  </si>
  <si>
    <t>BK 6.8/0.5X270 SLTU PUR</t>
  </si>
  <si>
    <t>320100365</t>
  </si>
  <si>
    <t>FEMA 2.8 NWP LEFT REEL</t>
  </si>
  <si>
    <t>163305014</t>
  </si>
  <si>
    <t>VT 0.35 T2 WA/FLRY-B</t>
  </si>
  <si>
    <t>320272560</t>
  </si>
  <si>
    <t xml:space="preserve">3204504T0         </t>
  </si>
  <si>
    <t>BK CAVITY SEAL  7157-781</t>
  </si>
  <si>
    <t>3203511C3</t>
  </si>
  <si>
    <t>BK STRAP</t>
  </si>
  <si>
    <t>163304025</t>
  </si>
  <si>
    <t>BN 0.50 T2 WA/FLRY-A</t>
  </si>
  <si>
    <t xml:space="preserve">E00683000         </t>
  </si>
  <si>
    <t>A4F LH 0.50 GY/BN TAD T6</t>
  </si>
  <si>
    <t>3202551U4</t>
  </si>
  <si>
    <t>MALE 0.63 SN NWP</t>
  </si>
  <si>
    <t xml:space="preserve">3204513p0         </t>
  </si>
  <si>
    <t>320100357</t>
  </si>
  <si>
    <t>FEMA 2.8 WP LEFT REEL</t>
  </si>
  <si>
    <t>127130000</t>
  </si>
  <si>
    <t>Tape</t>
  </si>
  <si>
    <t>163403040</t>
  </si>
  <si>
    <t>YE/GY 0.75 T2 WA</t>
  </si>
  <si>
    <t xml:space="preserve">3202508c0         </t>
  </si>
  <si>
    <t>32195X0F7</t>
  </si>
  <si>
    <t>RD SPACER</t>
  </si>
  <si>
    <t xml:space="preserve">16AVXA040         </t>
  </si>
  <si>
    <t>STD WIRE, ORG, ORG, 0.75</t>
  </si>
  <si>
    <t>3204558V3</t>
  </si>
  <si>
    <t>GY JOINT CTS 1.5 1532791</t>
  </si>
  <si>
    <t>163401045</t>
  </si>
  <si>
    <t>YE/BU 0.75</t>
  </si>
  <si>
    <t>E03870900</t>
  </si>
  <si>
    <t>E01040800</t>
  </si>
  <si>
    <t>163421100</t>
  </si>
  <si>
    <t>WH/BU 4.00</t>
  </si>
  <si>
    <t>321755050</t>
  </si>
  <si>
    <t>BK  3C.FEMA</t>
  </si>
  <si>
    <t>321822991</t>
  </si>
  <si>
    <t>BK  2C.FEMA WP</t>
  </si>
  <si>
    <t>E04671000</t>
  </si>
  <si>
    <t>WRGCON,M.,SLD,20 W,33482</t>
  </si>
  <si>
    <t xml:space="preserve">E11894400         </t>
  </si>
  <si>
    <t>WRG CONN,FEMA,SLD,34 WAY</t>
  </si>
  <si>
    <t xml:space="preserve">3202571L2         </t>
  </si>
  <si>
    <t xml:space="preserve">3204500P5         </t>
  </si>
  <si>
    <t xml:space="preserve">164N18040         </t>
  </si>
  <si>
    <t>BU/GN 0.75 T3 WK</t>
  </si>
  <si>
    <t>1271281F3</t>
  </si>
  <si>
    <t>BK  9X33 PVC AD</t>
  </si>
  <si>
    <t xml:space="preserve">E11682200         </t>
  </si>
  <si>
    <t>3216733N2</t>
  </si>
  <si>
    <t>BK  2C.FEMA</t>
  </si>
  <si>
    <t xml:space="preserve">E00025116         </t>
  </si>
  <si>
    <t>WIRE,ITSA01373XJ105L,FLR</t>
  </si>
  <si>
    <t xml:space="preserve">329922298         </t>
  </si>
  <si>
    <t>GY CLIP</t>
  </si>
  <si>
    <t>E00275600</t>
  </si>
  <si>
    <t>SNGL HOLE CLIP,SNAP-ON</t>
  </si>
  <si>
    <t xml:space="preserve">E09054500         </t>
  </si>
  <si>
    <t>320100530</t>
  </si>
  <si>
    <t>FEMA 6.3 NWP ISO-RELAY</t>
  </si>
  <si>
    <t>150548048</t>
  </si>
  <si>
    <t>BN/GN 0.75</t>
  </si>
  <si>
    <t xml:space="preserve">E01764700         </t>
  </si>
  <si>
    <t>ANTI-ROT CLIP,TIE-STRAP,</t>
  </si>
  <si>
    <t>E00008333</t>
  </si>
  <si>
    <t>320257AZ9</t>
  </si>
  <si>
    <t>FEMA 4.8    NWP</t>
  </si>
  <si>
    <t>3204505C9</t>
  </si>
  <si>
    <t>GY CAV.SEAL 7158-3033-40</t>
  </si>
  <si>
    <t>3216715W2</t>
  </si>
  <si>
    <t>BK  6C.FEMA WP</t>
  </si>
  <si>
    <t xml:space="preserve">32165K197         </t>
  </si>
  <si>
    <t>E09113300</t>
  </si>
  <si>
    <t>WIRE,ITXB01X84X4150L,4TB</t>
  </si>
  <si>
    <t>163458011</t>
  </si>
  <si>
    <t>STD WIRE, VLT, GRN, 0.35</t>
  </si>
  <si>
    <t>3299572W0</t>
  </si>
  <si>
    <t>WIRE SEAL 1.0</t>
  </si>
  <si>
    <t xml:space="preserve">320292618         </t>
  </si>
  <si>
    <t>E03078300</t>
  </si>
  <si>
    <t>WRG CONN,FEMA,UNSLD,1 WA</t>
  </si>
  <si>
    <t>320455611</t>
  </si>
  <si>
    <t>320298000</t>
  </si>
  <si>
    <t>TERMINAL YAZAKI</t>
  </si>
  <si>
    <t xml:space="preserve">163425028         </t>
  </si>
  <si>
    <t>WH/VT 0.50 T2 WA</t>
  </si>
  <si>
    <t>163405046</t>
  </si>
  <si>
    <t>YE/VT 0.75</t>
  </si>
  <si>
    <t>LABEL</t>
  </si>
  <si>
    <t>IDEN</t>
  </si>
  <si>
    <t>3299610G2</t>
  </si>
  <si>
    <t>WH 89X36 AD LAB TYVEK54</t>
  </si>
  <si>
    <t>163472012</t>
  </si>
  <si>
    <t>RD/WH 0.35 T2 WA/FLRY-B</t>
  </si>
  <si>
    <t>E00815700</t>
  </si>
  <si>
    <t>E03472300</t>
  </si>
  <si>
    <t>ANT WH SUBASSY,CV6T-1881</t>
  </si>
  <si>
    <t>3216731U7</t>
  </si>
  <si>
    <t>BK 2C.FEMA WP</t>
  </si>
  <si>
    <t>16AC61050</t>
  </si>
  <si>
    <t>STD WIRE, BLK, BLU, 1.0-</t>
  </si>
  <si>
    <t>E08018800</t>
  </si>
  <si>
    <t>E03027500</t>
  </si>
  <si>
    <t>ANT WH SUBASSY,RHD/LHD,L</t>
  </si>
  <si>
    <t>32165K04H</t>
  </si>
  <si>
    <t>BK 4C.MALE WP</t>
  </si>
  <si>
    <t>329983118</t>
  </si>
  <si>
    <t xml:space="preserve">320263882         </t>
  </si>
  <si>
    <t>FEMA 0.64 WP</t>
  </si>
  <si>
    <t>329959FX0</t>
  </si>
  <si>
    <t>BK 180X4.5 STRP+CLIP 826</t>
  </si>
  <si>
    <t xml:space="preserve">E00024174         </t>
  </si>
  <si>
    <t xml:space="preserve">E10808000         </t>
  </si>
  <si>
    <t>SNGL HOLE CLIP,TAPE-ON,F</t>
  </si>
  <si>
    <t xml:space="preserve">E10781300         </t>
  </si>
  <si>
    <t>PLSTC CHAN-SHLD,319MM</t>
  </si>
  <si>
    <t>E02520300</t>
  </si>
  <si>
    <t>E05091400</t>
  </si>
  <si>
    <t>WRG TERM FEMA,0.64,SN</t>
  </si>
  <si>
    <t>32165K1CL</t>
  </si>
  <si>
    <t>WRG CONN, MALE, UNSLD, 1</t>
  </si>
  <si>
    <t>163435043</t>
  </si>
  <si>
    <t>GY/VT 0.75 T2 WA</t>
  </si>
  <si>
    <t>E01590000</t>
  </si>
  <si>
    <t>RAID PA6 G21 5.5X50 BK</t>
  </si>
  <si>
    <t>16341A028</t>
  </si>
  <si>
    <t>BU/OR 0.50</t>
  </si>
  <si>
    <t>16AV25010</t>
  </si>
  <si>
    <t>A3 PVC 0.35 WH/VT</t>
  </si>
  <si>
    <t>3216741L7</t>
  </si>
  <si>
    <t>GY 10C MALE NWP</t>
  </si>
  <si>
    <t xml:space="preserve">3299853QF         </t>
  </si>
  <si>
    <t>CONN CAV PLUG,WHT,1-928-</t>
  </si>
  <si>
    <t>320100431</t>
  </si>
  <si>
    <t xml:space="preserve">E07960000         </t>
  </si>
  <si>
    <t>163300015</t>
  </si>
  <si>
    <t>YE 0.35 T2 WA/FLRY-B</t>
  </si>
  <si>
    <t>16342A027</t>
  </si>
  <si>
    <t>WH/OR 0.50  T2 WA</t>
  </si>
  <si>
    <t>E04224000</t>
  </si>
  <si>
    <t>3216531A5</t>
  </si>
  <si>
    <t>3299570X0</t>
  </si>
  <si>
    <t>BN CAVITY SEAL 7157-7811</t>
  </si>
  <si>
    <t>5184000H0</t>
  </si>
  <si>
    <t>GN 40A MIDIFUSE</t>
  </si>
  <si>
    <t>163401011</t>
  </si>
  <si>
    <t>YE/BU 0.35 T2 WA</t>
  </si>
  <si>
    <t>E00025356</t>
  </si>
  <si>
    <t>WRG CONN, FEMA, SLD, 60</t>
  </si>
  <si>
    <t>E02177300</t>
  </si>
  <si>
    <t>E05809600</t>
  </si>
  <si>
    <t>E05835400</t>
  </si>
  <si>
    <t>ARBG WH SUBASSY,L=2130MM</t>
  </si>
  <si>
    <t>3204505B1</t>
  </si>
  <si>
    <t>GN CAV.SEAL D.7.6 7158-3</t>
  </si>
  <si>
    <t>163424013</t>
  </si>
  <si>
    <t>WH/BN 0.35 T2 WA</t>
  </si>
  <si>
    <t xml:space="preserve">E02544500         </t>
  </si>
  <si>
    <t>329922298</t>
  </si>
  <si>
    <t xml:space="preserve">329936041         </t>
  </si>
  <si>
    <t>BK 5.75/1.25X30</t>
  </si>
  <si>
    <t>32996P1LN</t>
  </si>
  <si>
    <t>WH 45X70 PAPE AD IDEN</t>
  </si>
  <si>
    <t>32025Y0X7</t>
  </si>
  <si>
    <t>FEMA 1.2 WP 32124680640</t>
  </si>
  <si>
    <t>32195X0F8</t>
  </si>
  <si>
    <t>320455AFZ</t>
  </si>
  <si>
    <t>WIRE SEAL, GRN, F676000</t>
  </si>
  <si>
    <t>E02265100</t>
  </si>
  <si>
    <t>WRG CONN,FEMA,SLD,38 WAY</t>
  </si>
  <si>
    <t>320100423</t>
  </si>
  <si>
    <t xml:space="preserve">3202511N0         </t>
  </si>
  <si>
    <t>FEMA 2.8 WP 211CC3S2161</t>
  </si>
  <si>
    <t>329959506</t>
  </si>
  <si>
    <t>NT D.6.5 RTNR NYLON</t>
  </si>
  <si>
    <t>320455A4G</t>
  </si>
  <si>
    <t>E03022100</t>
  </si>
  <si>
    <t>320450455</t>
  </si>
  <si>
    <t>E00021230</t>
  </si>
  <si>
    <t>BOX HOUSING,NYLON 6, BLA</t>
  </si>
  <si>
    <t>E00002574</t>
  </si>
  <si>
    <t>PVC 3TBD BK/GN 2.5</t>
  </si>
  <si>
    <t>3204504U8</t>
  </si>
  <si>
    <t>E02615100</t>
  </si>
  <si>
    <t>A3A 0,75 VT/RD</t>
  </si>
  <si>
    <t>3202521B5</t>
  </si>
  <si>
    <t>FEMA 1.5 SN NWP</t>
  </si>
  <si>
    <t xml:space="preserve">3202571Q1         </t>
  </si>
  <si>
    <t>FEMA 8.0</t>
  </si>
  <si>
    <t>168202018</t>
  </si>
  <si>
    <t>WH 0.35</t>
  </si>
  <si>
    <t>KJ</t>
  </si>
  <si>
    <t>168204014</t>
  </si>
  <si>
    <t>BN 0.35</t>
  </si>
  <si>
    <t>168308013</t>
  </si>
  <si>
    <t>YE/GN 0.35</t>
  </si>
  <si>
    <t xml:space="preserve">163453020         </t>
  </si>
  <si>
    <t>VT/GY 0.50 T2 WA</t>
  </si>
  <si>
    <t>3299372J4</t>
  </si>
  <si>
    <t>TUBE RIGD SCRL,SLIT,90 M</t>
  </si>
  <si>
    <t>329990030</t>
  </si>
  <si>
    <t>SPLICE 9-14 CZS AK3317</t>
  </si>
  <si>
    <t xml:space="preserve">E00012553         </t>
  </si>
  <si>
    <t xml:space="preserve">16AV41100         </t>
  </si>
  <si>
    <t>FLRYW-B 4.0 BN/BU</t>
  </si>
  <si>
    <t>163424062</t>
  </si>
  <si>
    <t>WH/BN 1.50     T2 WA</t>
  </si>
  <si>
    <t>3202569S8</t>
  </si>
  <si>
    <t>169448024</t>
  </si>
  <si>
    <t>E01385700</t>
  </si>
  <si>
    <t xml:space="preserve">16AV82060         </t>
  </si>
  <si>
    <t>GN/WH 1.5 T3 3TBD</t>
  </si>
  <si>
    <t xml:space="preserve">E07520400         </t>
  </si>
  <si>
    <t>WIRE,ITXB05052X4150L,4TB</t>
  </si>
  <si>
    <t>5B0Q10107</t>
  </si>
  <si>
    <t>AV6T14A067AA C344 EJB C1</t>
  </si>
  <si>
    <t>127020832</t>
  </si>
  <si>
    <t>GN 12X25 PVC ADSCAPA 270</t>
  </si>
  <si>
    <t xml:space="preserve">3202550W0         </t>
  </si>
  <si>
    <t>FEMA 2.8 WP 60012631</t>
  </si>
  <si>
    <t>164N52080</t>
  </si>
  <si>
    <t>VT/WH 2.50 T3 WK</t>
  </si>
  <si>
    <t>32165K5XW</t>
  </si>
  <si>
    <t>32025Y3A1</t>
  </si>
  <si>
    <t>WRG TERM FEMA, 1.2, AG P</t>
  </si>
  <si>
    <t>1290100D7</t>
  </si>
  <si>
    <t>500X150 50M.BAGPE X400</t>
  </si>
  <si>
    <t>163485022</t>
  </si>
  <si>
    <t>GN/VT 0.50 T2 FLRY-A</t>
  </si>
  <si>
    <t>321766339</t>
  </si>
  <si>
    <t>GY SPACER</t>
  </si>
  <si>
    <t>3216681E4</t>
  </si>
  <si>
    <t>BK 8C.FEMA WP 7283-6440-</t>
  </si>
  <si>
    <t>E01386400</t>
  </si>
  <si>
    <t>VT/GN+GY/BU 2*0.5 L=1550</t>
  </si>
  <si>
    <t>163418015</t>
  </si>
  <si>
    <t>BU/GN 0.35 T2 WA</t>
  </si>
  <si>
    <t>E03109701</t>
  </si>
  <si>
    <t>BOX CO COVER,PP, BLACK 2</t>
  </si>
  <si>
    <t>320100555</t>
  </si>
  <si>
    <t>E01418600</t>
  </si>
  <si>
    <t>16AV61050</t>
  </si>
  <si>
    <t>BK/BU 1.0 T3 3TBD</t>
  </si>
  <si>
    <t>16342A050</t>
  </si>
  <si>
    <t>BU/OR 1.00</t>
  </si>
  <si>
    <t xml:space="preserve">320450463         </t>
  </si>
  <si>
    <t>LB CAV.SEAL</t>
  </si>
  <si>
    <t xml:space="preserve">163441041         </t>
  </si>
  <si>
    <t xml:space="preserve">320453582         </t>
  </si>
  <si>
    <t>RD CAVITY SEAL 025003</t>
  </si>
  <si>
    <t>E01529000</t>
  </si>
  <si>
    <t>WRG CONN,FEMA,SLD,6 WAY</t>
  </si>
  <si>
    <t>16340A050</t>
  </si>
  <si>
    <t>YE/OR 1.00 T2 WA</t>
  </si>
  <si>
    <t>127130326</t>
  </si>
  <si>
    <t>BK 19X10 AD POLT2 COROPL</t>
  </si>
  <si>
    <t>YB</t>
  </si>
  <si>
    <t>E01246700</t>
  </si>
  <si>
    <t>WH</t>
  </si>
  <si>
    <t>3216658F1</t>
  </si>
  <si>
    <t>BK 10C.FEMA WP</t>
  </si>
  <si>
    <t>E01460300</t>
  </si>
  <si>
    <t>ARBG WH SUBASSY,AIRBAG W</t>
  </si>
  <si>
    <t>E02101300</t>
  </si>
  <si>
    <t>HTSHRNK TUBE,DUAL-WALL,2</t>
  </si>
  <si>
    <t>320298268</t>
  </si>
  <si>
    <t>E09458100</t>
  </si>
  <si>
    <t>CONN DEL CAP,NAT</t>
  </si>
  <si>
    <t>163485040</t>
  </si>
  <si>
    <t>GN/VT 0.75 T2 S24</t>
  </si>
  <si>
    <t>16331A080</t>
  </si>
  <si>
    <t>BU/OR 2.5 T2 S50</t>
  </si>
  <si>
    <t>3299851F2</t>
  </si>
  <si>
    <t xml:space="preserve">E01460800         </t>
  </si>
  <si>
    <t>RING TERM,SN PLT,R8161</t>
  </si>
  <si>
    <t>E00030584</t>
  </si>
  <si>
    <t>FM assy</t>
  </si>
  <si>
    <t xml:space="preserve">E09153300         </t>
  </si>
  <si>
    <t>3216775F9</t>
  </si>
  <si>
    <t>YE 20C.MALE</t>
  </si>
  <si>
    <t xml:space="preserve">163442049         </t>
  </si>
  <si>
    <t>32165K4P0</t>
  </si>
  <si>
    <t>BK 18C.FEMA WP</t>
  </si>
  <si>
    <t>3202540W3</t>
  </si>
  <si>
    <t>FEMA 2.8 SN WP</t>
  </si>
  <si>
    <t>32993756M</t>
  </si>
  <si>
    <t>PUR tube ID:10x0.7 40mm</t>
  </si>
  <si>
    <t>320264716</t>
  </si>
  <si>
    <t>E00013665</t>
  </si>
  <si>
    <t>CNFE 18Pos 0.64GET WP</t>
  </si>
  <si>
    <t>321680F96</t>
  </si>
  <si>
    <t>3204558V4</t>
  </si>
  <si>
    <t>WH CAVITY PLUG 1.5 CTS 1</t>
  </si>
  <si>
    <t>163481021</t>
  </si>
  <si>
    <t>GN/BU 0.50 T2 WA/FLRY-B</t>
  </si>
  <si>
    <t xml:space="preserve">16333A100         </t>
  </si>
  <si>
    <t>163304082</t>
  </si>
  <si>
    <t>BN 2.50 T2 WA</t>
  </si>
  <si>
    <t>3202570Y2</t>
  </si>
  <si>
    <t>E00213100</t>
  </si>
  <si>
    <t>WH SUBASSY,USB CABLE RH</t>
  </si>
  <si>
    <t>320151CXW</t>
  </si>
  <si>
    <t>16ACX7050</t>
  </si>
  <si>
    <t>WIRE,ITXA01X2XXJ100L,2TA</t>
  </si>
  <si>
    <t>3216736V9</t>
  </si>
  <si>
    <t>GN  3C.FEMA NWP</t>
  </si>
  <si>
    <t>E00111600</t>
  </si>
  <si>
    <t>CLIP 25 BK</t>
  </si>
  <si>
    <t>E01386100</t>
  </si>
  <si>
    <t>VT/GN+GY/BU 2*0.5 L=2090</t>
  </si>
  <si>
    <t>3218702H9</t>
  </si>
  <si>
    <t>BK  3C.FEMA WP</t>
  </si>
  <si>
    <t>E02788100</t>
  </si>
  <si>
    <t>LABEL,78.000X260.000MM,W</t>
  </si>
  <si>
    <t>E02260300</t>
  </si>
  <si>
    <t>320100340</t>
  </si>
  <si>
    <t xml:space="preserve">16AV57020         </t>
  </si>
  <si>
    <t>3TBD-0.50-VT/RD</t>
  </si>
  <si>
    <t>32165K4K6</t>
  </si>
  <si>
    <t>3202500C8</t>
  </si>
  <si>
    <t>CNM NWP</t>
  </si>
  <si>
    <t>E00009331</t>
  </si>
  <si>
    <t>BOX CO COVER, NYLON 6, B</t>
  </si>
  <si>
    <t>E01913900</t>
  </si>
  <si>
    <t>CM WP 16P 1.5</t>
  </si>
  <si>
    <t>E07732100</t>
  </si>
  <si>
    <t>321770836</t>
  </si>
  <si>
    <t>CF WP 2P, 2.8MOLEX</t>
  </si>
  <si>
    <t>E05836100</t>
  </si>
  <si>
    <t>ARBG WH SUBASSY,L=5570MM</t>
  </si>
  <si>
    <t>E01418900</t>
  </si>
  <si>
    <t>E01460200</t>
  </si>
  <si>
    <t>E03389100</t>
  </si>
  <si>
    <t>163413010</t>
  </si>
  <si>
    <t>BU/GY 0.35 T2 WA</t>
  </si>
  <si>
    <t>3B0UF0100</t>
  </si>
  <si>
    <t>UPPER COVER C344</t>
  </si>
  <si>
    <t>E00006648</t>
  </si>
  <si>
    <t>FLRY-B GY/YE 4.00</t>
  </si>
  <si>
    <t>16AV21080</t>
  </si>
  <si>
    <t>STD WIRE, WHT, BLU, 2.5-</t>
  </si>
  <si>
    <t>E00021313</t>
  </si>
  <si>
    <t>BOX COMP, TPA,Nylon 6,</t>
  </si>
  <si>
    <t>16345A100</t>
  </si>
  <si>
    <t>VT/OG 4.00 T2 WA</t>
  </si>
  <si>
    <t xml:space="preserve">3299571W1         </t>
  </si>
  <si>
    <t>163453010</t>
  </si>
  <si>
    <t>VT/GY 0.35 T2 WA</t>
  </si>
  <si>
    <t>320452592</t>
  </si>
  <si>
    <t>16343A018</t>
  </si>
  <si>
    <t>GY/OR 0.35 T2 WA/FLRY-B</t>
  </si>
  <si>
    <t>163407026</t>
  </si>
  <si>
    <t>YE/RD 0.50 T2 WA/FLRY-B</t>
  </si>
  <si>
    <t>16340A011</t>
  </si>
  <si>
    <t>YE/OR 0.35 T2 WA</t>
  </si>
  <si>
    <t>3216747S3</t>
  </si>
  <si>
    <t>LY 8C.FEMA NWP</t>
  </si>
  <si>
    <t>32165K0JJ</t>
  </si>
  <si>
    <t>3202522f5</t>
  </si>
  <si>
    <t xml:space="preserve">16AVX6060         </t>
  </si>
  <si>
    <t>FLRYW BK 1.5</t>
  </si>
  <si>
    <t>3202570X4</t>
  </si>
  <si>
    <t>163308018</t>
  </si>
  <si>
    <t>GN 0.35 T2 WA/FLRY-B</t>
  </si>
  <si>
    <t>321680f88</t>
  </si>
  <si>
    <t>163484017</t>
  </si>
  <si>
    <t>GN/BN 0.35 T2 WA</t>
  </si>
  <si>
    <t>163421019</t>
  </si>
  <si>
    <t>WH/BU 0.35 T2 WA</t>
  </si>
  <si>
    <t xml:space="preserve">163468127         </t>
  </si>
  <si>
    <t>BK/GN 6.00</t>
  </si>
  <si>
    <t>16340A060</t>
  </si>
  <si>
    <t>YE/OR 1.50 T2 WA</t>
  </si>
  <si>
    <t>16342A019</t>
  </si>
  <si>
    <t>WH/OR 0.35 T2 WA</t>
  </si>
  <si>
    <t>3216718r3</t>
  </si>
  <si>
    <t>GY 24C. FEMA NWP</t>
  </si>
  <si>
    <t>E05836300</t>
  </si>
  <si>
    <t>ARBG WH SUBASSY,L=2530MM</t>
  </si>
  <si>
    <t>E05835900</t>
  </si>
  <si>
    <t>ARBG WH SUBASSY,L=2230MM</t>
  </si>
  <si>
    <t>3219813F7</t>
  </si>
  <si>
    <t>163435019</t>
  </si>
  <si>
    <t>GY/VT 0.35 T2 WA</t>
  </si>
  <si>
    <t xml:space="preserve">E15047500         </t>
  </si>
  <si>
    <t>PAD,PET,220 MM-L,115 MM-</t>
  </si>
  <si>
    <t>320100373</t>
  </si>
  <si>
    <t xml:space="preserve">321675977         </t>
  </si>
  <si>
    <t>BK  6C.FEMA</t>
  </si>
  <si>
    <t>E04096800</t>
  </si>
  <si>
    <t>STUD CLIP,TIE-STRAP,T18R</t>
  </si>
  <si>
    <t>3202569T6</t>
  </si>
  <si>
    <t>163405012</t>
  </si>
  <si>
    <t>YE/VT 0.35</t>
  </si>
  <si>
    <t>12711K191</t>
  </si>
  <si>
    <t>BK 19.15/2.225 SCON PP T</t>
  </si>
  <si>
    <t>E02626200</t>
  </si>
  <si>
    <t>320100472</t>
  </si>
  <si>
    <t xml:space="preserve">16340A045         </t>
  </si>
  <si>
    <t>YE/OR 0.75 T2 WA</t>
  </si>
  <si>
    <t>320298250</t>
  </si>
  <si>
    <t>FEMA 2.8  NWP 7116-4111-</t>
  </si>
  <si>
    <t>163448012</t>
  </si>
  <si>
    <t>BN/GN 0.35 T2 WA</t>
  </si>
  <si>
    <t xml:space="preserve">E00021485         </t>
  </si>
  <si>
    <t>WRG CONN, FEMA, UNSLD, 2</t>
  </si>
  <si>
    <t>E01050400</t>
  </si>
  <si>
    <t>M 1.5 MOX 150 (NGCAT2)</t>
  </si>
  <si>
    <t>163463086</t>
  </si>
  <si>
    <t>BK/GY 2.5 T2 S50</t>
  </si>
  <si>
    <t>E03565600</t>
  </si>
  <si>
    <t>SHLD MCORE WIRE,BULK,3CO</t>
  </si>
  <si>
    <t>163454050</t>
  </si>
  <si>
    <t>VT/BN 1.00 T2 FLRY-B</t>
  </si>
  <si>
    <t>16AVX7010</t>
  </si>
  <si>
    <t>STD WIRE, RED, RED, 0.35</t>
  </si>
  <si>
    <t>163365120</t>
  </si>
  <si>
    <t>3216727S7</t>
  </si>
  <si>
    <t>WH  2C.FEMA</t>
  </si>
  <si>
    <t>3216727T5</t>
  </si>
  <si>
    <t>32025Y2ZC</t>
  </si>
  <si>
    <t>3216754R8</t>
  </si>
  <si>
    <t>BK 3C.FEMA WP</t>
  </si>
  <si>
    <t>329935IY5</t>
  </si>
  <si>
    <t>Foam pad 100x60x5mm</t>
  </si>
  <si>
    <t>164N3A050</t>
  </si>
  <si>
    <t>32165K5WV</t>
  </si>
  <si>
    <t>CNMA 1.5 6POS GY</t>
  </si>
  <si>
    <t>32165K4RJ</t>
  </si>
  <si>
    <t>BK 6C.FEMA NWP</t>
  </si>
  <si>
    <t>163408107</t>
  </si>
  <si>
    <t>YE/GN 4.00</t>
  </si>
  <si>
    <t>320298219</t>
  </si>
  <si>
    <t>MALE 1.5 NWP SN 7F9414-7</t>
  </si>
  <si>
    <t>320454838</t>
  </si>
  <si>
    <t>NT D.6.75 OFF-S</t>
  </si>
  <si>
    <t>163304058</t>
  </si>
  <si>
    <t>BN 1.0 T2 S32</t>
  </si>
  <si>
    <t>E05167000</t>
  </si>
  <si>
    <t>HOSE CLIP,TIE-STRAP,156-</t>
  </si>
  <si>
    <t>E03072400</t>
  </si>
  <si>
    <t>WRG CONN,MALE,SLD,20</t>
  </si>
  <si>
    <t>164N14020</t>
  </si>
  <si>
    <t>BU/BN 0.50 T3 WK</t>
  </si>
  <si>
    <t>320273071</t>
  </si>
  <si>
    <t>E00091400</t>
  </si>
  <si>
    <t>329940068</t>
  </si>
  <si>
    <t>NT BRKT</t>
  </si>
  <si>
    <t>329959HI4</t>
  </si>
  <si>
    <t>BK D 0.65X7 RTNR</t>
  </si>
  <si>
    <t>32165K4TL</t>
  </si>
  <si>
    <t>WH 6C. FEMA NWP</t>
  </si>
  <si>
    <t>321681HZ2</t>
  </si>
  <si>
    <t>BK 24C. FEMA NWP</t>
  </si>
  <si>
    <t>16AC24040</t>
  </si>
  <si>
    <t>16ACX2040</t>
  </si>
  <si>
    <t>FLRY-A-0.75-99</t>
  </si>
  <si>
    <t>E00537300</t>
  </si>
  <si>
    <t>E00006193</t>
  </si>
  <si>
    <t>321682F68</t>
  </si>
  <si>
    <t>WRG CONN,MALE,UNSLD,2 WA</t>
  </si>
  <si>
    <t>16AC25040</t>
  </si>
  <si>
    <t>16AC2A040</t>
  </si>
  <si>
    <t>32165K40P</t>
  </si>
  <si>
    <t>WRG CONN, MALE, SLD, 12</t>
  </si>
  <si>
    <t>127307239</t>
  </si>
  <si>
    <t>BK 23.0/28.8 --SCON SOFL</t>
  </si>
  <si>
    <t>329925SAA</t>
  </si>
  <si>
    <t>MISCCONNECTOR CLIP</t>
  </si>
  <si>
    <t>E00028728</t>
  </si>
  <si>
    <t>STUD</t>
  </si>
  <si>
    <t>329925SHZ</t>
  </si>
  <si>
    <t>NT 50X7.5 BRACKET</t>
  </si>
  <si>
    <t>32035206Q</t>
  </si>
  <si>
    <t>BK 5X167+SB5HE STRAP</t>
  </si>
  <si>
    <t>E00027221</t>
  </si>
  <si>
    <t>3299329A7</t>
  </si>
  <si>
    <t>BK 140X5 STRA TRW 396008</t>
  </si>
  <si>
    <t xml:space="preserve">32165K265         </t>
  </si>
  <si>
    <t>3202565v5</t>
  </si>
  <si>
    <t>16ACA6060</t>
  </si>
  <si>
    <t>WIRE,ITXA15030XJ100L,2TA</t>
  </si>
  <si>
    <t>E03613100</t>
  </si>
  <si>
    <t>CONN TPA,BLK,1-928-405-9</t>
  </si>
  <si>
    <t>127210078</t>
  </si>
  <si>
    <t>BK 115X0.25UTEX T4 51026</t>
  </si>
  <si>
    <t>16AC27060</t>
  </si>
  <si>
    <t>WIRE,ITXA15092XJ100L,2TA</t>
  </si>
  <si>
    <t>163461023</t>
  </si>
  <si>
    <t>BK/BU 0.50 T2 WA/FLRY-B</t>
  </si>
  <si>
    <t>E00989900</t>
  </si>
  <si>
    <t>BOX COMP, ADPTR,PA</t>
  </si>
  <si>
    <t>3299582G6</t>
  </si>
  <si>
    <t>GY PLUG 7158-3169-40</t>
  </si>
  <si>
    <t>E00003877</t>
  </si>
  <si>
    <t>clip 7.30, 2 spottapes</t>
  </si>
  <si>
    <t>163417108</t>
  </si>
  <si>
    <t>BU/RD 4.00 T2 WA</t>
  </si>
  <si>
    <t>3299824R0</t>
  </si>
  <si>
    <t>REPLACED BY 3299822R2</t>
  </si>
  <si>
    <t>E00003743</t>
  </si>
  <si>
    <t>TERF, 0.64GET2DN GEN. 0.</t>
  </si>
  <si>
    <t>E00004391</t>
  </si>
  <si>
    <t>E00028727</t>
  </si>
  <si>
    <t>518400304</t>
  </si>
  <si>
    <t>NT 25A  MINIFUSE NYLON 0</t>
  </si>
  <si>
    <t>16AV5A100</t>
  </si>
  <si>
    <t>FLRYW-B 4.00 VT/OG</t>
  </si>
  <si>
    <t>32025Y2ZF</t>
  </si>
  <si>
    <t>3299831LM</t>
  </si>
  <si>
    <t>PLSTC</t>
  </si>
  <si>
    <t>16AV40050</t>
  </si>
  <si>
    <t>FLRYW-B 1.0 BN/YE</t>
  </si>
  <si>
    <t>164N41040</t>
  </si>
  <si>
    <t>BN/BU 0.75 T3 WK</t>
  </si>
  <si>
    <t>163487101</t>
  </si>
  <si>
    <t>GN/RD 4.00</t>
  </si>
  <si>
    <t>E00005733</t>
  </si>
  <si>
    <t>FLRY-A 0.35 GY/BU</t>
  </si>
  <si>
    <t>E03758000</t>
  </si>
  <si>
    <t>WRG CONN,FEMA,UNSLD,22</t>
  </si>
  <si>
    <t xml:space="preserve">163401060         </t>
  </si>
  <si>
    <t>3203508Z5</t>
  </si>
  <si>
    <t>BK D.6.5 CLIP</t>
  </si>
  <si>
    <t>16AC62060</t>
  </si>
  <si>
    <t>WIRE,ITXA15009XJ100L,2TA</t>
  </si>
  <si>
    <t>163457080</t>
  </si>
  <si>
    <t>VT/RD 2.50 T3 FLRY-B</t>
  </si>
  <si>
    <t>3216747D9</t>
  </si>
  <si>
    <t>GY 4C.MALE NWP 7282-6446</t>
  </si>
  <si>
    <t>164N31020</t>
  </si>
  <si>
    <t>GY/BU 0.50 T3 WK</t>
  </si>
  <si>
    <t>E01574800</t>
  </si>
  <si>
    <t>164N34020</t>
  </si>
  <si>
    <t>GY/BN 0.50 T3 WK</t>
  </si>
  <si>
    <t>164N68020</t>
  </si>
  <si>
    <t>BK/GN 0.50 T3 WK</t>
  </si>
  <si>
    <t>3203511B5</t>
  </si>
  <si>
    <t>BK 155x4.7 STRAP+C-CLIP</t>
  </si>
  <si>
    <t>320292600</t>
  </si>
  <si>
    <t>3299585F5</t>
  </si>
  <si>
    <t>BK CLIP</t>
  </si>
  <si>
    <t>16AC14010</t>
  </si>
  <si>
    <t>2TAD-0.35-BU/BN</t>
  </si>
  <si>
    <t>16AC62040</t>
  </si>
  <si>
    <t>FLRY-A-0.75-09</t>
  </si>
  <si>
    <t>320151F6Y</t>
  </si>
  <si>
    <t>163454010</t>
  </si>
  <si>
    <t>VT/BN 0.35 T2 WA</t>
  </si>
  <si>
    <t xml:space="preserve">163447048         </t>
  </si>
  <si>
    <t>164N3A020</t>
  </si>
  <si>
    <t>GY/OR 0.50 T3 WK</t>
  </si>
  <si>
    <t>3202650M4</t>
  </si>
  <si>
    <t>FEMA 0.64 GOLD NWP</t>
  </si>
  <si>
    <t>320151F0V</t>
  </si>
  <si>
    <t>163403010</t>
  </si>
  <si>
    <t>YE/GY 0.35 T2 WA</t>
  </si>
  <si>
    <t>164N05040</t>
  </si>
  <si>
    <t>YE/VT 0.75 T3 WK</t>
  </si>
  <si>
    <t>164N21020</t>
  </si>
  <si>
    <t>WH/BU 0.50 T3 WK</t>
  </si>
  <si>
    <t>16AVX8050</t>
  </si>
  <si>
    <t>STD WIRE, GRN, GRN, 1.0-</t>
  </si>
  <si>
    <t>32165K20C</t>
  </si>
  <si>
    <t>16AC01040</t>
  </si>
  <si>
    <t>WIRE,ITXA07546XJ100L,2TA</t>
  </si>
  <si>
    <t>164N2A020</t>
  </si>
  <si>
    <t>WH/OR 0.50 T3 WK</t>
  </si>
  <si>
    <t>3216747M9</t>
  </si>
  <si>
    <t>GY 4C.FEMA NWP</t>
  </si>
  <si>
    <t>163304017</t>
  </si>
  <si>
    <t>BN 0.35 T2 WA/FLRY-B</t>
  </si>
  <si>
    <t>16AV21100</t>
  </si>
  <si>
    <t>WIRE,ITXB04X96XJ125L,3TB</t>
  </si>
  <si>
    <t>E01574900</t>
  </si>
  <si>
    <t xml:space="preserve">E07919000         </t>
  </si>
  <si>
    <t>HOLECLIP WITH STRAP</t>
  </si>
  <si>
    <t>16AC34010</t>
  </si>
  <si>
    <t>FLRY-A GY/BN 0.35</t>
  </si>
  <si>
    <t>E00563200</t>
  </si>
  <si>
    <t>ASR TAPE,ADH,FELT/FLEECE</t>
  </si>
  <si>
    <t>16AC40040</t>
  </si>
  <si>
    <t>16AC41040</t>
  </si>
  <si>
    <t>16AC42040</t>
  </si>
  <si>
    <t>WIRE,ITXA07519XJ100L,2TA</t>
  </si>
  <si>
    <t>16AC48040</t>
  </si>
  <si>
    <t>16ac63020</t>
  </si>
  <si>
    <t>STD WIRE, BLK, GRY, 0.5-</t>
  </si>
  <si>
    <t>163306061</t>
  </si>
  <si>
    <t>BK 1.50 T2 S30</t>
  </si>
  <si>
    <t>16AC5A010</t>
  </si>
  <si>
    <t>STD WIRE, VLT, ORG, 0.35</t>
  </si>
  <si>
    <t>16AC65060</t>
  </si>
  <si>
    <t>WIRE,ITXA15007XJ100L,2TA</t>
  </si>
  <si>
    <t>16ACX6040</t>
  </si>
  <si>
    <t>E00003730</t>
  </si>
  <si>
    <t>164N84020</t>
  </si>
  <si>
    <t>GN/BN 0.50 T3 WK</t>
  </si>
  <si>
    <t>163430010</t>
  </si>
  <si>
    <t>GY/YE 0.35 T2 WA</t>
  </si>
  <si>
    <t>164N08020</t>
  </si>
  <si>
    <t>YE/GN 0.50 T3 WK</t>
  </si>
  <si>
    <t xml:space="preserve">12711K159         </t>
  </si>
  <si>
    <t>BK 15.2/-- SCON PE T1 65</t>
  </si>
  <si>
    <t>16AC3A050</t>
  </si>
  <si>
    <t>WIRE,ITXA01X83XJ100L,2TA</t>
  </si>
  <si>
    <t>16AC48050</t>
  </si>
  <si>
    <t>WIRE,ITXA01X15XJ100L,2TA</t>
  </si>
  <si>
    <t>164N60020</t>
  </si>
  <si>
    <t>BK/YE 0.50 T3 WK</t>
  </si>
  <si>
    <t>163303019</t>
  </si>
  <si>
    <t>GY 0.35 T2 WA/FLRY-B</t>
  </si>
  <si>
    <t>164NX2020</t>
  </si>
  <si>
    <t>WH 0.50 T3 WK</t>
  </si>
  <si>
    <t>16AC57010</t>
  </si>
  <si>
    <t>VT/RD 0.35 AU5T1A348AA-2</t>
  </si>
  <si>
    <t>163427024</t>
  </si>
  <si>
    <t>WH/RD 0.50 T2 FLRY-A</t>
  </si>
  <si>
    <t>163437015</t>
  </si>
  <si>
    <t>GY/RD 0.35 T2 WA/FLRY-B</t>
  </si>
  <si>
    <t>163487028</t>
  </si>
  <si>
    <t>GN/RD 0.50 T2 WA/FLRY-B</t>
  </si>
  <si>
    <t>E00024691</t>
  </si>
  <si>
    <t>163447063</t>
  </si>
  <si>
    <t>BN/RD 1.50 T2 WA</t>
  </si>
  <si>
    <t>164N53040</t>
  </si>
  <si>
    <t>VT/GY 0.75 T3 WK 075B245</t>
  </si>
  <si>
    <t>320350499</t>
  </si>
  <si>
    <t>150537060</t>
  </si>
  <si>
    <t>GY/RD 1.5 T3 WK</t>
  </si>
  <si>
    <t>16ACX3040</t>
  </si>
  <si>
    <t>WIRE,ITXA0758XXJ100L,2TA</t>
  </si>
  <si>
    <t>163462013</t>
  </si>
  <si>
    <t>BK/WH 0.35 T3 WA</t>
  </si>
  <si>
    <t>163452014</t>
  </si>
  <si>
    <t>STD WIRE, VLT, WHT, 0.35</t>
  </si>
  <si>
    <t>3203520CJ</t>
  </si>
  <si>
    <t>164N52020</t>
  </si>
  <si>
    <t>VT/WH 0.50 T3 WK</t>
  </si>
  <si>
    <t>164N63050</t>
  </si>
  <si>
    <t>BK/GY 1.00 T3 WK</t>
  </si>
  <si>
    <t>3299592N8</t>
  </si>
  <si>
    <t>163447014</t>
  </si>
  <si>
    <t>BN/RD 0.35 T3 WA</t>
  </si>
  <si>
    <t>164N5A020</t>
  </si>
  <si>
    <t>VT/OR 0.50 T3 WK 050B245</t>
  </si>
  <si>
    <t>164N21050</t>
  </si>
  <si>
    <t>WH/BU 1.0 T3 WK</t>
  </si>
  <si>
    <t>3202650P7</t>
  </si>
  <si>
    <t>164N40020</t>
  </si>
  <si>
    <t>BN/YE 0.50 T3 WK 050B245</t>
  </si>
  <si>
    <t>164N1A020</t>
  </si>
  <si>
    <t>BU/OR 0.50 T3 WK</t>
  </si>
  <si>
    <t>164NX5020</t>
  </si>
  <si>
    <t>VT 0.50 T3 WK 050B045300</t>
  </si>
  <si>
    <t>163417025</t>
  </si>
  <si>
    <t>BU/RD 0.50</t>
  </si>
  <si>
    <t>16AC30040</t>
  </si>
  <si>
    <t>WIRE,ITXA07584XJ100L,2TA</t>
  </si>
  <si>
    <t>16AV71050</t>
  </si>
  <si>
    <t>STD WIRE, RED, BLU, 1.0-</t>
  </si>
  <si>
    <t>164N34050</t>
  </si>
  <si>
    <t>GY/BN 1.00 T3 WK</t>
  </si>
  <si>
    <t>164N58020</t>
  </si>
  <si>
    <t>VT/GN 0.50 T3 WK 050B245</t>
  </si>
  <si>
    <t>164N8A020</t>
  </si>
  <si>
    <t>GN/OR 0.50 T3 WK</t>
  </si>
  <si>
    <t>3202501G8</t>
  </si>
  <si>
    <t>16341A044</t>
  </si>
  <si>
    <t>BU/OR 0.75 T2 WA</t>
  </si>
  <si>
    <t>16AV31040</t>
  </si>
  <si>
    <t>WIRE GY/BU 0.75 3TBD</t>
  </si>
  <si>
    <t>161514020</t>
  </si>
  <si>
    <t>STD WIRE, BLU, BRN, 0.5-</t>
  </si>
  <si>
    <t>164N07040</t>
  </si>
  <si>
    <t>YE/RD 0.75 T3 WK</t>
  </si>
  <si>
    <t>164N13020</t>
  </si>
  <si>
    <t>BU/GY 0.50 T3 WK</t>
  </si>
  <si>
    <t>164N63040</t>
  </si>
  <si>
    <t>BK/GY 0.75 T3 WK</t>
  </si>
  <si>
    <t>E00003740</t>
  </si>
  <si>
    <t>16ACX8040</t>
  </si>
  <si>
    <t>FLRY-A-0.75-55</t>
  </si>
  <si>
    <t>E00022650</t>
  </si>
  <si>
    <t>164N18050</t>
  </si>
  <si>
    <t>BU/GN 1.00 T3 WK</t>
  </si>
  <si>
    <t>164N57060</t>
  </si>
  <si>
    <t>FLRYW VT/RD 1.5</t>
  </si>
  <si>
    <t>16AV85060</t>
  </si>
  <si>
    <t>GN/VT 1.5 T3 S30</t>
  </si>
  <si>
    <t>E03582500</t>
  </si>
  <si>
    <t>BK/GN 14.5/18.3 SCON 100</t>
  </si>
  <si>
    <t>164NX0040</t>
  </si>
  <si>
    <t>YE 0.75 T3 WK</t>
  </si>
  <si>
    <t>16AC27040</t>
  </si>
  <si>
    <t>WIRE,ITXA07592XJ100L,2TA</t>
  </si>
  <si>
    <t>164N0A020</t>
  </si>
  <si>
    <t>YE/OR 0.50 T3 WK</t>
  </si>
  <si>
    <t>E03763900</t>
  </si>
  <si>
    <t>TERMINAL, TINNED</t>
  </si>
  <si>
    <t>164N81020</t>
  </si>
  <si>
    <t>GN/BU 0.50 T3 WK</t>
  </si>
  <si>
    <t>164NX8020</t>
  </si>
  <si>
    <t>GN 0.50 T3 WK 050B045260</t>
  </si>
  <si>
    <t>127087328</t>
  </si>
  <si>
    <t>BK 9.50/10.50 UPVC T2 02</t>
  </si>
  <si>
    <t>164N12020</t>
  </si>
  <si>
    <t>BU/WH 0.50 T3 WK</t>
  </si>
  <si>
    <t>16AC63040</t>
  </si>
  <si>
    <t>WIRE,ITXA07508XJ100L,2TA</t>
  </si>
  <si>
    <t>16AV57020</t>
  </si>
  <si>
    <t>3219806V8</t>
  </si>
  <si>
    <t>CONN CVR,BLK,2-1419158-4</t>
  </si>
  <si>
    <t>127176121</t>
  </si>
  <si>
    <t>BK 6/7.2 UPVC T1 DIN4062</t>
  </si>
  <si>
    <t>164N87020</t>
  </si>
  <si>
    <t>GN/RD 0.50 T3 WK 050B245</t>
  </si>
  <si>
    <t>16AV47050</t>
  </si>
  <si>
    <t>STD WIRE, BRN, RED, 1.0-</t>
  </si>
  <si>
    <t>164N48020</t>
  </si>
  <si>
    <t>BN/GN 0.50 T3 WK</t>
  </si>
  <si>
    <t>164N41020</t>
  </si>
  <si>
    <t>BN/BU 0.50 T3 WK 050B245</t>
  </si>
  <si>
    <t>164N41050</t>
  </si>
  <si>
    <t>BN/BU 1.00 T3 WK</t>
  </si>
  <si>
    <t>164N63020</t>
  </si>
  <si>
    <t>BK/GY 0.50 T3 WK</t>
  </si>
  <si>
    <t>16AV05050</t>
  </si>
  <si>
    <t>FLRYW-B 1.00 YE/VT</t>
  </si>
  <si>
    <t>163304041</t>
  </si>
  <si>
    <t>BN 0.75 T2 WA/FLRY-B</t>
  </si>
  <si>
    <t>164N58060</t>
  </si>
  <si>
    <t>VT/GN 1.50 T3 WK 150B245</t>
  </si>
  <si>
    <t>164N60060</t>
  </si>
  <si>
    <t>BK/YE 1.50 T3 WK</t>
  </si>
  <si>
    <t>164NX3060</t>
  </si>
  <si>
    <t>GY 1.50 T3 WK 150B045350</t>
  </si>
  <si>
    <t>163462047</t>
  </si>
  <si>
    <t>BK/WH 0.75     T2 WA</t>
  </si>
  <si>
    <t>164N45020</t>
  </si>
  <si>
    <t>BN/VT 0.50 T3 WK</t>
  </si>
  <si>
    <t>164NX2040</t>
  </si>
  <si>
    <t>WH 0.75 T3 WK 075B045150</t>
  </si>
  <si>
    <t>164N53020</t>
  </si>
  <si>
    <t>VT/GY 0.50 T3 WK 050B245</t>
  </si>
  <si>
    <t>163440019</t>
  </si>
  <si>
    <t>BN/YE 0.35 T2 WA</t>
  </si>
  <si>
    <t>164N18040</t>
  </si>
  <si>
    <t>164NX0020</t>
  </si>
  <si>
    <t>YE 0.50 T3 WK</t>
  </si>
  <si>
    <t>164N24020</t>
  </si>
  <si>
    <t>WH/BN 0.5 T3 WK</t>
  </si>
  <si>
    <t>16AV37020</t>
  </si>
  <si>
    <t>1279993J6</t>
  </si>
  <si>
    <t>BK-GY 6.8/0.5X-- UNTU PU</t>
  </si>
  <si>
    <t>163462021</t>
  </si>
  <si>
    <t>BK/WH 0.50</t>
  </si>
  <si>
    <t>E01388900</t>
  </si>
  <si>
    <t>FLRYW-A GN/VT 0.35</t>
  </si>
  <si>
    <t>163463011</t>
  </si>
  <si>
    <t>BK/GY 0.35</t>
  </si>
  <si>
    <t>320292618</t>
  </si>
  <si>
    <t>E00025118</t>
  </si>
  <si>
    <t>E00029183</t>
  </si>
  <si>
    <t>164N24040</t>
  </si>
  <si>
    <t>WH/BN 0.75 T3 WK</t>
  </si>
  <si>
    <t>164N07020</t>
  </si>
  <si>
    <t>YE/RD 0.50 T3 WK</t>
  </si>
  <si>
    <t>164N35020</t>
  </si>
  <si>
    <t>GY/VT 0.50 T3 WK</t>
  </si>
  <si>
    <t>164NX4020</t>
  </si>
  <si>
    <t>BN 0.50 T3 WK 050B045220</t>
  </si>
  <si>
    <t>16AV17060</t>
  </si>
  <si>
    <t>BU/RD 1.5 T3 S30</t>
  </si>
  <si>
    <t>164N14040</t>
  </si>
  <si>
    <t>164N87120</t>
  </si>
  <si>
    <t>GN/RD 6.0</t>
  </si>
  <si>
    <t>E00025116</t>
  </si>
  <si>
    <t>E00025247</t>
  </si>
  <si>
    <t xml:space="preserve">150581015         </t>
  </si>
  <si>
    <t>WIRE WK T125 00.35 GN/BU</t>
  </si>
  <si>
    <t>164N42020</t>
  </si>
  <si>
    <t>BN/WH 0.50 T3 WK</t>
  </si>
  <si>
    <t>320455AAQ</t>
  </si>
  <si>
    <t>WIRE SEAL, 963142-2</t>
  </si>
  <si>
    <t xml:space="preserve">150501047         </t>
  </si>
  <si>
    <t>164N18020</t>
  </si>
  <si>
    <t>BU/GN 0.50 T3 WK</t>
  </si>
  <si>
    <t>164NX3040</t>
  </si>
  <si>
    <t>GY 0.75 T3 WK 075B045350</t>
  </si>
  <si>
    <t>3202980N2</t>
  </si>
  <si>
    <t>320298235</t>
  </si>
  <si>
    <t>12711K076</t>
  </si>
  <si>
    <t>BK 6.8/10.3 SCON PP T2</t>
  </si>
  <si>
    <t xml:space="preserve">E09916500         </t>
  </si>
  <si>
    <t>WIRE,ITXA03507XJ125L,3TA</t>
  </si>
  <si>
    <t>164N54020</t>
  </si>
  <si>
    <t>VT/BN 0.50 T3 WK 050B245</t>
  </si>
  <si>
    <t>163481062</t>
  </si>
  <si>
    <t>GN/BU 1.50</t>
  </si>
  <si>
    <t>164NX3020</t>
  </si>
  <si>
    <t>GY 0.50 T3 WK 050B045350</t>
  </si>
  <si>
    <t>12711G141</t>
  </si>
  <si>
    <t>BK 14.3/16.4-GY</t>
  </si>
  <si>
    <t>164N5A050</t>
  </si>
  <si>
    <t>VT/OR 1.00 T3 WK</t>
  </si>
  <si>
    <t>3202607S2</t>
  </si>
  <si>
    <t>163430044</t>
  </si>
  <si>
    <t>164N60040</t>
  </si>
  <si>
    <t>BK/YE 0.75 T3 WK</t>
  </si>
  <si>
    <t>320350622</t>
  </si>
  <si>
    <t>BK 95X2.5 STRAP T18R0HS</t>
  </si>
  <si>
    <t>16AV07050</t>
  </si>
  <si>
    <t>FLRYW-B 1.00 YE/RD</t>
  </si>
  <si>
    <t>16AV47100</t>
  </si>
  <si>
    <t>WIRE,ITXB04X12XJ125L,3TB</t>
  </si>
  <si>
    <t>16AV08060</t>
  </si>
  <si>
    <t>WIRE,ITXB15045XJ125L,3TB</t>
  </si>
  <si>
    <t>150541043</t>
  </si>
  <si>
    <t>163465040</t>
  </si>
  <si>
    <t>BK/VT 0.75</t>
  </si>
  <si>
    <t>164N0A040</t>
  </si>
  <si>
    <t>YE/OR 0.75 T3 WK</t>
  </si>
  <si>
    <t>16AV01020</t>
  </si>
  <si>
    <t>YE/BU 0.5 T3 S16</t>
  </si>
  <si>
    <t>164N1A040</t>
  </si>
  <si>
    <t>BU/OR 0.75 T3 WK</t>
  </si>
  <si>
    <t>164N54040</t>
  </si>
  <si>
    <t>VT/BN 0.75 T3 WK</t>
  </si>
  <si>
    <t>163437023</t>
  </si>
  <si>
    <t>GY/RD 0.50</t>
  </si>
  <si>
    <t>163306053</t>
  </si>
  <si>
    <t>BK 1.0 T2 S32</t>
  </si>
  <si>
    <t>164N81040</t>
  </si>
  <si>
    <t>GN/BU 0.75 T3 WK</t>
  </si>
  <si>
    <t>164NX0050</t>
  </si>
  <si>
    <t>YE 1.00 T3 WK</t>
  </si>
  <si>
    <t>16AV1A010</t>
  </si>
  <si>
    <t>FLRYW BU/OG 0.35</t>
  </si>
  <si>
    <t>16AV40040</t>
  </si>
  <si>
    <t>E00010115</t>
  </si>
  <si>
    <t>TAPE NON-ASR, ADH, PET C</t>
  </si>
  <si>
    <t>150501013</t>
  </si>
  <si>
    <t>16AV13010</t>
  </si>
  <si>
    <t>FLRYW BU/GY 0.35</t>
  </si>
  <si>
    <t>16AV18010</t>
  </si>
  <si>
    <t>FLRYW BU/GN 0.35</t>
  </si>
  <si>
    <t>16AV21010</t>
  </si>
  <si>
    <t>FLRYW WH/BU 0.35</t>
  </si>
  <si>
    <t>16av30060</t>
  </si>
  <si>
    <t>16AV48010</t>
  </si>
  <si>
    <t>FLRYW BN/GN 0.35</t>
  </si>
  <si>
    <t>16AV5A040</t>
  </si>
  <si>
    <t>VT/OR 0.75 T3 S24</t>
  </si>
  <si>
    <t>16AVX8060</t>
  </si>
  <si>
    <t>GN 1.5 T3 3TBD</t>
  </si>
  <si>
    <t xml:space="preserve">E09495100         </t>
  </si>
  <si>
    <t>PET tape, 19mm*5m BK</t>
  </si>
  <si>
    <t>164N82020</t>
  </si>
  <si>
    <t>GN/WH 0.50 T3 WK</t>
  </si>
  <si>
    <t>UCON</t>
  </si>
  <si>
    <t xml:space="preserve">E03569400         </t>
  </si>
  <si>
    <t>ID9.3 CONV TUBE 125┬░C MO</t>
  </si>
  <si>
    <t>E10506500</t>
  </si>
  <si>
    <t>BOX CO COVER,PA66-I</t>
  </si>
  <si>
    <t>E16701700</t>
  </si>
  <si>
    <t>APPLIED GROM,Black,MATER</t>
  </si>
  <si>
    <t>127199230</t>
  </si>
  <si>
    <t>SHRINKING TUBE BK</t>
  </si>
  <si>
    <t>Increase</t>
  </si>
  <si>
    <t>Code</t>
  </si>
  <si>
    <t>Row Labels</t>
  </si>
  <si>
    <t>Sum of Value $</t>
  </si>
  <si>
    <t>Grand Total</t>
  </si>
  <si>
    <t>decrease</t>
  </si>
  <si>
    <t>Étiquettes de lignes</t>
  </si>
  <si>
    <t>Total général</t>
  </si>
  <si>
    <t>Somme de Value USD</t>
  </si>
  <si>
    <t>En cas de changement de valeurs sur onglet Sheet1</t>
  </si>
  <si>
    <t>Bouton droit sur tableau et option :  Actualiser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</si>
</sst>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 &quot;#,##0.00&quot; &quot;[$€]&quot; &quot;;&quot;-&quot;#,##0.00&quot; &quot;[$€]&quot; &quot;;&quot; -&quot;00&quot; &quot;[$€]&quot; &quot;;&quot; &quot;@&quot; &quot;"/>
    <numFmt numFmtId="165" formatCode="&quot; $&quot;#,##0.00&quot; &quot;;&quot; $(&quot;#,##0.00&quot;)&quot;;&quot; $-&quot;00&quot; &quot;;&quot; &quot;@&quot; &quot;"/>
  </numFmts>
  <fonts count="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61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rgb="FFA9D08E"/>
        <bgColor rgb="FFA9D08E"/>
      </patternFill>
    </fill>
    <fill>
      <patternFill patternType="solid">
        <fgColor rgb="FFDDEBF7"/>
        <bgColor rgb="FFDDEBF7"/>
      </patternFill>
    </fill>
  </fills>
  <borders count="8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19">
    <xf numFmtId="0" fontId="0" fillId="0" borderId="0" xfId="0"/>
    <xf numFmtId="0" fontId="0" fillId="3" borderId="0" xfId="0" applyFill="1"/>
    <xf numFmtId="0" fontId="0" fillId="0" borderId="0" xfId="0" applyAlignment="1">
      <alignment horizontal="left"/>
    </xf>
    <xf numFmtId="49" fontId="0" fillId="0" borderId="0" xfId="0" applyNumberFormat="1"/>
    <xf numFmtId="164" fontId="1" fillId="0" borderId="0" xfId="1"/>
    <xf numFmtId="0" fontId="0" fillId="4" borderId="1" xfId="0" applyFill="1" applyBorder="1"/>
    <xf numFmtId="0" fontId="0" fillId="4" borderId="2" xfId="0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left"/>
    </xf>
    <xf numFmtId="164" fontId="1" fillId="0" borderId="5" xfId="1" applyBorder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/>
    <xf numFmtId="0" fontId="0" fillId="4" borderId="3" xfId="0" applyFill="1" applyBorder="1" applyAlignment="1">
      <alignment horizontal="left"/>
    </xf>
    <xf numFmtId="165" fontId="0" fillId="4" borderId="7" xfId="0" applyNumberFormat="1" applyFill="1" applyBorder="1"/>
    <xf numFmtId="0" fontId="0" fillId="0" borderId="0" xfId="0" pivotButton="1"/>
    <xf numFmtId="0" fontId="0" fillId="0" borderId="0" xfId="0" applyAlignment="1">
      <alignment horizontal="left" indent="1"/>
    </xf>
    <xf numFmtId="4" fontId="0" fillId="0" borderId="0" xfId="0" applyNumberFormat="1"/>
  </cellXfs>
  <cellStyles count="3">
    <cellStyle name="cf1" xfId="2"/>
    <cellStyle name="Monétaire" xfId="1" builtinId="4" customBuiltin="1"/>
    <cellStyle name="Normal" xfId="0" builtinId="0" customBuiltin="1"/>
  </cellStyles>
  <dxfs count="29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297.565922800924" createdVersion="5" refreshedVersion="5" minRefreshableVersion="3" recordCount="1515">
  <cacheSource type="worksheet">
    <worksheetSource ref="A1:AB5000" sheet="Sheet1"/>
  </cacheSource>
  <cacheFields count="28">
    <cacheField name="appearnce Month" numFmtId="0">
      <sharedItems containsBlank="1" count="2">
        <s v="Juin"/>
        <m/>
      </sharedItems>
    </cacheField>
    <cacheField name="Site Group" numFmtId="0">
      <sharedItems containsBlank="1"/>
    </cacheField>
    <cacheField name="Dormant Type" numFmtId="0">
      <sharedItems containsBlank="1"/>
    </cacheField>
    <cacheField name="Statut" numFmtId="0">
      <sharedItems containsBlank="1"/>
    </cacheField>
    <cacheField name="Item Type" numFmtId="0">
      <sharedItems containsBlank="1" count="23">
        <s v="WIRES"/>
        <s v="CONNECT."/>
        <s v="TAPES"/>
        <s v="J.B.COMP"/>
        <s v="TERMINAL"/>
        <s v="TUBES"/>
        <s v="SEAL.COM"/>
        <s v="CONN.ASS"/>
        <s v="SUB.ASSY"/>
        <s v="PLAST.CO"/>
        <s v="PACKING"/>
        <s v="RELAY"/>
        <s v="R&amp;M OTHE"/>
        <s v="JUNT.BOX"/>
        <s v="GROMMETS"/>
        <s v="FUSE"/>
        <m/>
        <s v="H-OTHERS"/>
        <s v="METAL.CO"/>
        <s v="J.B.INTE"/>
        <s v="sub assy"/>
        <s v="SCREW"/>
        <s v="LABEL"/>
      </sharedItems>
    </cacheField>
    <cacheField name="Item Group" numFmtId="0">
      <sharedItems containsBlank="1" count="56">
        <s v="WIRE"/>
        <s v="CNFE"/>
        <s v="TAPE"/>
        <s v="JBVA"/>
        <s v="TERM"/>
        <s v="UNTU"/>
        <s v="PLCV"/>
        <s v="ASCO"/>
        <s v="SAWH"/>
        <s v="TERF"/>
        <s v="SLCV"/>
        <s v="BRKT"/>
        <s v="STRP"/>
        <s v="EPDT"/>
        <s v="BAGS"/>
        <s v="SPLC"/>
        <s v="ASCL"/>
        <s v="CNMA"/>
        <s v="JBCO"/>
        <m/>
        <s v="REVA"/>
        <s v="N/A"/>
        <s v="JBOX"/>
        <s v="TERU"/>
        <s v="GROM"/>
        <s v="CNFH"/>
        <s v="IDCN"/>
        <s v="MUSC"/>
        <s v="RTNR"/>
        <s v="CHAN"/>
        <s v="ASSP"/>
        <s v="FCAR"/>
        <s v="JBHO"/>
        <s v="SCON"/>
        <s v="TERR"/>
        <s v="FMID"/>
        <s v="CNMO"/>
        <s v="TERB"/>
        <s v="HEAD"/>
        <s v="LABP"/>
        <s v="SLTU"/>
        <s v="PADS"/>
        <s v="FMIN"/>
        <s v="HSSL"/>
        <s v="CNBS"/>
        <s v="ASNU"/>
        <s v="ASCR"/>
        <s v="RPWI"/>
        <s v="ASWA"/>
        <s v="RISO"/>
        <s v="HSSA"/>
        <s v="MOHS"/>
        <s v="RMIC"/>
        <s v="ASSF"/>
        <s v="IDEN"/>
        <s v="UCON"/>
      </sharedItems>
    </cacheField>
    <cacheField name="Item Number" numFmtId="0">
      <sharedItems containsBlank="1"/>
    </cacheField>
    <cacheField name="Old site" numFmtId="0">
      <sharedItems containsBlank="1"/>
    </cacheField>
    <cacheField name="Item Description" numFmtId="0">
      <sharedItems containsBlank="1" containsMixedTypes="1" containsNumber="1" containsInteger="1" minValue="1928301086" maxValue="1928301118"/>
    </cacheField>
    <cacheField name="Buyer/Planner" numFmtId="0">
      <sharedItems containsBlank="1"/>
    </cacheField>
    <cacheField name="Appearance Date" numFmtId="0">
      <sharedItems containsBlank="1"/>
    </cacheField>
    <cacheField name="Customer Demand" numFmtId="0">
      <sharedItems containsString="0" containsBlank="1" containsNumber="1" minValue="0" maxValue="332141"/>
    </cacheField>
    <cacheField name="Quantity On Hand" numFmtId="0">
      <sharedItems containsString="0" containsBlank="1" containsNumber="1" minValue="0.01" maxValue="359534"/>
    </cacheField>
    <cacheField name="Total Dormant Quantity" numFmtId="0">
      <sharedItems containsString="0" containsBlank="1" containsNumber="1" minValue="0.01" maxValue="359534"/>
    </cacheField>
    <cacheField name="Unit Standard Cost" numFmtId="0">
      <sharedItems containsString="0" containsBlank="1" containsNumber="1" minValue="0" maxValue="780.30307692309998"/>
    </cacheField>
    <cacheField name="Dormant Reason" numFmtId="0">
      <sharedItems containsString="0" containsBlank="1" containsNumber="1" containsInteger="1" minValue="1" maxValue="15" count="5">
        <n v="12"/>
        <n v="8"/>
        <n v="15"/>
        <n v="1"/>
        <m/>
      </sharedItems>
    </cacheField>
    <cacheField name="comments" numFmtId="0">
      <sharedItems containsBlank="1" count="9">
        <s v="Obsolets from different phases ford and jlr "/>
        <s v="Excess due of Customer mix change and drop of requirement"/>
        <s v="spare parts "/>
        <s v="less than MOQ "/>
        <s v="05 IMPACT "/>
        <s v="KSK impact "/>
        <s v="Transfer intersite "/>
        <s v="prototype FORD "/>
        <m/>
      </sharedItems>
    </cacheField>
    <cacheField name="LOCATION 05" numFmtId="0">
      <sharedItems containsNonDate="0" containsString="0" containsBlank="1"/>
    </cacheField>
    <cacheField name="PROV SCRAP" numFmtId="0">
      <sharedItems containsNonDate="0" containsString="0" containsBlank="1"/>
    </cacheField>
    <cacheField name="wip" numFmtId="0">
      <sharedItems containsNonDate="0" containsString="0" containsBlank="1"/>
    </cacheField>
    <cacheField name="RM" numFmtId="0">
      <sharedItems containsNonDate="0" containsString="0" containsBlank="1"/>
    </cacheField>
    <cacheField name="Dormant Value for the reason" numFmtId="0">
      <sharedItems containsString="0" containsBlank="1" containsNumber="1" minValue="0" maxValue="95649.62"/>
    </cacheField>
    <cacheField name="Value USD" numFmtId="0">
      <sharedItems containsString="0" containsBlank="1" containsNumber="1" minValue="0" maxValue="10132.375"/>
    </cacheField>
    <cacheField name="Old Quantity" numFmtId="0">
      <sharedItems containsBlank="1" count="4">
        <s v="Decrease "/>
        <s v="increase"/>
        <s v=" "/>
        <m/>
      </sharedItems>
    </cacheField>
    <cacheField name="Plant recived" numFmtId="0">
      <sharedItems containsNonDate="0" containsString="0" containsBlank="1"/>
    </cacheField>
    <cacheField name="Quantity" numFmtId="0">
      <sharedItems containsNonDate="0" containsString="0" containsBlank="1"/>
    </cacheField>
    <cacheField name="Comment" numFmtId="0">
      <sharedItems containsNonDate="0" containsString="0" containsBlank="1"/>
    </cacheField>
    <cacheField name="Final Quantit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15">
  <r>
    <x v="0"/>
    <s v="KNT-JLR"/>
    <s v="E"/>
    <s v="EE"/>
    <x v="0"/>
    <x v="0"/>
    <s v="163306103"/>
    <s v="KNT-JLR"/>
    <s v="BK 4.0 T2 S56"/>
    <s v="TL"/>
    <s v="27/06/18"/>
    <n v="1874.51"/>
    <n v="46518.44"/>
    <n v="44643.93"/>
    <n v="2.6061791603"/>
    <x v="0"/>
    <x v="0"/>
    <m/>
    <m/>
    <m/>
    <m/>
    <n v="95649.62"/>
    <n v="10132.375"/>
    <x v="0"/>
    <m/>
    <m/>
    <m/>
    <m/>
  </r>
  <r>
    <x v="0"/>
    <s v="KNT-JLR"/>
    <s v="E"/>
    <s v="EE"/>
    <x v="1"/>
    <x v="1"/>
    <s v="E06337800         "/>
    <s v="KNT-JLR"/>
    <s v="CF WP 26P BK"/>
    <s v="AAB"/>
    <s v="27/06/18"/>
    <n v="843"/>
    <n v="2719"/>
    <n v="1876"/>
    <n v="32.464541577799999"/>
    <x v="1"/>
    <x v="1"/>
    <m/>
    <m/>
    <m/>
    <m/>
    <n v="60903.48"/>
    <n v="6451.6398305084749"/>
    <x v="1"/>
    <m/>
    <m/>
    <m/>
    <m/>
  </r>
  <r>
    <x v="0"/>
    <s v="KNT-FORD"/>
    <s v="E"/>
    <s v="EE"/>
    <x v="0"/>
    <x v="0"/>
    <s v="1615X6200         "/>
    <s v="KNT-FORD"/>
    <s v="BK 10.0 T4 WE"/>
    <s v="TL"/>
    <s v="27/06/18"/>
    <n v="9.1"/>
    <n v="6248.87"/>
    <n v="6239.77"/>
    <n v="8.8122030138999996"/>
    <x v="2"/>
    <x v="2"/>
    <m/>
    <m/>
    <m/>
    <m/>
    <n v="52509.89"/>
    <n v="5562.4883474576272"/>
    <x v="0"/>
    <m/>
    <m/>
    <m/>
    <m/>
  </r>
  <r>
    <x v="0"/>
    <s v="KNT-JLR"/>
    <s v="E"/>
    <s v="EE"/>
    <x v="2"/>
    <x v="2"/>
    <s v="E03106100"/>
    <s v="KNT-JLR"/>
    <s v="TAPE NON-ASR,ADH,PET CLT"/>
    <s v="AB"/>
    <s v="27/06/18"/>
    <n v="19139.189999999999"/>
    <n v="125948.46"/>
    <n v="106809.27"/>
    <n v="0.47680271569999999"/>
    <x v="1"/>
    <x v="1"/>
    <m/>
    <m/>
    <m/>
    <m/>
    <n v="50926.95"/>
    <n v="5394.8040254237285"/>
    <x v="1"/>
    <m/>
    <m/>
    <m/>
    <m/>
  </r>
  <r>
    <x v="0"/>
    <s v="KNT-JLR"/>
    <s v="E"/>
    <s v="EE"/>
    <x v="0"/>
    <x v="0"/>
    <s v="E07523000         "/>
    <s v="KNT-JLR"/>
    <s v="SHLD WIRE,GRY,YEL,0.75-I"/>
    <s v="IA"/>
    <s v="27/06/18"/>
    <n v="9064.93"/>
    <n v="28550.34"/>
    <n v="19485.41"/>
    <n v="2.7230086510999998"/>
    <x v="3"/>
    <x v="3"/>
    <m/>
    <m/>
    <m/>
    <m/>
    <n v="47151.59"/>
    <n v="4994.8718220338978"/>
    <x v="0"/>
    <m/>
    <m/>
    <m/>
    <m/>
  </r>
  <r>
    <x v="0"/>
    <s v="KNT-FORD"/>
    <s v="E"/>
    <s v="EE"/>
    <x v="0"/>
    <x v="0"/>
    <s v="16AV40080"/>
    <s v="KNT-FORD"/>
    <s v="FLRYW BN/YE 2.5"/>
    <s v="TL"/>
    <s v="27/06/18"/>
    <n v="155.22"/>
    <n v="28616.03"/>
    <n v="28460.81"/>
    <n v="1.6395183412000001"/>
    <x v="2"/>
    <x v="2"/>
    <m/>
    <m/>
    <m/>
    <m/>
    <n v="44530.65"/>
    <n v="4717.2298728813566"/>
    <x v="0"/>
    <m/>
    <m/>
    <m/>
    <m/>
  </r>
  <r>
    <x v="0"/>
    <s v="KNT-JLR"/>
    <s v="B"/>
    <s v="BB"/>
    <x v="3"/>
    <x v="3"/>
    <s v="E00005497"/>
    <s v="KNT-JLR"/>
    <s v="BUSBAR BRASS"/>
    <s v="ZZ"/>
    <s v="27/06/18"/>
    <n v="0"/>
    <n v="1997"/>
    <n v="1997"/>
    <n v="22.0478567852"/>
    <x v="2"/>
    <x v="2"/>
    <m/>
    <m/>
    <m/>
    <m/>
    <n v="44029.57"/>
    <n v="4664.1493644067796"/>
    <x v="1"/>
    <m/>
    <m/>
    <m/>
    <m/>
  </r>
  <r>
    <x v="0"/>
    <s v="KNT-FORD"/>
    <s v="E"/>
    <s v="EE"/>
    <x v="0"/>
    <x v="0"/>
    <s v="164N47080"/>
    <s v="KNT-FORD"/>
    <s v="BN/RD 2.50 T3 WK"/>
    <s v="TL"/>
    <s v="27/06/18"/>
    <n v="318.92"/>
    <n v="27189.42"/>
    <n v="26870.5"/>
    <n v="1.6395184309999999"/>
    <x v="2"/>
    <x v="2"/>
    <m/>
    <m/>
    <m/>
    <m/>
    <n v="40400.19"/>
    <n v="4279.6811440677975"/>
    <x v="0"/>
    <m/>
    <m/>
    <m/>
    <m/>
  </r>
  <r>
    <x v="0"/>
    <s v="KNT-FORD"/>
    <s v="E"/>
    <s v="EE"/>
    <x v="4"/>
    <x v="4"/>
    <s v="E00023122         "/>
    <s v="KNT-FORD"/>
    <s v="WRG TERM MALE, OTHR, SN"/>
    <s v="OBM"/>
    <s v="27/06/18"/>
    <n v="8185"/>
    <n v="46414"/>
    <n v="38229"/>
    <n v="1.1274548118000001"/>
    <x v="1"/>
    <x v="1"/>
    <m/>
    <m/>
    <m/>
    <m/>
    <n v="39587.19"/>
    <n v="4193.5582627118647"/>
    <x v="0"/>
    <m/>
    <m/>
    <m/>
    <m/>
  </r>
  <r>
    <x v="0"/>
    <s v="KNT-FORD"/>
    <s v="E"/>
    <s v="EE"/>
    <x v="0"/>
    <x v="0"/>
    <s v="163417200"/>
    <s v="KNT-FORD"/>
    <s v="BU/RD 10.0 T2 WA"/>
    <s v="TL"/>
    <s v="27/06/18"/>
    <n v="77.569999999999993"/>
    <n v="7772.4"/>
    <n v="7694.83"/>
    <n v="6.7498879118000001"/>
    <x v="2"/>
    <x v="2"/>
    <m/>
    <m/>
    <m/>
    <m/>
    <n v="36320"/>
    <n v="3847.4576271186443"/>
    <x v="0"/>
    <m/>
    <m/>
    <m/>
    <m/>
  </r>
  <r>
    <x v="0"/>
    <s v="KNT-JLR"/>
    <s v="E"/>
    <s v="EE"/>
    <x v="0"/>
    <x v="0"/>
    <s v="163306087"/>
    <s v="KNT-JLR"/>
    <s v="BK 2.50 T2 S50"/>
    <s v="TL"/>
    <s v="27/06/18"/>
    <n v="3884.15"/>
    <n v="28909.75"/>
    <n v="25025.599999999999"/>
    <n v="1.6362824467999999"/>
    <x v="0"/>
    <x v="0"/>
    <m/>
    <m/>
    <m/>
    <m/>
    <n v="36307.47"/>
    <n v="3846.1302966101698"/>
    <x v="0"/>
    <m/>
    <m/>
    <m/>
    <m/>
  </r>
  <r>
    <x v="0"/>
    <s v="KNT-FORD"/>
    <s v="E"/>
    <s v="EE"/>
    <x v="0"/>
    <x v="0"/>
    <s v="164PX1200         "/>
    <s v="KNT-FORD"/>
    <s v="BU 10 T4 4TBD"/>
    <s v="TL"/>
    <s v="27/06/18"/>
    <n v="10.33"/>
    <n v="4458.95"/>
    <n v="4448.62"/>
    <n v="8.8122024357999997"/>
    <x v="2"/>
    <x v="2"/>
    <m/>
    <m/>
    <m/>
    <m/>
    <n v="36091.43"/>
    <n v="3823.2447033898306"/>
    <x v="0"/>
    <m/>
    <m/>
    <m/>
    <m/>
  </r>
  <r>
    <x v="0"/>
    <s v="KNT-FORD"/>
    <s v="E"/>
    <s v="EE"/>
    <x v="0"/>
    <x v="0"/>
    <s v="164N17200"/>
    <s v="KNT-FORD"/>
    <s v="BU/RD 10.0 T3 WK"/>
    <s v="TL"/>
    <s v="27/06/18"/>
    <n v="28.22"/>
    <n v="5443.23"/>
    <n v="5415.01"/>
    <n v="6.8345820229000003"/>
    <x v="2"/>
    <x v="2"/>
    <m/>
    <m/>
    <m/>
    <m/>
    <n v="35929.47"/>
    <n v="3806.0879237288141"/>
    <x v="0"/>
    <m/>
    <m/>
    <m/>
    <m/>
  </r>
  <r>
    <x v="0"/>
    <s v="KNT-FORD"/>
    <s v="E"/>
    <s v="EE"/>
    <x v="0"/>
    <x v="0"/>
    <s v="163365120         "/>
    <s v="KNT-FORD"/>
    <s v="BK/VT 6 T2 S84"/>
    <s v="TL"/>
    <s v="27/06/18"/>
    <n v="44.6"/>
    <n v="10956.3"/>
    <n v="10911.7"/>
    <n v="3.8439913121"/>
    <x v="2"/>
    <x v="2"/>
    <m/>
    <m/>
    <m/>
    <m/>
    <n v="35832.53"/>
    <n v="3795.8188559322034"/>
    <x v="1"/>
    <m/>
    <m/>
    <m/>
    <m/>
  </r>
  <r>
    <x v="0"/>
    <s v="KNT-FORD"/>
    <s v="B"/>
    <s v="BB"/>
    <x v="5"/>
    <x v="5"/>
    <s v="E01348500"/>
    <s v="KNT-FORD"/>
    <s v="WASHER HOSE,2871 MM-L,BL"/>
    <s v="AAB"/>
    <s v="27/06/18"/>
    <n v="0"/>
    <n v="1499"/>
    <n v="1499"/>
    <n v="23.832321547700001"/>
    <x v="2"/>
    <x v="2"/>
    <m/>
    <m/>
    <m/>
    <m/>
    <n v="35724.65"/>
    <n v="3784.390889830509"/>
    <x v="0"/>
    <m/>
    <m/>
    <m/>
    <m/>
  </r>
  <r>
    <x v="0"/>
    <s v="KNT-JLR"/>
    <s v="E"/>
    <s v="N"/>
    <x v="4"/>
    <x v="4"/>
    <s v="E05971000"/>
    <m/>
    <s v="RING TERMINAL"/>
    <s v="OBM"/>
    <s v="27/06/18"/>
    <n v="33803"/>
    <n v="36453"/>
    <n v="2650"/>
    <n v="12.678735849100001"/>
    <x v="1"/>
    <x v="1"/>
    <m/>
    <m/>
    <m/>
    <m/>
    <n v="33598.65"/>
    <n v="3559.1790254237289"/>
    <x v="2"/>
    <m/>
    <m/>
    <m/>
    <m/>
  </r>
  <r>
    <x v="0"/>
    <s v="KNT-JLR"/>
    <s v="E"/>
    <s v="EE"/>
    <x v="0"/>
    <x v="0"/>
    <s v="E09305400         "/>
    <s v="KNT-JLR"/>
    <s v="MULT. FLR2X-2X0.75 PK/GN"/>
    <s v="IA"/>
    <s v="27/06/18"/>
    <n v="12324.53"/>
    <n v="25596.35"/>
    <n v="13271.82"/>
    <n v="2.4577714285000001"/>
    <x v="1"/>
    <x v="4"/>
    <m/>
    <m/>
    <m/>
    <m/>
    <n v="32619.1"/>
    <n v="3455.4131355932204"/>
    <x v="0"/>
    <m/>
    <m/>
    <m/>
    <m/>
  </r>
  <r>
    <x v="0"/>
    <s v="KNT-FORD"/>
    <s v="E"/>
    <s v="EE"/>
    <x v="1"/>
    <x v="1"/>
    <s v="321606527"/>
    <s v="KNT-FORD"/>
    <s v="BK 27C.FEMA NWP INLINE A"/>
    <s v="KE"/>
    <s v="27/06/18"/>
    <n v="1"/>
    <n v="7393"/>
    <n v="7392"/>
    <n v="4.3440043289999997"/>
    <x v="2"/>
    <x v="2"/>
    <m/>
    <m/>
    <m/>
    <m/>
    <n v="32110.880000000001"/>
    <n v="3401.5762711864409"/>
    <x v="0"/>
    <m/>
    <m/>
    <m/>
    <m/>
  </r>
  <r>
    <x v="0"/>
    <s v="KNT-JLR"/>
    <s v="E"/>
    <s v="EE"/>
    <x v="6"/>
    <x v="6"/>
    <s v="3299850Z7         "/>
    <s v="KNT-JLR"/>
    <s v="YE PLUG"/>
    <s v="IA"/>
    <s v="27/06/18"/>
    <n v="1590"/>
    <n v="37406"/>
    <n v="35816"/>
    <n v="0.85451781329999998"/>
    <x v="1"/>
    <x v="1"/>
    <m/>
    <m/>
    <m/>
    <m/>
    <n v="30605.41"/>
    <n v="3242.0985169491528"/>
    <x v="0"/>
    <m/>
    <m/>
    <m/>
    <m/>
  </r>
  <r>
    <x v="0"/>
    <s v="KNT-JLR"/>
    <s v="E"/>
    <s v="EE"/>
    <x v="1"/>
    <x v="1"/>
    <s v="32165K5SK         "/>
    <s v="KNT-JLR"/>
    <s v="WRG CONN,FEMA,SLD,12 WAY"/>
    <s v="HM"/>
    <s v="27/06/18"/>
    <n v="6311"/>
    <n v="13618"/>
    <n v="7307"/>
    <n v="4.1718283837000003"/>
    <x v="1"/>
    <x v="1"/>
    <m/>
    <m/>
    <m/>
    <m/>
    <n v="30483.55"/>
    <n v="3229.1896186440681"/>
    <x v="0"/>
    <m/>
    <m/>
    <m/>
    <m/>
  </r>
  <r>
    <x v="0"/>
    <s v="KNT-FORD"/>
    <s v="E"/>
    <s v="EE"/>
    <x v="7"/>
    <x v="7"/>
    <s v="32198X0HG"/>
    <s v="KNT-FORD"/>
    <s v="DELETE CAP E-3545-000"/>
    <s v="OBM"/>
    <s v="27/06/18"/>
    <n v="12907"/>
    <n v="36432"/>
    <n v="23525"/>
    <n v="1.2718456961"/>
    <x v="1"/>
    <x v="1"/>
    <m/>
    <m/>
    <m/>
    <m/>
    <n v="29920.17"/>
    <n v="3169.5095338983051"/>
    <x v="1"/>
    <m/>
    <m/>
    <m/>
    <m/>
  </r>
  <r>
    <x v="0"/>
    <s v="KNT-FORD"/>
    <s v="E"/>
    <s v="EE"/>
    <x v="0"/>
    <x v="0"/>
    <s v="163460108"/>
    <s v="KNT-FORD"/>
    <s v="BK/YE 4.00"/>
    <s v="TL"/>
    <s v="27/06/18"/>
    <n v="8310.8700000000008"/>
    <n v="21174.43"/>
    <n v="12863.56"/>
    <n v="2.6061790049"/>
    <x v="1"/>
    <x v="4"/>
    <m/>
    <m/>
    <m/>
    <m/>
    <n v="28791.919999999998"/>
    <n v="3049.9915254237289"/>
    <x v="1"/>
    <m/>
    <m/>
    <m/>
    <m/>
  </r>
  <r>
    <x v="0"/>
    <s v="KNT-FORD"/>
    <s v="B"/>
    <s v="BB"/>
    <x v="1"/>
    <x v="1"/>
    <s v="E13473800"/>
    <s v="KNT-FORD"/>
    <s v="WRG CONN,MALE,SLD,6 WAY,"/>
    <s v="AB"/>
    <s v="27/06/18"/>
    <n v="0"/>
    <n v="6429"/>
    <n v="6429"/>
    <n v="4.1545325867000003"/>
    <x v="1"/>
    <x v="1"/>
    <m/>
    <m/>
    <m/>
    <m/>
    <n v="26709.49"/>
    <n v="2829.3951271186443"/>
    <x v="1"/>
    <m/>
    <m/>
    <m/>
    <m/>
  </r>
  <r>
    <x v="0"/>
    <s v="KNT-FORD"/>
    <s v="E"/>
    <s v="EE"/>
    <x v="1"/>
    <x v="1"/>
    <s v="E09428700         "/>
    <s v="KNT-FORD"/>
    <s v="WRG CONN,MALE,SLD,6 WAY,"/>
    <s v="OBM"/>
    <s v="27/06/18"/>
    <n v="225"/>
    <n v="9290"/>
    <n v="9065"/>
    <n v="2.9305570877"/>
    <x v="1"/>
    <x v="1"/>
    <m/>
    <m/>
    <m/>
    <m/>
    <n v="26565.5"/>
    <n v="2814.1419491525426"/>
    <x v="0"/>
    <m/>
    <m/>
    <m/>
    <m/>
  </r>
  <r>
    <x v="0"/>
    <s v="KNT-FORD"/>
    <s v="E"/>
    <s v="EE"/>
    <x v="8"/>
    <x v="8"/>
    <s v="E12829500         "/>
    <s v="KNT-FORD"/>
    <s v="ARBG WH SUBASSY,9U5T-144"/>
    <s v="OBM"/>
    <s v="27/06/18"/>
    <n v="11449"/>
    <n v="12838"/>
    <n v="1389"/>
    <n v="18.881519078499998"/>
    <x v="3"/>
    <x v="3"/>
    <m/>
    <m/>
    <m/>
    <m/>
    <n v="26226.43"/>
    <n v="2778.2235169491528"/>
    <x v="0"/>
    <m/>
    <m/>
    <m/>
    <m/>
  </r>
  <r>
    <x v="0"/>
    <s v="KNT-FORD"/>
    <s v="E"/>
    <s v="EE"/>
    <x v="4"/>
    <x v="9"/>
    <s v="3202579W7         "/>
    <s v="KNT-FORD"/>
    <s v="FEMA 8.0    NWP"/>
    <s v="IA"/>
    <s v="27/06/18"/>
    <n v="3772"/>
    <n v="12495"/>
    <n v="8723"/>
    <n v="2.8331434139999998"/>
    <x v="3"/>
    <x v="3"/>
    <m/>
    <m/>
    <m/>
    <m/>
    <n v="24713.51"/>
    <n v="2617.9565677966102"/>
    <x v="0"/>
    <m/>
    <m/>
    <m/>
    <m/>
  </r>
  <r>
    <x v="0"/>
    <s v="KNT-JLR"/>
    <s v="E"/>
    <s v="EE"/>
    <x v="6"/>
    <x v="10"/>
    <s v="3299572X8         "/>
    <s v="KNT-JLR"/>
    <s v="9469483 SEALING"/>
    <s v="AB"/>
    <s v="27/06/18"/>
    <n v="67095"/>
    <n v="161942"/>
    <n v="94847"/>
    <n v="0.24950404339999999"/>
    <x v="1"/>
    <x v="5"/>
    <m/>
    <m/>
    <m/>
    <m/>
    <n v="22981.07"/>
    <n v="2434.4353813559323"/>
    <x v="1"/>
    <m/>
    <m/>
    <m/>
    <m/>
  </r>
  <r>
    <x v="0"/>
    <s v="KNT-JLR"/>
    <s v="B"/>
    <s v="BB"/>
    <x v="3"/>
    <x v="3"/>
    <s v="E00005493"/>
    <s v="KNT-JLR"/>
    <s v="BOX HOUSING,ABS, BLACK"/>
    <s v="ZZ"/>
    <s v="27/06/18"/>
    <n v="0"/>
    <n v="258"/>
    <n v="258"/>
    <n v="87.440232558100007"/>
    <x v="2"/>
    <x v="2"/>
    <m/>
    <m/>
    <m/>
    <m/>
    <n v="22559.58"/>
    <n v="2389.7860169491528"/>
    <x v="1"/>
    <m/>
    <m/>
    <m/>
    <m/>
  </r>
  <r>
    <x v="0"/>
    <s v="KNT-FORD"/>
    <s v="E"/>
    <s v="EE"/>
    <x v="1"/>
    <x v="1"/>
    <s v="E00010074"/>
    <s v="KNT-FORD"/>
    <s v="WRG CONN, FEMA, SLD, 47"/>
    <s v="IA"/>
    <s v="27/06/18"/>
    <n v="1"/>
    <n v="1017"/>
    <n v="1016"/>
    <n v="21.082539370100001"/>
    <x v="2"/>
    <x v="2"/>
    <m/>
    <m/>
    <m/>
    <m/>
    <n v="21419.86"/>
    <n v="2269.0529661016949"/>
    <x v="0"/>
    <m/>
    <m/>
    <m/>
    <m/>
  </r>
  <r>
    <x v="0"/>
    <s v="KNT-FORD"/>
    <s v="E"/>
    <s v="EE"/>
    <x v="0"/>
    <x v="0"/>
    <s v="164N35100"/>
    <s v="KNT-FORD"/>
    <s v="GY/VT 4.00 T3 WK"/>
    <s v="TL"/>
    <s v="27/06/18"/>
    <n v="91.01"/>
    <n v="8070.94"/>
    <n v="7979.93"/>
    <n v="2.6072948008000001"/>
    <x v="2"/>
    <x v="2"/>
    <m/>
    <m/>
    <m/>
    <m/>
    <n v="20806.03"/>
    <n v="2204.0286016949153"/>
    <x v="1"/>
    <m/>
    <m/>
    <m/>
    <m/>
  </r>
  <r>
    <x v="0"/>
    <s v="KNT-JLR"/>
    <s v="E"/>
    <s v="EE"/>
    <x v="0"/>
    <x v="0"/>
    <s v="E00153300         "/>
    <s v="KNT-JLR"/>
    <s v="WIRE 25.00 RD T3 FLYW"/>
    <s v="TL"/>
    <s v="27/06/18"/>
    <n v="1252.5999999999999"/>
    <n v="2445.6799999999998"/>
    <n v="1193.08"/>
    <n v="17.1815217756"/>
    <x v="1"/>
    <x v="5"/>
    <m/>
    <m/>
    <m/>
    <m/>
    <n v="20498.93"/>
    <n v="2171.4968220338983"/>
    <x v="0"/>
    <m/>
    <m/>
    <m/>
    <m/>
  </r>
  <r>
    <x v="0"/>
    <s v="KNT-JLR"/>
    <s v="E"/>
    <s v="EE"/>
    <x v="9"/>
    <x v="11"/>
    <s v="329959LG3         "/>
    <s v="KNT-JLR"/>
    <s v="BK OFFSET CLIP CONN. UTA"/>
    <s v="OBM"/>
    <s v="27/06/18"/>
    <n v="56"/>
    <n v="17033"/>
    <n v="16977"/>
    <n v="1.1936249043"/>
    <x v="0"/>
    <x v="0"/>
    <m/>
    <m/>
    <m/>
    <m/>
    <n v="20264.169999999998"/>
    <n v="2146.6281779661017"/>
    <x v="1"/>
    <m/>
    <m/>
    <m/>
    <m/>
  </r>
  <r>
    <x v="0"/>
    <s v="KNT-FORD"/>
    <s v="E"/>
    <s v="EE"/>
    <x v="0"/>
    <x v="0"/>
    <s v="E00682300         "/>
    <s v="KNT-FORD"/>
    <s v="A4F LH 6.0 GN/RD TBD TBD"/>
    <s v="TL"/>
    <s v="27/06/18"/>
    <n v="24.22"/>
    <n v="4120.3100000000004"/>
    <n v="4096.09"/>
    <n v="5.2579972607999999"/>
    <x v="2"/>
    <x v="2"/>
    <m/>
    <m/>
    <m/>
    <m/>
    <n v="19250"/>
    <n v="2039.1949152542375"/>
    <x v="0"/>
    <m/>
    <m/>
    <m/>
    <m/>
  </r>
  <r>
    <x v="0"/>
    <s v="KNT-FORD"/>
    <s v="E"/>
    <s v="EE"/>
    <x v="2"/>
    <x v="2"/>
    <s v="127126548"/>
    <s v="KNT-FORD"/>
    <s v="BK 19X25 TEX AD ROTUNDA"/>
    <s v="AAB"/>
    <s v="27/06/18"/>
    <n v="13857.49"/>
    <n v="46184.44"/>
    <n v="32326.95"/>
    <n v="0.59329754280000002"/>
    <x v="1"/>
    <x v="1"/>
    <m/>
    <m/>
    <m/>
    <m/>
    <n v="19179.5"/>
    <n v="2031.7266949152543"/>
    <x v="1"/>
    <m/>
    <m/>
    <m/>
    <m/>
  </r>
  <r>
    <x v="0"/>
    <s v="KNT-FORD"/>
    <s v="E"/>
    <s v="EE"/>
    <x v="0"/>
    <x v="0"/>
    <s v="16AC13040"/>
    <s v="KNT-FORD"/>
    <s v="WIRE,ITXA07568XJ100L,2TA"/>
    <s v="TL"/>
    <s v="27/06/18"/>
    <n v="2882.63"/>
    <n v="51160.51"/>
    <n v="48277.88"/>
    <n v="0.52757391170000001"/>
    <x v="1"/>
    <x v="4"/>
    <m/>
    <m/>
    <m/>
    <m/>
    <n v="18300.419999999998"/>
    <n v="1938.6038135593219"/>
    <x v="0"/>
    <m/>
    <m/>
    <m/>
    <m/>
  </r>
  <r>
    <x v="0"/>
    <s v="KNT-FORD"/>
    <s v="E"/>
    <s v="EE"/>
    <x v="9"/>
    <x v="12"/>
    <s v="320350341         "/>
    <s v="KNT-FORD"/>
    <s v="BK 180X4.5 STRA 18061636"/>
    <s v="KE"/>
    <s v="27/06/18"/>
    <n v="173848"/>
    <n v="283149"/>
    <n v="109301"/>
    <n v="0.1668196082"/>
    <x v="1"/>
    <x v="6"/>
    <m/>
    <m/>
    <m/>
    <m/>
    <n v="18233.55"/>
    <n v="1931.520127118644"/>
    <x v="0"/>
    <m/>
    <m/>
    <m/>
    <m/>
  </r>
  <r>
    <x v="0"/>
    <s v="KNT-FORD"/>
    <s v="E"/>
    <s v="EE"/>
    <x v="0"/>
    <x v="0"/>
    <s v="163307085"/>
    <s v="KNT-FORD"/>
    <s v="RD 2.50"/>
    <s v="TL"/>
    <s v="27/06/18"/>
    <n v="54.96"/>
    <n v="15595.74"/>
    <n v="15540.78"/>
    <n v="1.6362827348"/>
    <x v="2"/>
    <x v="2"/>
    <m/>
    <m/>
    <m/>
    <m/>
    <n v="17758.22"/>
    <n v="1881.1673728813562"/>
    <x v="0"/>
    <m/>
    <m/>
    <m/>
    <m/>
  </r>
  <r>
    <x v="0"/>
    <s v="KNT-FORD"/>
    <s v="E"/>
    <s v="EE"/>
    <x v="5"/>
    <x v="13"/>
    <s v="E09591200         "/>
    <s v="KNT-FORD"/>
    <s v="ZIP,110 MM LONG,BLK,BLK,"/>
    <s v="AAB"/>
    <s v="27/06/18"/>
    <n v="1"/>
    <n v="5599"/>
    <n v="5598"/>
    <n v="3.1590836012999999"/>
    <x v="0"/>
    <x v="0"/>
    <m/>
    <m/>
    <m/>
    <m/>
    <n v="17684.55"/>
    <n v="1873.3633474576272"/>
    <x v="0"/>
    <m/>
    <m/>
    <m/>
    <m/>
  </r>
  <r>
    <x v="0"/>
    <s v="KNT-FORD"/>
    <s v="B"/>
    <s v="BB"/>
    <x v="1"/>
    <x v="1"/>
    <s v="E01002600"/>
    <s v="KNT-FORD"/>
    <s v="WRG CONN,FEMA,SLD,6 WAY,"/>
    <s v="OBM"/>
    <s v="27/06/18"/>
    <n v="0"/>
    <n v="4156"/>
    <n v="4156"/>
    <n v="4.1318816169000003"/>
    <x v="1"/>
    <x v="1"/>
    <m/>
    <m/>
    <m/>
    <m/>
    <n v="17172.099999999999"/>
    <n v="1819.0783898305085"/>
    <x v="0"/>
    <m/>
    <m/>
    <m/>
    <m/>
  </r>
  <r>
    <x v="0"/>
    <s v="KNT-FORD"/>
    <s v="E"/>
    <s v="EE"/>
    <x v="0"/>
    <x v="0"/>
    <s v="163370120         "/>
    <s v="KNT-FORD"/>
    <s v="RD/YE 6 T2 S84"/>
    <s v="TL"/>
    <s v="27/06/18"/>
    <n v="60.05"/>
    <n v="4951.5600000000004"/>
    <n v="4891.51"/>
    <n v="3.8439909149"/>
    <x v="2"/>
    <x v="2"/>
    <m/>
    <m/>
    <m/>
    <m/>
    <n v="16980.87"/>
    <n v="1798.8209745762713"/>
    <x v="0"/>
    <m/>
    <m/>
    <m/>
    <m/>
  </r>
  <r>
    <x v="0"/>
    <s v="KNT-FORD"/>
    <s v="E"/>
    <s v="EE"/>
    <x v="0"/>
    <x v="0"/>
    <s v="16AC05050"/>
    <s v="KNT-FORD"/>
    <s v="16AC05050"/>
    <s v="TL"/>
    <s v="27/06/18"/>
    <n v="509.65"/>
    <n v="39844.71"/>
    <n v="39335.06"/>
    <n v="0.68803301689999996"/>
    <x v="1"/>
    <x v="1"/>
    <m/>
    <m/>
    <m/>
    <m/>
    <n v="16793.55"/>
    <n v="1778.9777542372881"/>
    <x v="0"/>
    <m/>
    <m/>
    <m/>
    <m/>
  </r>
  <r>
    <x v="0"/>
    <s v="KNT-FORD"/>
    <s v="E"/>
    <s v="EE"/>
    <x v="0"/>
    <x v="0"/>
    <s v="163460124"/>
    <s v="KNT-FORD"/>
    <s v="BK/YE 6.00"/>
    <s v="TL"/>
    <s v="27/06/18"/>
    <n v="1.91"/>
    <n v="5495.03"/>
    <n v="5493.12"/>
    <n v="3.8439921210999999"/>
    <x v="2"/>
    <x v="2"/>
    <m/>
    <m/>
    <m/>
    <m/>
    <n v="16126.01"/>
    <n v="1708.2637711864409"/>
    <x v="0"/>
    <m/>
    <m/>
    <m/>
    <m/>
  </r>
  <r>
    <x v="0"/>
    <s v="KNT-FORD"/>
    <s v="E"/>
    <s v="EE"/>
    <x v="8"/>
    <x v="8"/>
    <s v="E05166200         "/>
    <s v="KNT-FORD"/>
    <s v="WH SUBASSY,GJ5T-14D202-N"/>
    <s v="HM"/>
    <s v="27/06/18"/>
    <n v="471"/>
    <n v="1149"/>
    <n v="678"/>
    <n v="23.538849557500001"/>
    <x v="3"/>
    <x v="3"/>
    <m/>
    <m/>
    <m/>
    <m/>
    <n v="15959.34"/>
    <n v="1690.6080508474577"/>
    <x v="0"/>
    <m/>
    <m/>
    <m/>
    <m/>
  </r>
  <r>
    <x v="0"/>
    <s v="KNT-FORD"/>
    <s v="E"/>
    <s v="EE"/>
    <x v="0"/>
    <x v="0"/>
    <s v="16AV42080"/>
    <s v="KNT-FORD"/>
    <s v="FLRYW BN/WH 2.5"/>
    <s v="TL"/>
    <s v="27/06/18"/>
    <n v="27.72"/>
    <n v="10261.58"/>
    <n v="10233.86"/>
    <n v="1.6395182266999999"/>
    <x v="2"/>
    <x v="2"/>
    <m/>
    <m/>
    <m/>
    <m/>
    <n v="15860.47"/>
    <n v="1680.1345338983051"/>
    <x v="0"/>
    <m/>
    <m/>
    <m/>
    <m/>
  </r>
  <r>
    <x v="0"/>
    <s v="KNT-JLR"/>
    <s v="B"/>
    <s v="BB"/>
    <x v="10"/>
    <x v="14"/>
    <s v="1290102J1"/>
    <s v="KNT-JLR"/>
    <s v="GY 55/5X90 FOAM BAG 7021"/>
    <s v="AAB"/>
    <s v="27/06/18"/>
    <n v="0"/>
    <n v="16636"/>
    <n v="16636"/>
    <n v="0.94523683579999995"/>
    <x v="2"/>
    <x v="2"/>
    <m/>
    <m/>
    <m/>
    <m/>
    <n v="15724.96"/>
    <n v="1665.7796610169491"/>
    <x v="0"/>
    <m/>
    <m/>
    <m/>
    <m/>
  </r>
  <r>
    <x v="0"/>
    <s v="KNT-JLR"/>
    <s v="E"/>
    <s v="EE"/>
    <x v="4"/>
    <x v="9"/>
    <s v="3202556V6         "/>
    <s v="KNT-JLR"/>
    <s v="FEMA 1.5"/>
    <s v="HM"/>
    <s v="27/06/18"/>
    <n v="55637"/>
    <n v="118217"/>
    <n v="62580"/>
    <n v="0.26155528919999999"/>
    <x v="1"/>
    <x v="5"/>
    <m/>
    <m/>
    <m/>
    <m/>
    <n v="15577.45"/>
    <n v="1650.1536016949153"/>
    <x v="0"/>
    <m/>
    <m/>
    <m/>
    <m/>
  </r>
  <r>
    <x v="0"/>
    <s v="KNT-JLR"/>
    <s v="E"/>
    <s v="EE"/>
    <x v="4"/>
    <x v="15"/>
    <s v="329990022         "/>
    <s v="KNT-JLR"/>
    <s v="SPLICE 6-9  CZS AK13687"/>
    <s v="OBM"/>
    <s v="27/06/18"/>
    <n v="9246"/>
    <n v="73737"/>
    <n v="64491"/>
    <n v="0.23778759830000001"/>
    <x v="1"/>
    <x v="6"/>
    <m/>
    <m/>
    <m/>
    <m/>
    <n v="15335.16"/>
    <n v="1624.4872881355932"/>
    <x v="1"/>
    <m/>
    <m/>
    <m/>
    <m/>
  </r>
  <r>
    <x v="0"/>
    <s v="KNT-FORD"/>
    <s v="E"/>
    <s v="EE"/>
    <x v="9"/>
    <x v="16"/>
    <s v="E00025439         "/>
    <s v="KNT-FORD"/>
    <s v="RETAINER"/>
    <s v="KE"/>
    <s v="27/06/18"/>
    <n v="1"/>
    <n v="9811"/>
    <n v="9810"/>
    <n v="1.4921141692"/>
    <x v="0"/>
    <x v="0"/>
    <m/>
    <m/>
    <m/>
    <m/>
    <n v="14637.64"/>
    <n v="1550.5974576271187"/>
    <x v="1"/>
    <m/>
    <m/>
    <m/>
    <m/>
  </r>
  <r>
    <x v="0"/>
    <s v="KNT-FORD"/>
    <s v="B"/>
    <s v="BB"/>
    <x v="6"/>
    <x v="10"/>
    <s v="3204515R4         "/>
    <s v="KNT-FORD"/>
    <s v="BU CAV.SEAL"/>
    <s v="AB"/>
    <s v="27/06/18"/>
    <n v="0"/>
    <n v="359534"/>
    <n v="359534"/>
    <n v="3.9835843099999997E-2"/>
    <x v="1"/>
    <x v="1"/>
    <m/>
    <m/>
    <m/>
    <m/>
    <n v="14322.34"/>
    <n v="1517.1970338983051"/>
    <x v="0"/>
    <m/>
    <m/>
    <m/>
    <m/>
  </r>
  <r>
    <x v="0"/>
    <s v="KNT-FORD"/>
    <s v="E"/>
    <s v="EE"/>
    <x v="0"/>
    <x v="0"/>
    <s v="E00022577"/>
    <s v="KNT-FORD"/>
    <s v="SHLD MCORE WIRE,BULK,TWI"/>
    <s v="IA"/>
    <s v="27/06/18"/>
    <n v="13.14"/>
    <n v="8174.35"/>
    <n v="8161.21"/>
    <n v="2.1312734263999999"/>
    <x v="2"/>
    <x v="2"/>
    <m/>
    <m/>
    <m/>
    <m/>
    <n v="14277.85"/>
    <n v="1512.4841101694917"/>
    <x v="0"/>
    <m/>
    <m/>
    <m/>
    <m/>
  </r>
  <r>
    <x v="0"/>
    <s v="KNT-FORD"/>
    <s v="E"/>
    <s v="EE"/>
    <x v="0"/>
    <x v="0"/>
    <s v="163407083"/>
    <s v="KNT-FORD"/>
    <s v="YE/RD 2.50"/>
    <s v="TL"/>
    <s v="27/06/18"/>
    <n v="38.200000000000003"/>
    <n v="10878.37"/>
    <n v="10840.17"/>
    <n v="1.6362824568000001"/>
    <x v="2"/>
    <x v="2"/>
    <m/>
    <m/>
    <m/>
    <m/>
    <n v="14201.57"/>
    <n v="1504.4036016949153"/>
    <x v="0"/>
    <m/>
    <m/>
    <m/>
    <m/>
  </r>
  <r>
    <x v="0"/>
    <s v="KNT-FORD"/>
    <s v="E"/>
    <s v="N"/>
    <x v="8"/>
    <x v="8"/>
    <s v="E09730300         "/>
    <m/>
    <s v="ARBG WH SUBASSY,1W1T-14A"/>
    <s v="IA"/>
    <s v="27/06/18"/>
    <n v="1809"/>
    <n v="2782"/>
    <n v="973"/>
    <n v="14.5169886948"/>
    <x v="3"/>
    <x v="3"/>
    <m/>
    <m/>
    <m/>
    <m/>
    <n v="14125.03"/>
    <n v="1496.2955508474577"/>
    <x v="2"/>
    <m/>
    <m/>
    <m/>
    <m/>
  </r>
  <r>
    <x v="0"/>
    <s v="KNT-FORD"/>
    <s v="E"/>
    <s v="EE"/>
    <x v="1"/>
    <x v="17"/>
    <s v="321606493"/>
    <s v="KNT-FORD"/>
    <s v="BK 27C.MALE NWP"/>
    <s v="KE"/>
    <s v="27/06/18"/>
    <n v="9"/>
    <n v="3177"/>
    <n v="3168"/>
    <n v="4.3596275252999996"/>
    <x v="2"/>
    <x v="2"/>
    <m/>
    <m/>
    <m/>
    <m/>
    <n v="13811.3"/>
    <n v="1463.0614406779662"/>
    <x v="0"/>
    <m/>
    <m/>
    <m/>
    <m/>
  </r>
  <r>
    <x v="0"/>
    <s v="KNT-JLR"/>
    <s v="B"/>
    <s v="BB"/>
    <x v="3"/>
    <x v="18"/>
    <s v="E00964500"/>
    <s v="KNT-JLR"/>
    <s v="COVER FOR JBOX"/>
    <s v="ZZ"/>
    <s v="27/06/18"/>
    <n v="0"/>
    <n v="485"/>
    <n v="485"/>
    <n v="28.3341030928"/>
    <x v="2"/>
    <x v="2"/>
    <m/>
    <m/>
    <m/>
    <m/>
    <n v="13742.04"/>
    <n v="1455.7245762711866"/>
    <x v="0"/>
    <m/>
    <m/>
    <m/>
    <m/>
  </r>
  <r>
    <x v="0"/>
    <s v="KNT-JLR"/>
    <s v="E"/>
    <s v="EE"/>
    <x v="2"/>
    <x v="2"/>
    <s v="127210052         "/>
    <s v="KNT-JLR"/>
    <s v="TAPE TEXT Lx65x0.25 T4"/>
    <m/>
    <s v="27/06/18"/>
    <n v="7457.58"/>
    <n v="11022.91"/>
    <n v="3565.33"/>
    <n v="3.8115490010999999"/>
    <x v="1"/>
    <x v="1"/>
    <m/>
    <m/>
    <m/>
    <m/>
    <n v="13589.43"/>
    <n v="1439.5582627118645"/>
    <x v="0"/>
    <m/>
    <m/>
    <m/>
    <m/>
  </r>
  <r>
    <x v="0"/>
    <s v="KNT-JLR"/>
    <s v="E"/>
    <s v="EE"/>
    <x v="4"/>
    <x v="4"/>
    <s v="3202535H6"/>
    <s v="KNT-JLR"/>
    <s v="MALE 1.5 NWP"/>
    <s v="HM"/>
    <s v="27/06/18"/>
    <n v="33714"/>
    <n v="104665"/>
    <n v="70951"/>
    <n v="0.18634691549999999"/>
    <x v="1"/>
    <x v="6"/>
    <m/>
    <m/>
    <m/>
    <m/>
    <n v="13049.69"/>
    <n v="1382.3824152542375"/>
    <x v="1"/>
    <m/>
    <m/>
    <m/>
    <m/>
  </r>
  <r>
    <x v="0"/>
    <s v="KNT-JLR"/>
    <s v="E"/>
    <s v="EE"/>
    <x v="5"/>
    <x v="19"/>
    <s v="E00031010         "/>
    <s v="KNT-JLR"/>
    <m/>
    <s v="KE"/>
    <s v="27/06/18"/>
    <n v="567.64"/>
    <n v="5515.82"/>
    <n v="4948.18"/>
    <n v="2.6178958728000001"/>
    <x v="1"/>
    <x v="1"/>
    <m/>
    <m/>
    <m/>
    <m/>
    <n v="12953.82"/>
    <n v="1372.2266949152543"/>
    <x v="1"/>
    <m/>
    <m/>
    <m/>
    <m/>
  </r>
  <r>
    <x v="0"/>
    <s v="KNT-JLR"/>
    <s v="E"/>
    <s v="EE"/>
    <x v="0"/>
    <x v="0"/>
    <s v="163431010"/>
    <s v="KNT-JLR"/>
    <s v="GY/BU 0.35 T2 WA"/>
    <s v="TL"/>
    <s v="27/06/18"/>
    <n v="5020.92"/>
    <n v="62733.15"/>
    <n v="57712.23"/>
    <n v="0.26847342410000002"/>
    <x v="0"/>
    <x v="0"/>
    <m/>
    <m/>
    <m/>
    <m/>
    <n v="12585.91"/>
    <n v="1333.2531779661017"/>
    <x v="0"/>
    <m/>
    <m/>
    <m/>
    <m/>
  </r>
  <r>
    <x v="0"/>
    <s v="KNT-JLR"/>
    <s v="E"/>
    <s v="EE"/>
    <x v="4"/>
    <x v="9"/>
    <s v="3202520V9         "/>
    <s v="KNT-JLR"/>
    <s v="FEMA 2.8 NWP A47RB-F1-A"/>
    <s v="HM"/>
    <s v="27/06/18"/>
    <n v="3101"/>
    <n v="56296"/>
    <n v="53195"/>
    <n v="0.23934975089999999"/>
    <x v="1"/>
    <x v="1"/>
    <m/>
    <m/>
    <m/>
    <m/>
    <n v="12571.85"/>
    <n v="1331.7637711864409"/>
    <x v="0"/>
    <m/>
    <m/>
    <m/>
    <m/>
  </r>
  <r>
    <x v="0"/>
    <s v="KNT-FORD"/>
    <s v="B"/>
    <s v="N"/>
    <x v="6"/>
    <x v="6"/>
    <s v="3204513k1         "/>
    <m/>
    <s v="BK CAV. PLUG"/>
    <s v="KE"/>
    <s v="27/06/18"/>
    <n v="0"/>
    <n v="125137"/>
    <n v="125137"/>
    <n v="9.6632570700000003E-2"/>
    <x v="0"/>
    <x v="0"/>
    <m/>
    <m/>
    <m/>
    <m/>
    <n v="12092.31"/>
    <n v="1280.9650423728813"/>
    <x v="2"/>
    <m/>
    <m/>
    <m/>
    <m/>
  </r>
  <r>
    <x v="0"/>
    <s v="KNT-FORD"/>
    <s v="B"/>
    <s v="BB"/>
    <x v="11"/>
    <x v="20"/>
    <s v="E11199300         "/>
    <s v="KNT-FORD"/>
    <s v="RLY HC MINI ISO,7.2V,SPS"/>
    <s v="KE"/>
    <s v="27/06/18"/>
    <n v="0"/>
    <n v="1651"/>
    <n v="1651"/>
    <n v="7.2045972137999996"/>
    <x v="0"/>
    <x v="0"/>
    <m/>
    <m/>
    <m/>
    <m/>
    <n v="11894.79"/>
    <n v="1260.0413135593221"/>
    <x v="0"/>
    <m/>
    <m/>
    <m/>
    <m/>
  </r>
  <r>
    <x v="0"/>
    <s v="KNT-FORD"/>
    <s v="E"/>
    <s v="EE"/>
    <x v="12"/>
    <x v="21"/>
    <s v="E13638400         "/>
    <s v="KNT-FORD"/>
    <s v="HOT MELT"/>
    <m/>
    <s v="27/06/18"/>
    <n v="45841"/>
    <n v="191842"/>
    <n v="146001"/>
    <n v="7.9870000900000002E-2"/>
    <x v="1"/>
    <x v="1"/>
    <m/>
    <m/>
    <m/>
    <m/>
    <n v="11661.1"/>
    <n v="1235.2860169491526"/>
    <x v="0"/>
    <m/>
    <m/>
    <m/>
    <m/>
  </r>
  <r>
    <x v="0"/>
    <s v="KNT-JLR"/>
    <s v="E"/>
    <s v="EE"/>
    <x v="0"/>
    <x v="0"/>
    <s v="E04558500"/>
    <s v="KNT-JLR"/>
    <s v="WIRE,ITXB15020X4150L,4TB"/>
    <s v="TL"/>
    <s v="27/06/18"/>
    <n v="4152.38"/>
    <n v="12527.13"/>
    <n v="8374.75"/>
    <n v="1.3877823219000001"/>
    <x v="1"/>
    <x v="1"/>
    <m/>
    <m/>
    <m/>
    <m/>
    <n v="11622.33"/>
    <n v="1231.1790254237289"/>
    <x v="1"/>
    <m/>
    <m/>
    <m/>
    <m/>
  </r>
  <r>
    <x v="0"/>
    <s v="KNT-FORD"/>
    <s v="E"/>
    <s v="EE"/>
    <x v="0"/>
    <x v="0"/>
    <s v="163401086"/>
    <s v="KNT-FORD"/>
    <s v="YE/BU 2.50"/>
    <s v="TL"/>
    <s v="27/06/18"/>
    <n v="139.11000000000001"/>
    <n v="23348.35"/>
    <n v="23209.24"/>
    <n v="1.63628236"/>
    <x v="2"/>
    <x v="2"/>
    <m/>
    <m/>
    <m/>
    <m/>
    <n v="11577.09"/>
    <n v="1226.386652542373"/>
    <x v="0"/>
    <m/>
    <m/>
    <m/>
    <m/>
  </r>
  <r>
    <x v="0"/>
    <s v="KNT-FORD"/>
    <s v="E"/>
    <s v="EE"/>
    <x v="4"/>
    <x v="4"/>
    <s v="32025Y16W"/>
    <s v="KNT-FORD"/>
    <s v="FEMA -- WP 1241732-2"/>
    <s v="KE"/>
    <s v="27/06/18"/>
    <n v="490"/>
    <n v="88891"/>
    <n v="88401"/>
    <n v="0.15108607369999999"/>
    <x v="2"/>
    <x v="2"/>
    <m/>
    <m/>
    <m/>
    <m/>
    <n v="11559.44"/>
    <n v="1224.5169491525426"/>
    <x v="0"/>
    <m/>
    <m/>
    <m/>
    <m/>
  </r>
  <r>
    <x v="0"/>
    <s v="KNT-FORD"/>
    <s v="E"/>
    <s v="N"/>
    <x v="8"/>
    <x v="8"/>
    <s v="E03158400"/>
    <m/>
    <s v="ANT WH SUBASSY,DT1T-1881"/>
    <s v="HM"/>
    <s v="27/06/18"/>
    <n v="3"/>
    <n v="236"/>
    <n v="233"/>
    <n v="48.090472103000003"/>
    <x v="2"/>
    <x v="2"/>
    <m/>
    <m/>
    <m/>
    <m/>
    <n v="11205.08"/>
    <n v="1186.9788135593221"/>
    <x v="2"/>
    <m/>
    <m/>
    <m/>
    <m/>
  </r>
  <r>
    <x v="0"/>
    <s v="KNT-JLR"/>
    <s v="E"/>
    <s v="EE"/>
    <x v="1"/>
    <x v="1"/>
    <s v="E08933600         "/>
    <s v="KNT-JLR"/>
    <s v="WRG CONN,FEMA,SLD,12 WAY"/>
    <s v="HM"/>
    <s v="27/06/18"/>
    <n v="2766"/>
    <n v="5433"/>
    <n v="2667"/>
    <n v="4.1718297712999997"/>
    <x v="1"/>
    <x v="1"/>
    <m/>
    <m/>
    <m/>
    <m/>
    <n v="11126.27"/>
    <n v="1178.6302966101696"/>
    <x v="0"/>
    <m/>
    <m/>
    <m/>
    <m/>
  </r>
  <r>
    <x v="0"/>
    <s v="KNT-JLR"/>
    <s v="B"/>
    <s v="BB"/>
    <x v="13"/>
    <x v="22"/>
    <s v="E02922100"/>
    <s v="KNT-JLR"/>
    <s v="PRE-FUSED BB ASSY"/>
    <s v="AB"/>
    <s v="27/06/18"/>
    <n v="0"/>
    <n v="61"/>
    <n v="61"/>
    <n v="180.09819672130001"/>
    <x v="2"/>
    <x v="2"/>
    <m/>
    <m/>
    <m/>
    <m/>
    <n v="10985.99"/>
    <n v="1163.770127118644"/>
    <x v="0"/>
    <m/>
    <m/>
    <m/>
    <m/>
  </r>
  <r>
    <x v="0"/>
    <s v="KNT-FORD"/>
    <s v="E"/>
    <s v="EE"/>
    <x v="4"/>
    <x v="23"/>
    <s v="E05939800"/>
    <s v="KNT-FORD"/>
    <s v="RING TERM,SN PLT"/>
    <s v="OBM"/>
    <s v="27/06/18"/>
    <n v="15"/>
    <n v="8905"/>
    <n v="8890"/>
    <n v="1.4085376828"/>
    <x v="2"/>
    <x v="2"/>
    <m/>
    <m/>
    <m/>
    <m/>
    <n v="10959.83"/>
    <n v="1160.9989406779662"/>
    <x v="0"/>
    <m/>
    <m/>
    <m/>
    <m/>
  </r>
  <r>
    <x v="0"/>
    <s v="KNT-FORD"/>
    <s v="E"/>
    <s v="EE"/>
    <x v="1"/>
    <x v="1"/>
    <s v="E00026693         "/>
    <s v="KNT-FORD"/>
    <s v="WRG CONN,FEMA,UNSLD,5 WA"/>
    <s v="KE"/>
    <s v="27/06/18"/>
    <n v="19033"/>
    <n v="25362"/>
    <n v="6329"/>
    <n v="1.7068036025"/>
    <x v="3"/>
    <x v="3"/>
    <m/>
    <m/>
    <m/>
    <m/>
    <n v="10802.36"/>
    <n v="1144.3177966101696"/>
    <x v="0"/>
    <m/>
    <m/>
    <m/>
    <m/>
  </r>
  <r>
    <x v="0"/>
    <s v="KNT-JLR"/>
    <s v="E"/>
    <s v="EE"/>
    <x v="6"/>
    <x v="6"/>
    <s v="329957F03"/>
    <s v="KNT-JLR"/>
    <s v="CONN CAV PLUG,WHT,963143"/>
    <s v="KE"/>
    <s v="27/06/18"/>
    <n v="2776"/>
    <n v="49591"/>
    <n v="46815"/>
    <n v="0.22919555699999999"/>
    <x v="1"/>
    <x v="1"/>
    <m/>
    <m/>
    <m/>
    <m/>
    <n v="10729.79"/>
    <n v="1136.6302966101696"/>
    <x v="1"/>
    <m/>
    <m/>
    <m/>
    <m/>
  </r>
  <r>
    <x v="0"/>
    <s v="KNT-FORD"/>
    <s v="E"/>
    <s v="EE"/>
    <x v="0"/>
    <x v="0"/>
    <s v="E02533100"/>
    <s v="KNT-FORD"/>
    <s v="WIRE,ITXA0750XXO125L"/>
    <s v="TL"/>
    <s v="27/06/18"/>
    <n v="921.2"/>
    <n v="16146.7"/>
    <n v="15225.5"/>
    <n v="0.92068766209999997"/>
    <x v="2"/>
    <x v="2"/>
    <m/>
    <m/>
    <m/>
    <m/>
    <n v="10656.5"/>
    <n v="1128.8665254237289"/>
    <x v="0"/>
    <m/>
    <m/>
    <m/>
    <m/>
  </r>
  <r>
    <x v="0"/>
    <s v="KNT-JLR"/>
    <s v="E"/>
    <s v="EE"/>
    <x v="9"/>
    <x v="11"/>
    <s v="3299587C7         "/>
    <s v="KNT-JLR"/>
    <s v="BK EDGE BITTER CLIP 151-"/>
    <s v="HM"/>
    <s v="27/06/18"/>
    <n v="2619"/>
    <n v="23929"/>
    <n v="21310"/>
    <n v="0.49443313"/>
    <x v="1"/>
    <x v="5"/>
    <m/>
    <m/>
    <m/>
    <m/>
    <n v="10536.37"/>
    <n v="1116.1408898305085"/>
    <x v="0"/>
    <m/>
    <m/>
    <m/>
    <m/>
  </r>
  <r>
    <x v="0"/>
    <s v="KNT-FORD"/>
    <s v="E"/>
    <s v="BE"/>
    <x v="14"/>
    <x v="24"/>
    <s v="320455A4N         "/>
    <s v="KNT-FORD"/>
    <s v="BK GROMMET"/>
    <s v="OBM"/>
    <s v="27/06/18"/>
    <n v="34"/>
    <n v="412"/>
    <n v="378"/>
    <n v="27.844576719599999"/>
    <x v="1"/>
    <x v="1"/>
    <m/>
    <m/>
    <m/>
    <m/>
    <n v="10525.25"/>
    <n v="1114.9629237288136"/>
    <x v="0"/>
    <m/>
    <m/>
    <m/>
    <m/>
  </r>
  <r>
    <x v="0"/>
    <s v="KNT-FORD"/>
    <s v="E"/>
    <s v="EE"/>
    <x v="4"/>
    <x v="9"/>
    <s v="32025Y2CX         "/>
    <s v="KNT-FORD"/>
    <s v="FEMA 1.5 SN WP"/>
    <s v="HM"/>
    <s v="27/06/18"/>
    <n v="2"/>
    <n v="51316"/>
    <n v="51314"/>
    <n v="0.20185719299999999"/>
    <x v="2"/>
    <x v="2"/>
    <m/>
    <m/>
    <m/>
    <m/>
    <n v="10358.1"/>
    <n v="1097.2563559322034"/>
    <x v="1"/>
    <m/>
    <m/>
    <m/>
    <m/>
  </r>
  <r>
    <x v="0"/>
    <s v="KNT-FORD"/>
    <s v="E"/>
    <s v="EE"/>
    <x v="0"/>
    <x v="0"/>
    <s v="E02964800"/>
    <s v="KNT-FORD"/>
    <s v="FLRYW-A-0.75-63"/>
    <s v="TL"/>
    <s v="27/06/18"/>
    <n v="138.44"/>
    <n v="19848.07"/>
    <n v="19709.63"/>
    <n v="0.54207968390000005"/>
    <x v="2"/>
    <x v="2"/>
    <m/>
    <m/>
    <m/>
    <m/>
    <n v="10284.14"/>
    <n v="1089.4216101694915"/>
    <x v="0"/>
    <m/>
    <m/>
    <m/>
    <m/>
  </r>
  <r>
    <x v="0"/>
    <s v="KNT-FORD"/>
    <s v="E"/>
    <s v="EE"/>
    <x v="0"/>
    <x v="0"/>
    <s v="163308083         "/>
    <s v="KNT-FORD"/>
    <s v="GN 2.50"/>
    <s v="TL"/>
    <s v="27/06/18"/>
    <n v="37.090000000000003"/>
    <n v="7749.1"/>
    <n v="7712.01"/>
    <n v="1.6362828886"/>
    <x v="2"/>
    <x v="2"/>
    <m/>
    <m/>
    <m/>
    <m/>
    <n v="10230.06"/>
    <n v="1083.6927966101696"/>
    <x v="0"/>
    <m/>
    <m/>
    <m/>
    <m/>
  </r>
  <r>
    <x v="0"/>
    <s v="KNT-JLR"/>
    <s v="B"/>
    <s v="BB"/>
    <x v="13"/>
    <x v="22"/>
    <s v="5C5911F00"/>
    <s v="KNT-FORD"/>
    <s v="FBOX EJB L405/L494"/>
    <m/>
    <s v="27/06/18"/>
    <n v="0"/>
    <n v="13"/>
    <n v="13"/>
    <n v="780.30307692309998"/>
    <x v="2"/>
    <x v="2"/>
    <m/>
    <m/>
    <m/>
    <m/>
    <n v="10143.94"/>
    <n v="1074.5699152542375"/>
    <x v="1"/>
    <m/>
    <m/>
    <m/>
    <m/>
  </r>
  <r>
    <x v="0"/>
    <s v="KNT-JLR"/>
    <s v="E"/>
    <s v="EE"/>
    <x v="6"/>
    <x v="10"/>
    <s v="320455A4A"/>
    <s v="KNT-JLR"/>
    <s v="PK WIRE SEAL D.16.2"/>
    <s v="AB"/>
    <s v="27/06/18"/>
    <n v="2"/>
    <n v="3219"/>
    <n v="3217"/>
    <n v="3.1432390425999999"/>
    <x v="2"/>
    <x v="2"/>
    <m/>
    <m/>
    <m/>
    <m/>
    <n v="10111.799999999999"/>
    <n v="1071.1652542372881"/>
    <x v="0"/>
    <m/>
    <m/>
    <m/>
    <m/>
  </r>
  <r>
    <x v="0"/>
    <s v="KNT-FORD"/>
    <s v="B"/>
    <s v="EB"/>
    <x v="0"/>
    <x v="0"/>
    <s v="E00030871"/>
    <s v="KNT-FORD"/>
    <s v="SHLD MCORE WIRE,BULK,TWI"/>
    <s v="IA"/>
    <s v="27/06/18"/>
    <n v="0"/>
    <n v="4942.13"/>
    <n v="4942.13"/>
    <n v="2.0314054870999998"/>
    <x v="0"/>
    <x v="0"/>
    <m/>
    <m/>
    <m/>
    <m/>
    <n v="10039.469999999999"/>
    <n v="1063.5031779661017"/>
    <x v="0"/>
    <m/>
    <m/>
    <m/>
    <m/>
  </r>
  <r>
    <x v="0"/>
    <s v="KNT-FORD"/>
    <s v="E"/>
    <s v="EE"/>
    <x v="0"/>
    <x v="0"/>
    <s v="164NX5200         "/>
    <s v="KNT-FORD"/>
    <s v="VT 10.00 T3 WK"/>
    <s v="TL"/>
    <s v="27/06/18"/>
    <n v="38.659999999999997"/>
    <n v="1507.71"/>
    <n v="1469.05"/>
    <n v="6.8345801708999998"/>
    <x v="2"/>
    <x v="2"/>
    <m/>
    <m/>
    <m/>
    <m/>
    <n v="9766.9599999999991"/>
    <n v="1034.6355932203389"/>
    <x v="0"/>
    <m/>
    <m/>
    <m/>
    <m/>
  </r>
  <r>
    <x v="0"/>
    <s v="KNT-FORD"/>
    <s v="E"/>
    <s v="BE"/>
    <x v="8"/>
    <x v="8"/>
    <s v="E08628500         "/>
    <s v="KNT-FORD"/>
    <s v="ARBG WH SUBASSY,AU5T-144"/>
    <s v="IA"/>
    <s v="27/06/18"/>
    <n v="37"/>
    <n v="1015"/>
    <n v="978"/>
    <n v="10.975838445799999"/>
    <x v="1"/>
    <x v="1"/>
    <m/>
    <m/>
    <m/>
    <m/>
    <n v="9746.5400000000009"/>
    <n v="1032.4724576271187"/>
    <x v="0"/>
    <m/>
    <m/>
    <m/>
    <m/>
  </r>
  <r>
    <x v="0"/>
    <s v="KNT-FORD"/>
    <s v="E"/>
    <s v="BE"/>
    <x v="0"/>
    <x v="0"/>
    <s v="E00003740         "/>
    <s v="KNT-JLR"/>
    <s v="WIRE,ITSA01378XJ105L,2TA"/>
    <s v="TL"/>
    <s v="27/06/18"/>
    <n v="220.8"/>
    <n v="45211.88"/>
    <n v="44991.08"/>
    <n v="0.21959930720000001"/>
    <x v="2"/>
    <x v="2"/>
    <m/>
    <m/>
    <m/>
    <m/>
    <n v="9692.25"/>
    <n v="1026.7213983050849"/>
    <x v="1"/>
    <m/>
    <m/>
    <m/>
    <m/>
  </r>
  <r>
    <x v="0"/>
    <s v="KNT-JLR"/>
    <s v="B"/>
    <s v="BB"/>
    <x v="8"/>
    <x v="8"/>
    <s v="E05771700"/>
    <s v="KNT-JLR"/>
    <s v="ANT WH SUBASSY,GPLA-14D2"/>
    <s v="AB"/>
    <s v="27/06/18"/>
    <n v="0"/>
    <n v="112"/>
    <n v="112"/>
    <n v="86.222589285699996"/>
    <x v="2"/>
    <x v="2"/>
    <m/>
    <m/>
    <m/>
    <m/>
    <n v="9656.93"/>
    <n v="1022.9798728813561"/>
    <x v="0"/>
    <m/>
    <m/>
    <m/>
    <m/>
  </r>
  <r>
    <x v="0"/>
    <s v="KNT-JLR"/>
    <s v="B"/>
    <s v="BB"/>
    <x v="4"/>
    <x v="9"/>
    <s v="3202571Y1"/>
    <s v="KNT-JLR"/>
    <s v="FEMA 1.6 NWP 33088-0013"/>
    <s v="HM"/>
    <s v="27/06/18"/>
    <n v="0"/>
    <n v="36913"/>
    <n v="36913"/>
    <n v="0.2615552786"/>
    <x v="2"/>
    <x v="2"/>
    <m/>
    <m/>
    <m/>
    <m/>
    <n v="9654.7900000000009"/>
    <n v="1022.7531779661018"/>
    <x v="0"/>
    <m/>
    <m/>
    <m/>
    <m/>
  </r>
  <r>
    <x v="0"/>
    <s v="KNT-JLR"/>
    <s v="E"/>
    <s v="EE"/>
    <x v="0"/>
    <x v="0"/>
    <s v="16348A021"/>
    <s v="KNT-JLR"/>
    <s v="GN/OR 0.50 T2 FLRY-A"/>
    <s v="TL"/>
    <s v="27/06/18"/>
    <n v="11478.5"/>
    <n v="41737.54"/>
    <n v="30259.040000000001"/>
    <n v="0.37012740659999999"/>
    <x v="2"/>
    <x v="2"/>
    <m/>
    <m/>
    <m/>
    <m/>
    <n v="9451.4"/>
    <n v="1001.207627118644"/>
    <x v="1"/>
    <m/>
    <m/>
    <m/>
    <m/>
  </r>
  <r>
    <x v="0"/>
    <s v="KNT-FORD"/>
    <s v="E"/>
    <s v="EE"/>
    <x v="0"/>
    <x v="0"/>
    <s v="16AV63120"/>
    <s v="KNT-FORD"/>
    <s v="A3 PVC BK/GY 6.0"/>
    <s v="TL"/>
    <s v="27/06/18"/>
    <n v="10.64"/>
    <n v="2485.06"/>
    <n v="2474.42"/>
    <n v="3.8467802556000001"/>
    <x v="2"/>
    <x v="2"/>
    <m/>
    <m/>
    <m/>
    <m/>
    <n v="9310.82"/>
    <n v="986.3156779661017"/>
    <x v="0"/>
    <m/>
    <m/>
    <m/>
    <m/>
  </r>
  <r>
    <x v="0"/>
    <s v="KNT-FORD"/>
    <s v="E"/>
    <s v="EE"/>
    <x v="0"/>
    <x v="0"/>
    <s v="164NX0120"/>
    <s v="KNT-FORD"/>
    <s v="YE 6.00 T3 WK"/>
    <s v="TL"/>
    <s v="27/06/18"/>
    <n v="100.63"/>
    <n v="3684.22"/>
    <n v="3583.59"/>
    <n v="3.8467821375"/>
    <x v="2"/>
    <x v="2"/>
    <m/>
    <m/>
    <m/>
    <m/>
    <n v="9169.15"/>
    <n v="971.30826271186447"/>
    <x v="0"/>
    <m/>
    <m/>
    <m/>
    <m/>
  </r>
  <r>
    <x v="0"/>
    <s v="KNT-JLR"/>
    <s v="E"/>
    <s v="EE"/>
    <x v="0"/>
    <x v="0"/>
    <s v="E06550100         "/>
    <s v="KNT-JLR"/>
    <s v="UNSHLD MCORE WIRE,BULK,T"/>
    <s v="IA"/>
    <s v="27/06/18"/>
    <n v="10111.93"/>
    <n v="15788.37"/>
    <n v="5676.44"/>
    <n v="1.8516411694999999"/>
    <x v="3"/>
    <x v="3"/>
    <m/>
    <m/>
    <m/>
    <m/>
    <n v="9122.5499999999993"/>
    <n v="966.3718220338983"/>
    <x v="0"/>
    <m/>
    <m/>
    <m/>
    <m/>
  </r>
  <r>
    <x v="0"/>
    <s v="KNT-FORD"/>
    <s v="E"/>
    <s v="EE"/>
    <x v="4"/>
    <x v="4"/>
    <s v="E00013619         "/>
    <s v="KNT-FORD"/>
    <s v="WRG TERM MALE,1.5,AG PLT"/>
    <s v="HM"/>
    <s v="27/06/18"/>
    <n v="1634"/>
    <n v="28751"/>
    <n v="27117"/>
    <n v="0.3354246414"/>
    <x v="1"/>
    <x v="1"/>
    <m/>
    <m/>
    <m/>
    <m/>
    <n v="9095.7099999999991"/>
    <n v="963.52860169491521"/>
    <x v="1"/>
    <m/>
    <m/>
    <m/>
    <m/>
  </r>
  <r>
    <x v="0"/>
    <s v="KNT-JLR"/>
    <s v="E"/>
    <s v="EE"/>
    <x v="11"/>
    <x v="20"/>
    <s v="E03888100         "/>
    <s v="KNT-JLR"/>
    <s v="PLUG-IN RLY MIC H-ISO,SL"/>
    <s v="KE"/>
    <s v="27/06/18"/>
    <n v="2759"/>
    <n v="4239"/>
    <n v="1480"/>
    <n v="6.1367297296999999"/>
    <x v="1"/>
    <x v="1"/>
    <m/>
    <m/>
    <m/>
    <m/>
    <n v="9082.36"/>
    <n v="962.11440677966118"/>
    <x v="0"/>
    <m/>
    <m/>
    <m/>
    <m/>
  </r>
  <r>
    <x v="0"/>
    <s v="KNT-JLR"/>
    <s v="E"/>
    <s v="EE"/>
    <x v="0"/>
    <x v="0"/>
    <s v="163458029"/>
    <s v="KNT-JLR"/>
    <s v="VT/GN 0.50 T2 FLRY-B"/>
    <s v="TL"/>
    <s v="27/06/18"/>
    <n v="11400.65"/>
    <n v="40815.85"/>
    <n v="29415.200000000001"/>
    <n v="0.3701273491"/>
    <x v="2"/>
    <x v="2"/>
    <m/>
    <m/>
    <m/>
    <m/>
    <n v="9064.14"/>
    <n v="960.1843220338983"/>
    <x v="0"/>
    <m/>
    <m/>
    <m/>
    <m/>
  </r>
  <r>
    <x v="0"/>
    <s v="KNT-FORD"/>
    <s v="B"/>
    <s v="BB"/>
    <x v="2"/>
    <x v="2"/>
    <s v="3299340I5"/>
    <s v="KNT-FORD"/>
    <s v="GY 70X5X100 FOA SM4D4509"/>
    <s v="AAB"/>
    <s v="27/06/18"/>
    <n v="0"/>
    <n v="32000"/>
    <n v="32000"/>
    <n v="0.27873937500000001"/>
    <x v="1"/>
    <x v="1"/>
    <m/>
    <m/>
    <m/>
    <m/>
    <n v="8919.66"/>
    <n v="944.87923728813564"/>
    <x v="1"/>
    <m/>
    <m/>
    <m/>
    <m/>
  </r>
  <r>
    <x v="0"/>
    <s v="KNT-JLR"/>
    <s v="B"/>
    <s v="BB"/>
    <x v="0"/>
    <x v="0"/>
    <s v="163421084"/>
    <s v="KNT-JLR"/>
    <s v="WH/BU 2.50"/>
    <s v="TL"/>
    <s v="27/06/18"/>
    <n v="0"/>
    <n v="5353.28"/>
    <n v="5353.28"/>
    <n v="1.6362828023"/>
    <x v="2"/>
    <x v="2"/>
    <m/>
    <m/>
    <m/>
    <m/>
    <n v="8759.48"/>
    <n v="927.91101694915255"/>
    <x v="0"/>
    <m/>
    <m/>
    <m/>
    <m/>
  </r>
  <r>
    <x v="0"/>
    <s v="KNT-FORD"/>
    <s v="E"/>
    <s v="EE"/>
    <x v="1"/>
    <x v="1"/>
    <s v="3216732D6"/>
    <s v="KNT-FORD"/>
    <s v="BK  1C.FEMA NWP"/>
    <s v="IA"/>
    <s v="27/06/18"/>
    <n v="1886"/>
    <n v="5908"/>
    <n v="4022"/>
    <n v="2.1749030333000001"/>
    <x v="1"/>
    <x v="1"/>
    <m/>
    <m/>
    <m/>
    <m/>
    <n v="8747.4599999999991"/>
    <n v="926.6377118644067"/>
    <x v="1"/>
    <m/>
    <m/>
    <m/>
    <m/>
  </r>
  <r>
    <x v="0"/>
    <s v="KNT-FORD"/>
    <s v="B"/>
    <s v="EB"/>
    <x v="0"/>
    <x v="0"/>
    <s v="E00027698"/>
    <s v="KNT-FORD"/>
    <s v="SHLD MCORE WIRE,BULK,TWI"/>
    <s v="IA"/>
    <s v="27/06/18"/>
    <n v="0"/>
    <n v="4100.2"/>
    <n v="4100.2"/>
    <n v="2.1312740842000002"/>
    <x v="0"/>
    <x v="0"/>
    <m/>
    <m/>
    <m/>
    <m/>
    <n v="8738.65"/>
    <n v="925.70444915254234"/>
    <x v="0"/>
    <m/>
    <m/>
    <m/>
    <m/>
  </r>
  <r>
    <x v="0"/>
    <s v="KNT-FORD"/>
    <s v="B"/>
    <s v="N"/>
    <x v="1"/>
    <x v="25"/>
    <s v="32165K40B"/>
    <m/>
    <s v="FUSE HOLDER,0FHM0001ZXJ"/>
    <s v="IA"/>
    <s v="27/06/18"/>
    <n v="0"/>
    <n v="1000"/>
    <n v="1000"/>
    <n v="8.6997199999999992"/>
    <x v="0"/>
    <x v="0"/>
    <m/>
    <m/>
    <m/>
    <m/>
    <n v="8699.7199999999993"/>
    <n v="921.58050847457628"/>
    <x v="2"/>
    <m/>
    <m/>
    <m/>
    <m/>
  </r>
  <r>
    <x v="0"/>
    <s v="KNT-FORD"/>
    <s v="E"/>
    <s v="EE"/>
    <x v="0"/>
    <x v="0"/>
    <s v="E03131400"/>
    <s v="KNT-FORD"/>
    <s v="WIRE,ITXA01X4XXJ125L,3TA"/>
    <s v="TL"/>
    <s v="27/06/18"/>
    <n v="82.87"/>
    <n v="13250.21"/>
    <n v="13167.34"/>
    <n v="0.69796405350000001"/>
    <x v="2"/>
    <x v="2"/>
    <m/>
    <m/>
    <m/>
    <m/>
    <n v="8668.25"/>
    <n v="918.2468220338983"/>
    <x v="0"/>
    <m/>
    <m/>
    <m/>
    <m/>
  </r>
  <r>
    <x v="0"/>
    <s v="KNT-FORD"/>
    <s v="E"/>
    <s v="EE"/>
    <x v="0"/>
    <x v="0"/>
    <s v="163335100"/>
    <s v="KNT-FORD"/>
    <s v="GY/VT 4 T2 S56"/>
    <s v="TL"/>
    <s v="27/06/18"/>
    <n v="26.18"/>
    <n v="3488.74"/>
    <n v="3462.56"/>
    <n v="2.6061786654999999"/>
    <x v="2"/>
    <x v="2"/>
    <m/>
    <m/>
    <m/>
    <m/>
    <n v="8586.2099999999991"/>
    <n v="909.55614406779659"/>
    <x v="1"/>
    <m/>
    <m/>
    <m/>
    <m/>
  </r>
  <r>
    <x v="0"/>
    <s v="KNT-JLR"/>
    <s v="E"/>
    <s v="EE"/>
    <x v="8"/>
    <x v="8"/>
    <s v="E10389800"/>
    <s v="KNT-JLR"/>
    <s v="ANT WH SUBASSY,JY32-14D2"/>
    <s v="AB"/>
    <s v="27/06/18"/>
    <n v="17"/>
    <n v="108"/>
    <n v="91"/>
    <n v="94.085494505499994"/>
    <x v="0"/>
    <x v="0"/>
    <m/>
    <m/>
    <m/>
    <m/>
    <n v="8561.7800000000007"/>
    <n v="906.9682203389832"/>
    <x v="0"/>
    <m/>
    <m/>
    <m/>
    <m/>
  </r>
  <r>
    <x v="0"/>
    <s v="KNT-FORD"/>
    <s v="E"/>
    <s v="BE"/>
    <x v="6"/>
    <x v="6"/>
    <s v="3299853MX         "/>
    <s v="KNT-FORD"/>
    <s v="CONN CAV PLUG, NAT, 5424"/>
    <s v="OBM"/>
    <s v="27/06/18"/>
    <n v="3808"/>
    <n v="13792"/>
    <n v="9984"/>
    <n v="0.85529947920000005"/>
    <x v="3"/>
    <x v="3"/>
    <m/>
    <m/>
    <m/>
    <m/>
    <n v="8539.31"/>
    <n v="904.58792372881351"/>
    <x v="0"/>
    <m/>
    <m/>
    <m/>
    <m/>
  </r>
  <r>
    <x v="0"/>
    <s v="KNT-JLR"/>
    <s v="E"/>
    <s v="EE"/>
    <x v="0"/>
    <x v="0"/>
    <s v="E09113000"/>
    <s v="KNT-JLR"/>
    <s v="WIRE,ITXB03553X4150L,4TB"/>
    <s v="TL"/>
    <s v="27/06/18"/>
    <n v="12266.93"/>
    <n v="33346.910000000003"/>
    <n v="21079.98"/>
    <n v="0.404160725"/>
    <x v="1"/>
    <x v="1"/>
    <m/>
    <m/>
    <m/>
    <m/>
    <n v="8519.7000000000007"/>
    <n v="902.51059322033916"/>
    <x v="0"/>
    <m/>
    <m/>
    <m/>
    <m/>
  </r>
  <r>
    <x v="0"/>
    <s v="KNT-FORD"/>
    <s v="E"/>
    <s v="EE"/>
    <x v="0"/>
    <x v="0"/>
    <s v="E00006197"/>
    <s v="KNT-FORD"/>
    <s v="SHLD MCORE WIRE, BULK MM"/>
    <s v="IA"/>
    <s v="27/06/18"/>
    <n v="8.1"/>
    <n v="2163.88"/>
    <n v="2155.7800000000002"/>
    <n v="4.0025559193999998"/>
    <x v="2"/>
    <x v="2"/>
    <m/>
    <m/>
    <m/>
    <m/>
    <n v="8412.49"/>
    <n v="891.15360169491532"/>
    <x v="0"/>
    <m/>
    <m/>
    <m/>
    <m/>
  </r>
  <r>
    <x v="0"/>
    <s v="KNT-FORD"/>
    <s v="E"/>
    <s v="EE"/>
    <x v="0"/>
    <x v="0"/>
    <s v="16AC47060"/>
    <s v="KNT-FORD"/>
    <s v="WIRE,ITXA15012XJ100L,2TA"/>
    <s v="TL"/>
    <s v="27/06/18"/>
    <n v="37.22"/>
    <n v="9896.31"/>
    <n v="9859.09"/>
    <n v="1.0096215776999999"/>
    <x v="2"/>
    <x v="2"/>
    <m/>
    <m/>
    <m/>
    <m/>
    <n v="8408.2199999999993"/>
    <n v="890.70127118644064"/>
    <x v="1"/>
    <m/>
    <m/>
    <m/>
    <m/>
  </r>
  <r>
    <x v="0"/>
    <s v="KNT-JLR"/>
    <s v="B"/>
    <s v="BB"/>
    <x v="8"/>
    <x v="8"/>
    <s v="E01772500"/>
    <s v="KNT-JLR"/>
    <s v="ANT WH SUBASSY,CK52-14D2"/>
    <s v="AB"/>
    <s v="27/06/18"/>
    <n v="0"/>
    <n v="106"/>
    <n v="106"/>
    <n v="79.297924528300001"/>
    <x v="2"/>
    <x v="2"/>
    <m/>
    <m/>
    <m/>
    <m/>
    <n v="8405.58"/>
    <n v="890.4216101694916"/>
    <x v="1"/>
    <m/>
    <m/>
    <m/>
    <m/>
  </r>
  <r>
    <x v="0"/>
    <s v="KNT-JLR"/>
    <s v="E"/>
    <s v="EE"/>
    <x v="1"/>
    <x v="1"/>
    <s v="3216694F7         "/>
    <s v="KNT-JLR"/>
    <s v="BK 8C.FEMA WP 0-1394416-"/>
    <s v="KE"/>
    <s v="27/06/18"/>
    <n v="2766"/>
    <n v="7214"/>
    <n v="4448"/>
    <n v="1.8807643885000001"/>
    <x v="1"/>
    <x v="1"/>
    <m/>
    <m/>
    <m/>
    <m/>
    <n v="8365.64"/>
    <n v="886.1906779661017"/>
    <x v="0"/>
    <m/>
    <m/>
    <m/>
    <m/>
  </r>
  <r>
    <x v="0"/>
    <s v="KNT-FORD"/>
    <s v="E"/>
    <s v="EE"/>
    <x v="0"/>
    <x v="0"/>
    <s v="E01357200"/>
    <s v="KNT-FORD"/>
    <s v="WIRE,ITXA01X73XJ125L,3TA"/>
    <s v="TL"/>
    <s v="27/06/18"/>
    <n v="97.07"/>
    <n v="16881.03"/>
    <n v="16783.96"/>
    <n v="0.69796400849999995"/>
    <x v="2"/>
    <x v="2"/>
    <m/>
    <m/>
    <m/>
    <m/>
    <n v="8358.7900000000009"/>
    <n v="885.4650423728815"/>
    <x v="0"/>
    <m/>
    <m/>
    <m/>
    <m/>
  </r>
  <r>
    <x v="0"/>
    <s v="KNT-FORD"/>
    <s v="E"/>
    <s v="BE"/>
    <x v="0"/>
    <x v="0"/>
    <s v="E01244100         "/>
    <s v="KNT-FORD"/>
    <s v="WIRE,ITXA07562XJ125L,3TA"/>
    <s v="TL"/>
    <s v="27/06/18"/>
    <n v="116.27"/>
    <n v="15519.49"/>
    <n v="15403.22"/>
    <n v="0.54208016250000002"/>
    <x v="1"/>
    <x v="1"/>
    <m/>
    <m/>
    <m/>
    <m/>
    <n v="8349.7800000000007"/>
    <n v="884.51059322033905"/>
    <x v="0"/>
    <m/>
    <m/>
    <m/>
    <m/>
  </r>
  <r>
    <x v="0"/>
    <s v="KNT-FORD"/>
    <s v="B"/>
    <s v="BB"/>
    <x v="0"/>
    <x v="0"/>
    <s v="E03664000"/>
    <s v="KNT-FORD"/>
    <s v="SHLD MCORE WIRE,BULK,TWI"/>
    <s v="IA"/>
    <s v="27/06/18"/>
    <n v="0"/>
    <n v="2373.14"/>
    <n v="2373.14"/>
    <n v="3.4918293906"/>
    <x v="2"/>
    <x v="2"/>
    <m/>
    <m/>
    <m/>
    <m/>
    <n v="8286.6"/>
    <n v="877.81779661016958"/>
    <x v="0"/>
    <m/>
    <m/>
    <m/>
    <m/>
  </r>
  <r>
    <x v="0"/>
    <s v="KNT-JLR"/>
    <s v="E"/>
    <s v="EE"/>
    <x v="1"/>
    <x v="26"/>
    <s v="E03285600         "/>
    <s v="KNT-JLR"/>
    <s v="COVER"/>
    <s v="AAB"/>
    <s v="27/06/18"/>
    <n v="843"/>
    <n v="2348"/>
    <n v="1505"/>
    <n v="5.4939999999999998"/>
    <x v="1"/>
    <x v="1"/>
    <m/>
    <m/>
    <m/>
    <m/>
    <n v="8268.4699999999993"/>
    <n v="875.8972457627118"/>
    <x v="0"/>
    <m/>
    <m/>
    <m/>
    <m/>
  </r>
  <r>
    <x v="0"/>
    <s v="KNT-FORD"/>
    <s v="E"/>
    <s v="EE"/>
    <x v="0"/>
    <x v="0"/>
    <s v="E00546000         "/>
    <s v="KNT-FORD"/>
    <s v="SHLD MCORE WIRE,BULK,TWI"/>
    <s v="IA"/>
    <s v="27/06/18"/>
    <n v="4.82"/>
    <n v="1443.65"/>
    <n v="1438.83"/>
    <n v="5.7432775240999998"/>
    <x v="2"/>
    <x v="2"/>
    <m/>
    <m/>
    <m/>
    <m/>
    <n v="8263.6"/>
    <n v="875.38135593220352"/>
    <x v="0"/>
    <m/>
    <m/>
    <m/>
    <m/>
  </r>
  <r>
    <x v="0"/>
    <s v="KNT-FORD"/>
    <s v="E"/>
    <s v="EE"/>
    <x v="0"/>
    <x v="0"/>
    <s v="E03018600"/>
    <s v="KNT-FORD"/>
    <s v="WIRE,ITXA15059XJ125L,3TA"/>
    <s v="TL"/>
    <s v="27/06/18"/>
    <n v="48.4"/>
    <n v="8572.4"/>
    <n v="8524"/>
    <n v="1.0119638666999999"/>
    <x v="2"/>
    <x v="2"/>
    <m/>
    <m/>
    <m/>
    <m/>
    <n v="8237.39"/>
    <n v="872.60487288135596"/>
    <x v="0"/>
    <m/>
    <m/>
    <m/>
    <m/>
  </r>
  <r>
    <x v="0"/>
    <s v="KNT-JLR"/>
    <s v="E"/>
    <s v="EE"/>
    <x v="6"/>
    <x v="10"/>
    <s v="320452592         "/>
    <s v="KNT-JLR"/>
    <s v="RD CAVITY SEAL 2.8 WOCO"/>
    <s v="AAB"/>
    <s v="27/06/18"/>
    <n v="51330"/>
    <n v="199866"/>
    <n v="148536"/>
    <n v="5.4899822299999998E-2"/>
    <x v="1"/>
    <x v="1"/>
    <m/>
    <m/>
    <m/>
    <m/>
    <n v="8078.67"/>
    <n v="855.79131355932213"/>
    <x v="1"/>
    <m/>
    <m/>
    <m/>
    <m/>
  </r>
  <r>
    <x v="0"/>
    <s v="KNT-FORD"/>
    <s v="E"/>
    <s v="EE"/>
    <x v="0"/>
    <x v="0"/>
    <s v="E01677800         "/>
    <s v="KNT-FORD"/>
    <s v="FLRYW-A/3TAD-0.75-VT/GY"/>
    <s v="TL"/>
    <s v="27/06/18"/>
    <n v="140.05000000000001"/>
    <n v="14845.19"/>
    <n v="14705.14"/>
    <n v="0.54207984419999999"/>
    <x v="1"/>
    <x v="1"/>
    <m/>
    <m/>
    <m/>
    <m/>
    <n v="7971.36"/>
    <n v="844.42372881355936"/>
    <x v="0"/>
    <m/>
    <m/>
    <m/>
    <m/>
  </r>
  <r>
    <x v="0"/>
    <s v="KNT-JLR"/>
    <s v="B"/>
    <s v="BB"/>
    <x v="0"/>
    <x v="0"/>
    <s v="16AV42040"/>
    <s v="KNT-JLR"/>
    <s v="FLRYW BN/WH 0.75"/>
    <s v="TL"/>
    <s v="27/06/18"/>
    <n v="0"/>
    <n v="14679.42"/>
    <n v="14679.42"/>
    <n v="0.54208000040000004"/>
    <x v="2"/>
    <x v="2"/>
    <m/>
    <m/>
    <m/>
    <m/>
    <n v="7957.42"/>
    <n v="842.94703389830511"/>
    <x v="0"/>
    <m/>
    <m/>
    <m/>
    <m/>
  </r>
  <r>
    <x v="0"/>
    <s v="KNT-FORD"/>
    <s v="E"/>
    <s v="N"/>
    <x v="8"/>
    <x v="8"/>
    <s v="E03718500         "/>
    <m/>
    <s v="ARBG WH SUBASSY,2 +0.5 B"/>
    <s v="IA"/>
    <s v="27/06/18"/>
    <n v="36"/>
    <n v="2012"/>
    <n v="1976"/>
    <n v="5.8993876517999997"/>
    <x v="2"/>
    <x v="2"/>
    <m/>
    <m/>
    <m/>
    <m/>
    <n v="7940.58"/>
    <n v="841.16313559322043"/>
    <x v="2"/>
    <m/>
    <m/>
    <m/>
    <m/>
  </r>
  <r>
    <x v="0"/>
    <s v="KNT-JLR"/>
    <s v="B"/>
    <s v="BB"/>
    <x v="0"/>
    <x v="0"/>
    <s v="1505X1065"/>
    <s v="KNT-JLR"/>
    <s v="BU 1.50"/>
    <s v="TL"/>
    <s v="27/06/18"/>
    <n v="0"/>
    <n v="7784.14"/>
    <n v="7784.14"/>
    <n v="1.0119640704999999"/>
    <x v="2"/>
    <x v="2"/>
    <m/>
    <m/>
    <m/>
    <m/>
    <n v="7877.27"/>
    <n v="834.45656779661022"/>
    <x v="0"/>
    <m/>
    <m/>
    <m/>
    <m/>
  </r>
  <r>
    <x v="0"/>
    <s v="KNT-JLR"/>
    <s v="E"/>
    <s v="EE"/>
    <x v="0"/>
    <x v="0"/>
    <s v="16345A024"/>
    <s v="KNT-JLR"/>
    <s v="VT/OR 0.50 T2 WA/FLRY-A"/>
    <s v="TL"/>
    <s v="27/06/18"/>
    <n v="8883.01"/>
    <n v="30755.08"/>
    <n v="21872.07"/>
    <n v="0.37012729020000001"/>
    <x v="2"/>
    <x v="2"/>
    <m/>
    <m/>
    <m/>
    <m/>
    <n v="7870.04"/>
    <n v="833.6906779661017"/>
    <x v="1"/>
    <m/>
    <m/>
    <m/>
    <m/>
  </r>
  <r>
    <x v="0"/>
    <s v="KNT-FORD"/>
    <s v="E"/>
    <s v="EE"/>
    <x v="9"/>
    <x v="12"/>
    <s v="E00008092"/>
    <s v="KNT-FORD"/>
    <s v="SNGL HOLE CLIP, TIE-STRA"/>
    <s v="KE"/>
    <s v="27/06/18"/>
    <n v="25"/>
    <n v="3607"/>
    <n v="3582"/>
    <n v="2.1851702958999999"/>
    <x v="2"/>
    <x v="2"/>
    <m/>
    <m/>
    <m/>
    <m/>
    <n v="7827.28"/>
    <n v="829.16101694915255"/>
    <x v="0"/>
    <m/>
    <m/>
    <m/>
    <m/>
  </r>
  <r>
    <x v="0"/>
    <s v="KNT-JLR"/>
    <s v="B"/>
    <s v="BB"/>
    <x v="0"/>
    <x v="0"/>
    <s v="169304128"/>
    <s v="KNT-JLR"/>
    <s v="BN 6.00 T2 FLRY-B"/>
    <s v="TL"/>
    <s v="27/06/18"/>
    <n v="0"/>
    <n v="2031.99"/>
    <n v="2031.99"/>
    <n v="3.8439903740000001"/>
    <x v="2"/>
    <x v="2"/>
    <m/>
    <m/>
    <m/>
    <m/>
    <n v="7810.95"/>
    <n v="827.43114406779659"/>
    <x v="0"/>
    <m/>
    <m/>
    <m/>
    <m/>
  </r>
  <r>
    <x v="0"/>
    <s v="KNT-JLR"/>
    <s v="B"/>
    <s v="BB"/>
    <x v="0"/>
    <x v="0"/>
    <s v="163307200"/>
    <s v="KNT-JLR"/>
    <s v="RD 10.00 T2 WA"/>
    <s v="TL"/>
    <s v="27/06/18"/>
    <n v="0"/>
    <n v="1141.6199999999999"/>
    <n v="1141.6199999999999"/>
    <n v="6.7521241743999996"/>
    <x v="2"/>
    <x v="2"/>
    <m/>
    <m/>
    <m/>
    <m/>
    <n v="7708.36"/>
    <n v="816.56355932203394"/>
    <x v="0"/>
    <m/>
    <m/>
    <m/>
    <m/>
  </r>
  <r>
    <x v="0"/>
    <s v="KNT-FORD"/>
    <s v="B"/>
    <s v="BB"/>
    <x v="0"/>
    <x v="27"/>
    <s v="16990C082"/>
    <s v="KNT-FORD"/>
    <s v="BK SC+TW 4X0.50 94GG-144"/>
    <s v="IA"/>
    <s v="27/06/18"/>
    <n v="0"/>
    <n v="1791.73"/>
    <n v="1791.73"/>
    <n v="4.2826318698000003"/>
    <x v="2"/>
    <x v="2"/>
    <m/>
    <m/>
    <m/>
    <m/>
    <n v="7673.32"/>
    <n v="812.85169491525426"/>
    <x v="0"/>
    <m/>
    <m/>
    <m/>
    <m/>
  </r>
  <r>
    <x v="0"/>
    <s v="KNT-FORD"/>
    <s v="E"/>
    <s v="EE"/>
    <x v="8"/>
    <x v="8"/>
    <s v="E00924000"/>
    <s v="KNT-FORD"/>
    <s v="ANT WH SUBASSY,RADO ANT"/>
    <s v="HM"/>
    <s v="27/06/18"/>
    <n v="4"/>
    <n v="162"/>
    <n v="158"/>
    <n v="48.090443037999997"/>
    <x v="2"/>
    <x v="2"/>
    <m/>
    <m/>
    <m/>
    <m/>
    <n v="7598.29"/>
    <n v="804.90360169491532"/>
    <x v="0"/>
    <m/>
    <m/>
    <m/>
    <m/>
  </r>
  <r>
    <x v="0"/>
    <s v="KNT-JLR"/>
    <s v="E"/>
    <s v="EE"/>
    <x v="9"/>
    <x v="28"/>
    <s v="329958821"/>
    <s v="KNT-JLR"/>
    <s v="NT RETAINER"/>
    <s v="OBM"/>
    <s v="27/06/18"/>
    <n v="122574"/>
    <n v="143092"/>
    <n v="20518"/>
    <n v="0.3677843844"/>
    <x v="1"/>
    <x v="1"/>
    <m/>
    <m/>
    <m/>
    <m/>
    <n v="7546.2"/>
    <n v="799.38559322033905"/>
    <x v="1"/>
    <m/>
    <m/>
    <m/>
    <m/>
  </r>
  <r>
    <x v="0"/>
    <s v="KNT-FORD"/>
    <s v="B"/>
    <s v="EB"/>
    <x v="4"/>
    <x v="4"/>
    <s v="32025Y3L0"/>
    <s v="KNT-FORD"/>
    <s v="WRG TERM FEMA,1.2,SN PLT"/>
    <s v="OBM"/>
    <s v="27/06/18"/>
    <n v="0"/>
    <n v="26865"/>
    <n v="26865"/>
    <n v="0.27896259070000001"/>
    <x v="2"/>
    <x v="2"/>
    <m/>
    <m/>
    <m/>
    <m/>
    <n v="7494.33"/>
    <n v="793.89088983050851"/>
    <x v="0"/>
    <m/>
    <m/>
    <m/>
    <m/>
  </r>
  <r>
    <x v="0"/>
    <s v="KNT-FORD"/>
    <s v="E"/>
    <s v="EE"/>
    <x v="8"/>
    <x v="8"/>
    <s v="E02995500         "/>
    <s v="KNT-FORD"/>
    <s v="STBLT WH SUBASSY,BU/OG0."/>
    <s v="IA"/>
    <s v="27/06/18"/>
    <n v="2"/>
    <n v="1210"/>
    <n v="1208"/>
    <n v="8.2132119204999992"/>
    <x v="2"/>
    <x v="2"/>
    <m/>
    <m/>
    <m/>
    <m/>
    <n v="7457.6"/>
    <n v="790.00000000000011"/>
    <x v="0"/>
    <m/>
    <m/>
    <m/>
    <m/>
  </r>
  <r>
    <x v="0"/>
    <s v="KNT-FORD"/>
    <s v="E"/>
    <s v="BE"/>
    <x v="0"/>
    <x v="0"/>
    <s v="E00003730         "/>
    <s v="KNT-JLR"/>
    <s v="STD WIRE, BLU, GRN, 0.13"/>
    <s v="TL"/>
    <s v="27/06/18"/>
    <n v="277.45999999999998"/>
    <n v="38918.33"/>
    <n v="38640.870000000003"/>
    <n v="0.2195993517"/>
    <x v="2"/>
    <x v="2"/>
    <m/>
    <m/>
    <m/>
    <m/>
    <n v="7402.01"/>
    <n v="784.11122881355936"/>
    <x v="1"/>
    <m/>
    <m/>
    <m/>
    <m/>
  </r>
  <r>
    <x v="0"/>
    <s v="KNT-JLR"/>
    <s v="E"/>
    <s v="EE"/>
    <x v="0"/>
    <x v="0"/>
    <s v="163302029"/>
    <s v="KNT-JLR"/>
    <s v="WH 0.50 T2 WA/FLRY-A"/>
    <s v="TL"/>
    <s v="27/06/18"/>
    <n v="425.63"/>
    <n v="21580.12"/>
    <n v="21154.49"/>
    <n v="0.37012757099999999"/>
    <x v="0"/>
    <x v="0"/>
    <m/>
    <m/>
    <m/>
    <m/>
    <n v="7388.45"/>
    <n v="782.67478813559319"/>
    <x v="1"/>
    <m/>
    <m/>
    <m/>
    <m/>
  </r>
  <r>
    <x v="0"/>
    <s v="KNT-JLR"/>
    <s v="E"/>
    <s v="N"/>
    <x v="6"/>
    <x v="10"/>
    <s v="329957B03         "/>
    <m/>
    <s v="YE CAV.SEAL 7158-3112-70"/>
    <s v="AB"/>
    <s v="27/06/18"/>
    <n v="162118"/>
    <n v="235354"/>
    <n v="73236"/>
    <n v="0.1134818942"/>
    <x v="1"/>
    <x v="1"/>
    <m/>
    <m/>
    <m/>
    <m/>
    <n v="7324.58"/>
    <n v="775.90889830508479"/>
    <x v="2"/>
    <m/>
    <m/>
    <m/>
    <m/>
  </r>
  <r>
    <x v="0"/>
    <s v="KNT-JLR"/>
    <s v="B"/>
    <s v="BB"/>
    <x v="1"/>
    <x v="17"/>
    <s v="321681DN4"/>
    <s v="KNT-JLR"/>
    <s v="BK 2C.MALE WP"/>
    <s v="OBM"/>
    <s v="27/06/18"/>
    <n v="0"/>
    <n v="2425"/>
    <n v="2425"/>
    <n v="3.0002969072000001"/>
    <x v="2"/>
    <x v="2"/>
    <m/>
    <m/>
    <m/>
    <m/>
    <n v="7275.72"/>
    <n v="770.73305084745766"/>
    <x v="0"/>
    <m/>
    <m/>
    <m/>
    <m/>
  </r>
  <r>
    <x v="0"/>
    <s v="KNT-JLR"/>
    <s v="B"/>
    <s v="BB"/>
    <x v="9"/>
    <x v="29"/>
    <s v="E00168902"/>
    <s v="KNT-JLR"/>
    <s v="PLSTC CHAN-SHLD,BLACK,30"/>
    <s v="HM"/>
    <s v="27/06/18"/>
    <n v="0"/>
    <n v="367"/>
    <n v="367"/>
    <n v="19.8046594005"/>
    <x v="2"/>
    <x v="2"/>
    <m/>
    <m/>
    <m/>
    <m/>
    <n v="7268.31"/>
    <n v="769.94809322033905"/>
    <x v="0"/>
    <m/>
    <m/>
    <m/>
    <m/>
  </r>
  <r>
    <x v="0"/>
    <s v="KNT-FORD"/>
    <s v="E"/>
    <s v="BE"/>
    <x v="0"/>
    <x v="0"/>
    <s v="16ACA6050         "/>
    <s v="KNT-FORD"/>
    <s v="WIRE,ITXA01X30XJ100L,2TA"/>
    <s v="TL"/>
    <s v="27/06/18"/>
    <n v="314.67"/>
    <n v="10866.13"/>
    <n v="10551.46"/>
    <n v="0.68803274619999999"/>
    <x v="1"/>
    <x v="1"/>
    <m/>
    <m/>
    <m/>
    <m/>
    <n v="7259.75"/>
    <n v="769.04131355932202"/>
    <x v="0"/>
    <m/>
    <m/>
    <m/>
    <m/>
  </r>
  <r>
    <x v="0"/>
    <s v="KNT-FORD"/>
    <s v="E"/>
    <s v="BE"/>
    <x v="0"/>
    <x v="0"/>
    <s v="16ACA2050         "/>
    <s v="KNT-FORD"/>
    <s v="WIRE,ITXA01X39XJ100L,2TA"/>
    <s v="TL"/>
    <s v="27/06/18"/>
    <n v="314.67"/>
    <n v="10782.47"/>
    <n v="10467.799999999999"/>
    <n v="0.68803282450000003"/>
    <x v="1"/>
    <x v="1"/>
    <m/>
    <m/>
    <m/>
    <m/>
    <n v="7202.19"/>
    <n v="762.94385593220341"/>
    <x v="0"/>
    <m/>
    <m/>
    <m/>
    <m/>
  </r>
  <r>
    <x v="0"/>
    <s v="KNT-FORD"/>
    <s v="E"/>
    <s v="EE"/>
    <x v="1"/>
    <x v="1"/>
    <s v="E07766200         "/>
    <s v="KNT-FORD"/>
    <s v="WRG CONN,FEMA,UNSLD,8 WA"/>
    <s v="HM"/>
    <s v="27/06/18"/>
    <n v="2372"/>
    <n v="6380"/>
    <n v="4008"/>
    <n v="1.7920558881999999"/>
    <x v="1"/>
    <x v="1"/>
    <m/>
    <m/>
    <m/>
    <m/>
    <n v="7182.56"/>
    <n v="760.86440677966107"/>
    <x v="1"/>
    <m/>
    <m/>
    <m/>
    <m/>
  </r>
  <r>
    <x v="0"/>
    <s v="KNT-FORD"/>
    <s v="E"/>
    <s v="BE"/>
    <x v="0"/>
    <x v="0"/>
    <s v="16ACA3050         "/>
    <s v="KNT-FORD"/>
    <s v="WIRE,ITXA01X38XJ100L,2TA"/>
    <s v="TL"/>
    <s v="27/06/18"/>
    <n v="314.67"/>
    <n v="10726.13"/>
    <n v="10411.459999999999"/>
    <n v="0.6880331865"/>
    <x v="1"/>
    <x v="1"/>
    <m/>
    <m/>
    <m/>
    <m/>
    <n v="7163.43"/>
    <n v="758.83792372881362"/>
    <x v="0"/>
    <m/>
    <m/>
    <m/>
    <m/>
  </r>
  <r>
    <x v="0"/>
    <s v="KNT-FORD"/>
    <s v="E"/>
    <s v="EE"/>
    <x v="8"/>
    <x v="8"/>
    <s v="E02995400"/>
    <s v="KNT-FORD"/>
    <s v="STBLT WH SUBASSY,BU/OG0."/>
    <s v="IA"/>
    <s v="27/06/18"/>
    <n v="14"/>
    <n v="855"/>
    <n v="841"/>
    <n v="9.1024375742999997"/>
    <x v="2"/>
    <x v="2"/>
    <m/>
    <m/>
    <m/>
    <m/>
    <n v="7109"/>
    <n v="753.07203389830511"/>
    <x v="1"/>
    <m/>
    <m/>
    <m/>
    <m/>
  </r>
  <r>
    <x v="0"/>
    <s v="KNT-FORD"/>
    <s v="E"/>
    <s v="EE"/>
    <x v="0"/>
    <x v="0"/>
    <s v="E03001500"/>
    <s v="KNT-FORD"/>
    <s v="FLRYW-A-1.50-46"/>
    <s v="TL"/>
    <s v="27/06/18"/>
    <n v="38.090000000000003"/>
    <n v="7371.53"/>
    <n v="7333.44"/>
    <n v="1.0119643714"/>
    <x v="2"/>
    <x v="2"/>
    <m/>
    <m/>
    <m/>
    <m/>
    <n v="7056.87"/>
    <n v="747.5497881355933"/>
    <x v="0"/>
    <m/>
    <m/>
    <m/>
    <m/>
  </r>
  <r>
    <x v="0"/>
    <s v="KNT-JLR"/>
    <s v="E"/>
    <s v="EE"/>
    <x v="6"/>
    <x v="10"/>
    <s v="320455A5Y         "/>
    <s v="KNT-JLR"/>
    <s v="GN CAV.SEAL"/>
    <s v="KE"/>
    <s v="27/06/18"/>
    <n v="15343"/>
    <n v="45011"/>
    <n v="29668"/>
    <n v="0.2395729405"/>
    <x v="3"/>
    <x v="3"/>
    <m/>
    <m/>
    <m/>
    <m/>
    <n v="7028.59"/>
    <n v="744.55402542372883"/>
    <x v="0"/>
    <m/>
    <m/>
    <m/>
    <m/>
  </r>
  <r>
    <x v="0"/>
    <s v="KNT-FORD"/>
    <s v="E"/>
    <s v="BE"/>
    <x v="0"/>
    <x v="0"/>
    <s v="16ACA1050         "/>
    <s v="KNT-FORD"/>
    <s v="WIRE,ITXA01X36XJ100L,2TA"/>
    <s v="TL"/>
    <s v="27/06/18"/>
    <n v="314.67"/>
    <n v="10494.13"/>
    <n v="10179.459999999999"/>
    <n v="0.68803354989999999"/>
    <x v="1"/>
    <x v="1"/>
    <m/>
    <m/>
    <m/>
    <m/>
    <n v="7003.81"/>
    <n v="741.92902542372894"/>
    <x v="0"/>
    <m/>
    <m/>
    <m/>
    <m/>
  </r>
  <r>
    <x v="0"/>
    <s v="KNT-JLR"/>
    <s v="E"/>
    <s v="EE"/>
    <x v="4"/>
    <x v="15"/>
    <s v="329990006"/>
    <s v="KNT-JLR"/>
    <s v="SPLICE 2-4  CZS AK3315"/>
    <s v="OBM"/>
    <s v="27/06/18"/>
    <n v="21491"/>
    <n v="94071"/>
    <n v="72580"/>
    <n v="9.5851474199999995E-2"/>
    <x v="1"/>
    <x v="6"/>
    <m/>
    <m/>
    <m/>
    <m/>
    <n v="6956.9"/>
    <n v="736.95974576271192"/>
    <x v="0"/>
    <m/>
    <m/>
    <m/>
    <m/>
  </r>
  <r>
    <x v="0"/>
    <s v="KNT-JLR"/>
    <s v="B"/>
    <s v="BB"/>
    <x v="4"/>
    <x v="9"/>
    <s v="320256837"/>
    <s v="KNT-JLR"/>
    <s v="FEMA 1.6 WP 33088-0010"/>
    <s v="HM"/>
    <s v="27/06/18"/>
    <n v="0"/>
    <n v="36180"/>
    <n v="36180"/>
    <n v="0.1922609176"/>
    <x v="2"/>
    <x v="2"/>
    <m/>
    <m/>
    <m/>
    <m/>
    <n v="6956"/>
    <n v="736.86440677966107"/>
    <x v="0"/>
    <m/>
    <m/>
    <m/>
    <m/>
  </r>
  <r>
    <x v="0"/>
    <s v="KNT-FORD"/>
    <s v="E"/>
    <s v="EE"/>
    <x v="0"/>
    <x v="0"/>
    <s v="E04693400         "/>
    <s v="KNT-FORD"/>
    <s v="WIRE,ITXA01X2XXJ125L,3TA"/>
    <s v="TL"/>
    <s v="27/06/18"/>
    <n v="784.04"/>
    <n v="10720.02"/>
    <n v="9935.98"/>
    <n v="0.69796436790000005"/>
    <x v="1"/>
    <x v="1"/>
    <m/>
    <m/>
    <m/>
    <m/>
    <n v="6934.96"/>
    <n v="734.63559322033905"/>
    <x v="0"/>
    <m/>
    <m/>
    <m/>
    <m/>
  </r>
  <r>
    <x v="0"/>
    <s v="KNT-JLR"/>
    <s v="E"/>
    <s v="BE"/>
    <x v="0"/>
    <x v="0"/>
    <s v="E00005119         "/>
    <s v="KNT-JLR"/>
    <s v="WIRE,ITXB1500XX4150L,4TB"/>
    <s v="TL"/>
    <s v="27/06/18"/>
    <n v="10.68"/>
    <n v="4998.04"/>
    <n v="4987.3599999999997"/>
    <n v="1.3877823137"/>
    <x v="3"/>
    <x v="3"/>
    <m/>
    <m/>
    <m/>
    <m/>
    <n v="6921.37"/>
    <n v="733.19597457627117"/>
    <x v="0"/>
    <m/>
    <m/>
    <m/>
    <m/>
  </r>
  <r>
    <x v="0"/>
    <s v="KNT-JLR"/>
    <s v="E"/>
    <s v="BE"/>
    <x v="0"/>
    <x v="0"/>
    <s v="E09171500         "/>
    <s v="KNT-JLR"/>
    <s v="WIRE,ITXB1506XX4150L,4TB"/>
    <s v="TL"/>
    <s v="27/06/18"/>
    <n v="11.04"/>
    <n v="4998"/>
    <n v="4986.96"/>
    <n v="1.3877833389000001"/>
    <x v="3"/>
    <x v="3"/>
    <m/>
    <m/>
    <m/>
    <m/>
    <n v="6920.82"/>
    <n v="733.13771186440681"/>
    <x v="0"/>
    <m/>
    <m/>
    <m/>
    <m/>
  </r>
  <r>
    <x v="0"/>
    <s v="KNT-JLR"/>
    <s v="E"/>
    <s v="BE"/>
    <x v="0"/>
    <x v="0"/>
    <s v="E09171700         "/>
    <s v="KNT-JLR"/>
    <s v="WIRE,ITXB1509XX4150L,4TB"/>
    <s v="TL"/>
    <s v="27/06/18"/>
    <n v="11.04"/>
    <n v="4998"/>
    <n v="4986.96"/>
    <n v="1.3877833389000001"/>
    <x v="3"/>
    <x v="3"/>
    <m/>
    <m/>
    <m/>
    <m/>
    <n v="6920.82"/>
    <n v="733.13771186440681"/>
    <x v="0"/>
    <m/>
    <m/>
    <m/>
    <m/>
  </r>
  <r>
    <x v="0"/>
    <s v="KNT-JLR"/>
    <s v="E"/>
    <s v="BE"/>
    <x v="0"/>
    <x v="0"/>
    <s v="E09171600         "/>
    <s v="KNT-JLR"/>
    <s v="WIRE,ITXB1507XX4150L,4TB"/>
    <s v="TL"/>
    <s v="27/06/18"/>
    <n v="11.04"/>
    <n v="4993"/>
    <n v="4981.96"/>
    <n v="1.3877831215"/>
    <x v="3"/>
    <x v="3"/>
    <m/>
    <m/>
    <m/>
    <m/>
    <n v="6913.88"/>
    <n v="732.40254237288138"/>
    <x v="0"/>
    <m/>
    <m/>
    <m/>
    <m/>
  </r>
  <r>
    <x v="0"/>
    <s v="KNT-JLR"/>
    <s v="B"/>
    <s v="BB"/>
    <x v="9"/>
    <x v="16"/>
    <s v="E00080300"/>
    <s v="KNT-JLR"/>
    <s v="RETAINER"/>
    <s v="HM"/>
    <s v="27/06/18"/>
    <n v="0"/>
    <n v="8008"/>
    <n v="8008"/>
    <n v="0.8622177822"/>
    <x v="2"/>
    <x v="2"/>
    <m/>
    <m/>
    <m/>
    <m/>
    <n v="6904.64"/>
    <n v="731.42372881355936"/>
    <x v="0"/>
    <m/>
    <m/>
    <m/>
    <m/>
  </r>
  <r>
    <x v="0"/>
    <s v="KNT-FORD"/>
    <s v="E"/>
    <s v="EE"/>
    <x v="1"/>
    <x v="1"/>
    <s v="321679D74"/>
    <s v="KNT-FORD"/>
    <s v="LY 2C.FEMA WP"/>
    <s v="AB"/>
    <s v="27/06/18"/>
    <n v="42"/>
    <n v="1559"/>
    <n v="1517"/>
    <n v="4.5456361238999996"/>
    <x v="2"/>
    <x v="2"/>
    <m/>
    <m/>
    <m/>
    <m/>
    <n v="6895.73"/>
    <n v="730.47987288135596"/>
    <x v="0"/>
    <m/>
    <m/>
    <m/>
    <m/>
  </r>
  <r>
    <x v="0"/>
    <s v="KNT-JLR"/>
    <s v="E"/>
    <s v="BE"/>
    <x v="6"/>
    <x v="10"/>
    <s v="3204542B6"/>
    <s v="KNT-FORD"/>
    <s v="BU CAV.SEAL 1928300599"/>
    <s v="AS"/>
    <s v="27/06/18"/>
    <n v="201618"/>
    <n v="241521"/>
    <n v="39903"/>
    <n v="0.25597599180000002"/>
    <x v="1"/>
    <x v="1"/>
    <m/>
    <m/>
    <m/>
    <m/>
    <n v="6834.3"/>
    <n v="723.97245762711873"/>
    <x v="1"/>
    <m/>
    <m/>
    <m/>
    <m/>
  </r>
  <r>
    <x v="0"/>
    <s v="KNT-JLR"/>
    <s v="B"/>
    <s v="EE"/>
    <x v="0"/>
    <x v="0"/>
    <s v="E00006197"/>
    <s v="KNT-FORD"/>
    <s v="SHLD MCORE WIRE, BULK MM"/>
    <s v="IA"/>
    <s v="27/06/18"/>
    <n v="0"/>
    <n v="1689"/>
    <n v="1689"/>
    <n v="4.0025518057999996"/>
    <x v="0"/>
    <x v="0"/>
    <m/>
    <m/>
    <m/>
    <m/>
    <n v="6760.31"/>
    <n v="716.13453389830522"/>
    <x v="3"/>
    <m/>
    <m/>
    <m/>
    <m/>
  </r>
  <r>
    <x v="0"/>
    <s v="KNT-FORD"/>
    <s v="E"/>
    <s v="N"/>
    <x v="1"/>
    <x v="1"/>
    <s v="E08697000"/>
    <m/>
    <s v="WRG CONN,FEMA,SLD,6 WAY,"/>
    <s v="OBM"/>
    <s v="27/06/18"/>
    <n v="10074"/>
    <n v="11110"/>
    <n v="1036"/>
    <n v="6.4965926640999996"/>
    <x v="1"/>
    <x v="1"/>
    <m/>
    <m/>
    <m/>
    <m/>
    <n v="6730.47"/>
    <n v="712.97351694915255"/>
    <x v="2"/>
    <m/>
    <m/>
    <m/>
    <m/>
  </r>
  <r>
    <x v="0"/>
    <s v="KNT-FORD"/>
    <s v="B"/>
    <s v="BB"/>
    <x v="8"/>
    <x v="8"/>
    <s v="E02053800"/>
    <s v="KNT-FORD"/>
    <s v="TWISTED WIRES 0.5GY/BU+0"/>
    <s v="IA"/>
    <s v="27/06/18"/>
    <n v="0"/>
    <n v="909"/>
    <n v="909"/>
    <n v="7.8156325633000003"/>
    <x v="2"/>
    <x v="2"/>
    <m/>
    <m/>
    <m/>
    <m/>
    <n v="6713.63"/>
    <n v="711.18961864406788"/>
    <x v="0"/>
    <m/>
    <m/>
    <m/>
    <m/>
  </r>
  <r>
    <x v="0"/>
    <s v="KNT-FORD"/>
    <s v="E"/>
    <s v="BE"/>
    <x v="0"/>
    <x v="0"/>
    <s v="16AWXA100         "/>
    <s v="KNT-FORD"/>
    <s v="WIRE,ITXB04X3XX7100L,2TB"/>
    <s v="TL"/>
    <s v="27/06/18"/>
    <n v="314.67"/>
    <n v="2884"/>
    <n v="2569.33"/>
    <n v="2.6072945086999999"/>
    <x v="1"/>
    <x v="1"/>
    <m/>
    <m/>
    <m/>
    <m/>
    <n v="6699"/>
    <n v="709.63983050847457"/>
    <x v="0"/>
    <m/>
    <m/>
    <m/>
    <m/>
  </r>
  <r>
    <x v="0"/>
    <s v="KNT-FORD"/>
    <s v="E"/>
    <s v="EE"/>
    <x v="4"/>
    <x v="4"/>
    <s v="320256175         "/>
    <s v="KNT-FORD"/>
    <s v="MALE 9.5 SN WP"/>
    <s v="AB"/>
    <s v="27/06/18"/>
    <n v="2182"/>
    <n v="2747"/>
    <n v="565"/>
    <n v="11.841398230099999"/>
    <x v="3"/>
    <x v="3"/>
    <m/>
    <m/>
    <m/>
    <m/>
    <n v="6690.39"/>
    <n v="708.7277542372882"/>
    <x v="0"/>
    <m/>
    <m/>
    <m/>
    <m/>
  </r>
  <r>
    <x v="0"/>
    <s v="KNT-FORD"/>
    <s v="E"/>
    <s v="EE"/>
    <x v="0"/>
    <x v="0"/>
    <s v="163457021         "/>
    <s v="KNT-FORD"/>
    <s v="VT/RD 0.50 T2 WA"/>
    <s v="TL"/>
    <s v="27/06/18"/>
    <n v="38.450000000000003"/>
    <n v="19504.95"/>
    <n v="19466.5"/>
    <n v="0.37012765520000002"/>
    <x v="2"/>
    <x v="2"/>
    <m/>
    <m/>
    <m/>
    <m/>
    <n v="6676.18"/>
    <n v="707.22245762711873"/>
    <x v="1"/>
    <m/>
    <m/>
    <m/>
    <m/>
  </r>
  <r>
    <x v="0"/>
    <s v="KNT-FORD"/>
    <s v="E"/>
    <s v="BE"/>
    <x v="0"/>
    <x v="0"/>
    <s v="16ACXA050         "/>
    <s v="KNT-FORD"/>
    <s v="WIRE,ITXA01X3XXJ100L,2TA"/>
    <s v="TL"/>
    <s v="27/06/18"/>
    <n v="629.34"/>
    <n v="10332.27"/>
    <n v="9702.93"/>
    <n v="0.68803340850000005"/>
    <x v="1"/>
    <x v="1"/>
    <m/>
    <m/>
    <m/>
    <m/>
    <n v="6675.94"/>
    <n v="707.19703389830511"/>
    <x v="0"/>
    <m/>
    <m/>
    <m/>
    <m/>
  </r>
  <r>
    <x v="0"/>
    <s v="KNT-FORD"/>
    <s v="E"/>
    <s v="EE"/>
    <x v="0"/>
    <x v="0"/>
    <s v="16AH27040"/>
    <s v="KNT-FORD"/>
    <s v="WIRE,ITXA07592X4125L,3TA"/>
    <s v="TL"/>
    <s v="27/06/18"/>
    <n v="13.5"/>
    <n v="12328.6"/>
    <n v="12315.1"/>
    <n v="0.54208004809999999"/>
    <x v="2"/>
    <x v="2"/>
    <m/>
    <m/>
    <m/>
    <m/>
    <n v="6675.77"/>
    <n v="707.17902542372894"/>
    <x v="0"/>
    <m/>
    <m/>
    <m/>
    <m/>
  </r>
  <r>
    <x v="0"/>
    <s v="KNT-FORD"/>
    <s v="E"/>
    <s v="BE"/>
    <x v="0"/>
    <x v="0"/>
    <s v="16AC13050         "/>
    <s v="KNT-FORD"/>
    <s v="WIRE,ITXA01X68XJ100L,2TA"/>
    <s v="TL"/>
    <s v="27/06/18"/>
    <n v="206.6"/>
    <n v="9834.74"/>
    <n v="9628.14"/>
    <n v="0.68803320270000001"/>
    <x v="1"/>
    <x v="1"/>
    <m/>
    <m/>
    <m/>
    <m/>
    <n v="6624.48"/>
    <n v="701.74576271186436"/>
    <x v="0"/>
    <m/>
    <m/>
    <m/>
    <m/>
  </r>
  <r>
    <x v="0"/>
    <s v="KNT-JLR"/>
    <s v="B"/>
    <s v="BB"/>
    <x v="8"/>
    <x v="8"/>
    <s v="E01772800"/>
    <s v="KNT-JLR"/>
    <s v="ANT WH SUBASSY,CK52-14D2"/>
    <s v="AB"/>
    <s v="27/06/18"/>
    <n v="0"/>
    <n v="66"/>
    <n v="66"/>
    <n v="99.755606060600002"/>
    <x v="2"/>
    <x v="2"/>
    <m/>
    <m/>
    <m/>
    <m/>
    <n v="6583.87"/>
    <n v="697.44385593220341"/>
    <x v="1"/>
    <m/>
    <m/>
    <m/>
    <m/>
  </r>
  <r>
    <x v="0"/>
    <s v="KNT-FORD"/>
    <s v="E"/>
    <s v="BE"/>
    <x v="0"/>
    <x v="0"/>
    <s v="16ACA0050         "/>
    <s v="KNT-FORD"/>
    <s v="WIRE,ITXA01X34XJ100L,2TA"/>
    <s v="TL"/>
    <s v="27/06/18"/>
    <n v="629.34"/>
    <n v="10168.27"/>
    <n v="9538.93"/>
    <n v="0.68803314419999995"/>
    <x v="1"/>
    <x v="1"/>
    <m/>
    <m/>
    <m/>
    <m/>
    <n v="6563.1"/>
    <n v="695.24364406779671"/>
    <x v="0"/>
    <m/>
    <m/>
    <m/>
    <m/>
  </r>
  <r>
    <x v="0"/>
    <s v="KNT-JLR"/>
    <s v="E"/>
    <s v="EE"/>
    <x v="9"/>
    <x v="12"/>
    <s v="3203505M9         "/>
    <s v="KNT-JLR"/>
    <s v="BK 150X3.6 STRAP+CLIP"/>
    <s v="HM"/>
    <s v="27/06/18"/>
    <n v="2793"/>
    <n v="11251"/>
    <n v="8458"/>
    <n v="0.77294986990000003"/>
    <x v="1"/>
    <x v="5"/>
    <m/>
    <m/>
    <m/>
    <m/>
    <n v="6537.61"/>
    <n v="692.54343220338978"/>
    <x v="0"/>
    <m/>
    <m/>
    <m/>
    <m/>
  </r>
  <r>
    <x v="0"/>
    <s v="KNT-JLR"/>
    <s v="B"/>
    <s v="BB"/>
    <x v="4"/>
    <x v="9"/>
    <s v="3202569K8"/>
    <s v="KNT-JLR"/>
    <s v="FEMA 1.6       A47GA-C6-"/>
    <s v="HM"/>
    <s v="27/06/18"/>
    <n v="0"/>
    <n v="33752"/>
    <n v="33752"/>
    <n v="0.19237260010000001"/>
    <x v="2"/>
    <x v="2"/>
    <m/>
    <m/>
    <m/>
    <m/>
    <n v="6492.96"/>
    <n v="687.81355932203394"/>
    <x v="0"/>
    <m/>
    <m/>
    <m/>
    <m/>
  </r>
  <r>
    <x v="0"/>
    <s v="KNT-FORD"/>
    <s v="E"/>
    <s v="EE"/>
    <x v="0"/>
    <x v="0"/>
    <s v="16AC12040"/>
    <s v="KNT-FORD"/>
    <s v="A2-A 0.75 BU/WH"/>
    <s v="TL"/>
    <s v="27/06/18"/>
    <n v="31942.17"/>
    <n v="62151.81"/>
    <n v="30209.64"/>
    <n v="0.52757397969999997"/>
    <x v="1"/>
    <x v="4"/>
    <m/>
    <m/>
    <m/>
    <m/>
    <n v="6484.22"/>
    <n v="686.88771186440681"/>
    <x v="0"/>
    <m/>
    <m/>
    <m/>
    <m/>
  </r>
  <r>
    <x v="0"/>
    <s v="KNT-FORD"/>
    <s v="B"/>
    <s v="BB"/>
    <x v="4"/>
    <x v="4"/>
    <s v="3202506A6"/>
    <s v="KNT-FORD"/>
    <s v="MALE 0.635   WP"/>
    <s v="AB"/>
    <s v="27/06/18"/>
    <n v="0"/>
    <n v="77638"/>
    <n v="77638"/>
    <n v="8.3130812200000001E-2"/>
    <x v="1"/>
    <x v="1"/>
    <m/>
    <m/>
    <m/>
    <m/>
    <n v="6454.11"/>
    <n v="683.69809322033893"/>
    <x v="1"/>
    <m/>
    <m/>
    <m/>
    <m/>
  </r>
  <r>
    <x v="0"/>
    <s v="KNT-FORD"/>
    <s v="E"/>
    <s v="EE"/>
    <x v="4"/>
    <x v="9"/>
    <s v="32025Y0VV"/>
    <s v="KNT-FORD"/>
    <s v="FEMA 1.5 WP"/>
    <s v="HM"/>
    <s v="27/06/18"/>
    <n v="35590"/>
    <n v="70399"/>
    <n v="34809"/>
    <n v="0.1846732167"/>
    <x v="3"/>
    <x v="3"/>
    <m/>
    <m/>
    <m/>
    <m/>
    <n v="6428.29"/>
    <n v="680.96292372881362"/>
    <x v="1"/>
    <m/>
    <m/>
    <m/>
    <m/>
  </r>
  <r>
    <x v="0"/>
    <s v="KNT-FORD"/>
    <s v="E"/>
    <s v="N"/>
    <x v="4"/>
    <x v="9"/>
    <s v="3202504R1         "/>
    <m/>
    <s v="FEMA 1.5 AU NWP"/>
    <s v="AB"/>
    <s v="27/06/18"/>
    <n v="75096"/>
    <n v="98657"/>
    <n v="23561"/>
    <n v="0.40003225669999998"/>
    <x v="1"/>
    <x v="4"/>
    <m/>
    <m/>
    <m/>
    <m/>
    <n v="6424.92"/>
    <n v="680.6059322033899"/>
    <x v="2"/>
    <m/>
    <m/>
    <m/>
    <m/>
  </r>
  <r>
    <x v="0"/>
    <s v="KNT-JLR"/>
    <s v="B"/>
    <s v="BB"/>
    <x v="8"/>
    <x v="8"/>
    <s v="E10349100"/>
    <s v="KNT-JLR"/>
    <s v="ANT WH SUBASSY,JY32- 14D"/>
    <s v="AB"/>
    <s v="27/06/18"/>
    <n v="0"/>
    <n v="88"/>
    <n v="88"/>
    <n v="72.136590909099993"/>
    <x v="0"/>
    <x v="0"/>
    <m/>
    <m/>
    <m/>
    <m/>
    <n v="6348.02"/>
    <n v="672.45974576271192"/>
    <x v="0"/>
    <m/>
    <m/>
    <m/>
    <m/>
  </r>
  <r>
    <x v="0"/>
    <s v="KNT-FORD"/>
    <s v="E"/>
    <s v="EE"/>
    <x v="4"/>
    <x v="4"/>
    <s v="E00963400         "/>
    <s v="KNT-FORD"/>
    <s v="WRG TERM FEMA,0.64,AG PL"/>
    <s v="KE"/>
    <s v="27/06/18"/>
    <n v="5751"/>
    <n v="42318"/>
    <n v="36567"/>
    <n v="0.17340306829999999"/>
    <x v="1"/>
    <x v="1"/>
    <m/>
    <m/>
    <m/>
    <m/>
    <n v="6340.83"/>
    <n v="671.69809322033905"/>
    <x v="1"/>
    <m/>
    <m/>
    <m/>
    <m/>
  </r>
  <r>
    <x v="0"/>
    <s v="KNT-FORD"/>
    <s v="E"/>
    <s v="EE"/>
    <x v="0"/>
    <x v="0"/>
    <s v="164M3A100"/>
    <s v="KNT-FORD"/>
    <s v="FLRY-B GY/OG 4.00"/>
    <s v="TL"/>
    <s v="27/06/18"/>
    <n v="51.27"/>
    <n v="2672.91"/>
    <n v="2621.64"/>
    <n v="2.6061778123999999"/>
    <x v="2"/>
    <x v="2"/>
    <m/>
    <m/>
    <m/>
    <m/>
    <n v="6337.29"/>
    <n v="671.32309322033905"/>
    <x v="1"/>
    <m/>
    <m/>
    <m/>
    <m/>
  </r>
  <r>
    <x v="0"/>
    <s v="KNT-FORD"/>
    <s v="E"/>
    <s v="EE"/>
    <x v="7"/>
    <x v="30"/>
    <s v="E02260200         "/>
    <s v="KNT-FORD"/>
    <s v="BOX COMP, TPA,NYLON 6, B"/>
    <s v="AB"/>
    <s v="27/06/18"/>
    <n v="8"/>
    <n v="1004"/>
    <n v="996"/>
    <n v="6.2697389558000003"/>
    <x v="2"/>
    <x v="2"/>
    <m/>
    <m/>
    <m/>
    <m/>
    <n v="6244.66"/>
    <n v="661.51059322033905"/>
    <x v="0"/>
    <m/>
    <m/>
    <m/>
    <m/>
  </r>
  <r>
    <x v="0"/>
    <s v="KNT-JLR"/>
    <s v="B"/>
    <s v="BB"/>
    <x v="3"/>
    <x v="18"/>
    <s v="E00005495"/>
    <s v="KNT-JLR"/>
    <s v="LID"/>
    <s v="ZZ"/>
    <s v="27/06/18"/>
    <n v="0"/>
    <n v="254"/>
    <n v="254"/>
    <n v="24.538661417299998"/>
    <x v="2"/>
    <x v="2"/>
    <m/>
    <m/>
    <m/>
    <m/>
    <n v="6232.82"/>
    <n v="660.25635593220341"/>
    <x v="0"/>
    <m/>
    <m/>
    <m/>
    <m/>
  </r>
  <r>
    <x v="0"/>
    <s v="KNT-FORD"/>
    <s v="E"/>
    <s v="EE"/>
    <x v="0"/>
    <x v="0"/>
    <s v="164N03100"/>
    <s v="KNT-FORD"/>
    <s v="YE/GY 4.00 T3 WK"/>
    <s v="TL"/>
    <s v="27/06/18"/>
    <n v="75.17"/>
    <n v="2465.39"/>
    <n v="2390.2199999999998"/>
    <n v="2.6072955628000001"/>
    <x v="2"/>
    <x v="2"/>
    <m/>
    <m/>
    <m/>
    <m/>
    <n v="6232.01"/>
    <n v="660.17055084745766"/>
    <x v="0"/>
    <m/>
    <m/>
    <m/>
    <m/>
  </r>
  <r>
    <x v="0"/>
    <s v="KNT-FORD"/>
    <s v="E"/>
    <s v="EE"/>
    <x v="0"/>
    <x v="0"/>
    <s v="E02243900"/>
    <s v="KNT-FORD"/>
    <s v="WIRE,ITXA1505XXJ125L,3TA"/>
    <s v="TL"/>
    <s v="27/06/18"/>
    <n v="11.25"/>
    <n v="6210.09"/>
    <n v="6198.84"/>
    <n v="1.0119651419"/>
    <x v="2"/>
    <x v="2"/>
    <m/>
    <m/>
    <m/>
    <m/>
    <n v="6197.11"/>
    <n v="656.47351694915255"/>
    <x v="0"/>
    <m/>
    <m/>
    <m/>
    <m/>
  </r>
  <r>
    <x v="0"/>
    <s v="KNT-JLR"/>
    <s v="E"/>
    <s v="EE"/>
    <x v="0"/>
    <x v="0"/>
    <s v="16348A013"/>
    <s v="KNT-JLR"/>
    <s v="GN/OR 0.35"/>
    <s v="TL"/>
    <s v="27/06/18"/>
    <n v="5125.2"/>
    <n v="39049.14"/>
    <n v="33923.94"/>
    <n v="0.26847353229999998"/>
    <x v="2"/>
    <x v="2"/>
    <m/>
    <m/>
    <m/>
    <m/>
    <n v="6172.16"/>
    <n v="653.83050847457628"/>
    <x v="0"/>
    <m/>
    <m/>
    <m/>
    <m/>
  </r>
  <r>
    <x v="0"/>
    <s v="KNT-FORD"/>
    <s v="E"/>
    <s v="EE"/>
    <x v="15"/>
    <x v="31"/>
    <s v="518400783         "/>
    <s v="KNT-FORD"/>
    <s v="PK 30A CART."/>
    <s v="IA"/>
    <s v="27/06/18"/>
    <n v="8"/>
    <n v="4992"/>
    <n v="4984"/>
    <n v="1.2372552166999999"/>
    <x v="2"/>
    <x v="2"/>
    <m/>
    <m/>
    <m/>
    <m/>
    <n v="6166.48"/>
    <n v="653.22881355932202"/>
    <x v="1"/>
    <m/>
    <m/>
    <m/>
    <m/>
  </r>
  <r>
    <x v="0"/>
    <s v="KNT-FORD"/>
    <s v="E"/>
    <s v="EE"/>
    <x v="7"/>
    <x v="30"/>
    <s v="E08261100         "/>
    <s v="KNT-FORD"/>
    <s v="BOX COMP, TPA,NYLON 6, B"/>
    <s v="AB"/>
    <s v="27/06/18"/>
    <n v="8"/>
    <n v="956"/>
    <n v="948"/>
    <n v="6.4049789029999999"/>
    <x v="2"/>
    <x v="2"/>
    <m/>
    <m/>
    <m/>
    <m/>
    <n v="6071.92"/>
    <n v="643.21186440677968"/>
    <x v="1"/>
    <m/>
    <m/>
    <m/>
    <m/>
  </r>
  <r>
    <x v="0"/>
    <s v="KNT-FORD"/>
    <s v="E"/>
    <s v="EE"/>
    <x v="6"/>
    <x v="10"/>
    <s v="320454PZ6         "/>
    <s v="KNT-FORD"/>
    <s v="WIRE SEAL,7158-3266-50"/>
    <s v="AB"/>
    <s v="27/06/18"/>
    <n v="6592"/>
    <n v="9340"/>
    <n v="2748"/>
    <n v="2.2070414846999999"/>
    <x v="3"/>
    <x v="3"/>
    <m/>
    <m/>
    <m/>
    <m/>
    <n v="6064.95"/>
    <n v="642.47351694915255"/>
    <x v="0"/>
    <m/>
    <m/>
    <m/>
    <m/>
  </r>
  <r>
    <x v="0"/>
    <s v="KNT-FORD"/>
    <s v="B"/>
    <s v="N"/>
    <x v="8"/>
    <x v="8"/>
    <s v="E03157500"/>
    <m/>
    <s v="ANT WH SUBASSY,DT1T-1881"/>
    <s v="HM"/>
    <s v="27/06/18"/>
    <n v="0"/>
    <n v="259"/>
    <n v="259"/>
    <n v="23.3846332046"/>
    <x v="2"/>
    <x v="2"/>
    <m/>
    <m/>
    <m/>
    <m/>
    <n v="6056.62"/>
    <n v="641.59110169491532"/>
    <x v="2"/>
    <m/>
    <m/>
    <m/>
    <m/>
  </r>
  <r>
    <x v="0"/>
    <s v="KNT-FORD"/>
    <s v="E"/>
    <s v="BE"/>
    <x v="0"/>
    <x v="0"/>
    <s v="1634A8106         "/>
    <s v="KNT-FORD"/>
    <s v="OR/GN 4.0 T2 S56"/>
    <s v="TL"/>
    <s v="27/06/18"/>
    <n v="314.67"/>
    <n v="2619.9499999999998"/>
    <n v="2305.2800000000002"/>
    <n v="2.6061779914000001"/>
    <x v="1"/>
    <x v="1"/>
    <m/>
    <m/>
    <m/>
    <m/>
    <n v="6007.97"/>
    <n v="636.43750000000011"/>
    <x v="0"/>
    <m/>
    <m/>
    <m/>
    <m/>
  </r>
  <r>
    <x v="0"/>
    <s v="KNT-JLR"/>
    <s v="B"/>
    <s v="N"/>
    <x v="4"/>
    <x v="23"/>
    <s v="E00006453"/>
    <m/>
    <s v="EYELET 90 DEG"/>
    <s v="ZZ"/>
    <s v="27/06/18"/>
    <n v="0"/>
    <n v="494"/>
    <n v="494"/>
    <n v="12.111093117399999"/>
    <x v="2"/>
    <x v="2"/>
    <m/>
    <m/>
    <m/>
    <m/>
    <n v="5982.88"/>
    <n v="633.77966101694915"/>
    <x v="2"/>
    <m/>
    <m/>
    <m/>
    <m/>
  </r>
  <r>
    <x v="0"/>
    <s v="KNT-FORD"/>
    <s v="E"/>
    <s v="EE"/>
    <x v="8"/>
    <x v="8"/>
    <s v="E10240000         "/>
    <s v="KNT-FORD"/>
    <s v="ARBG WH SUBASSY,AU5T-144"/>
    <s v="IA"/>
    <s v="27/06/18"/>
    <n v="441"/>
    <n v="1195"/>
    <n v="754"/>
    <n v="7.8835941644999998"/>
    <x v="3"/>
    <x v="3"/>
    <m/>
    <m/>
    <m/>
    <m/>
    <n v="5944.23"/>
    <n v="629.68538135593224"/>
    <x v="0"/>
    <m/>
    <m/>
    <m/>
    <m/>
  </r>
  <r>
    <x v="0"/>
    <s v="KNT-JLR"/>
    <s v="E"/>
    <s v="EE"/>
    <x v="0"/>
    <x v="0"/>
    <s v="16AV40040         "/>
    <s v="KNT-JLR"/>
    <s v="BN/YE 0.75 T3 S24"/>
    <s v="TL"/>
    <s v="27/06/18"/>
    <n v="2962.31"/>
    <n v="15115.78"/>
    <n v="12153.47"/>
    <n v="0.5420797517"/>
    <x v="1"/>
    <x v="1"/>
    <m/>
    <m/>
    <m/>
    <m/>
    <n v="5911.92"/>
    <n v="626.26271186440681"/>
    <x v="0"/>
    <m/>
    <m/>
    <m/>
    <m/>
  </r>
  <r>
    <x v="0"/>
    <s v="KNT-JLR"/>
    <s v="E"/>
    <s v="EE"/>
    <x v="0"/>
    <x v="0"/>
    <s v="163434020"/>
    <s v="KNT-JLR"/>
    <s v="GY/BN 0.50 T2 FLRY-B"/>
    <s v="TL"/>
    <s v="27/06/18"/>
    <n v="1538.4"/>
    <n v="18289.37"/>
    <n v="16750.97"/>
    <n v="0.37012722250000002"/>
    <x v="2"/>
    <x v="2"/>
    <m/>
    <m/>
    <m/>
    <m/>
    <n v="5891.73"/>
    <n v="624.12394067796606"/>
    <x v="0"/>
    <m/>
    <m/>
    <m/>
    <m/>
  </r>
  <r>
    <x v="0"/>
    <s v="KNT-JLR"/>
    <s v="E"/>
    <s v="EE"/>
    <x v="0"/>
    <x v="0"/>
    <s v="163306046         "/>
    <s v="KNT-JLR"/>
    <s v="BK 0.75 T2 WA/FLRY-B"/>
    <s v="TL"/>
    <s v="27/06/18"/>
    <n v="908.67"/>
    <n v="12189.27"/>
    <n v="11280.6"/>
    <n v="0.52757388790000004"/>
    <x v="1"/>
    <x v="1"/>
    <m/>
    <m/>
    <m/>
    <m/>
    <n v="5876.8"/>
    <n v="622.54237288135596"/>
    <x v="0"/>
    <m/>
    <m/>
    <m/>
    <m/>
  </r>
  <r>
    <x v="0"/>
    <s v="KNT-FORD"/>
    <s v="E"/>
    <s v="EE"/>
    <x v="0"/>
    <x v="0"/>
    <s v="16ACX4040         "/>
    <s v="KNT-FORD"/>
    <s v="WIRE,ITXA0751XXJ100L,2TA"/>
    <s v="TL"/>
    <s v="27/06/18"/>
    <n v="34.14"/>
    <n v="12811.26"/>
    <n v="12777.12"/>
    <n v="0.5275735064"/>
    <x v="2"/>
    <x v="2"/>
    <m/>
    <m/>
    <m/>
    <m/>
    <n v="5874.15"/>
    <n v="622.26165254237287"/>
    <x v="1"/>
    <m/>
    <m/>
    <m/>
    <m/>
  </r>
  <r>
    <x v="0"/>
    <s v="KNT-JLR"/>
    <s v="E"/>
    <s v="N"/>
    <x v="6"/>
    <x v="6"/>
    <s v="320450E96"/>
    <m/>
    <s v="RD PLUG 7157-8761"/>
    <s v="AB"/>
    <s v="27/06/18"/>
    <n v="298"/>
    <n v="10252"/>
    <n v="9954"/>
    <n v="0.58983825599999995"/>
    <x v="2"/>
    <x v="2"/>
    <m/>
    <m/>
    <m/>
    <m/>
    <n v="5871.25"/>
    <n v="621.95444915254245"/>
    <x v="2"/>
    <m/>
    <m/>
    <m/>
    <m/>
  </r>
  <r>
    <x v="0"/>
    <s v="KNT-JLR"/>
    <s v="B"/>
    <s v="BB"/>
    <x v="9"/>
    <x v="29"/>
    <s v="E01927900"/>
    <s v="KNT-JLR"/>
    <s v="PLSTC CHAN-SHLD,BLACK,52"/>
    <s v="HM"/>
    <s v="27/06/18"/>
    <n v="0"/>
    <n v="409"/>
    <n v="409"/>
    <n v="14.345599022"/>
    <x v="2"/>
    <x v="2"/>
    <m/>
    <m/>
    <m/>
    <m/>
    <n v="5867.35"/>
    <n v="621.54131355932213"/>
    <x v="0"/>
    <m/>
    <m/>
    <m/>
    <m/>
  </r>
  <r>
    <x v="0"/>
    <s v="KNT-FORD"/>
    <s v="B"/>
    <s v="BB"/>
    <x v="1"/>
    <x v="26"/>
    <s v="E14946300"/>
    <s v="KNT-FORD"/>
    <s v="CONN DEL CAP,BLU,59Z181-"/>
    <s v="AB"/>
    <s v="27/06/18"/>
    <n v="0"/>
    <n v="3200"/>
    <n v="3200"/>
    <n v="1.8244156250000001"/>
    <x v="3"/>
    <x v="3"/>
    <m/>
    <m/>
    <m/>
    <m/>
    <n v="5838.13"/>
    <n v="618.44597457627128"/>
    <x v="0"/>
    <m/>
    <m/>
    <m/>
    <m/>
  </r>
  <r>
    <x v="0"/>
    <s v="KNT-FORD"/>
    <s v="E"/>
    <s v="EE"/>
    <x v="0"/>
    <x v="0"/>
    <s v="16ACX5040         "/>
    <s v="KNT-FORD"/>
    <s v="WIRE,ITXA0757XXJ100L,2TA"/>
    <s v="TL"/>
    <s v="27/06/18"/>
    <n v="69.87"/>
    <n v="13885.86"/>
    <n v="13815.99"/>
    <n v="0.52757420929999999"/>
    <x v="2"/>
    <x v="2"/>
    <m/>
    <m/>
    <m/>
    <m/>
    <n v="5781.15"/>
    <n v="612.40995762711862"/>
    <x v="0"/>
    <m/>
    <m/>
    <m/>
    <m/>
  </r>
  <r>
    <x v="0"/>
    <s v="KNT-FORD"/>
    <s v="E"/>
    <s v="EE"/>
    <x v="1"/>
    <x v="1"/>
    <s v="E04971300         "/>
    <s v="KNT-FORD"/>
    <s v="WRG CONN,FEMA,SLD,60 WAY"/>
    <s v="HM"/>
    <s v="27/06/18"/>
    <n v="19"/>
    <n v="786"/>
    <n v="767"/>
    <n v="7.5365580183000001"/>
    <x v="2"/>
    <x v="2"/>
    <m/>
    <m/>
    <m/>
    <m/>
    <n v="5780.54"/>
    <n v="612.34533898305085"/>
    <x v="1"/>
    <m/>
    <m/>
    <m/>
    <m/>
  </r>
  <r>
    <x v="0"/>
    <s v="KNT-FORD"/>
    <s v="B"/>
    <s v="EB"/>
    <x v="0"/>
    <x v="0"/>
    <s v="E00021506         "/>
    <s v="KNT-FORD"/>
    <s v="SHLD MCORE WIRE,BULK,TWI"/>
    <s v="IA"/>
    <s v="27/06/18"/>
    <n v="0"/>
    <n v="3820.96"/>
    <n v="3820.96"/>
    <n v="1.511083602"/>
    <x v="2"/>
    <x v="2"/>
    <m/>
    <m/>
    <m/>
    <m/>
    <n v="5773.79"/>
    <n v="611.63029661016947"/>
    <x v="0"/>
    <m/>
    <m/>
    <m/>
    <m/>
  </r>
  <r>
    <x v="0"/>
    <s v="KNT-JLR"/>
    <s v="E"/>
    <s v="EE"/>
    <x v="0"/>
    <x v="0"/>
    <s v="16AV8A050         "/>
    <s v="KNT-JLR"/>
    <s v="GN/OG 1 T3 3TBD"/>
    <s v="TL"/>
    <s v="27/06/18"/>
    <n v="4370.82"/>
    <n v="12620.86"/>
    <n v="8250.0400000000009"/>
    <n v="0.69796388870000003"/>
    <x v="1"/>
    <x v="1"/>
    <m/>
    <m/>
    <m/>
    <m/>
    <n v="5758.23"/>
    <n v="609.98199152542372"/>
    <x v="1"/>
    <m/>
    <m/>
    <m/>
    <m/>
  </r>
  <r>
    <x v="0"/>
    <s v="KNT-FORD"/>
    <s v="E"/>
    <s v="EE"/>
    <x v="3"/>
    <x v="32"/>
    <s v="3B0QQ0100         "/>
    <s v="KNT-FORD"/>
    <s v="AV6T14K131AA C1 MCA 2010"/>
    <s v="AB"/>
    <s v="27/06/18"/>
    <n v="16"/>
    <n v="323"/>
    <n v="307"/>
    <n v="18.6280130293"/>
    <x v="2"/>
    <x v="2"/>
    <m/>
    <m/>
    <m/>
    <m/>
    <n v="5718.8"/>
    <n v="605.80508474576277"/>
    <x v="0"/>
    <m/>
    <m/>
    <m/>
    <m/>
  </r>
  <r>
    <x v="0"/>
    <s v="KNT-FORD"/>
    <s v="B"/>
    <s v="BB"/>
    <x v="8"/>
    <x v="8"/>
    <s v="E08628400"/>
    <s v="KNT-FORD"/>
    <s v="ARBG WH SUBASSY,AU5T-144"/>
    <s v="IA"/>
    <s v="27/06/18"/>
    <n v="0"/>
    <n v="515"/>
    <n v="515"/>
    <n v="15.494019417500001"/>
    <x v="0"/>
    <x v="0"/>
    <m/>
    <m/>
    <m/>
    <m/>
    <n v="5655.32"/>
    <n v="599.08050847457628"/>
    <x v="0"/>
    <m/>
    <m/>
    <m/>
    <m/>
  </r>
  <r>
    <x v="0"/>
    <s v="KNT-FORD"/>
    <s v="E"/>
    <s v="EE"/>
    <x v="0"/>
    <x v="0"/>
    <s v="E03575100         "/>
    <s v="KNT-FORD"/>
    <s v="WIRE,ITXA15007X4150L,4TA"/>
    <s v="TL"/>
    <s v="27/06/18"/>
    <n v="5.01"/>
    <n v="4161.47"/>
    <n v="4156.46"/>
    <n v="1.3877819106"/>
    <x v="2"/>
    <x v="2"/>
    <m/>
    <m/>
    <m/>
    <m/>
    <n v="5648.91"/>
    <n v="598.40148305084745"/>
    <x v="0"/>
    <m/>
    <m/>
    <m/>
    <m/>
  </r>
  <r>
    <x v="0"/>
    <s v="KNT-JLR"/>
    <s v="E"/>
    <s v="EE"/>
    <x v="9"/>
    <x v="12"/>
    <s v="320350937         "/>
    <s v="KNT-JLR"/>
    <s v="BK 3.6X153.8ST+CL T30REC"/>
    <s v="HM"/>
    <s v="27/06/18"/>
    <n v="843"/>
    <n v="7988"/>
    <n v="7145"/>
    <n v="0.78868299509999995"/>
    <x v="1"/>
    <x v="5"/>
    <m/>
    <m/>
    <m/>
    <m/>
    <n v="5635.14"/>
    <n v="596.94279661016958"/>
    <x v="0"/>
    <m/>
    <m/>
    <m/>
    <m/>
  </r>
  <r>
    <x v="0"/>
    <s v="KNT-JLR"/>
    <s v="E"/>
    <s v="EE"/>
    <x v="6"/>
    <x v="10"/>
    <s v="320452766         "/>
    <s v="KNT-JLR"/>
    <s v="GY CAV.SEAL"/>
    <s v="KE"/>
    <s v="27/06/18"/>
    <n v="11064"/>
    <n v="128554"/>
    <n v="117490"/>
    <n v="4.7869946400000002E-2"/>
    <x v="1"/>
    <x v="1"/>
    <m/>
    <m/>
    <m/>
    <m/>
    <n v="5569.86"/>
    <n v="590.02754237288138"/>
    <x v="1"/>
    <m/>
    <m/>
    <m/>
    <m/>
  </r>
  <r>
    <x v="0"/>
    <s v="KNT-FORD"/>
    <s v="E"/>
    <s v="BE"/>
    <x v="4"/>
    <x v="4"/>
    <s v="E10147400         "/>
    <s v="KNT-FORD"/>
    <s v="WRG TERM FEMA,0.64,AG PL"/>
    <s v="KE"/>
    <s v="27/06/18"/>
    <n v="150"/>
    <n v="34570"/>
    <n v="34420"/>
    <n v="0.16168680999999999"/>
    <x v="1"/>
    <x v="1"/>
    <m/>
    <m/>
    <m/>
    <m/>
    <n v="5565.26"/>
    <n v="589.5402542372882"/>
    <x v="0"/>
    <m/>
    <m/>
    <m/>
    <m/>
  </r>
  <r>
    <x v="0"/>
    <s v="KNT-JLR"/>
    <s v="E"/>
    <s v="EE"/>
    <x v="0"/>
    <x v="0"/>
    <s v="E09222500         "/>
    <s v="KNT-JLR"/>
    <s v="WIRE,ITXB0754XX4150L,WE"/>
    <s v="TL"/>
    <s v="27/06/18"/>
    <n v="5184.58"/>
    <n v="12575.47"/>
    <n v="7390.89"/>
    <n v="0.75498350000000003"/>
    <x v="3"/>
    <x v="3"/>
    <m/>
    <m/>
    <m/>
    <m/>
    <n v="5503.05"/>
    <n v="582.95021186440681"/>
    <x v="0"/>
    <m/>
    <m/>
    <m/>
    <m/>
  </r>
  <r>
    <x v="0"/>
    <s v="KNT-FORD"/>
    <s v="E"/>
    <s v="EE"/>
    <x v="4"/>
    <x v="4"/>
    <s v="E00013615"/>
    <s v="KNT-FORD"/>
    <s v="WRG TERM MALE, 1.5, SN P"/>
    <s v="HM"/>
    <s v="27/06/18"/>
    <n v="48998"/>
    <n v="72108"/>
    <n v="23110"/>
    <n v="0.2373414106"/>
    <x v="3"/>
    <x v="3"/>
    <m/>
    <m/>
    <m/>
    <m/>
    <n v="5484.96"/>
    <n v="581.03389830508479"/>
    <x v="1"/>
    <m/>
    <m/>
    <m/>
    <m/>
  </r>
  <r>
    <x v="0"/>
    <s v="KNT-FORD"/>
    <s v="E"/>
    <s v="EE"/>
    <x v="0"/>
    <x v="0"/>
    <s v="163308026         "/>
    <s v="KNT-JLR"/>
    <s v="GN 0.50 T2 S16"/>
    <s v="TL"/>
    <s v="27/06/18"/>
    <n v="8719.58"/>
    <n v="27789.200000000001"/>
    <n v="19069.62"/>
    <n v="0.37012745930000002"/>
    <x v="1"/>
    <x v="1"/>
    <m/>
    <m/>
    <m/>
    <m/>
    <n v="5462.57"/>
    <n v="578.66207627118649"/>
    <x v="0"/>
    <m/>
    <m/>
    <m/>
    <m/>
  </r>
  <r>
    <x v="0"/>
    <s v="KNT-JLR"/>
    <s v="E"/>
    <s v="EE"/>
    <x v="5"/>
    <x v="33"/>
    <s v="127999456         "/>
    <s v="KNT-JLR"/>
    <s v="BK 10.1/1.3 SCON PP T3 1"/>
    <s v="IA"/>
    <s v="27/06/18"/>
    <n v="485.73"/>
    <n v="7070.41"/>
    <n v="6584.68"/>
    <n v="0.82818451309999996"/>
    <x v="1"/>
    <x v="5"/>
    <m/>
    <m/>
    <m/>
    <m/>
    <n v="5453.33"/>
    <n v="577.68326271186447"/>
    <x v="0"/>
    <m/>
    <m/>
    <m/>
    <m/>
  </r>
  <r>
    <x v="0"/>
    <s v="KNT-JLR"/>
    <s v="E"/>
    <s v="EE"/>
    <x v="0"/>
    <x v="0"/>
    <s v="E06478100"/>
    <s v="KNT-JLR"/>
    <s v="WIRE,ITXB15084X4150L,4TB"/>
    <s v="TL"/>
    <s v="27/06/18"/>
    <n v="23739.42"/>
    <n v="28599.32"/>
    <n v="4859.8999999999996"/>
    <n v="1.3877816415999999"/>
    <x v="3"/>
    <x v="3"/>
    <m/>
    <m/>
    <m/>
    <m/>
    <n v="5448.06"/>
    <n v="577.12500000000011"/>
    <x v="1"/>
    <m/>
    <m/>
    <m/>
    <m/>
  </r>
  <r>
    <x v="0"/>
    <s v="KNT-FORD"/>
    <s v="E"/>
    <s v="EE"/>
    <x v="1"/>
    <x v="1"/>
    <s v="E03534800"/>
    <s v="KNT-FORD"/>
    <s v="WRG CONN,FEMA,SLD,46 WAY"/>
    <s v="KE"/>
    <s v="27/06/18"/>
    <n v="24"/>
    <n v="446"/>
    <n v="422"/>
    <n v="12.9036966825"/>
    <x v="2"/>
    <x v="2"/>
    <m/>
    <m/>
    <m/>
    <m/>
    <n v="5445.36"/>
    <n v="576.83898305084745"/>
    <x v="1"/>
    <m/>
    <m/>
    <m/>
    <m/>
  </r>
  <r>
    <x v="0"/>
    <s v="KNT-JLR"/>
    <s v="E"/>
    <s v="EE"/>
    <x v="4"/>
    <x v="9"/>
    <s v="320257108         "/>
    <s v="KNT-JLR"/>
    <s v="FEMA 1.6 WP LEFT- A47MD-"/>
    <s v="HM"/>
    <s v="27/06/18"/>
    <n v="33094"/>
    <n v="59670"/>
    <n v="26576"/>
    <n v="0.20754816379999999"/>
    <x v="3"/>
    <x v="3"/>
    <m/>
    <m/>
    <m/>
    <m/>
    <n v="5395.01"/>
    <n v="571.50529661016958"/>
    <x v="0"/>
    <m/>
    <m/>
    <m/>
    <m/>
  </r>
  <r>
    <x v="0"/>
    <s v="KNT-JLR"/>
    <s v="E"/>
    <s v="EE"/>
    <x v="0"/>
    <x v="0"/>
    <s v="164N25040"/>
    <s v="KNT-JLR"/>
    <s v="WH/VT 0.75 T3 WK"/>
    <s v="TL"/>
    <s v="27/06/18"/>
    <n v="907.39"/>
    <n v="11437.96"/>
    <n v="10530.57"/>
    <n v="0.5420798684"/>
    <x v="0"/>
    <x v="0"/>
    <m/>
    <m/>
    <m/>
    <m/>
    <n v="5362.02"/>
    <n v="568.01059322033905"/>
    <x v="0"/>
    <m/>
    <m/>
    <m/>
    <m/>
  </r>
  <r>
    <x v="0"/>
    <s v="KNT-FORD"/>
    <s v="E"/>
    <s v="EE"/>
    <x v="8"/>
    <x v="8"/>
    <s v="E02995300         "/>
    <s v="KNT-FORD"/>
    <s v="STBLT WH SUBASSY,WH/OG0."/>
    <s v="IA"/>
    <s v="27/06/18"/>
    <n v="2"/>
    <n v="665"/>
    <n v="663"/>
    <n v="8.0650226243999992"/>
    <x v="2"/>
    <x v="2"/>
    <m/>
    <m/>
    <m/>
    <m/>
    <n v="5347.11"/>
    <n v="566.43114406779659"/>
    <x v="1"/>
    <m/>
    <m/>
    <m/>
    <m/>
  </r>
  <r>
    <x v="0"/>
    <s v="KNT-JLR"/>
    <s v="E"/>
    <s v="EE"/>
    <x v="6"/>
    <x v="10"/>
    <s v="320455AAL"/>
    <s v="KNT-JLR"/>
    <s v="WIRE SEAL, 963142-1"/>
    <s v="KE"/>
    <s v="27/06/18"/>
    <n v="24984"/>
    <n v="69056"/>
    <n v="44072"/>
    <n v="0.1374727718"/>
    <x v="1"/>
    <x v="1"/>
    <m/>
    <m/>
    <m/>
    <m/>
    <n v="5311.26"/>
    <n v="562.63347457627128"/>
    <x v="1"/>
    <m/>
    <m/>
    <m/>
    <m/>
  </r>
  <r>
    <x v="0"/>
    <s v="KNT-JLR"/>
    <s v="B"/>
    <s v="BB"/>
    <x v="8"/>
    <x v="8"/>
    <s v="E01772700"/>
    <s v="KNT-JLR"/>
    <s v="ANT WH SUBASSY,CK52-14D2"/>
    <s v="AB"/>
    <s v="27/06/18"/>
    <n v="0"/>
    <n v="53"/>
    <n v="53"/>
    <n v="99.755471698099996"/>
    <x v="2"/>
    <x v="2"/>
    <m/>
    <m/>
    <m/>
    <m/>
    <n v="5287.04"/>
    <n v="560.06779661016947"/>
    <x v="0"/>
    <m/>
    <m/>
    <m/>
    <m/>
  </r>
  <r>
    <x v="0"/>
    <s v="KNT-JLR"/>
    <s v="E"/>
    <s v="EE"/>
    <x v="4"/>
    <x v="4"/>
    <s v="E03079500         "/>
    <s v="KNT-JLR"/>
    <s v="WRG TERM FEMA,1.5,AG PLT"/>
    <s v="KE"/>
    <s v="27/06/18"/>
    <n v="5532"/>
    <n v="19858"/>
    <n v="14326"/>
    <n v="0.36956931450000002"/>
    <x v="1"/>
    <x v="1"/>
    <m/>
    <m/>
    <m/>
    <m/>
    <n v="5261.19"/>
    <n v="557.32944915254234"/>
    <x v="0"/>
    <m/>
    <m/>
    <m/>
    <m/>
  </r>
  <r>
    <x v="0"/>
    <s v="KNT-FORD"/>
    <s v="E"/>
    <s v="EE"/>
    <x v="0"/>
    <x v="0"/>
    <s v="E02233900"/>
    <s v="KNT-FORD"/>
    <s v="FLRYW-A-0.75-14"/>
    <s v="TL"/>
    <s v="27/06/18"/>
    <n v="80.64"/>
    <n v="10352.450000000001"/>
    <n v="10271.81"/>
    <n v="0.54207973080000005"/>
    <x v="2"/>
    <x v="2"/>
    <m/>
    <m/>
    <m/>
    <m/>
    <n v="5247.22"/>
    <n v="555.84957627118649"/>
    <x v="0"/>
    <m/>
    <m/>
    <m/>
    <m/>
  </r>
  <r>
    <x v="0"/>
    <s v="KNT-FORD"/>
    <s v="B"/>
    <s v="N"/>
    <x v="8"/>
    <x v="8"/>
    <s v="E10089600"/>
    <m/>
    <s v="ANT WH SUBASSY,JT1T-1881"/>
    <s v="HM"/>
    <s v="27/06/18"/>
    <n v="0"/>
    <n v="106"/>
    <n v="106"/>
    <n v="49.0152830189"/>
    <x v="2"/>
    <x v="2"/>
    <m/>
    <m/>
    <m/>
    <m/>
    <n v="5195.62"/>
    <n v="550.38347457627117"/>
    <x v="2"/>
    <m/>
    <m/>
    <m/>
    <m/>
  </r>
  <r>
    <x v="0"/>
    <s v="KNT-JLR"/>
    <s v="E"/>
    <s v="EE"/>
    <x v="0"/>
    <x v="0"/>
    <s v="163424021"/>
    <s v="KNT-JLR"/>
    <s v="WH/BN 0.50 T3 WA"/>
    <s v="TL"/>
    <s v="27/06/18"/>
    <n v="485.79"/>
    <n v="14495.17"/>
    <n v="14009.38"/>
    <n v="0.37012772869999999"/>
    <x v="2"/>
    <x v="2"/>
    <m/>
    <m/>
    <m/>
    <m/>
    <n v="5185.26"/>
    <n v="549.28601694915255"/>
    <x v="1"/>
    <m/>
    <m/>
    <m/>
    <m/>
  </r>
  <r>
    <x v="0"/>
    <s v="KNT-FORD"/>
    <s v="E"/>
    <s v="EE"/>
    <x v="0"/>
    <x v="0"/>
    <s v="16AVX8080"/>
    <s v="KNT-FORD"/>
    <s v="FLRYW GN 2.5"/>
    <s v="TL"/>
    <s v="27/06/18"/>
    <n v="60.74"/>
    <n v="3994.69"/>
    <n v="3933.95"/>
    <n v="1.6395175333000001"/>
    <x v="2"/>
    <x v="2"/>
    <m/>
    <m/>
    <m/>
    <m/>
    <n v="5172.45"/>
    <n v="547.92902542372883"/>
    <x v="0"/>
    <m/>
    <m/>
    <m/>
    <m/>
  </r>
  <r>
    <x v="0"/>
    <s v="KNT-FORD"/>
    <s v="E"/>
    <s v="EE"/>
    <x v="0"/>
    <x v="0"/>
    <s v="E00004616         "/>
    <s v="KNT-FORD"/>
    <s v="WIRE,ITXA03547X4125L,3TA"/>
    <s v="TL"/>
    <s v="27/06/18"/>
    <n v="6282.54"/>
    <n v="25100.46"/>
    <n v="18817.919999999998"/>
    <n v="0.27472217970000001"/>
    <x v="1"/>
    <x v="1"/>
    <m/>
    <m/>
    <m/>
    <m/>
    <n v="5169.7"/>
    <n v="547.63771186440681"/>
    <x v="0"/>
    <m/>
    <m/>
    <m/>
    <m/>
  </r>
  <r>
    <x v="0"/>
    <s v="KNT-FORD"/>
    <s v="E"/>
    <s v="EE"/>
    <x v="0"/>
    <x v="0"/>
    <s v="E00022650         "/>
    <s v="KNT-FORD"/>
    <s v="WIRE,ITSA0131XXJ105L,FLR"/>
    <s v="TL"/>
    <s v="27/06/18"/>
    <n v="272.14"/>
    <n v="26841.98"/>
    <n v="26569.84"/>
    <n v="0.21959936529999999"/>
    <x v="2"/>
    <x v="2"/>
    <m/>
    <m/>
    <m/>
    <m/>
    <n v="5088.96"/>
    <n v="539.08474576271192"/>
    <x v="1"/>
    <m/>
    <m/>
    <m/>
    <m/>
  </r>
  <r>
    <x v="0"/>
    <s v="KNT-FORD"/>
    <s v="B"/>
    <s v="EB"/>
    <x v="8"/>
    <x v="8"/>
    <s v="E02054300"/>
    <s v="KNT-FORD"/>
    <s v=",TWISTED WIRES 0.5YE/GY+"/>
    <s v="IA"/>
    <s v="27/06/18"/>
    <n v="0"/>
    <n v="624"/>
    <n v="624"/>
    <n v="8.1217147436000001"/>
    <x v="2"/>
    <x v="2"/>
    <m/>
    <m/>
    <m/>
    <m/>
    <n v="5067.95"/>
    <n v="536.85911016949149"/>
    <x v="1"/>
    <m/>
    <m/>
    <m/>
    <m/>
  </r>
  <r>
    <x v="0"/>
    <s v="KNT-JLR"/>
    <s v="E"/>
    <s v="EE"/>
    <x v="0"/>
    <x v="0"/>
    <s v="16AV35060         "/>
    <s v="KNT-JLR"/>
    <s v="FLRYW GY/VT 1.5"/>
    <s v="TL"/>
    <s v="27/06/18"/>
    <n v="1439.96"/>
    <n v="6444.01"/>
    <n v="5004.05"/>
    <n v="1.0119643089000001"/>
    <x v="1"/>
    <x v="1"/>
    <m/>
    <m/>
    <m/>
    <m/>
    <n v="5063.92"/>
    <n v="536.43220338983053"/>
    <x v="0"/>
    <m/>
    <m/>
    <m/>
    <m/>
  </r>
  <r>
    <x v="0"/>
    <s v="KNT-FORD"/>
    <s v="E"/>
    <s v="EE"/>
    <x v="0"/>
    <x v="0"/>
    <s v="E00025120"/>
    <s v="KNT-FORD"/>
    <s v="WIRE,ITSA01394XJ105L,FLR"/>
    <s v="TL"/>
    <s v="27/06/18"/>
    <n v="32.28"/>
    <n v="23397.35"/>
    <n v="23365.07"/>
    <n v="0.2195991709"/>
    <x v="2"/>
    <x v="2"/>
    <m/>
    <m/>
    <m/>
    <m/>
    <n v="5051.46"/>
    <n v="535.1122881355933"/>
    <x v="1"/>
    <m/>
    <m/>
    <m/>
    <m/>
  </r>
  <r>
    <x v="0"/>
    <s v="KNT-FORD"/>
    <s v="E"/>
    <s v="EE"/>
    <x v="9"/>
    <x v="29"/>
    <s v="3299823Y3"/>
    <s v="KNT-FORD"/>
    <s v="BK ENG.BAY FR.CH LH PLAS"/>
    <s v="KE"/>
    <s v="27/06/18"/>
    <n v="47"/>
    <n v="993"/>
    <n v="946"/>
    <n v="5.2555391121000001"/>
    <x v="2"/>
    <x v="2"/>
    <m/>
    <m/>
    <m/>
    <m/>
    <n v="4971.74"/>
    <n v="526.66737288135596"/>
    <x v="0"/>
    <m/>
    <m/>
    <m/>
    <m/>
  </r>
  <r>
    <x v="0"/>
    <s v="KNT-JLR"/>
    <s v="E"/>
    <s v="EE"/>
    <x v="0"/>
    <x v="0"/>
    <s v="E04150200"/>
    <s v="KNT-JLR"/>
    <s v="WIRE,ITXB25020X4150L,4TB"/>
    <s v="TL"/>
    <s v="27/06/18"/>
    <n v="4151.78"/>
    <n v="6543.43"/>
    <n v="2391.65"/>
    <n v="2.2051428930000001"/>
    <x v="3"/>
    <x v="3"/>
    <m/>
    <m/>
    <m/>
    <m/>
    <n v="4965.21"/>
    <n v="525.97563559322032"/>
    <x v="1"/>
    <m/>
    <m/>
    <m/>
    <m/>
  </r>
  <r>
    <x v="0"/>
    <s v="KNT-FORD"/>
    <s v="B"/>
    <s v="EB"/>
    <x v="1"/>
    <x v="1"/>
    <s v="E00023730"/>
    <s v="KNT-FORD"/>
    <s v="WRG CONN, FEMA, UNSLD, 6"/>
    <s v="KE"/>
    <s v="27/06/18"/>
    <n v="0"/>
    <n v="2854"/>
    <n v="2854"/>
    <n v="1.7392747021999999"/>
    <x v="2"/>
    <x v="2"/>
    <m/>
    <m/>
    <m/>
    <m/>
    <n v="4963.8900000000003"/>
    <n v="525.83580508474586"/>
    <x v="0"/>
    <m/>
    <m/>
    <m/>
    <m/>
  </r>
  <r>
    <x v="0"/>
    <s v="KNT-FORD"/>
    <s v="E"/>
    <s v="EE"/>
    <x v="8"/>
    <x v="8"/>
    <s v="E04907200         "/>
    <s v="KNT-FORD"/>
    <s v="ARBG WH SUBASSY,TWISTED"/>
    <s v="IA"/>
    <s v="27/06/18"/>
    <n v="4"/>
    <n v="540"/>
    <n v="536"/>
    <n v="9.2279664178999994"/>
    <x v="2"/>
    <x v="2"/>
    <m/>
    <m/>
    <m/>
    <m/>
    <n v="4946.1899999999996"/>
    <n v="523.96080508474574"/>
    <x v="0"/>
    <m/>
    <m/>
    <m/>
    <m/>
  </r>
  <r>
    <x v="0"/>
    <s v="KNT-JLR"/>
    <s v="B"/>
    <s v="BB"/>
    <x v="0"/>
    <x v="0"/>
    <s v="163421050"/>
    <s v="KNT-JLR"/>
    <s v="WH/BU 1.00"/>
    <s v="TL"/>
    <s v="27/06/18"/>
    <n v="0"/>
    <n v="7175.35"/>
    <n v="7175.35"/>
    <n v="0.68803333639999997"/>
    <x v="2"/>
    <x v="2"/>
    <m/>
    <m/>
    <m/>
    <m/>
    <n v="4936.88"/>
    <n v="522.97457627118649"/>
    <x v="0"/>
    <m/>
    <m/>
    <m/>
    <m/>
  </r>
  <r>
    <x v="0"/>
    <s v="KNT-FORD"/>
    <s v="E"/>
    <s v="EE"/>
    <x v="0"/>
    <x v="0"/>
    <s v="E00681400         "/>
    <s v="KNT-FORD"/>
    <s v="A4F LH 0.50 GN TAD T6520"/>
    <s v="TL"/>
    <s v="27/06/18"/>
    <n v="10.5"/>
    <n v="10153.48"/>
    <n v="10142.98"/>
    <n v="0.5420803354"/>
    <x v="2"/>
    <x v="2"/>
    <m/>
    <m/>
    <m/>
    <m/>
    <n v="4930.21"/>
    <n v="522.26800847457628"/>
    <x v="0"/>
    <m/>
    <m/>
    <m/>
    <m/>
  </r>
  <r>
    <x v="0"/>
    <s v="KNT-JLR"/>
    <s v="B"/>
    <s v="BB"/>
    <x v="4"/>
    <x v="4"/>
    <s v="E00022120"/>
    <s v="KNT-JLR"/>
    <s v="TF WP JPT 2.8 0.50-1.00"/>
    <s v="KE"/>
    <s v="27/06/18"/>
    <n v="0"/>
    <n v="8905"/>
    <n v="8905"/>
    <n v="0.55279169009999995"/>
    <x v="2"/>
    <x v="2"/>
    <m/>
    <m/>
    <m/>
    <m/>
    <n v="4922.6099999999997"/>
    <n v="521.46292372881351"/>
    <x v="0"/>
    <m/>
    <m/>
    <m/>
    <m/>
  </r>
  <r>
    <x v="0"/>
    <s v="KNT-FORD"/>
    <s v="E"/>
    <s v="EE"/>
    <x v="6"/>
    <x v="10"/>
    <s v="320454cb5         "/>
    <s v="KNT-FORD"/>
    <s v="BN CAV. SEAL"/>
    <s v="AB"/>
    <s v="27/06/18"/>
    <n v="168990"/>
    <n v="212465"/>
    <n v="43475"/>
    <n v="0.14918918919999999"/>
    <x v="3"/>
    <x v="3"/>
    <m/>
    <m/>
    <m/>
    <m/>
    <n v="4910.5600000000004"/>
    <n v="520.18644067796617"/>
    <x v="0"/>
    <m/>
    <m/>
    <m/>
    <m/>
  </r>
  <r>
    <x v="0"/>
    <s v="KNT-FORD"/>
    <s v="E"/>
    <s v="EE"/>
    <x v="4"/>
    <x v="34"/>
    <s v="3202542D6         "/>
    <s v="KNT-FORD"/>
    <s v="RING D.6.5"/>
    <s v="HM"/>
    <s v="27/06/18"/>
    <n v="7"/>
    <n v="5497"/>
    <n v="5490"/>
    <n v="0.90774316939999999"/>
    <x v="2"/>
    <x v="2"/>
    <m/>
    <m/>
    <m/>
    <m/>
    <n v="4874.58"/>
    <n v="516.375"/>
    <x v="0"/>
    <m/>
    <m/>
    <m/>
    <m/>
  </r>
  <r>
    <x v="0"/>
    <s v="KNT-JLR"/>
    <s v="E"/>
    <s v="EE"/>
    <x v="0"/>
    <x v="0"/>
    <s v="163300080"/>
    <s v="KNT-JLR"/>
    <s v="YE 2.50"/>
    <s v="TL"/>
    <s v="27/06/18"/>
    <n v="451.73"/>
    <n v="3422.94"/>
    <n v="2971.21"/>
    <n v="1.6362828612"/>
    <x v="0"/>
    <x v="0"/>
    <m/>
    <m/>
    <m/>
    <m/>
    <n v="4861.74"/>
    <n v="515.01483050847457"/>
    <x v="0"/>
    <m/>
    <m/>
    <m/>
    <m/>
  </r>
  <r>
    <x v="0"/>
    <s v="KNT-JLR"/>
    <s v="B"/>
    <s v="BB"/>
    <x v="0"/>
    <x v="0"/>
    <s v="16AV13050"/>
    <s v="KNT-JLR"/>
    <s v="3TBD-1.00-BU/GY"/>
    <s v="TL"/>
    <s v="27/06/18"/>
    <n v="0"/>
    <n v="6931.16"/>
    <n v="6931.16"/>
    <n v="0.69796397720000003"/>
    <x v="2"/>
    <x v="2"/>
    <m/>
    <m/>
    <m/>
    <m/>
    <n v="4837.7"/>
    <n v="512.46822033898309"/>
    <x v="0"/>
    <m/>
    <m/>
    <m/>
    <m/>
  </r>
  <r>
    <x v="0"/>
    <s v="KNT-FORD"/>
    <s v="B"/>
    <s v="BB"/>
    <x v="0"/>
    <x v="0"/>
    <s v="E02244000"/>
    <s v="KNT-FORD"/>
    <s v="WIRE,ITXA1501XXJ125L,3TA"/>
    <s v="TL"/>
    <s v="27/06/18"/>
    <n v="0"/>
    <n v="4765.46"/>
    <n v="4765.46"/>
    <n v="1.0119652667000001"/>
    <x v="2"/>
    <x v="2"/>
    <m/>
    <m/>
    <m/>
    <m/>
    <n v="4822.4799999999996"/>
    <n v="510.85593220338978"/>
    <x v="0"/>
    <m/>
    <m/>
    <m/>
    <m/>
  </r>
  <r>
    <x v="0"/>
    <s v="KNT-FORD"/>
    <s v="E"/>
    <s v="N"/>
    <x v="0"/>
    <x v="0"/>
    <s v="E00003734         "/>
    <m/>
    <s v="STD WIRE, WHT, BRN, 0.13"/>
    <s v="TL"/>
    <s v="27/06/18"/>
    <n v="65.86"/>
    <n v="21890.06"/>
    <n v="21824.2"/>
    <n v="0.21959934380000001"/>
    <x v="2"/>
    <x v="2"/>
    <m/>
    <m/>
    <m/>
    <m/>
    <n v="4792.58"/>
    <n v="507.68855932203394"/>
    <x v="2"/>
    <m/>
    <m/>
    <m/>
    <m/>
  </r>
  <r>
    <x v="0"/>
    <s v="KNT-FORD"/>
    <s v="E"/>
    <s v="BE"/>
    <x v="8"/>
    <x v="8"/>
    <s v="E08628700         "/>
    <s v="KNT-FORD"/>
    <s v="ARBG WH SUBASSY,AU5T-144"/>
    <s v="IA"/>
    <s v="27/06/18"/>
    <n v="2"/>
    <n v="618"/>
    <n v="616"/>
    <n v="10.991574675300001"/>
    <x v="0"/>
    <x v="0"/>
    <m/>
    <m/>
    <m/>
    <m/>
    <n v="4792.33"/>
    <n v="507.66207627118644"/>
    <x v="0"/>
    <m/>
    <m/>
    <m/>
    <m/>
  </r>
  <r>
    <x v="0"/>
    <s v="KNT-FORD"/>
    <s v="E"/>
    <s v="EE"/>
    <x v="16"/>
    <x v="19"/>
    <s v="E05063300         "/>
    <s v="KNT-FORD"/>
    <s v="FLEX TUBE SMTH UNSLIT"/>
    <s v="KE"/>
    <s v="27/06/18"/>
    <n v="17.82"/>
    <n v="2498.2399999999998"/>
    <n v="2480.42"/>
    <n v="1.9806323123"/>
    <x v="2"/>
    <x v="2"/>
    <m/>
    <m/>
    <m/>
    <m/>
    <n v="4714.74"/>
    <n v="499.44279661016947"/>
    <x v="0"/>
    <m/>
    <m/>
    <m/>
    <m/>
  </r>
  <r>
    <x v="0"/>
    <s v="KNT-FORD"/>
    <s v="B"/>
    <s v="BB"/>
    <x v="0"/>
    <x v="0"/>
    <s v="E01316100"/>
    <s v="KNT-FORD"/>
    <s v="WIRE,ITXA01X1XXJ125L,3TA"/>
    <s v="TL"/>
    <s v="27/06/18"/>
    <n v="0"/>
    <n v="6740.17"/>
    <n v="6740.17"/>
    <n v="0.6979645914"/>
    <x v="2"/>
    <x v="2"/>
    <m/>
    <m/>
    <m/>
    <m/>
    <n v="4704.3999999999996"/>
    <n v="498.34745762711862"/>
    <x v="0"/>
    <m/>
    <m/>
    <m/>
    <m/>
  </r>
  <r>
    <x v="0"/>
    <s v="KNT-FORD"/>
    <s v="E"/>
    <s v="EE"/>
    <x v="15"/>
    <x v="35"/>
    <s v="5184000G2"/>
    <s v="KNT-FORD"/>
    <s v="OR 30A. MIDIFUS"/>
    <s v="IA"/>
    <s v="27/06/18"/>
    <n v="16"/>
    <n v="2117"/>
    <n v="2101"/>
    <n v="2.2291337458"/>
    <x v="2"/>
    <x v="2"/>
    <m/>
    <m/>
    <m/>
    <m/>
    <n v="4683.41"/>
    <n v="496.12394067796612"/>
    <x v="1"/>
    <m/>
    <m/>
    <m/>
    <m/>
  </r>
  <r>
    <x v="0"/>
    <s v="KNT-JLR"/>
    <s v="E"/>
    <s v="EE"/>
    <x v="0"/>
    <x v="0"/>
    <s v="16AV45010         "/>
    <s v="KNT-JLR"/>
    <s v="WIRE,ITXB03517XJ125L,3TB"/>
    <s v="TL"/>
    <s v="27/06/18"/>
    <n v="3547"/>
    <n v="20580.63"/>
    <n v="17033.63"/>
    <n v="0.27472241679999998"/>
    <x v="1"/>
    <x v="1"/>
    <m/>
    <m/>
    <m/>
    <m/>
    <n v="4679.5200000000004"/>
    <n v="495.71186440677974"/>
    <x v="0"/>
    <m/>
    <m/>
    <m/>
    <m/>
  </r>
  <r>
    <x v="0"/>
    <s v="KNT-JLR"/>
    <s v="E"/>
    <s v="EE"/>
    <x v="4"/>
    <x v="4"/>
    <s v="3202577U4         "/>
    <s v="KNT-JLR"/>
    <s v="MALE 0.64 NWP"/>
    <s v="KE"/>
    <s v="27/06/18"/>
    <n v="23818"/>
    <n v="62773"/>
    <n v="38955"/>
    <n v="0.12062328329999999"/>
    <x v="1"/>
    <x v="1"/>
    <m/>
    <m/>
    <m/>
    <m/>
    <n v="4678.25"/>
    <n v="495.57733050847457"/>
    <x v="1"/>
    <m/>
    <m/>
    <m/>
    <m/>
  </r>
  <r>
    <x v="0"/>
    <s v="KNT-JLR"/>
    <s v="B"/>
    <s v="BB"/>
    <x v="0"/>
    <x v="0"/>
    <s v="163482060"/>
    <s v="KNT-JLR"/>
    <s v="GN/WH 1.50 T2 WA"/>
    <s v="TL"/>
    <s v="27/06/18"/>
    <n v="0"/>
    <n v="4628.04"/>
    <n v="4628.04"/>
    <n v="1.0096217837000001"/>
    <x v="2"/>
    <x v="2"/>
    <m/>
    <m/>
    <m/>
    <m/>
    <n v="4672.57"/>
    <n v="494.97563559322032"/>
    <x v="0"/>
    <m/>
    <m/>
    <m/>
    <m/>
  </r>
  <r>
    <x v="0"/>
    <s v="KNT-JLR"/>
    <s v="E"/>
    <s v="EE"/>
    <x v="0"/>
    <x v="0"/>
    <s v="163308026"/>
    <s v="KNT-JLR"/>
    <s v="GN 0.50 T2 S16"/>
    <s v="TL"/>
    <s v="27/06/18"/>
    <n v="1081.9100000000001"/>
    <n v="15579.44"/>
    <n v="14497.53"/>
    <n v="0.37012718719999999"/>
    <x v="2"/>
    <x v="2"/>
    <m/>
    <m/>
    <m/>
    <m/>
    <n v="4664.54"/>
    <n v="494.125"/>
    <x v="3"/>
    <m/>
    <m/>
    <m/>
    <m/>
  </r>
  <r>
    <x v="0"/>
    <s v="KNT-FORD"/>
    <s v="E"/>
    <s v="EE"/>
    <x v="4"/>
    <x v="4"/>
    <s v="E05570000"/>
    <s v="KNT-FORD"/>
    <s v="WRG TERM MALE,2.8,PRE-HO"/>
    <s v="OBM"/>
    <s v="27/06/18"/>
    <n v="40"/>
    <n v="10245"/>
    <n v="10205"/>
    <n v="0.45649387559999999"/>
    <x v="2"/>
    <x v="2"/>
    <m/>
    <m/>
    <m/>
    <m/>
    <n v="4658.5200000000004"/>
    <n v="493.4872881355933"/>
    <x v="0"/>
    <m/>
    <m/>
    <m/>
    <m/>
  </r>
  <r>
    <x v="0"/>
    <s v="KNT-JLR"/>
    <s v="B"/>
    <s v="BB"/>
    <x v="7"/>
    <x v="7"/>
    <s v="3219810Y6"/>
    <s v="KNT-JLR"/>
    <s v="BK COVER 0-1452421-1"/>
    <s v="KE"/>
    <s v="27/06/18"/>
    <n v="0"/>
    <n v="622"/>
    <n v="622"/>
    <n v="7.4488585209"/>
    <x v="2"/>
    <x v="2"/>
    <m/>
    <m/>
    <m/>
    <m/>
    <n v="4633.1899999999996"/>
    <n v="490.80402542372877"/>
    <x v="0"/>
    <m/>
    <m/>
    <m/>
    <m/>
  </r>
  <r>
    <x v="0"/>
    <s v="KNT-FORD"/>
    <s v="E"/>
    <s v="EE"/>
    <x v="0"/>
    <x v="0"/>
    <s v="E00030833"/>
    <s v="KNT-FORD"/>
    <s v="WIRE,ITXA03517X4125L,3TA"/>
    <s v="TL"/>
    <s v="27/06/18"/>
    <n v="38.19"/>
    <n v="17602.72"/>
    <n v="17564.53"/>
    <n v="0.27472240930000003"/>
    <x v="2"/>
    <x v="2"/>
    <m/>
    <m/>
    <m/>
    <m/>
    <n v="4626.47"/>
    <n v="490.09216101694921"/>
    <x v="0"/>
    <m/>
    <m/>
    <m/>
    <m/>
  </r>
  <r>
    <x v="0"/>
    <s v="KNT-JLR"/>
    <s v="E"/>
    <s v="EE"/>
    <x v="4"/>
    <x v="9"/>
    <s v="320298342         "/>
    <s v="KNT-JLR"/>
    <s v="FEMA 6.3 WP"/>
    <s v="AB"/>
    <s v="27/06/18"/>
    <n v="5532"/>
    <n v="15400"/>
    <n v="9868"/>
    <n v="0.52143696799999995"/>
    <x v="1"/>
    <x v="1"/>
    <m/>
    <m/>
    <m/>
    <m/>
    <n v="4619.41"/>
    <n v="489.34427966101697"/>
    <x v="1"/>
    <m/>
    <m/>
    <m/>
    <m/>
  </r>
  <r>
    <x v="0"/>
    <s v="KNT-JLR"/>
    <s v="B"/>
    <s v="BB"/>
    <x v="8"/>
    <x v="8"/>
    <s v="E05771600"/>
    <s v="KNT-JLR"/>
    <s v="ANT WH SUBASSY,GPLA-14D2"/>
    <s v="AB"/>
    <s v="27/06/18"/>
    <n v="0"/>
    <n v="55"/>
    <n v="55"/>
    <n v="83.982181818200004"/>
    <x v="2"/>
    <x v="2"/>
    <m/>
    <m/>
    <m/>
    <m/>
    <n v="4619.0200000000004"/>
    <n v="489.30296610169501"/>
    <x v="1"/>
    <m/>
    <m/>
    <m/>
    <m/>
  </r>
  <r>
    <x v="0"/>
    <s v="KNT-JLR"/>
    <s v="B"/>
    <s v="BB"/>
    <x v="13"/>
    <x v="22"/>
    <s v="E01373200"/>
    <s v="KNT-JLR"/>
    <s v="PRE-FUSED BB ASSY"/>
    <s v="AB"/>
    <s v="27/06/18"/>
    <n v="0"/>
    <n v="31"/>
    <n v="31"/>
    <n v="148.85451612899999"/>
    <x v="2"/>
    <x v="2"/>
    <m/>
    <m/>
    <m/>
    <m/>
    <n v="4614.49"/>
    <n v="488.82309322033899"/>
    <x v="0"/>
    <m/>
    <m/>
    <m/>
    <m/>
  </r>
  <r>
    <x v="0"/>
    <s v="KNT-FORD"/>
    <s v="E"/>
    <s v="EE"/>
    <x v="1"/>
    <x v="1"/>
    <s v="E00986700         "/>
    <s v="KNT-FORD"/>
    <s v="WRG CONN, MALE,2W, 7-192"/>
    <s v="KE"/>
    <s v="27/06/18"/>
    <n v="16"/>
    <n v="3515"/>
    <n v="3499"/>
    <n v="1.3179308374000001"/>
    <x v="2"/>
    <x v="2"/>
    <m/>
    <m/>
    <m/>
    <m/>
    <n v="4611.4399999999996"/>
    <n v="488.5"/>
    <x v="1"/>
    <m/>
    <m/>
    <m/>
    <m/>
  </r>
  <r>
    <x v="0"/>
    <s v="KNT-JLR"/>
    <s v="B"/>
    <s v="BB"/>
    <x v="4"/>
    <x v="23"/>
    <s v="E00009389"/>
    <s v="KNT-JLR"/>
    <s v="TR NWP 5.4/12 DELPHI 16."/>
    <s v="OBM"/>
    <s v="27/06/18"/>
    <n v="0"/>
    <n v="1857"/>
    <n v="1857"/>
    <n v="2.481093161"/>
    <x v="2"/>
    <x v="2"/>
    <m/>
    <m/>
    <m/>
    <m/>
    <n v="4607.3900000000003"/>
    <n v="488.07097457627123"/>
    <x v="0"/>
    <m/>
    <m/>
    <m/>
    <m/>
  </r>
  <r>
    <x v="0"/>
    <s v="KNT-JLR"/>
    <s v="E"/>
    <s v="EE"/>
    <x v="1"/>
    <x v="36"/>
    <s v="3216744B6"/>
    <s v="KNT-JLR"/>
    <s v="LY 5C MODULE FEMA WP"/>
    <s v="HM"/>
    <s v="27/06/18"/>
    <n v="298"/>
    <n v="1832"/>
    <n v="1534"/>
    <n v="2.9977314211000001"/>
    <x v="2"/>
    <x v="2"/>
    <m/>
    <m/>
    <m/>
    <m/>
    <n v="4598.5200000000004"/>
    <n v="487.13135593220346"/>
    <x v="0"/>
    <m/>
    <m/>
    <m/>
    <m/>
  </r>
  <r>
    <x v="0"/>
    <s v="KNT-FORD"/>
    <s v="E"/>
    <s v="BE"/>
    <x v="0"/>
    <x v="0"/>
    <s v="16AC84050         "/>
    <s v="KNT-FORD"/>
    <s v="WIRE,ITXA01X51XJ100L,2TA"/>
    <s v="TL"/>
    <s v="27/06/18"/>
    <n v="213.91"/>
    <n v="6877.8"/>
    <n v="6663.89"/>
    <n v="0.68803356599999999"/>
    <x v="1"/>
    <x v="1"/>
    <m/>
    <m/>
    <m/>
    <m/>
    <n v="4584.9799999999996"/>
    <n v="485.69703389830505"/>
    <x v="0"/>
    <m/>
    <m/>
    <m/>
    <m/>
  </r>
  <r>
    <x v="0"/>
    <s v="KNT-JLR"/>
    <s v="E"/>
    <s v="EE"/>
    <x v="0"/>
    <x v="0"/>
    <s v="163303068"/>
    <s v="KNT-JLR"/>
    <s v="GY 1.50 T2 WA/FLRY-B"/>
    <s v="TL"/>
    <s v="27/06/18"/>
    <n v="341.31"/>
    <n v="5092.41"/>
    <n v="4751.1000000000004"/>
    <n v="1.0096209299000001"/>
    <x v="0"/>
    <x v="0"/>
    <m/>
    <m/>
    <m/>
    <m/>
    <n v="4577.72"/>
    <n v="484.92796610169495"/>
    <x v="0"/>
    <m/>
    <m/>
    <m/>
    <m/>
  </r>
  <r>
    <x v="0"/>
    <s v="KNT-JLR"/>
    <s v="E"/>
    <s v="EE"/>
    <x v="0"/>
    <x v="0"/>
    <s v="16AV82050         "/>
    <s v="KNT-JLR"/>
    <s v="FLRYW GN/WH 1.0"/>
    <s v="TL"/>
    <s v="27/06/18"/>
    <n v="7673.77"/>
    <n v="14209.59"/>
    <n v="6535.82"/>
    <n v="0.69796444820000003"/>
    <x v="1"/>
    <x v="1"/>
    <m/>
    <m/>
    <m/>
    <m/>
    <n v="4561.7700000000004"/>
    <n v="483.23834745762719"/>
    <x v="0"/>
    <m/>
    <m/>
    <m/>
    <m/>
  </r>
  <r>
    <x v="0"/>
    <s v="KNT-FORD"/>
    <s v="E"/>
    <s v="BE"/>
    <x v="0"/>
    <x v="0"/>
    <s v="E00003738"/>
    <s v="KNT-JLR"/>
    <s v="STD WIRE, WHT, WHT, 0.13"/>
    <s v="TL"/>
    <s v="27/06/18"/>
    <n v="68.48"/>
    <n v="21487.37"/>
    <n v="21418.89"/>
    <n v="0.21959914820000001"/>
    <x v="2"/>
    <x v="2"/>
    <m/>
    <m/>
    <m/>
    <m/>
    <n v="4531.62"/>
    <n v="480.04449152542372"/>
    <x v="1"/>
    <m/>
    <m/>
    <m/>
    <m/>
  </r>
  <r>
    <x v="0"/>
    <s v="KNT-FORD"/>
    <s v="E"/>
    <s v="EE"/>
    <x v="0"/>
    <x v="0"/>
    <s v="E00003733"/>
    <s v="KNT-FORD"/>
    <s v="E00003733"/>
    <s v="TL"/>
    <s v="27/06/18"/>
    <n v="38.630000000000003"/>
    <n v="21469.42"/>
    <n v="21430.79"/>
    <n v="0.2195994641"/>
    <x v="2"/>
    <x v="2"/>
    <m/>
    <m/>
    <m/>
    <m/>
    <n v="4513.82"/>
    <n v="478.15889830508473"/>
    <x v="1"/>
    <m/>
    <m/>
    <m/>
    <m/>
  </r>
  <r>
    <x v="0"/>
    <s v="KNT-JLR"/>
    <s v="B"/>
    <s v="BB"/>
    <x v="0"/>
    <x v="0"/>
    <s v="16AV76080"/>
    <s v="KNT-JLR"/>
    <s v="WIRE WK T125 02.50 RD/BK"/>
    <s v="TL"/>
    <s v="27/06/18"/>
    <n v="0"/>
    <n v="2748.24"/>
    <n v="2748.24"/>
    <n v="1.6395183826999999"/>
    <x v="2"/>
    <x v="2"/>
    <m/>
    <m/>
    <m/>
    <m/>
    <n v="4505.79"/>
    <n v="477.30826271186442"/>
    <x v="0"/>
    <m/>
    <m/>
    <m/>
    <m/>
  </r>
  <r>
    <x v="0"/>
    <s v="KNT-FORD"/>
    <s v="E"/>
    <s v="N"/>
    <x v="0"/>
    <x v="0"/>
    <s v="163448087         "/>
    <m/>
    <s v="BN/GN 2.50 T2 WA"/>
    <s v="TL"/>
    <s v="27/06/18"/>
    <n v="11472.38"/>
    <n v="14225.7"/>
    <n v="2753.32"/>
    <n v="1.6362827422999999"/>
    <x v="3"/>
    <x v="3"/>
    <m/>
    <m/>
    <m/>
    <m/>
    <n v="4505.21"/>
    <n v="477.24682203389835"/>
    <x v="2"/>
    <m/>
    <m/>
    <m/>
    <m/>
  </r>
  <r>
    <x v="0"/>
    <s v="KNT-FORD"/>
    <s v="E"/>
    <s v="EE"/>
    <x v="1"/>
    <x v="1"/>
    <s v="3216680Z7         "/>
    <s v="KNT-FORD"/>
    <s v="BK 4C.FEMA NWP 1241634-1"/>
    <s v="KE"/>
    <s v="27/06/18"/>
    <n v="3834"/>
    <n v="9972"/>
    <n v="6138"/>
    <n v="0.73333659169999998"/>
    <x v="3"/>
    <x v="3"/>
    <m/>
    <m/>
    <m/>
    <m/>
    <n v="4501.22"/>
    <n v="476.82415254237293"/>
    <x v="1"/>
    <m/>
    <m/>
    <m/>
    <m/>
  </r>
  <r>
    <x v="0"/>
    <s v="KNT-JLR"/>
    <s v="E"/>
    <s v="EE"/>
    <x v="6"/>
    <x v="10"/>
    <s v="E05751200         "/>
    <s v="KNT-JLR"/>
    <s v="WIRE SEAL,7172-5197-80"/>
    <s v="AB"/>
    <s v="27/06/18"/>
    <n v="3846"/>
    <n v="29168"/>
    <n v="25322"/>
    <n v="0.17753179050000001"/>
    <x v="3"/>
    <x v="3"/>
    <m/>
    <m/>
    <m/>
    <m/>
    <n v="4495.46"/>
    <n v="476.2139830508475"/>
    <x v="0"/>
    <m/>
    <m/>
    <m/>
    <m/>
  </r>
  <r>
    <x v="0"/>
    <s v="KNT-JLR"/>
    <s v="E"/>
    <s v="EE"/>
    <x v="0"/>
    <x v="0"/>
    <s v="163430028         "/>
    <s v="KNT-JLR"/>
    <s v="GY/YE 0.50"/>
    <s v="TL"/>
    <s v="27/06/18"/>
    <n v="233.1"/>
    <n v="13421.66"/>
    <n v="13188.56"/>
    <n v="0.37012759540000001"/>
    <x v="2"/>
    <x v="2"/>
    <m/>
    <m/>
    <m/>
    <m/>
    <n v="4490.6000000000004"/>
    <n v="475.69915254237293"/>
    <x v="1"/>
    <m/>
    <m/>
    <m/>
    <m/>
  </r>
  <r>
    <x v="0"/>
    <s v="KNT-FORD"/>
    <s v="B"/>
    <s v="EB"/>
    <x v="0"/>
    <x v="0"/>
    <s v="164N63060         "/>
    <s v="KNT-FORD"/>
    <s v="BK/GY 1.50 T3 WK"/>
    <s v="TL"/>
    <s v="27/06/18"/>
    <n v="0"/>
    <n v="4408.04"/>
    <n v="4408.04"/>
    <n v="1.0119645012"/>
    <x v="0"/>
    <x v="0"/>
    <m/>
    <m/>
    <m/>
    <m/>
    <n v="4460.78"/>
    <n v="472.54025423728814"/>
    <x v="1"/>
    <m/>
    <m/>
    <m/>
    <m/>
  </r>
  <r>
    <x v="0"/>
    <s v="KNT-FORD"/>
    <s v="E"/>
    <s v="EE"/>
    <x v="0"/>
    <x v="0"/>
    <s v="E01245300"/>
    <s v="KNT-FORD"/>
    <s v="FLRYW-A/3TAD-0.75-GY"/>
    <s v="TL"/>
    <s v="27/06/18"/>
    <n v="36.14"/>
    <n v="10430.620000000001"/>
    <n v="10394.48"/>
    <n v="0.54208002710000003"/>
    <x v="2"/>
    <x v="2"/>
    <m/>
    <m/>
    <m/>
    <m/>
    <n v="4458.2299999999996"/>
    <n v="472.27012711864404"/>
    <x v="0"/>
    <m/>
    <m/>
    <m/>
    <m/>
  </r>
  <r>
    <x v="0"/>
    <s v="KNT-JLR"/>
    <s v="B"/>
    <s v="BB"/>
    <x v="0"/>
    <x v="0"/>
    <s v="163442049"/>
    <s v="KNT-JLR"/>
    <s v="BN/WH 0.75 T2 WA"/>
    <s v="TL"/>
    <s v="27/06/18"/>
    <n v="0"/>
    <n v="8432.74"/>
    <n v="8432.74"/>
    <n v="0.52757348150000005"/>
    <x v="2"/>
    <x v="2"/>
    <m/>
    <m/>
    <m/>
    <m/>
    <n v="4448.8900000000003"/>
    <n v="471.28072033898309"/>
    <x v="0"/>
    <m/>
    <m/>
    <m/>
    <m/>
  </r>
  <r>
    <x v="0"/>
    <s v="KNT-FORD"/>
    <s v="E"/>
    <s v="EE"/>
    <x v="8"/>
    <x v="8"/>
    <s v="E00972900"/>
    <s v="KNT-FORD"/>
    <s v="WH SUBASSY,USB-CABLE IP"/>
    <s v="HM"/>
    <s v="27/06/18"/>
    <n v="9"/>
    <n v="191"/>
    <n v="182"/>
    <n v="24.343296703299998"/>
    <x v="2"/>
    <x v="2"/>
    <m/>
    <m/>
    <m/>
    <m/>
    <n v="4430.4799999999996"/>
    <n v="469.33050847457628"/>
    <x v="0"/>
    <m/>
    <m/>
    <m/>
    <m/>
  </r>
  <r>
    <x v="0"/>
    <s v="KNT-JLR"/>
    <s v="E"/>
    <s v="EE"/>
    <x v="0"/>
    <x v="0"/>
    <s v="163413020"/>
    <s v="KNT-JLR"/>
    <s v="BU/GY 0.50 T2 S16"/>
    <s v="TL"/>
    <s v="27/06/18"/>
    <n v="1416.12"/>
    <n v="15213.45"/>
    <n v="13797.33"/>
    <n v="0.37012740869999999"/>
    <x v="2"/>
    <x v="2"/>
    <m/>
    <m/>
    <m/>
    <m/>
    <n v="4412.3"/>
    <n v="467.40466101694921"/>
    <x v="0"/>
    <m/>
    <m/>
    <m/>
    <m/>
  </r>
  <r>
    <x v="0"/>
    <s v="KNT-FORD"/>
    <s v="E"/>
    <s v="EE"/>
    <x v="0"/>
    <x v="0"/>
    <s v="E06220800"/>
    <s v="KNT-FORD"/>
    <s v="WIRE,ITXA03557XJ125L,3TA"/>
    <s v="TL"/>
    <s v="27/06/18"/>
    <n v="11.9"/>
    <n v="16342.21"/>
    <n v="16330.31"/>
    <n v="0.2747222802"/>
    <x v="2"/>
    <x v="2"/>
    <m/>
    <m/>
    <m/>
    <m/>
    <n v="4406.63"/>
    <n v="466.80402542372883"/>
    <x v="0"/>
    <m/>
    <m/>
    <m/>
    <m/>
  </r>
  <r>
    <x v="0"/>
    <s v="KNT-JLR"/>
    <s v="E"/>
    <s v="BE"/>
    <x v="17"/>
    <x v="19"/>
    <s v="16AV03040         "/>
    <s v="KNT-JLR"/>
    <s v="Prov"/>
    <m/>
    <s v="27/06/18"/>
    <n v="42.9"/>
    <n v="8013.32"/>
    <n v="7970.42"/>
    <n v="0.55082040850000002"/>
    <x v="3"/>
    <x v="3"/>
    <m/>
    <m/>
    <m/>
    <m/>
    <n v="4390.2700000000004"/>
    <n v="465.07097457627128"/>
    <x v="0"/>
    <m/>
    <m/>
    <m/>
    <m/>
  </r>
  <r>
    <x v="0"/>
    <s v="KNT-FORD"/>
    <s v="B"/>
    <s v="EB"/>
    <x v="0"/>
    <x v="0"/>
    <s v="E02968900"/>
    <s v="KNT-FORD"/>
    <s v="ITXA15062XJ125L,3TAD"/>
    <s v="TL"/>
    <s v="27/06/18"/>
    <n v="0"/>
    <n v="4834.8900000000003"/>
    <n v="4834.8900000000003"/>
    <n v="1.0119651118999999"/>
    <x v="2"/>
    <x v="2"/>
    <m/>
    <m/>
    <m/>
    <m/>
    <n v="4389.79"/>
    <n v="465.0201271186441"/>
    <x v="0"/>
    <m/>
    <m/>
    <m/>
    <m/>
  </r>
  <r>
    <x v="0"/>
    <s v="KNT-FORD"/>
    <s v="B"/>
    <s v="N"/>
    <x v="2"/>
    <x v="2"/>
    <s v="E00026645"/>
    <m/>
    <s v="RFLCT TAPE,ADH,ALUM GLSS"/>
    <s v="AB"/>
    <s v="27/06/18"/>
    <n v="0"/>
    <n v="3600"/>
    <n v="3600"/>
    <n v="1.2170583333"/>
    <x v="0"/>
    <x v="0"/>
    <m/>
    <m/>
    <m/>
    <m/>
    <n v="4381.41"/>
    <n v="464.13241525423729"/>
    <x v="2"/>
    <m/>
    <m/>
    <m/>
    <m/>
  </r>
  <r>
    <x v="0"/>
    <s v="KNT-JLR"/>
    <s v="E"/>
    <s v="EE"/>
    <x v="0"/>
    <x v="0"/>
    <s v="163421027"/>
    <s v="KNT-JLR"/>
    <s v="WH/BU 0.50"/>
    <s v="TL"/>
    <s v="27/06/18"/>
    <n v="12151.33"/>
    <n v="29923.89"/>
    <n v="17772.560000000001"/>
    <n v="0.37012731989999997"/>
    <x v="2"/>
    <x v="2"/>
    <m/>
    <m/>
    <m/>
    <m/>
    <n v="4360.92"/>
    <n v="461.96186440677968"/>
    <x v="0"/>
    <m/>
    <m/>
    <m/>
    <m/>
  </r>
  <r>
    <x v="0"/>
    <s v="KNT-JLR"/>
    <s v="E"/>
    <s v="EE"/>
    <x v="0"/>
    <x v="0"/>
    <s v="163458045"/>
    <s v="KNT-JLR"/>
    <s v="VT/GN 0.75  T2 WA"/>
    <s v="TL"/>
    <s v="27/06/18"/>
    <n v="1104.94"/>
    <n v="9342.26"/>
    <n v="8237.32"/>
    <n v="0.52757328839999995"/>
    <x v="0"/>
    <x v="0"/>
    <m/>
    <m/>
    <m/>
    <m/>
    <n v="4345.79"/>
    <n v="460.35911016949154"/>
    <x v="0"/>
    <m/>
    <m/>
    <m/>
    <m/>
  </r>
  <r>
    <x v="0"/>
    <s v="KNT-JLR"/>
    <s v="E"/>
    <s v="EE"/>
    <x v="2"/>
    <x v="2"/>
    <s v="127126134"/>
    <s v="KNT-JLR"/>
    <s v="BK 19X33 PVC ADH. T2"/>
    <s v="AAB"/>
    <s v="27/06/18"/>
    <n v="34788.269999999997"/>
    <n v="72583.179999999993"/>
    <n v="37794.910000000003"/>
    <n v="0.1148210169"/>
    <x v="1"/>
    <x v="1"/>
    <m/>
    <m/>
    <m/>
    <m/>
    <n v="4339.6499999999996"/>
    <n v="459.70868644067798"/>
    <x v="1"/>
    <m/>
    <m/>
    <m/>
    <m/>
  </r>
  <r>
    <x v="0"/>
    <s v="KNT-FORD"/>
    <s v="E"/>
    <s v="BE"/>
    <x v="0"/>
    <x v="0"/>
    <s v="E00003722"/>
    <s v="KNT-JLR"/>
    <s v="STD WIRE, BRN, YEL, 0.13"/>
    <s v="TL"/>
    <s v="27/06/18"/>
    <n v="21.69"/>
    <n v="19770.46"/>
    <n v="19748.77"/>
    <n v="0.21959949910000001"/>
    <x v="2"/>
    <x v="2"/>
    <m/>
    <m/>
    <m/>
    <m/>
    <n v="4336.82"/>
    <n v="459.40889830508473"/>
    <x v="1"/>
    <m/>
    <m/>
    <m/>
    <m/>
  </r>
  <r>
    <x v="0"/>
    <s v="KNT-FORD"/>
    <s v="E"/>
    <s v="EE"/>
    <x v="4"/>
    <x v="34"/>
    <s v="320150AN4         "/>
    <s v="KNT-FORD"/>
    <s v="RING D.6.4 NWP"/>
    <s v="AB"/>
    <s v="27/06/18"/>
    <n v="12245"/>
    <n v="23261"/>
    <n v="11016"/>
    <n v="0.65366466960000003"/>
    <x v="1"/>
    <x v="1"/>
    <m/>
    <m/>
    <m/>
    <m/>
    <n v="4330.53"/>
    <n v="458.74258474576271"/>
    <x v="0"/>
    <m/>
    <m/>
    <m/>
    <m/>
  </r>
  <r>
    <x v="0"/>
    <s v="KNT-JLR"/>
    <s v="B"/>
    <s v="BB"/>
    <x v="7"/>
    <x v="30"/>
    <s v="E00005505"/>
    <s v="KNT-JLR"/>
    <s v="TPA 3"/>
    <s v="ZZ"/>
    <s v="27/06/18"/>
    <n v="0"/>
    <n v="661"/>
    <n v="661"/>
    <n v="6.5366565808999999"/>
    <x v="2"/>
    <x v="2"/>
    <m/>
    <m/>
    <m/>
    <m/>
    <n v="4320.7299999999996"/>
    <n v="457.70444915254234"/>
    <x v="0"/>
    <m/>
    <m/>
    <m/>
    <m/>
  </r>
  <r>
    <x v="0"/>
    <s v="KNT-FORD"/>
    <s v="E"/>
    <s v="BE"/>
    <x v="0"/>
    <x v="0"/>
    <s v="E00029183         "/>
    <s v="KNT-JLR"/>
    <s v="WIRE,ITSA01351XJ105L,2TA"/>
    <s v="TL"/>
    <s v="27/06/18"/>
    <n v="73.08"/>
    <n v="19744.75"/>
    <n v="19671.669999999998"/>
    <n v="0.2195990478"/>
    <x v="2"/>
    <x v="2"/>
    <m/>
    <m/>
    <m/>
    <m/>
    <n v="4307.1400000000003"/>
    <n v="456.26483050847463"/>
    <x v="1"/>
    <m/>
    <m/>
    <m/>
    <m/>
  </r>
  <r>
    <x v="0"/>
    <s v="KNT-JLR"/>
    <s v="E"/>
    <s v="EE"/>
    <x v="9"/>
    <x v="11"/>
    <s v="3299581q5"/>
    <s v="KNT-JLR"/>
    <s v="BK BRACKET"/>
    <s v="OBM"/>
    <s v="27/06/18"/>
    <n v="2931"/>
    <n v="17674"/>
    <n v="14743"/>
    <n v="0.2919066676"/>
    <x v="1"/>
    <x v="1"/>
    <m/>
    <m/>
    <m/>
    <m/>
    <n v="4303.58"/>
    <n v="455.88771186440681"/>
    <x v="0"/>
    <m/>
    <m/>
    <m/>
    <m/>
  </r>
  <r>
    <x v="0"/>
    <s v="KNT-JLR"/>
    <s v="E"/>
    <s v="EE"/>
    <x v="5"/>
    <x v="33"/>
    <s v="1279990J9         "/>
    <s v="KNT-JLR"/>
    <s v="BK 12/15.6 SCON PP T3 19"/>
    <s v="IA"/>
    <s v="27/06/18"/>
    <n v="705.87"/>
    <n v="5429.05"/>
    <n v="4723.18"/>
    <n v="0.90986369349999996"/>
    <x v="1"/>
    <x v="1"/>
    <m/>
    <m/>
    <m/>
    <m/>
    <n v="4297.45"/>
    <n v="455.23834745762713"/>
    <x v="1"/>
    <m/>
    <m/>
    <m/>
    <m/>
  </r>
  <r>
    <x v="0"/>
    <s v="KNT-FORD"/>
    <s v="E"/>
    <s v="EE"/>
    <x v="1"/>
    <x v="1"/>
    <s v="E04945700"/>
    <s v="KNT-FORD"/>
    <s v="WRG CONN,FEMA,SLD,20 WAY"/>
    <s v="HM"/>
    <s v="27/06/18"/>
    <n v="1"/>
    <n v="618"/>
    <n v="617"/>
    <n v="6.9567747164"/>
    <x v="2"/>
    <x v="2"/>
    <m/>
    <m/>
    <m/>
    <m/>
    <n v="4292.33"/>
    <n v="454.69597457627123"/>
    <x v="0"/>
    <m/>
    <m/>
    <m/>
    <m/>
  </r>
  <r>
    <x v="0"/>
    <s v="KNT-FORD"/>
    <s v="B"/>
    <s v="BB"/>
    <x v="8"/>
    <x v="21"/>
    <s v="E01271200"/>
    <s v="KNT-FORD"/>
    <s v="ANTENNA L=2420MM"/>
    <m/>
    <s v="27/06/18"/>
    <n v="0"/>
    <n v="50"/>
    <n v="50"/>
    <n v="85.447800000000001"/>
    <x v="0"/>
    <x v="0"/>
    <m/>
    <m/>
    <m/>
    <m/>
    <n v="4272.3900000000003"/>
    <n v="452.58368644067804"/>
    <x v="0"/>
    <m/>
    <m/>
    <m/>
    <m/>
  </r>
  <r>
    <x v="0"/>
    <s v="KNT-JLR"/>
    <s v="E"/>
    <s v="EE"/>
    <x v="5"/>
    <x v="5"/>
    <s v="E04655100"/>
    <s v="KNT-JLR"/>
    <s v="WOVEN TUBE,UNSLIT,70 MM"/>
    <s v="AAB"/>
    <s v="27/06/18"/>
    <n v="549"/>
    <n v="12653"/>
    <n v="12104"/>
    <n v="0.35238516190000002"/>
    <x v="1"/>
    <x v="1"/>
    <m/>
    <m/>
    <m/>
    <m/>
    <n v="4265.2700000000004"/>
    <n v="451.82944915254245"/>
    <x v="0"/>
    <m/>
    <m/>
    <m/>
    <m/>
  </r>
  <r>
    <x v="0"/>
    <s v="KNT-JLR"/>
    <s v="E"/>
    <s v="EE"/>
    <x v="0"/>
    <x v="0"/>
    <s v="163441017"/>
    <s v="KNT-JLR"/>
    <s v="BN/BU 0.35 T2 WA"/>
    <s v="TL"/>
    <s v="27/06/18"/>
    <n v="198.28"/>
    <n v="17347.88"/>
    <n v="17149.599999999999"/>
    <n v="0.26847331720000001"/>
    <x v="0"/>
    <x v="0"/>
    <m/>
    <m/>
    <m/>
    <m/>
    <n v="4265.12"/>
    <n v="451.81355932203394"/>
    <x v="0"/>
    <m/>
    <m/>
    <m/>
    <m/>
  </r>
  <r>
    <x v="0"/>
    <s v="KNT-FORD"/>
    <s v="E"/>
    <s v="EE"/>
    <x v="4"/>
    <x v="4"/>
    <s v="E00023125         "/>
    <s v="KNT-FORD"/>
    <s v="WRG TERM MALE, OTHR, SN"/>
    <s v="OBM"/>
    <s v="27/06/18"/>
    <n v="9"/>
    <n v="3778"/>
    <n v="3769"/>
    <n v="1.1274555584999999"/>
    <x v="2"/>
    <x v="2"/>
    <m/>
    <m/>
    <m/>
    <m/>
    <n v="4249.38"/>
    <n v="450.14618644067798"/>
    <x v="1"/>
    <m/>
    <m/>
    <m/>
    <m/>
  </r>
  <r>
    <x v="0"/>
    <s v="KNT-FORD"/>
    <s v="E"/>
    <s v="EE"/>
    <x v="0"/>
    <x v="0"/>
    <s v="E01675700         "/>
    <s v="KNT-FORD"/>
    <s v="FLRYW-A/3TAD-0.75-BU"/>
    <s v="TL"/>
    <s v="27/06/18"/>
    <n v="141.72999999999999"/>
    <n v="7949.95"/>
    <n v="7808.22"/>
    <n v="0.54208001309999998"/>
    <x v="3"/>
    <x v="3"/>
    <m/>
    <m/>
    <m/>
    <m/>
    <n v="4232.68"/>
    <n v="448.37711864406788"/>
    <x v="0"/>
    <m/>
    <m/>
    <m/>
    <m/>
  </r>
  <r>
    <x v="0"/>
    <s v="KNT-JLR"/>
    <s v="E"/>
    <s v="EE"/>
    <x v="4"/>
    <x v="4"/>
    <s v="E00026764         "/>
    <s v="KNT-JLR"/>
    <s v="WRG TERM FEMA,1.5,AG PLT"/>
    <s v="HM"/>
    <s v="27/06/18"/>
    <n v="11064"/>
    <n v="25451"/>
    <n v="14387"/>
    <n v="0.29927086949999998"/>
    <x v="3"/>
    <x v="3"/>
    <m/>
    <m/>
    <m/>
    <m/>
    <n v="4224.8100000000004"/>
    <n v="447.5434322033899"/>
    <x v="0"/>
    <m/>
    <m/>
    <m/>
    <m/>
  </r>
  <r>
    <x v="0"/>
    <s v="KNT-FORD"/>
    <s v="B"/>
    <s v="BB"/>
    <x v="0"/>
    <x v="0"/>
    <s v="163468044"/>
    <s v="KNT-FORD"/>
    <s v="BK/GN 0.75"/>
    <s v="ZZ"/>
    <s v="27/06/18"/>
    <n v="0"/>
    <n v="8000"/>
    <n v="8000"/>
    <n v="0.52757374999999995"/>
    <x v="0"/>
    <x v="0"/>
    <m/>
    <m/>
    <m/>
    <m/>
    <n v="4220.59"/>
    <n v="447.09639830508479"/>
    <x v="0"/>
    <m/>
    <m/>
    <m/>
    <m/>
  </r>
  <r>
    <x v="0"/>
    <s v="KNT-JLR"/>
    <s v="B"/>
    <s v="BB"/>
    <x v="0"/>
    <x v="0"/>
    <s v="16348A047"/>
    <s v="KNT-JLR"/>
    <s v="GN/OR 0.75"/>
    <s v="TL"/>
    <s v="27/06/18"/>
    <n v="0"/>
    <n v="7997.33"/>
    <n v="7997.33"/>
    <n v="0.52757357770000002"/>
    <x v="2"/>
    <x v="2"/>
    <m/>
    <m/>
    <m/>
    <m/>
    <n v="4219.18"/>
    <n v="446.94703389830516"/>
    <x v="0"/>
    <m/>
    <m/>
    <m/>
    <m/>
  </r>
  <r>
    <x v="0"/>
    <s v="KNT-JLR"/>
    <s v="E"/>
    <s v="EE"/>
    <x v="0"/>
    <x v="0"/>
    <s v="164N85020"/>
    <s v="KNT-JLR"/>
    <s v="GN/VT 0.50 T3 WK"/>
    <s v="TL"/>
    <s v="27/06/18"/>
    <n v="5636.66"/>
    <n v="16940.13"/>
    <n v="11303.47"/>
    <n v="0.37325175370000002"/>
    <x v="3"/>
    <x v="3"/>
    <m/>
    <m/>
    <m/>
    <m/>
    <n v="4219.04"/>
    <n v="446.93220338983053"/>
    <x v="1"/>
    <m/>
    <m/>
    <m/>
    <m/>
  </r>
  <r>
    <x v="0"/>
    <s v="KNT-JLR"/>
    <s v="E"/>
    <s v="EE"/>
    <x v="4"/>
    <x v="4"/>
    <s v="E00835100"/>
    <s v="KNT-JLR"/>
    <s v="WRG TERM FEMA,0.64,SN PL"/>
    <s v="HM"/>
    <s v="27/06/18"/>
    <n v="208"/>
    <n v="18419"/>
    <n v="18211"/>
    <n v="0.23064631269999999"/>
    <x v="2"/>
    <x v="2"/>
    <m/>
    <m/>
    <m/>
    <m/>
    <n v="4200.3"/>
    <n v="444.94703389830511"/>
    <x v="0"/>
    <m/>
    <m/>
    <m/>
    <m/>
  </r>
  <r>
    <x v="0"/>
    <s v="KNT-FORD"/>
    <s v="E"/>
    <s v="EE"/>
    <x v="0"/>
    <x v="0"/>
    <s v="16AV53120"/>
    <s v="KNT-FORD"/>
    <s v="WIRE,ITXB06X78XJ125L,3TB"/>
    <s v="TL"/>
    <s v="27/06/18"/>
    <n v="6.3"/>
    <n v="1169.54"/>
    <n v="1163.24"/>
    <n v="3.8467814037000001"/>
    <x v="2"/>
    <x v="2"/>
    <m/>
    <m/>
    <m/>
    <m/>
    <n v="4197.76"/>
    <n v="444.67796610169495"/>
    <x v="0"/>
    <m/>
    <m/>
    <m/>
    <m/>
  </r>
  <r>
    <x v="0"/>
    <s v="KNT-FORD"/>
    <s v="E"/>
    <s v="EE"/>
    <x v="1"/>
    <x v="17"/>
    <s v="32165K5WC"/>
    <s v="KNT-FORD"/>
    <s v="NT 40C.MALE NWP"/>
    <s v="OBM"/>
    <s v="27/06/18"/>
    <n v="1"/>
    <n v="478"/>
    <n v="477"/>
    <n v="8.7791823899000008"/>
    <x v="2"/>
    <x v="2"/>
    <m/>
    <m/>
    <m/>
    <m/>
    <n v="4187.67"/>
    <n v="443.60911016949154"/>
    <x v="0"/>
    <m/>
    <m/>
    <m/>
    <m/>
  </r>
  <r>
    <x v="0"/>
    <s v="KNT-FORD"/>
    <s v="E"/>
    <s v="EE"/>
    <x v="1"/>
    <x v="1"/>
    <s v="E00018948         "/>
    <s v="KNT-FORD"/>
    <s v="WRG CONN, FEMA, UNSLD, 3"/>
    <s v="KE"/>
    <s v="27/06/18"/>
    <n v="2999"/>
    <n v="7506"/>
    <n v="4507"/>
    <n v="0.9270490348"/>
    <x v="3"/>
    <x v="3"/>
    <m/>
    <m/>
    <m/>
    <m/>
    <n v="4178.21"/>
    <n v="442.60699152542378"/>
    <x v="1"/>
    <m/>
    <m/>
    <m/>
    <m/>
  </r>
  <r>
    <x v="0"/>
    <s v="KNT-FORD"/>
    <s v="E"/>
    <s v="EE"/>
    <x v="0"/>
    <x v="0"/>
    <s v="E01675400         "/>
    <s v="KNT-FORD"/>
    <s v="FLRYW-A/3TAD-0.75-GN"/>
    <s v="TL"/>
    <s v="27/06/18"/>
    <n v="116.82"/>
    <n v="7804.86"/>
    <n v="7688.04"/>
    <n v="0.54207964580000001"/>
    <x v="3"/>
    <x v="3"/>
    <m/>
    <m/>
    <m/>
    <m/>
    <n v="4167.53"/>
    <n v="441.47563559322032"/>
    <x v="0"/>
    <m/>
    <m/>
    <m/>
    <m/>
  </r>
  <r>
    <x v="0"/>
    <s v="KNT-JLR"/>
    <s v="E"/>
    <s v="EE"/>
    <x v="0"/>
    <x v="0"/>
    <s v="164N48050"/>
    <s v="KNT-JLR"/>
    <s v="BN/GN 1.00 T3 WK"/>
    <s v="TL"/>
    <s v="27/06/18"/>
    <n v="747.82"/>
    <n v="7368.91"/>
    <n v="6621.09"/>
    <n v="0.69796362830000003"/>
    <x v="0"/>
    <x v="0"/>
    <m/>
    <m/>
    <m/>
    <m/>
    <n v="4145.62"/>
    <n v="439.15466101694915"/>
    <x v="0"/>
    <m/>
    <m/>
    <m/>
    <m/>
  </r>
  <r>
    <x v="0"/>
    <s v="KNT-FORD"/>
    <s v="E"/>
    <s v="EE"/>
    <x v="9"/>
    <x v="11"/>
    <s v="329925S62         "/>
    <s v="KNT-FORD"/>
    <s v="BK BRACKET 1T0971930D"/>
    <s v="HM"/>
    <s v="27/06/18"/>
    <n v="12576"/>
    <n v="20301"/>
    <n v="7725"/>
    <n v="0.53627702269999999"/>
    <x v="3"/>
    <x v="3"/>
    <m/>
    <m/>
    <m/>
    <m/>
    <n v="4142.74"/>
    <n v="438.84957627118644"/>
    <x v="1"/>
    <m/>
    <m/>
    <m/>
    <m/>
  </r>
  <r>
    <x v="0"/>
    <s v="KNT-JLR"/>
    <s v="B"/>
    <s v="BB"/>
    <x v="0"/>
    <x v="0"/>
    <s v="163487069"/>
    <s v="KNT-JLR"/>
    <s v="GN/RD 1.50"/>
    <s v="TL"/>
    <s v="27/06/18"/>
    <n v="0"/>
    <n v="4094.16"/>
    <n v="4094.16"/>
    <n v="1.0096210212000001"/>
    <x v="2"/>
    <x v="2"/>
    <m/>
    <m/>
    <m/>
    <m/>
    <n v="4133.55"/>
    <n v="437.87605932203394"/>
    <x v="0"/>
    <m/>
    <m/>
    <m/>
    <m/>
  </r>
  <r>
    <x v="0"/>
    <s v="KNT-FORD"/>
    <s v="B"/>
    <s v="BB"/>
    <x v="0"/>
    <x v="0"/>
    <s v="16AC72050         "/>
    <s v="KNT-FORD"/>
    <s v="ITXA01X29XJ100L,2TAD,FLR"/>
    <s v="TL"/>
    <s v="27/06/18"/>
    <n v="0"/>
    <n v="6092"/>
    <n v="6092"/>
    <n v="0.68803348649999996"/>
    <x v="0"/>
    <x v="0"/>
    <m/>
    <m/>
    <m/>
    <m/>
    <n v="4128.2"/>
    <n v="437.3093220338983"/>
    <x v="0"/>
    <m/>
    <m/>
    <m/>
    <m/>
  </r>
  <r>
    <x v="0"/>
    <s v="KNT-JLR"/>
    <s v="B"/>
    <s v="BB"/>
    <x v="0"/>
    <x v="0"/>
    <s v="163457054"/>
    <s v="KNT-JLR"/>
    <s v="VT/RD 1.0  T2 WA"/>
    <s v="TL"/>
    <s v="27/06/18"/>
    <n v="0"/>
    <n v="5999.65"/>
    <n v="5999.65"/>
    <n v="0.68803346860000003"/>
    <x v="2"/>
    <x v="2"/>
    <m/>
    <m/>
    <m/>
    <m/>
    <n v="4127.96"/>
    <n v="437.28389830508479"/>
    <x v="0"/>
    <m/>
    <m/>
    <m/>
    <m/>
  </r>
  <r>
    <x v="0"/>
    <s v="KNT-FORD"/>
    <s v="E"/>
    <s v="N"/>
    <x v="6"/>
    <x v="6"/>
    <s v="E00029013"/>
    <m/>
    <s v="CONN CAV PLUG, _, A-0412"/>
    <s v="OBM"/>
    <s v="27/06/18"/>
    <n v="48489"/>
    <n v="83373"/>
    <n v="34884"/>
    <n v="0.1182800138"/>
    <x v="1"/>
    <x v="1"/>
    <m/>
    <m/>
    <m/>
    <m/>
    <n v="4126.08"/>
    <n v="437.08474576271186"/>
    <x v="2"/>
    <m/>
    <m/>
    <m/>
    <m/>
  </r>
  <r>
    <x v="0"/>
    <s v="KNT-JLR"/>
    <s v="E"/>
    <s v="EE"/>
    <x v="4"/>
    <x v="34"/>
    <s v="320151FH2         "/>
    <s v="KNT-JLR"/>
    <s v="RING 6.4 NWP"/>
    <s v="HM"/>
    <s v="27/06/18"/>
    <n v="2766"/>
    <n v="3949"/>
    <n v="1183"/>
    <n v="3.4870329670000002"/>
    <x v="3"/>
    <x v="3"/>
    <m/>
    <m/>
    <m/>
    <m/>
    <n v="4125.16"/>
    <n v="436.98728813559325"/>
    <x v="0"/>
    <m/>
    <m/>
    <m/>
    <m/>
  </r>
  <r>
    <x v="0"/>
    <s v="KNT-JLR"/>
    <s v="B"/>
    <s v="BB"/>
    <x v="8"/>
    <x v="8"/>
    <s v="E01772600"/>
    <s v="KNT-JLR"/>
    <s v="ANT WH SUBASSY,CK52-14D2"/>
    <s v="AB"/>
    <s v="27/06/18"/>
    <n v="0"/>
    <n v="52"/>
    <n v="52"/>
    <n v="79.297884615399994"/>
    <x v="2"/>
    <x v="2"/>
    <m/>
    <m/>
    <m/>
    <m/>
    <n v="4123.49"/>
    <n v="436.81038135593218"/>
    <x v="0"/>
    <m/>
    <m/>
    <m/>
    <m/>
  </r>
  <r>
    <x v="0"/>
    <s v="KNT-JLR"/>
    <s v="E"/>
    <s v="EE"/>
    <x v="1"/>
    <x v="1"/>
    <s v="32165K3K9"/>
    <s v="KNT-JLR"/>
    <s v="BK 6C. FEMA WP"/>
    <s v="KE"/>
    <s v="27/06/18"/>
    <n v="742"/>
    <n v="2198"/>
    <n v="1456"/>
    <n v="2.8286813187000002"/>
    <x v="2"/>
    <x v="2"/>
    <m/>
    <m/>
    <m/>
    <m/>
    <n v="4118.5600000000004"/>
    <n v="436.28813559322043"/>
    <x v="0"/>
    <m/>
    <m/>
    <m/>
    <m/>
  </r>
  <r>
    <x v="0"/>
    <s v="KNT-FORD"/>
    <s v="E"/>
    <s v="EE"/>
    <x v="4"/>
    <x v="37"/>
    <s v="34045005H"/>
    <s v="KNT-FORD"/>
    <s v="BATT + M6 NWP"/>
    <s v="AAB"/>
    <s v="27/06/18"/>
    <n v="10"/>
    <n v="218"/>
    <n v="208"/>
    <n v="19.7701923077"/>
    <x v="2"/>
    <x v="2"/>
    <m/>
    <m/>
    <m/>
    <m/>
    <n v="4112.2"/>
    <n v="435.61440677966101"/>
    <x v="0"/>
    <m/>
    <m/>
    <m/>
    <m/>
  </r>
  <r>
    <x v="0"/>
    <s v="KNT-JLR"/>
    <s v="E"/>
    <s v="EE"/>
    <x v="4"/>
    <x v="23"/>
    <s v="E08966100"/>
    <s v="KNT-JLR"/>
    <s v="RING TERM,SN PLT,3326597"/>
    <s v="OBM"/>
    <s v="27/06/18"/>
    <n v="10"/>
    <n v="4125"/>
    <n v="4115"/>
    <n v="0.99890886999999995"/>
    <x v="2"/>
    <x v="2"/>
    <m/>
    <m/>
    <m/>
    <m/>
    <n v="4110.51"/>
    <n v="435.43538135593224"/>
    <x v="1"/>
    <m/>
    <m/>
    <m/>
    <m/>
  </r>
  <r>
    <x v="0"/>
    <s v="KNT-FORD"/>
    <s v="B"/>
    <s v="BB"/>
    <x v="0"/>
    <x v="0"/>
    <s v="163403058"/>
    <s v="KNT-FORD"/>
    <s v="YE/GY 1.00 T2 WA"/>
    <s v="TL"/>
    <s v="27/06/18"/>
    <n v="0"/>
    <n v="5950"/>
    <n v="5950"/>
    <n v="0.68803361340000002"/>
    <x v="0"/>
    <x v="0"/>
    <m/>
    <m/>
    <m/>
    <m/>
    <n v="4093.8"/>
    <n v="433.6652542372882"/>
    <x v="0"/>
    <m/>
    <m/>
    <m/>
    <m/>
  </r>
  <r>
    <x v="0"/>
    <s v="KNT-JLR"/>
    <s v="E"/>
    <s v="EE"/>
    <x v="0"/>
    <x v="0"/>
    <s v="E07985500         "/>
    <s v="KNT-JLR"/>
    <s v="WIRE,ITXA03559X4150L,4TA"/>
    <s v="TL"/>
    <s v="27/06/18"/>
    <n v="5625.47"/>
    <n v="15741.21"/>
    <n v="10115.74"/>
    <n v="0.40416123780000002"/>
    <x v="3"/>
    <x v="3"/>
    <m/>
    <m/>
    <m/>
    <m/>
    <n v="4088.39"/>
    <n v="433.09216101694915"/>
    <x v="0"/>
    <m/>
    <m/>
    <m/>
    <m/>
  </r>
  <r>
    <x v="0"/>
    <s v="KNT-FORD"/>
    <s v="E"/>
    <s v="EE"/>
    <x v="0"/>
    <x v="0"/>
    <s v="163465107"/>
    <s v="KNT-FORD"/>
    <s v="BK/VT 4.00"/>
    <s v="TL"/>
    <s v="27/06/18"/>
    <n v="24.01"/>
    <n v="4638.26"/>
    <n v="4614.25"/>
    <n v="2.6061786856000002"/>
    <x v="2"/>
    <x v="2"/>
    <m/>
    <m/>
    <m/>
    <m/>
    <n v="4082.66"/>
    <n v="432.48516949152543"/>
    <x v="0"/>
    <m/>
    <m/>
    <m/>
    <m/>
  </r>
  <r>
    <x v="0"/>
    <s v="KNT-JLR"/>
    <s v="E"/>
    <s v="EE"/>
    <x v="4"/>
    <x v="9"/>
    <s v="3202578C5         "/>
    <s v="KNT-JLR"/>
    <s v="FEMA 1.2 GOLD NWP 0-1452"/>
    <s v="KE"/>
    <s v="27/06/18"/>
    <n v="16416"/>
    <n v="42636"/>
    <n v="26220"/>
    <n v="0.16391838289999999"/>
    <x v="1"/>
    <x v="1"/>
    <m/>
    <m/>
    <m/>
    <m/>
    <n v="4077.47"/>
    <n v="431.93538135593218"/>
    <x v="1"/>
    <m/>
    <m/>
    <m/>
    <m/>
  </r>
  <r>
    <x v="0"/>
    <s v="KNT-JLR"/>
    <s v="E"/>
    <s v="EE"/>
    <x v="18"/>
    <x v="28"/>
    <s v="329958AF6         "/>
    <s v="KNT-JLR"/>
    <s v="ANTI-ROT CLIP,CONN,14378"/>
    <s v="KE"/>
    <s v="27/06/18"/>
    <n v="7600"/>
    <n v="12884"/>
    <n v="5284"/>
    <n v="0.77138720670000005"/>
    <x v="3"/>
    <x v="3"/>
    <m/>
    <m/>
    <m/>
    <m/>
    <n v="4076.01"/>
    <n v="431.78072033898309"/>
    <x v="0"/>
    <m/>
    <m/>
    <m/>
    <m/>
  </r>
  <r>
    <x v="0"/>
    <s v="KNT-JLR"/>
    <s v="B"/>
    <s v="BB"/>
    <x v="0"/>
    <x v="0"/>
    <s v="163434040"/>
    <s v="KNT-JLR"/>
    <s v="GY/BN 0.75 T2 WA"/>
    <s v="TL"/>
    <s v="27/06/18"/>
    <n v="0"/>
    <n v="7715.29"/>
    <n v="7715.29"/>
    <n v="0.5275744658"/>
    <x v="2"/>
    <x v="2"/>
    <m/>
    <m/>
    <m/>
    <m/>
    <n v="4070.39"/>
    <n v="431.18538135593224"/>
    <x v="0"/>
    <m/>
    <m/>
    <m/>
    <m/>
  </r>
  <r>
    <x v="0"/>
    <s v="KNT-FORD"/>
    <s v="E"/>
    <s v="EE"/>
    <x v="0"/>
    <x v="0"/>
    <s v="163460017"/>
    <s v="KNT-FORD"/>
    <s v="BK/YE 0.35"/>
    <s v="TL"/>
    <s v="27/06/18"/>
    <n v="39.869999999999997"/>
    <n v="18143.02"/>
    <n v="18103.150000000001"/>
    <n v="0.26847371869999997"/>
    <x v="2"/>
    <x v="2"/>
    <m/>
    <m/>
    <m/>
    <m/>
    <n v="4044.87"/>
    <n v="428.48199152542372"/>
    <x v="0"/>
    <m/>
    <m/>
    <m/>
    <m/>
  </r>
  <r>
    <x v="0"/>
    <s v="KNT-JLR"/>
    <s v="B"/>
    <s v="BB"/>
    <x v="0"/>
    <x v="0"/>
    <s v="16348A062"/>
    <s v="KNT-JLR"/>
    <s v="GN/OR 1.50 T2 WA"/>
    <s v="TL"/>
    <s v="27/06/18"/>
    <n v="0"/>
    <n v="4000"/>
    <n v="4000"/>
    <n v="1.00962"/>
    <x v="2"/>
    <x v="2"/>
    <m/>
    <m/>
    <m/>
    <m/>
    <n v="4038.48"/>
    <n v="427.80508474576271"/>
    <x v="0"/>
    <m/>
    <m/>
    <m/>
    <m/>
  </r>
  <r>
    <x v="0"/>
    <s v="KNT-FORD"/>
    <s v="E"/>
    <s v="EE"/>
    <x v="0"/>
    <x v="0"/>
    <s v="E03468000"/>
    <s v="KNT-FORD"/>
    <s v="SHLD MCORE WIRE,BULK,TWI"/>
    <s v="TL"/>
    <s v="27/06/18"/>
    <n v="18.37"/>
    <n v="2075.21"/>
    <n v="2056.84"/>
    <n v="2.3466336711000002"/>
    <x v="2"/>
    <x v="2"/>
    <m/>
    <m/>
    <m/>
    <m/>
    <n v="4028.79"/>
    <n v="426.77860169491527"/>
    <x v="1"/>
    <m/>
    <m/>
    <m/>
    <m/>
  </r>
  <r>
    <x v="0"/>
    <s v="KNT-JLR"/>
    <s v="B"/>
    <s v="BB"/>
    <x v="1"/>
    <x v="1"/>
    <s v="32165K05M"/>
    <s v="KNT-JLR"/>
    <s v="NT 32C.FEMA NWP 13688.59"/>
    <s v="HM"/>
    <s v="27/06/18"/>
    <n v="0"/>
    <n v="2384"/>
    <n v="2384"/>
    <n v="1.6857130871999999"/>
    <x v="2"/>
    <x v="2"/>
    <m/>
    <m/>
    <m/>
    <m/>
    <n v="4018.74"/>
    <n v="425.71398305084745"/>
    <x v="0"/>
    <m/>
    <m/>
    <m/>
    <m/>
  </r>
  <r>
    <x v="0"/>
    <s v="KNT-JLR"/>
    <s v="B"/>
    <s v="BB"/>
    <x v="0"/>
    <x v="0"/>
    <s v="16333A100"/>
    <s v="KNT-JLR"/>
    <s v="FLRY-B 4.00 GY/OG"/>
    <s v="TL"/>
    <s v="27/06/18"/>
    <n v="0"/>
    <n v="1537.81"/>
    <n v="1537.81"/>
    <n v="2.6061802172999999"/>
    <x v="2"/>
    <x v="2"/>
    <m/>
    <m/>
    <m/>
    <m/>
    <n v="4007.81"/>
    <n v="424.55614406779665"/>
    <x v="0"/>
    <m/>
    <m/>
    <m/>
    <m/>
  </r>
  <r>
    <x v="0"/>
    <s v="KNT-FORD"/>
    <s v="E"/>
    <s v="BE"/>
    <x v="0"/>
    <x v="0"/>
    <s v="E00025118         "/>
    <s v="KNT-JLR"/>
    <s v="WIRE,ITSA01384XJ105L,FLR"/>
    <s v="TL"/>
    <s v="27/06/18"/>
    <n v="38.07"/>
    <n v="18851.45"/>
    <n v="18813.38"/>
    <n v="0.21959903010000001"/>
    <x v="2"/>
    <x v="2"/>
    <m/>
    <m/>
    <m/>
    <m/>
    <n v="3998.32"/>
    <n v="423.55084745762719"/>
    <x v="1"/>
    <m/>
    <m/>
    <m/>
    <m/>
  </r>
  <r>
    <x v="0"/>
    <s v="KNT-FORD"/>
    <s v="E"/>
    <s v="EE"/>
    <x v="8"/>
    <x v="8"/>
    <s v="E02054000"/>
    <s v="KNT-FORD"/>
    <s v="ARBG WH SUBASSY,TWISTED"/>
    <s v="IA"/>
    <s v="27/06/18"/>
    <n v="12"/>
    <n v="588"/>
    <n v="576"/>
    <n v="7.6003819443999996"/>
    <x v="2"/>
    <x v="2"/>
    <m/>
    <m/>
    <m/>
    <m/>
    <n v="3997.8"/>
    <n v="423.49576271186447"/>
    <x v="0"/>
    <m/>
    <m/>
    <m/>
    <m/>
  </r>
  <r>
    <x v="0"/>
    <s v="KNT-JLR"/>
    <s v="B"/>
    <s v="BB"/>
    <x v="0"/>
    <x v="0"/>
    <s v="E00207000"/>
    <s v="KNT-JLR"/>
    <s v="WIRE,ITXA0500XX4150L,4TA"/>
    <s v="TL"/>
    <s v="27/06/18"/>
    <n v="0"/>
    <n v="7324.84"/>
    <n v="7324.84"/>
    <n v="0.54208009999999995"/>
    <x v="2"/>
    <x v="2"/>
    <m/>
    <m/>
    <m/>
    <m/>
    <n v="3970.65"/>
    <n v="420.61970338983053"/>
    <x v="0"/>
    <m/>
    <m/>
    <m/>
    <m/>
  </r>
  <r>
    <x v="0"/>
    <s v="KNT-FORD"/>
    <s v="B"/>
    <s v="BB"/>
    <x v="8"/>
    <x v="8"/>
    <s v="E00213300"/>
    <s v="KNT-FORD"/>
    <s v="WH SUBASSY,USB CABLE IP"/>
    <s v="HM"/>
    <s v="27/06/18"/>
    <n v="0"/>
    <n v="188"/>
    <n v="188"/>
    <n v="21.0917021277"/>
    <x v="2"/>
    <x v="2"/>
    <m/>
    <m/>
    <m/>
    <m/>
    <n v="3965.24"/>
    <n v="420.04661016949154"/>
    <x v="0"/>
    <m/>
    <m/>
    <m/>
    <m/>
  </r>
  <r>
    <x v="0"/>
    <s v="KNT-JLR"/>
    <s v="E"/>
    <s v="EE"/>
    <x v="0"/>
    <x v="0"/>
    <s v="163465024         "/>
    <s v="KNT-JLR"/>
    <s v="BK/VT 0.50"/>
    <s v="TL"/>
    <s v="27/06/18"/>
    <n v="30.21"/>
    <n v="11318.72"/>
    <n v="11288.51"/>
    <n v="0.3701276785"/>
    <x v="0"/>
    <x v="0"/>
    <m/>
    <m/>
    <m/>
    <m/>
    <n v="3964.63"/>
    <n v="419.98199152542378"/>
    <x v="0"/>
    <m/>
    <m/>
    <m/>
    <m/>
  </r>
  <r>
    <x v="0"/>
    <s v="KNT-FORD"/>
    <s v="E"/>
    <s v="EE"/>
    <x v="0"/>
    <x v="0"/>
    <s v="E01358400"/>
    <s v="KNT-FORD"/>
    <s v="WIRE,ITXA01X9XXJ125L,3TA"/>
    <s v="TL"/>
    <s v="27/06/18"/>
    <n v="18.63"/>
    <n v="5690.49"/>
    <n v="5671.86"/>
    <n v="0.69796504150000005"/>
    <x v="2"/>
    <x v="2"/>
    <m/>
    <m/>
    <m/>
    <m/>
    <n v="3958.76"/>
    <n v="419.36016949152548"/>
    <x v="1"/>
    <m/>
    <m/>
    <m/>
    <m/>
  </r>
  <r>
    <x v="0"/>
    <s v="KNT-FORD"/>
    <s v="E"/>
    <s v="EE"/>
    <x v="0"/>
    <x v="0"/>
    <s v="E00681900         "/>
    <s v="KNT-FORD"/>
    <s v="A4F LH 0.50 GN/VT TADT65"/>
    <s v="TL"/>
    <s v="27/06/18"/>
    <n v="1041.43"/>
    <n v="8321.81"/>
    <n v="7280.38"/>
    <n v="0.54208022109999998"/>
    <x v="3"/>
    <x v="3"/>
    <m/>
    <m/>
    <m/>
    <m/>
    <n v="3946.55"/>
    <n v="418.06673728813564"/>
    <x v="0"/>
    <m/>
    <m/>
    <m/>
    <m/>
  </r>
  <r>
    <x v="0"/>
    <s v="KNT-FORD"/>
    <s v="B"/>
    <s v="BB"/>
    <x v="4"/>
    <x v="4"/>
    <s v="32025Y3NU"/>
    <s v="KNT-FORD"/>
    <s v="MALE 2.3 NWP"/>
    <s v="OBM"/>
    <s v="27/06/18"/>
    <n v="0"/>
    <n v="3400"/>
    <n v="3400"/>
    <n v="1.1598911765"/>
    <x v="2"/>
    <x v="2"/>
    <m/>
    <m/>
    <m/>
    <m/>
    <n v="3943.63"/>
    <n v="417.75741525423734"/>
    <x v="0"/>
    <m/>
    <m/>
    <m/>
    <m/>
  </r>
  <r>
    <x v="0"/>
    <s v="KNT-JLR"/>
    <s v="E"/>
    <s v="N"/>
    <x v="19"/>
    <x v="38"/>
    <s v="E00689300         "/>
    <m/>
    <s v="CF WP 2P BK"/>
    <s v="KE"/>
    <s v="27/06/18"/>
    <n v="2619"/>
    <n v="3982"/>
    <n v="1363"/>
    <n v="2.8878209831000001"/>
    <x v="3"/>
    <x v="3"/>
    <m/>
    <m/>
    <m/>
    <m/>
    <n v="3936.1"/>
    <n v="416.95974576271186"/>
    <x v="2"/>
    <m/>
    <m/>
    <m/>
    <m/>
  </r>
  <r>
    <x v="0"/>
    <s v="KNT-JLR"/>
    <s v="B"/>
    <s v="BB"/>
    <x v="0"/>
    <x v="0"/>
    <s v="163481054"/>
    <s v="KNT-JLR"/>
    <s v="GN/BU 1.00"/>
    <s v="TL"/>
    <s v="27/06/18"/>
    <n v="0"/>
    <n v="5716.65"/>
    <n v="5716.65"/>
    <n v="0.68803232660000002"/>
    <x v="2"/>
    <x v="2"/>
    <m/>
    <m/>
    <m/>
    <m/>
    <n v="3933.24"/>
    <n v="416.65677966101697"/>
    <x v="0"/>
    <m/>
    <m/>
    <m/>
    <m/>
  </r>
  <r>
    <x v="0"/>
    <s v="KNT-FORD"/>
    <s v="B"/>
    <s v="BB"/>
    <x v="8"/>
    <x v="21"/>
    <s v="E01271400"/>
    <s v="KNT-FORD"/>
    <s v="ANTENNA MFD5 L=2420MM"/>
    <m/>
    <s v="27/06/18"/>
    <n v="0"/>
    <n v="49"/>
    <n v="49"/>
    <n v="80.248571428600002"/>
    <x v="0"/>
    <x v="0"/>
    <m/>
    <m/>
    <m/>
    <m/>
    <n v="3932.18"/>
    <n v="416.54449152542372"/>
    <x v="0"/>
    <m/>
    <m/>
    <m/>
    <m/>
  </r>
  <r>
    <x v="0"/>
    <s v="KNT-JLR"/>
    <s v="B"/>
    <s v="BB"/>
    <x v="0"/>
    <x v="0"/>
    <s v="163453061"/>
    <s v="KNT-JLR"/>
    <s v="VT/GY 1.50 FLRY-B"/>
    <s v="TL"/>
    <s v="27/06/18"/>
    <n v="0"/>
    <n v="3876.8"/>
    <n v="3876.8"/>
    <n v="1.0096213372"/>
    <x v="2"/>
    <x v="2"/>
    <m/>
    <m/>
    <m/>
    <m/>
    <n v="3914.1"/>
    <n v="414.62923728813558"/>
    <x v="0"/>
    <m/>
    <m/>
    <m/>
    <m/>
  </r>
  <r>
    <x v="0"/>
    <s v="KNT-JLR"/>
    <s v="B"/>
    <s v="BB"/>
    <x v="0"/>
    <x v="0"/>
    <s v="163482086"/>
    <s v="KNT-JLR"/>
    <s v="GN/WH 2.50"/>
    <s v="TL"/>
    <s v="27/06/18"/>
    <n v="0"/>
    <n v="2389.0100000000002"/>
    <n v="2389.0100000000002"/>
    <n v="1.6362844860000001"/>
    <x v="2"/>
    <x v="2"/>
    <m/>
    <m/>
    <m/>
    <m/>
    <n v="3909.1"/>
    <n v="414.09957627118644"/>
    <x v="0"/>
    <m/>
    <m/>
    <m/>
    <m/>
  </r>
  <r>
    <x v="0"/>
    <s v="KNT-JLR"/>
    <s v="B"/>
    <s v="BB"/>
    <x v="0"/>
    <x v="0"/>
    <s v="163304108"/>
    <s v="KNT-JLR"/>
    <s v="BN 4.00 T2 WA"/>
    <s v="TL"/>
    <s v="27/06/18"/>
    <n v="0"/>
    <n v="1499.78"/>
    <n v="1499.78"/>
    <n v="2.6061822400999999"/>
    <x v="2"/>
    <x v="2"/>
    <m/>
    <m/>
    <m/>
    <m/>
    <n v="3908.7"/>
    <n v="414.05720338983053"/>
    <x v="0"/>
    <m/>
    <m/>
    <m/>
    <m/>
  </r>
  <r>
    <x v="0"/>
    <s v="KNT-FORD"/>
    <s v="E"/>
    <s v="EE"/>
    <x v="0"/>
    <x v="0"/>
    <s v="E10460100         "/>
    <s v="KNT-FORD"/>
    <s v="WIRE,ITXA03555XJ125L,3TA"/>
    <s v="TL"/>
    <s v="27/06/18"/>
    <n v="4931.32"/>
    <n v="19074.259999999998"/>
    <n v="14142.94"/>
    <n v="0.27472222889999998"/>
    <x v="1"/>
    <x v="1"/>
    <m/>
    <m/>
    <m/>
    <m/>
    <n v="3885.38"/>
    <n v="411.58686440677968"/>
    <x v="0"/>
    <m/>
    <m/>
    <m/>
    <m/>
  </r>
  <r>
    <x v="0"/>
    <s v="KNT-FORD"/>
    <s v="E"/>
    <s v="EE"/>
    <x v="1"/>
    <x v="1"/>
    <s v="E12468500         "/>
    <s v="KNT-FORD"/>
    <s v="WRG CONN,FEMA,SLD,8 WAY,"/>
    <s v="HM"/>
    <s v="27/06/18"/>
    <n v="590"/>
    <n v="1721"/>
    <n v="1131"/>
    <n v="3.4288947834000001"/>
    <x v="1"/>
    <x v="1"/>
    <m/>
    <m/>
    <m/>
    <m/>
    <n v="3878.08"/>
    <n v="410.81355932203394"/>
    <x v="0"/>
    <m/>
    <m/>
    <m/>
    <m/>
  </r>
  <r>
    <x v="0"/>
    <s v="KNT-JLR"/>
    <s v="E"/>
    <s v="EE"/>
    <x v="9"/>
    <x v="28"/>
    <s v="3299501x4         "/>
    <s v="KNT-JLR"/>
    <s v="BK RETAINER"/>
    <s v="OBM"/>
    <s v="27/06/18"/>
    <n v="43599"/>
    <n v="53540"/>
    <n v="9941"/>
    <n v="0.38998994059999997"/>
    <x v="1"/>
    <x v="1"/>
    <m/>
    <m/>
    <m/>
    <m/>
    <n v="3876.89"/>
    <n v="410.6875"/>
    <x v="1"/>
    <m/>
    <m/>
    <m/>
    <m/>
  </r>
  <r>
    <x v="0"/>
    <s v="KNT-JLR"/>
    <s v="E"/>
    <s v="EE"/>
    <x v="0"/>
    <x v="0"/>
    <s v="164N14040         "/>
    <s v="KNT-JLR"/>
    <s v="BU/BN 0.75 T3 WK"/>
    <s v="TL"/>
    <s v="27/06/18"/>
    <n v="3979.9"/>
    <n v="11112.81"/>
    <n v="7132.91"/>
    <n v="0.54208030100000004"/>
    <x v="3"/>
    <x v="3"/>
    <m/>
    <m/>
    <m/>
    <m/>
    <n v="3866.61"/>
    <n v="409.59851694915255"/>
    <x v="1"/>
    <m/>
    <m/>
    <m/>
    <m/>
  </r>
  <r>
    <x v="0"/>
    <s v="KNT-JLR"/>
    <s v="B"/>
    <s v="BB"/>
    <x v="0"/>
    <x v="0"/>
    <s v="169418060"/>
    <s v="KNT-JLR"/>
    <s v="BU/GN 1.5 T2 FLRY-B"/>
    <s v="TL"/>
    <s v="27/06/18"/>
    <n v="0"/>
    <n v="3826.93"/>
    <n v="3826.93"/>
    <n v="1.0096212891"/>
    <x v="2"/>
    <x v="2"/>
    <m/>
    <m/>
    <m/>
    <m/>
    <n v="3863.75"/>
    <n v="409.29555084745766"/>
    <x v="0"/>
    <m/>
    <m/>
    <m/>
    <m/>
  </r>
  <r>
    <x v="0"/>
    <s v="KNT-FORD"/>
    <s v="E"/>
    <s v="EE"/>
    <x v="9"/>
    <x v="12"/>
    <s v="329959JG5"/>
    <s v="KNT-FORD"/>
    <s v="BK 140X4.5 STRAP+HOSE CL"/>
    <s v="KE"/>
    <s v="27/06/18"/>
    <n v="40"/>
    <n v="3135"/>
    <n v="3095"/>
    <n v="1.2480775444000001"/>
    <x v="2"/>
    <x v="2"/>
    <m/>
    <m/>
    <m/>
    <m/>
    <n v="3862.8"/>
    <n v="409.19491525423734"/>
    <x v="1"/>
    <m/>
    <m/>
    <m/>
    <m/>
  </r>
  <r>
    <x v="0"/>
    <s v="KNT-FORD"/>
    <s v="E"/>
    <s v="EE"/>
    <x v="0"/>
    <x v="0"/>
    <s v="E01675200         "/>
    <s v="KNT-FORD"/>
    <s v="FLRYW-A/3TAD-0.75-YE/GN"/>
    <s v="TL"/>
    <s v="27/06/18"/>
    <n v="116.82"/>
    <n v="7197.03"/>
    <n v="7080.21"/>
    <n v="0.54207996660000002"/>
    <x v="3"/>
    <x v="3"/>
    <m/>
    <m/>
    <m/>
    <m/>
    <n v="3838.04"/>
    <n v="406.57203389830511"/>
    <x v="0"/>
    <m/>
    <m/>
    <m/>
    <m/>
  </r>
  <r>
    <x v="0"/>
    <s v="KNT-FORD"/>
    <s v="E"/>
    <s v="EE"/>
    <x v="0"/>
    <x v="0"/>
    <s v="16AC52050"/>
    <s v="KNT-FORD"/>
    <s v="ITXA01X79XJ100L,2TAD,FLR"/>
    <s v="TL"/>
    <s v="27/06/18"/>
    <n v="20529.39"/>
    <n v="26094.62"/>
    <n v="5565.23"/>
    <n v="0.68803265989999995"/>
    <x v="2"/>
    <x v="2"/>
    <m/>
    <m/>
    <m/>
    <m/>
    <n v="3829.06"/>
    <n v="405.62076271186442"/>
    <x v="1"/>
    <m/>
    <m/>
    <m/>
    <m/>
  </r>
  <r>
    <x v="0"/>
    <s v="KNT-JLR"/>
    <s v="E"/>
    <s v="EE"/>
    <x v="6"/>
    <x v="10"/>
    <s v="3204505S1         "/>
    <s v="KNT-JLR"/>
    <s v="BU CAV.SEAL"/>
    <s v="AB"/>
    <s v="27/06/18"/>
    <n v="5532"/>
    <n v="25633"/>
    <n v="20101"/>
    <n v="0.20007213569999999"/>
    <x v="1"/>
    <x v="1"/>
    <m/>
    <m/>
    <m/>
    <m/>
    <n v="3819.78"/>
    <n v="404.63771186440681"/>
    <x v="0"/>
    <m/>
    <m/>
    <m/>
    <m/>
  </r>
  <r>
    <x v="0"/>
    <s v="KNT-FORD"/>
    <s v="B"/>
    <s v="BB"/>
    <x v="8"/>
    <x v="8"/>
    <s v="E03157900"/>
    <s v="KNT-FORD"/>
    <s v="ANT WH SUBASSY,DT1T-1881"/>
    <s v="HM"/>
    <s v="27/06/18"/>
    <n v="0"/>
    <n v="120"/>
    <n v="120"/>
    <n v="31.777000000000001"/>
    <x v="0"/>
    <x v="0"/>
    <m/>
    <m/>
    <m/>
    <m/>
    <n v="3813.24"/>
    <n v="403.94491525423729"/>
    <x v="0"/>
    <m/>
    <m/>
    <m/>
    <m/>
  </r>
  <r>
    <x v="0"/>
    <s v="KNT-JLR"/>
    <s v="B"/>
    <s v="BB"/>
    <x v="0"/>
    <x v="0"/>
    <s v="163441041"/>
    <s v="KNT-JLR"/>
    <s v="BN/BU 0.75     T2 WA"/>
    <s v="TL"/>
    <s v="27/06/18"/>
    <n v="0"/>
    <n v="7226.75"/>
    <n v="7226.75"/>
    <n v="0.52757325219999995"/>
    <x v="2"/>
    <x v="2"/>
    <m/>
    <m/>
    <m/>
    <m/>
    <n v="3812.64"/>
    <n v="403.88135593220341"/>
    <x v="0"/>
    <m/>
    <m/>
    <m/>
    <m/>
  </r>
  <r>
    <x v="0"/>
    <s v="KNT-JLR"/>
    <s v="B"/>
    <s v="BB"/>
    <x v="15"/>
    <x v="35"/>
    <s v="E01362800"/>
    <s v="KNT-JLR"/>
    <s v="FUSE LOW-V SLO-BLO BLT-D"/>
    <s v="IA"/>
    <s v="27/06/18"/>
    <n v="0"/>
    <n v="499"/>
    <n v="499"/>
    <n v="7.6367735470999998"/>
    <x v="2"/>
    <x v="2"/>
    <m/>
    <m/>
    <m/>
    <m/>
    <n v="3810.75"/>
    <n v="403.68114406779665"/>
    <x v="0"/>
    <m/>
    <m/>
    <m/>
    <m/>
  </r>
  <r>
    <x v="0"/>
    <s v="KNT-FORD"/>
    <s v="E"/>
    <s v="EE"/>
    <x v="4"/>
    <x v="9"/>
    <s v="32025Y3FS"/>
    <s v="KNT-FORD"/>
    <s v="FEMA 2.8 WP"/>
    <s v="KE"/>
    <s v="27/06/18"/>
    <n v="186"/>
    <n v="19685"/>
    <n v="19499"/>
    <n v="0.24325555160000001"/>
    <x v="2"/>
    <x v="2"/>
    <m/>
    <m/>
    <m/>
    <m/>
    <n v="3798.44"/>
    <n v="402.37711864406782"/>
    <x v="0"/>
    <m/>
    <m/>
    <m/>
    <m/>
  </r>
  <r>
    <x v="0"/>
    <s v="KNT-JLR"/>
    <s v="B"/>
    <s v="BB"/>
    <x v="0"/>
    <x v="0"/>
    <s v="163414048"/>
    <s v="KNT-JLR"/>
    <s v="BU/BN 0.75  T3 WA"/>
    <s v="TL"/>
    <s v="27/06/18"/>
    <n v="0"/>
    <n v="7186.78"/>
    <n v="7186.78"/>
    <n v="0.52757424050000001"/>
    <x v="2"/>
    <x v="2"/>
    <m/>
    <m/>
    <m/>
    <m/>
    <n v="3791.56"/>
    <n v="401.6483050847458"/>
    <x v="0"/>
    <m/>
    <m/>
    <m/>
    <m/>
  </r>
  <r>
    <x v="0"/>
    <s v="KNT-JLR"/>
    <s v="B"/>
    <s v="BB"/>
    <x v="0"/>
    <x v="0"/>
    <s v="163453040"/>
    <s v="KNT-JLR"/>
    <s v="VT/GY 0.75 T2 FLRYB"/>
    <s v="TL"/>
    <s v="27/06/18"/>
    <n v="0"/>
    <n v="7174.23"/>
    <n v="7174.23"/>
    <n v="0.52757438779999999"/>
    <x v="2"/>
    <x v="2"/>
    <m/>
    <m/>
    <m/>
    <m/>
    <n v="3784.94"/>
    <n v="400.94703389830511"/>
    <x v="0"/>
    <m/>
    <m/>
    <m/>
    <m/>
  </r>
  <r>
    <x v="0"/>
    <s v="KNT-FORD"/>
    <s v="B"/>
    <s v="BB"/>
    <x v="8"/>
    <x v="8"/>
    <s v="E00972800         "/>
    <s v="KNT-FORD"/>
    <s v="WH SUBASSY,USB-CABLE CEN"/>
    <s v="HM"/>
    <s v="27/06/18"/>
    <n v="0"/>
    <n v="217"/>
    <n v="217"/>
    <n v="17.380460829499999"/>
    <x v="0"/>
    <x v="0"/>
    <m/>
    <m/>
    <m/>
    <m/>
    <n v="3771.56"/>
    <n v="399.52966101694915"/>
    <x v="0"/>
    <m/>
    <m/>
    <m/>
    <m/>
  </r>
  <r>
    <x v="0"/>
    <s v="KNT-JLR"/>
    <s v="E"/>
    <s v="EE"/>
    <x v="4"/>
    <x v="4"/>
    <s v="E09920300         "/>
    <s v="KNT-JLR"/>
    <s v="WRG TERM FEMA,OTHR,AG PL"/>
    <s v="KE"/>
    <s v="27/06/18"/>
    <n v="11064"/>
    <n v="18834"/>
    <n v="7770"/>
    <n v="0.56484298580000003"/>
    <x v="1"/>
    <x v="1"/>
    <m/>
    <m/>
    <m/>
    <m/>
    <n v="3747.17"/>
    <n v="396.94597457627123"/>
    <x v="0"/>
    <m/>
    <m/>
    <m/>
    <m/>
  </r>
  <r>
    <x v="0"/>
    <s v="KNT-FORD"/>
    <s v="E"/>
    <s v="EE"/>
    <x v="9"/>
    <x v="16"/>
    <s v="E03409200         "/>
    <s v="KNT-FORD"/>
    <s v="ANTI-ROT CLIP,CONN,155-4"/>
    <s v="HM"/>
    <s v="27/06/18"/>
    <n v="16121"/>
    <n v="21108"/>
    <n v="4987"/>
    <n v="0.75096651290000005"/>
    <x v="3"/>
    <x v="3"/>
    <m/>
    <m/>
    <m/>
    <m/>
    <n v="3745.07"/>
    <n v="396.72351694915255"/>
    <x v="0"/>
    <m/>
    <m/>
    <m/>
    <m/>
  </r>
  <r>
    <x v="0"/>
    <s v="KNT-FORD"/>
    <s v="E"/>
    <s v="BE"/>
    <x v="0"/>
    <x v="0"/>
    <s v="E00025247         "/>
    <s v="KNT-JLR"/>
    <s v="WIRE,ITSA01317XJ105L,2TA"/>
    <s v="TL"/>
    <s v="27/06/18"/>
    <n v="73.22"/>
    <n v="17117.16"/>
    <n v="17043.939999999999"/>
    <n v="0.21959945880000001"/>
    <x v="2"/>
    <x v="2"/>
    <m/>
    <m/>
    <m/>
    <m/>
    <n v="3742.84"/>
    <n v="396.48728813559325"/>
    <x v="1"/>
    <m/>
    <m/>
    <m/>
    <m/>
  </r>
  <r>
    <x v="0"/>
    <s v="KNT-JLR"/>
    <s v="B"/>
    <s v="BB"/>
    <x v="0"/>
    <x v="0"/>
    <s v="163301054"/>
    <s v="KNT-JLR"/>
    <s v="BU 1.00 T2 WA/FLRY-B"/>
    <s v="TL"/>
    <s v="27/06/18"/>
    <n v="0"/>
    <n v="5427.11"/>
    <n v="5427.11"/>
    <n v="0.68803285729999997"/>
    <x v="2"/>
    <x v="2"/>
    <m/>
    <m/>
    <m/>
    <m/>
    <n v="3734.03"/>
    <n v="395.55402542372883"/>
    <x v="0"/>
    <m/>
    <m/>
    <m/>
    <m/>
  </r>
  <r>
    <x v="0"/>
    <s v="KNT-FORD"/>
    <s v="B"/>
    <s v="BB"/>
    <x v="0"/>
    <x v="0"/>
    <s v="164N28020"/>
    <s v="KNT-FORD"/>
    <s v="WH/GN 0.50 T3 WK"/>
    <s v="TL"/>
    <s v="27/06/18"/>
    <n v="0"/>
    <n v="10000.91"/>
    <n v="10000.91"/>
    <n v="0.37325203410000002"/>
    <x v="0"/>
    <x v="0"/>
    <m/>
    <m/>
    <m/>
    <m/>
    <n v="3732.86"/>
    <n v="395.43008474576277"/>
    <x v="0"/>
    <m/>
    <m/>
    <m/>
    <m/>
  </r>
  <r>
    <x v="0"/>
    <s v="KNT-JLR"/>
    <s v="B"/>
    <s v="BB"/>
    <x v="0"/>
    <x v="0"/>
    <s v="163417066"/>
    <s v="KNT-JLR"/>
    <s v="BU/RD 1.50 T2 WA"/>
    <s v="TL"/>
    <s v="27/06/18"/>
    <n v="0"/>
    <n v="3679.88"/>
    <n v="3679.88"/>
    <n v="1.0096198788999999"/>
    <x v="2"/>
    <x v="2"/>
    <m/>
    <m/>
    <m/>
    <m/>
    <n v="3715.28"/>
    <n v="393.56779661016952"/>
    <x v="0"/>
    <m/>
    <m/>
    <m/>
    <m/>
  </r>
  <r>
    <x v="0"/>
    <s v="KNT-JLR"/>
    <s v="B"/>
    <s v="BB"/>
    <x v="0"/>
    <x v="0"/>
    <s v="1505A0022         "/>
    <s v="KNT-JLR"/>
    <s v="WIRE WK T125 00.50 OG/YE"/>
    <m/>
    <s v="27/06/18"/>
    <n v="0"/>
    <n v="10012.11"/>
    <n v="10012.11"/>
    <n v="0.36999993009999999"/>
    <x v="0"/>
    <x v="0"/>
    <m/>
    <m/>
    <m/>
    <m/>
    <n v="3704.48"/>
    <n v="392.42372881355936"/>
    <x v="0"/>
    <m/>
    <m/>
    <m/>
    <m/>
  </r>
  <r>
    <x v="0"/>
    <s v="KNT-JLR"/>
    <s v="B"/>
    <s v="BB"/>
    <x v="0"/>
    <x v="0"/>
    <s v="16AVA8040"/>
    <s v="KNT-JLR"/>
    <s v="WIRE ITXB07535XJ125L"/>
    <s v="TL"/>
    <s v="27/06/18"/>
    <n v="0"/>
    <n v="6832.46"/>
    <n v="6832.46"/>
    <n v="0.54208001220000002"/>
    <x v="2"/>
    <x v="2"/>
    <m/>
    <m/>
    <m/>
    <m/>
    <n v="3703.74"/>
    <n v="392.34533898305085"/>
    <x v="0"/>
    <m/>
    <m/>
    <m/>
    <m/>
  </r>
  <r>
    <x v="0"/>
    <s v="KNT-FORD"/>
    <s v="E"/>
    <s v="EE"/>
    <x v="0"/>
    <x v="0"/>
    <s v="E06210900"/>
    <s v="KNT-FORD"/>
    <s v="WIRE,ITXA03569XJ125L,3TA"/>
    <s v="TL"/>
    <s v="27/06/18"/>
    <n v="75.540000000000006"/>
    <n v="13546.99"/>
    <n v="13471.45"/>
    <n v="0.27472246859999999"/>
    <x v="2"/>
    <x v="2"/>
    <m/>
    <m/>
    <m/>
    <m/>
    <n v="3700.91"/>
    <n v="392.0455508474576"/>
    <x v="1"/>
    <m/>
    <m/>
    <m/>
    <m/>
  </r>
  <r>
    <x v="0"/>
    <s v="KNT-FORD"/>
    <s v="E"/>
    <s v="N"/>
    <x v="9"/>
    <x v="12"/>
    <s v="3203507Z6         "/>
    <m/>
    <s v="BK 4.6X150 STR+"/>
    <s v="HM"/>
    <s v="27/06/18"/>
    <n v="1"/>
    <n v="11118"/>
    <n v="11117"/>
    <n v="0.33218854009999998"/>
    <x v="0"/>
    <x v="0"/>
    <m/>
    <m/>
    <m/>
    <m/>
    <n v="3692.94"/>
    <n v="391.20127118644069"/>
    <x v="2"/>
    <m/>
    <m/>
    <m/>
    <m/>
  </r>
  <r>
    <x v="0"/>
    <s v="KNT-JLR"/>
    <s v="E"/>
    <s v="EE"/>
    <x v="9"/>
    <x v="11"/>
    <s v="329925S8W"/>
    <s v="KNT-JLR"/>
    <s v="NT BRACKET"/>
    <s v="KE"/>
    <s v="27/06/18"/>
    <n v="6189"/>
    <n v="25699"/>
    <n v="19510"/>
    <n v="0.18824397740000001"/>
    <x v="1"/>
    <x v="1"/>
    <m/>
    <m/>
    <m/>
    <m/>
    <n v="3672.64"/>
    <n v="389.05084745762713"/>
    <x v="1"/>
    <m/>
    <m/>
    <m/>
    <m/>
  </r>
  <r>
    <x v="0"/>
    <s v="KNT-JLR"/>
    <s v="E"/>
    <s v="EE"/>
    <x v="6"/>
    <x v="10"/>
    <s v="3204504P1"/>
    <s v="KNT-JLR"/>
    <s v="BK CAV.SEAL"/>
    <s v="AB"/>
    <s v="27/06/18"/>
    <n v="56785"/>
    <n v="79701"/>
    <n v="22916"/>
    <n v="0.18723948330000001"/>
    <x v="1"/>
    <x v="1"/>
    <m/>
    <m/>
    <m/>
    <m/>
    <n v="3665.21"/>
    <n v="388.26377118644069"/>
    <x v="1"/>
    <m/>
    <m/>
    <m/>
    <m/>
  </r>
  <r>
    <x v="0"/>
    <s v="KNT-FORD"/>
    <s v="E"/>
    <s v="N"/>
    <x v="1"/>
    <x v="1"/>
    <s v="E07651000         "/>
    <m/>
    <s v="WRG CONN,FEMA,SLD,3 WAY,"/>
    <s v="HM"/>
    <s v="27/06/18"/>
    <n v="1086"/>
    <n v="2599"/>
    <n v="1513"/>
    <n v="2.4097884996999999"/>
    <x v="3"/>
    <x v="3"/>
    <m/>
    <m/>
    <m/>
    <m/>
    <n v="3646.01"/>
    <n v="386.22987288135596"/>
    <x v="2"/>
    <m/>
    <m/>
    <m/>
    <m/>
  </r>
  <r>
    <x v="0"/>
    <s v="KNT-JLR"/>
    <s v="E"/>
    <s v="EE"/>
    <x v="0"/>
    <x v="0"/>
    <s v="163405020"/>
    <s v="KNT-JLR"/>
    <s v="YE/VT 0.50 T2 S16"/>
    <s v="TL"/>
    <s v="27/06/18"/>
    <n v="155.25"/>
    <n v="10005.69"/>
    <n v="9850.44"/>
    <n v="0.3701276288"/>
    <x v="0"/>
    <x v="0"/>
    <m/>
    <m/>
    <m/>
    <m/>
    <n v="3645.92"/>
    <n v="386.22033898305085"/>
    <x v="0"/>
    <m/>
    <m/>
    <m/>
    <m/>
  </r>
  <r>
    <x v="0"/>
    <s v="KNT-JLR"/>
    <s v="B"/>
    <s v="BB"/>
    <x v="0"/>
    <x v="0"/>
    <s v="150503020         "/>
    <s v="KNT-JLR"/>
    <s v="WIRE WK T125 00.50 YE/GY"/>
    <m/>
    <s v="27/06/18"/>
    <n v="0"/>
    <n v="9900.82"/>
    <n v="9900.82"/>
    <n v="0.36766954660000001"/>
    <x v="0"/>
    <x v="0"/>
    <m/>
    <m/>
    <m/>
    <m/>
    <n v="3640.23"/>
    <n v="385.61758474576271"/>
    <x v="0"/>
    <m/>
    <m/>
    <m/>
    <m/>
  </r>
  <r>
    <x v="0"/>
    <s v="KNT-JLR"/>
    <s v="E"/>
    <s v="EE"/>
    <x v="4"/>
    <x v="4"/>
    <s v="E09195200         "/>
    <s v="KNT-JLR"/>
    <s v="WRG TERM FEMA,2.8,AG PLT"/>
    <s v="KE"/>
    <s v="27/06/18"/>
    <n v="41730"/>
    <n v="49845"/>
    <n v="8115"/>
    <n v="0.44745532960000001"/>
    <x v="1"/>
    <x v="1"/>
    <m/>
    <m/>
    <m/>
    <m/>
    <n v="3631.1"/>
    <n v="384.65042372881356"/>
    <x v="1"/>
    <m/>
    <m/>
    <m/>
    <m/>
  </r>
  <r>
    <x v="0"/>
    <s v="KNT-FORD"/>
    <s v="B"/>
    <s v="EB"/>
    <x v="8"/>
    <x v="8"/>
    <s v="E02054100"/>
    <s v="KNT-FORD"/>
    <s v="ARBG WH SUBASSY,1W1T-14A"/>
    <s v="IA"/>
    <s v="27/06/18"/>
    <n v="0"/>
    <n v="447"/>
    <n v="447"/>
    <n v="8.1217225950999996"/>
    <x v="2"/>
    <x v="2"/>
    <m/>
    <m/>
    <m/>
    <m/>
    <n v="3630.41"/>
    <n v="384.57733050847457"/>
    <x v="1"/>
    <m/>
    <m/>
    <m/>
    <m/>
  </r>
  <r>
    <x v="0"/>
    <s v="KNT-FORD"/>
    <s v="E"/>
    <s v="EE"/>
    <x v="1"/>
    <x v="1"/>
    <s v="E09070300"/>
    <s v="KNT-FORD"/>
    <s v="WRG CONN,FEMA,SLD,12 WAY"/>
    <s v="HM"/>
    <s v="27/06/18"/>
    <n v="94"/>
    <n v="964"/>
    <n v="870"/>
    <n v="4.1718275862"/>
    <x v="1"/>
    <x v="1"/>
    <m/>
    <m/>
    <m/>
    <m/>
    <n v="3629.49"/>
    <n v="384.4798728813559"/>
    <x v="0"/>
    <m/>
    <m/>
    <m/>
    <m/>
  </r>
  <r>
    <x v="0"/>
    <s v="KNT-JLR"/>
    <s v="B"/>
    <s v="BB"/>
    <x v="0"/>
    <x v="0"/>
    <s v="163476080"/>
    <s v="KNT-JLR"/>
    <s v="WIRE WA T105 02.50 RD/BK"/>
    <s v="TL"/>
    <s v="27/06/18"/>
    <n v="0"/>
    <n v="2215.8000000000002"/>
    <n v="2215.8000000000002"/>
    <n v="1.6362803502000001"/>
    <x v="2"/>
    <x v="2"/>
    <m/>
    <m/>
    <m/>
    <m/>
    <n v="3625.67"/>
    <n v="384.07521186440681"/>
    <x v="0"/>
    <m/>
    <m/>
    <m/>
    <m/>
  </r>
  <r>
    <x v="0"/>
    <s v="KNT-FORD"/>
    <s v="E"/>
    <s v="EE"/>
    <x v="1"/>
    <x v="1"/>
    <s v="E05595500"/>
    <s v="KNT-FORD"/>
    <s v="WRG CONN,FEMA,SLD,8 WAY,"/>
    <s v="HM"/>
    <s v="27/06/18"/>
    <n v="2"/>
    <n v="1057"/>
    <n v="1055"/>
    <n v="3.4288909953000002"/>
    <x v="2"/>
    <x v="2"/>
    <m/>
    <m/>
    <m/>
    <m/>
    <n v="3617.48"/>
    <n v="383.2076271186441"/>
    <x v="0"/>
    <m/>
    <m/>
    <m/>
    <m/>
  </r>
  <r>
    <x v="0"/>
    <s v="KNT-FORD"/>
    <s v="E"/>
    <s v="EE"/>
    <x v="1"/>
    <x v="1"/>
    <s v="E09528500         "/>
    <s v="KNT-FORD"/>
    <s v="WRG CONN,FEMA,SLD,8 WAY,"/>
    <s v="KE"/>
    <s v="27/06/18"/>
    <n v="3798"/>
    <n v="4423"/>
    <n v="625"/>
    <n v="5.7718400000000001"/>
    <x v="3"/>
    <x v="3"/>
    <m/>
    <m/>
    <m/>
    <m/>
    <n v="3607.4"/>
    <n v="382.13983050847463"/>
    <x v="0"/>
    <m/>
    <m/>
    <m/>
    <m/>
  </r>
  <r>
    <x v="0"/>
    <s v="KNT-FORD"/>
    <s v="E"/>
    <s v="EE"/>
    <x v="0"/>
    <x v="0"/>
    <s v="E02998900"/>
    <s v="KNT-FORD"/>
    <s v="FLRYW-A/3TAD-1.5-YE/GY"/>
    <s v="TL"/>
    <s v="27/06/18"/>
    <n v="0.42"/>
    <n v="3719.09"/>
    <n v="3718.67"/>
    <n v="1.0119639548999999"/>
    <x v="0"/>
    <x v="0"/>
    <m/>
    <m/>
    <m/>
    <m/>
    <n v="3585.05"/>
    <n v="379.77224576271192"/>
    <x v="0"/>
    <m/>
    <m/>
    <m/>
    <m/>
  </r>
  <r>
    <x v="0"/>
    <s v="KNT-FORD"/>
    <s v="E"/>
    <s v="EE"/>
    <x v="0"/>
    <x v="0"/>
    <s v="E02988500"/>
    <s v="KNT-FORD"/>
    <s v="A3 0.50 BU/RD"/>
    <s v="TL"/>
    <s v="27/06/18"/>
    <n v="56.88"/>
    <n v="10367"/>
    <n v="10310.120000000001"/>
    <n v="0.37325171769999999"/>
    <x v="2"/>
    <x v="2"/>
    <m/>
    <m/>
    <m/>
    <m/>
    <n v="3579.16"/>
    <n v="379.14830508474574"/>
    <x v="0"/>
    <m/>
    <m/>
    <m/>
    <m/>
  </r>
  <r>
    <x v="0"/>
    <s v="KNT-JLR"/>
    <s v="E"/>
    <s v="EE"/>
    <x v="6"/>
    <x v="10"/>
    <s v="3204511u9"/>
    <s v="KNT-JLR"/>
    <s v="BK CAV.SEAL 10800472743"/>
    <s v="IA"/>
    <s v="27/06/18"/>
    <n v="4838"/>
    <n v="10732"/>
    <n v="5894"/>
    <n v="0.6055717679"/>
    <x v="3"/>
    <x v="3"/>
    <m/>
    <m/>
    <m/>
    <m/>
    <n v="3569.24"/>
    <n v="378.09745762711862"/>
    <x v="0"/>
    <m/>
    <m/>
    <m/>
    <m/>
  </r>
  <r>
    <x v="0"/>
    <s v="KNT-FORD"/>
    <s v="B"/>
    <s v="BB"/>
    <x v="8"/>
    <x v="21"/>
    <s v="E02520400"/>
    <s v="KNT-FORD"/>
    <s v="ANT MFD5 L=2420MM"/>
    <m/>
    <s v="27/06/18"/>
    <n v="0"/>
    <n v="44"/>
    <n v="44"/>
    <n v="80.671363636400002"/>
    <x v="0"/>
    <x v="0"/>
    <m/>
    <m/>
    <m/>
    <m/>
    <n v="3549.54"/>
    <n v="376.01059322033899"/>
    <x v="0"/>
    <m/>
    <m/>
    <m/>
    <m/>
  </r>
  <r>
    <x v="0"/>
    <s v="KNT-FORD"/>
    <s v="B"/>
    <s v="BB"/>
    <x v="0"/>
    <x v="0"/>
    <s v="16AC42050         "/>
    <s v="KNT-FORD"/>
    <s v="ITXA01X19XJ100L,2TAD,FLR"/>
    <s v="TL"/>
    <s v="27/06/18"/>
    <n v="0"/>
    <n v="5224"/>
    <n v="5224"/>
    <n v="0.68803215929999995"/>
    <x v="0"/>
    <x v="0"/>
    <m/>
    <m/>
    <m/>
    <m/>
    <n v="3537.17"/>
    <n v="374.70021186440681"/>
    <x v="0"/>
    <m/>
    <m/>
    <m/>
    <m/>
  </r>
  <r>
    <x v="0"/>
    <s v="KNT-FORD"/>
    <s v="E"/>
    <s v="EE"/>
    <x v="0"/>
    <x v="0"/>
    <s v="16ACX0050"/>
    <s v="KNT-FORD"/>
    <s v="WIRE,ITXA01X4XXJ100L,2TA"/>
    <s v="TL"/>
    <s v="27/06/18"/>
    <n v="110.47"/>
    <n v="19415"/>
    <n v="19304.53"/>
    <n v="0.68803332689999996"/>
    <x v="2"/>
    <x v="2"/>
    <m/>
    <m/>
    <m/>
    <m/>
    <n v="3514.15"/>
    <n v="372.26165254237293"/>
    <x v="0"/>
    <m/>
    <m/>
    <m/>
    <m/>
  </r>
  <r>
    <x v="0"/>
    <s v="KNT-JLR"/>
    <s v="E"/>
    <s v="EE"/>
    <x v="0"/>
    <x v="0"/>
    <s v="16345A010         "/>
    <s v="KNT-JLR"/>
    <s v="VT/OR 0.35 T2 WA"/>
    <s v="TL"/>
    <s v="27/06/18"/>
    <n v="115.65"/>
    <n v="13665.81"/>
    <n v="13550.16"/>
    <n v="0.26847358259999998"/>
    <x v="0"/>
    <x v="0"/>
    <m/>
    <m/>
    <m/>
    <m/>
    <n v="3511.14"/>
    <n v="371.94279661016952"/>
    <x v="0"/>
    <m/>
    <m/>
    <m/>
    <m/>
  </r>
  <r>
    <x v="0"/>
    <s v="KNT-JLR"/>
    <s v="B"/>
    <s v="BB"/>
    <x v="7"/>
    <x v="7"/>
    <s v="32198X04Y"/>
    <s v="KNT-JLR"/>
    <s v="GN COVER PJB 17921.000.0"/>
    <s v="HM"/>
    <s v="27/06/18"/>
    <n v="0"/>
    <n v="694"/>
    <n v="694"/>
    <n v="5.0570317002999996"/>
    <x v="2"/>
    <x v="2"/>
    <m/>
    <m/>
    <m/>
    <m/>
    <n v="3509.58"/>
    <n v="371.77754237288138"/>
    <x v="0"/>
    <m/>
    <m/>
    <m/>
    <m/>
  </r>
  <r>
    <x v="0"/>
    <s v="KNT-JLR"/>
    <s v="B"/>
    <s v="BB"/>
    <x v="10"/>
    <x v="39"/>
    <s v="E04649500"/>
    <s v="KNT-JLR"/>
    <s v="LABEL,78.000X264.000MM,W"/>
    <s v="ZZ"/>
    <s v="27/06/18"/>
    <n v="0"/>
    <n v="3492"/>
    <n v="3492"/>
    <n v="1.0040406643999999"/>
    <x v="2"/>
    <x v="2"/>
    <m/>
    <m/>
    <m/>
    <m/>
    <n v="3506.11"/>
    <n v="371.40995762711867"/>
    <x v="0"/>
    <m/>
    <m/>
    <m/>
    <m/>
  </r>
  <r>
    <x v="0"/>
    <s v="KNT-JLR"/>
    <s v="E"/>
    <s v="EE"/>
    <x v="4"/>
    <x v="9"/>
    <s v="320255607"/>
    <s v="KNT-JLR"/>
    <s v="FEMA 2.3 WP 8100-0460"/>
    <s v="HM"/>
    <s v="27/06/18"/>
    <n v="298"/>
    <n v="16080"/>
    <n v="15782"/>
    <n v="0.2219427196"/>
    <x v="2"/>
    <x v="2"/>
    <m/>
    <m/>
    <m/>
    <m/>
    <n v="3502.7"/>
    <n v="371.04872881355931"/>
    <x v="0"/>
    <m/>
    <m/>
    <m/>
    <m/>
  </r>
  <r>
    <x v="0"/>
    <s v="KNT-FORD"/>
    <s v="E"/>
    <s v="EE"/>
    <x v="9"/>
    <x v="19"/>
    <s v="329925SHV         "/>
    <s v="KNT-FORD"/>
    <s v="NT BRKT 4465"/>
    <s v="KE"/>
    <s v="27/06/18"/>
    <n v="11500"/>
    <n v="31343"/>
    <n v="19843"/>
    <n v="0.17641586449999999"/>
    <x v="3"/>
    <x v="3"/>
    <m/>
    <m/>
    <m/>
    <m/>
    <n v="3500.62"/>
    <n v="370.82838983050846"/>
    <x v="1"/>
    <m/>
    <m/>
    <m/>
    <m/>
  </r>
  <r>
    <x v="0"/>
    <s v="KNT-JLR"/>
    <s v="E"/>
    <s v="EE"/>
    <x v="1"/>
    <x v="1"/>
    <s v="E03249900"/>
    <s v="KNT-JLR"/>
    <s v="WRG CONN,FEMA,SLD,18 WAY"/>
    <s v="KE"/>
    <s v="27/06/18"/>
    <n v="143"/>
    <n v="807"/>
    <n v="664"/>
    <n v="5.2577710842999998"/>
    <x v="0"/>
    <x v="0"/>
    <m/>
    <m/>
    <m/>
    <m/>
    <n v="3491.16"/>
    <n v="369.82627118644069"/>
    <x v="0"/>
    <m/>
    <m/>
    <m/>
    <m/>
  </r>
  <r>
    <x v="0"/>
    <s v="KNT-JLR"/>
    <s v="B"/>
    <s v="BB"/>
    <x v="0"/>
    <x v="0"/>
    <s v="16AV58050"/>
    <s v="KNT-JLR"/>
    <s v="FLRYW VT/GN 1.0"/>
    <s v="TL"/>
    <s v="27/06/18"/>
    <n v="0"/>
    <n v="4993.38"/>
    <n v="4993.38"/>
    <n v="0.69796410450000002"/>
    <x v="2"/>
    <x v="2"/>
    <m/>
    <m/>
    <m/>
    <m/>
    <n v="3485.2"/>
    <n v="369.19491525423729"/>
    <x v="0"/>
    <m/>
    <m/>
    <m/>
    <m/>
  </r>
  <r>
    <x v="0"/>
    <s v="KNT-FORD"/>
    <s v="E"/>
    <s v="EE"/>
    <x v="5"/>
    <x v="33"/>
    <s v="12711G190"/>
    <s v="KNT-FORD"/>
    <s v="BK 19.4/23.5-GY"/>
    <s v="IA"/>
    <s v="27/06/18"/>
    <n v="1498.99"/>
    <n v="3797.42"/>
    <n v="2298.4299999999998"/>
    <n v="1.5155475694"/>
    <x v="1"/>
    <x v="1"/>
    <m/>
    <m/>
    <m/>
    <m/>
    <n v="3483.38"/>
    <n v="369.00211864406782"/>
    <x v="0"/>
    <m/>
    <m/>
    <m/>
    <m/>
  </r>
  <r>
    <x v="0"/>
    <s v="KNT-JLR"/>
    <s v="B"/>
    <s v="BB"/>
    <x v="0"/>
    <x v="0"/>
    <s v="163308042"/>
    <s v="KNT-JLR"/>
    <s v="GN 0.75 T2 WA/FLRY-B"/>
    <s v="TL"/>
    <s v="27/06/18"/>
    <n v="0"/>
    <n v="6592.79"/>
    <n v="6592.79"/>
    <n v="0.52757330359999999"/>
    <x v="2"/>
    <x v="2"/>
    <m/>
    <m/>
    <m/>
    <m/>
    <n v="3478.18"/>
    <n v="368.45127118644069"/>
    <x v="0"/>
    <m/>
    <m/>
    <m/>
    <m/>
  </r>
  <r>
    <x v="0"/>
    <s v="KNT-JLR"/>
    <s v="E"/>
    <s v="EE"/>
    <x v="15"/>
    <x v="31"/>
    <s v="518400783"/>
    <s v="KNT-FORD"/>
    <s v="PK 30A CART."/>
    <s v="IA"/>
    <s v="27/06/18"/>
    <n v="298"/>
    <n v="3104"/>
    <n v="2806"/>
    <n v="1.2372558803"/>
    <x v="2"/>
    <x v="2"/>
    <m/>
    <m/>
    <m/>
    <m/>
    <n v="3471.74"/>
    <n v="367.76906779661016"/>
    <x v="3"/>
    <m/>
    <m/>
    <m/>
    <m/>
  </r>
  <r>
    <x v="0"/>
    <s v="KNT-FORD"/>
    <s v="B"/>
    <s v="BB"/>
    <x v="8"/>
    <x v="8"/>
    <s v="E05464000"/>
    <s v="KNT-FORD"/>
    <s v="ARBG WH SUBASSY,RHD DRIV"/>
    <s v="OBM"/>
    <s v="27/06/18"/>
    <n v="0"/>
    <n v="198"/>
    <n v="198"/>
    <n v="17.5138383838"/>
    <x v="0"/>
    <x v="0"/>
    <m/>
    <m/>
    <m/>
    <m/>
    <n v="3467.74"/>
    <n v="367.34533898305085"/>
    <x v="0"/>
    <m/>
    <m/>
    <m/>
    <m/>
  </r>
  <r>
    <x v="0"/>
    <s v="KNT-JLR"/>
    <s v="E"/>
    <s v="EE"/>
    <x v="16"/>
    <x v="19"/>
    <s v="E09189500         "/>
    <s v="KNT-JLR"/>
    <s v="SNGL HOLE CLIP,TIE-STRAP"/>
    <s v="HM"/>
    <s v="27/06/18"/>
    <n v="8298"/>
    <n v="17518"/>
    <n v="9220"/>
    <n v="0.37570715840000002"/>
    <x v="1"/>
    <x v="1"/>
    <m/>
    <m/>
    <m/>
    <m/>
    <n v="3464.02"/>
    <n v="366.95127118644069"/>
    <x v="1"/>
    <m/>
    <m/>
    <m/>
    <m/>
  </r>
  <r>
    <x v="0"/>
    <s v="KNT-FORD"/>
    <s v="E"/>
    <s v="N"/>
    <x v="1"/>
    <x v="1"/>
    <s v="E04767100"/>
    <m/>
    <s v="WRG CONN,FEMA,UNSLD,12 W"/>
    <s v="KE"/>
    <s v="27/06/18"/>
    <n v="2726"/>
    <n v="3195"/>
    <n v="469"/>
    <n v="7.3756503198000001"/>
    <x v="3"/>
    <x v="3"/>
    <m/>
    <m/>
    <m/>
    <m/>
    <n v="3459.18"/>
    <n v="366.43855932203388"/>
    <x v="2"/>
    <m/>
    <m/>
    <m/>
    <m/>
  </r>
  <r>
    <x v="0"/>
    <s v="KNT-JLR"/>
    <s v="E"/>
    <s v="EE"/>
    <x v="0"/>
    <x v="0"/>
    <s v="16AV30060         "/>
    <s v="KNT-JLR"/>
    <s v="GY/YE 1.5 T3 S30"/>
    <s v="TL"/>
    <s v="27/06/18"/>
    <n v="463.01"/>
    <n v="3880.2"/>
    <n v="3417.19"/>
    <n v="1.0119630457"/>
    <x v="3"/>
    <x v="3"/>
    <m/>
    <m/>
    <m/>
    <m/>
    <n v="3458.07"/>
    <n v="366.32097457627123"/>
    <x v="0"/>
    <m/>
    <m/>
    <m/>
    <m/>
  </r>
  <r>
    <x v="0"/>
    <s v="KNT-JLR"/>
    <s v="E"/>
    <s v="EE"/>
    <x v="4"/>
    <x v="9"/>
    <s v="3202562S5         "/>
    <s v="KNT-JLR"/>
    <s v="FEMA WP 0.635 965906-2"/>
    <s v="KE"/>
    <s v="27/06/18"/>
    <n v="5238"/>
    <n v="13174"/>
    <n v="7936"/>
    <n v="0.4779183468"/>
    <x v="3"/>
    <x v="3"/>
    <m/>
    <m/>
    <m/>
    <m/>
    <n v="3448.66"/>
    <n v="365.32415254237287"/>
    <x v="0"/>
    <m/>
    <m/>
    <m/>
    <m/>
  </r>
  <r>
    <x v="0"/>
    <s v="KNT-JLR"/>
    <s v="E"/>
    <s v="EE"/>
    <x v="4"/>
    <x v="9"/>
    <s v="3202510d4"/>
    <s v="KNT-JLR"/>
    <s v="FEMA 2.8 SILVER NWP 2212"/>
    <s v="IA"/>
    <s v="27/06/18"/>
    <n v="4838"/>
    <n v="15424"/>
    <n v="10586"/>
    <n v="0.35182788590000003"/>
    <x v="1"/>
    <x v="1"/>
    <m/>
    <m/>
    <m/>
    <m/>
    <n v="3433.84"/>
    <n v="363.75423728813564"/>
    <x v="1"/>
    <m/>
    <m/>
    <m/>
    <m/>
  </r>
  <r>
    <x v="0"/>
    <s v="KNT-FORD"/>
    <s v="E"/>
    <s v="EE"/>
    <x v="8"/>
    <x v="8"/>
    <s v="E00972700"/>
    <s v="KNT-FORD"/>
    <s v="WH SUBASSY,USB-CABLE IP"/>
    <s v="HM"/>
    <s v="27/06/18"/>
    <n v="6"/>
    <n v="156"/>
    <n v="150"/>
    <n v="22.882933333299999"/>
    <x v="2"/>
    <x v="2"/>
    <m/>
    <m/>
    <m/>
    <m/>
    <n v="3432.44"/>
    <n v="363.60593220338984"/>
    <x v="0"/>
    <m/>
    <m/>
    <m/>
    <m/>
  </r>
  <r>
    <x v="0"/>
    <s v="KNT-JLR"/>
    <s v="B"/>
    <s v="BB"/>
    <x v="3"/>
    <x v="18"/>
    <s v="E00997800"/>
    <s v="KNT-JLR"/>
    <s v="COVER EJB RHD"/>
    <s v="ZZ"/>
    <s v="27/06/18"/>
    <n v="0"/>
    <n v="121"/>
    <n v="121"/>
    <n v="28.334132231400002"/>
    <x v="2"/>
    <x v="2"/>
    <m/>
    <m/>
    <m/>
    <m/>
    <n v="3428.43"/>
    <n v="363.18114406779659"/>
    <x v="0"/>
    <m/>
    <m/>
    <m/>
    <m/>
  </r>
  <r>
    <x v="0"/>
    <s v="KNT-FORD"/>
    <s v="E"/>
    <s v="BE"/>
    <x v="0"/>
    <x v="21"/>
    <s v="E01583000"/>
    <s v="KNT-JLR"/>
    <s v="FLRYW-A BU/WH 0.35"/>
    <s v="TL"/>
    <s v="27/06/18"/>
    <n v="13.22"/>
    <n v="12662.87"/>
    <n v="12649.65"/>
    <n v="0.27904013150000001"/>
    <x v="2"/>
    <x v="2"/>
    <m/>
    <m/>
    <m/>
    <m/>
    <n v="3423.45"/>
    <n v="362.65360169491527"/>
    <x v="0"/>
    <m/>
    <m/>
    <m/>
    <m/>
  </r>
  <r>
    <x v="0"/>
    <s v="KNT-FORD"/>
    <s v="E"/>
    <s v="EE"/>
    <x v="0"/>
    <x v="0"/>
    <s v="163427016"/>
    <s v="KNT-FORD"/>
    <s v="WH/RD 0.35 T2 WA"/>
    <s v="TL"/>
    <s v="27/06/18"/>
    <n v="41.65"/>
    <n v="13377.99"/>
    <n v="13336.34"/>
    <n v="0.26847320930000002"/>
    <x v="2"/>
    <x v="2"/>
    <m/>
    <m/>
    <m/>
    <m/>
    <n v="3411.31"/>
    <n v="361.36758474576271"/>
    <x v="1"/>
    <m/>
    <m/>
    <m/>
    <m/>
  </r>
  <r>
    <x v="0"/>
    <s v="KNT-JLR"/>
    <s v="E"/>
    <s v="EE"/>
    <x v="6"/>
    <x v="10"/>
    <s v="320454DS4         "/>
    <s v="KNT-JLR"/>
    <s v="BN CAVITY SEAL"/>
    <s v="AB"/>
    <s v="27/06/18"/>
    <n v="11064"/>
    <n v="108278"/>
    <n v="97214"/>
    <n v="3.9835826099999999E-2"/>
    <x v="3"/>
    <x v="3"/>
    <m/>
    <m/>
    <m/>
    <m/>
    <n v="3406.68"/>
    <n v="360.87711864406782"/>
    <x v="0"/>
    <m/>
    <m/>
    <m/>
    <m/>
  </r>
  <r>
    <x v="0"/>
    <s v="KNT-FORD"/>
    <s v="E"/>
    <s v="EE"/>
    <x v="4"/>
    <x v="9"/>
    <s v="3202550U5         "/>
    <s v="KNT-FORD"/>
    <s v="FEMA 2.8 WP 60012611"/>
    <s v="OBM"/>
    <s v="27/06/18"/>
    <n v="3540"/>
    <n v="23792"/>
    <n v="20252"/>
    <n v="0.16715435510000001"/>
    <x v="3"/>
    <x v="3"/>
    <m/>
    <m/>
    <m/>
    <m/>
    <n v="3385.21"/>
    <n v="358.60275423728814"/>
    <x v="0"/>
    <m/>
    <m/>
    <m/>
    <m/>
  </r>
  <r>
    <x v="0"/>
    <s v="KNT-JLR"/>
    <s v="B"/>
    <s v="BB"/>
    <x v="0"/>
    <x v="0"/>
    <s v="163413040"/>
    <s v="KNT-JLR"/>
    <s v="BU/GY 0.75"/>
    <s v="TL"/>
    <s v="27/06/18"/>
    <n v="0"/>
    <n v="6402"/>
    <n v="6402"/>
    <n v="0.52757419559999996"/>
    <x v="2"/>
    <x v="2"/>
    <m/>
    <m/>
    <m/>
    <m/>
    <n v="3377.53"/>
    <n v="357.78919491525426"/>
    <x v="0"/>
    <m/>
    <m/>
    <m/>
    <m/>
  </r>
  <r>
    <x v="0"/>
    <s v="KNT-JLR"/>
    <s v="B"/>
    <s v="BB"/>
    <x v="0"/>
    <x v="0"/>
    <s v="16345A065"/>
    <s v="KNT-JLR"/>
    <s v="VT/OR 1.50  T2 WA"/>
    <s v="TL"/>
    <s v="27/06/18"/>
    <n v="0"/>
    <n v="3338.51"/>
    <n v="3338.51"/>
    <n v="1.0096210585000001"/>
    <x v="2"/>
    <x v="2"/>
    <m/>
    <m/>
    <m/>
    <m/>
    <n v="3370.63"/>
    <n v="357.05826271186442"/>
    <x v="0"/>
    <m/>
    <m/>
    <m/>
    <m/>
  </r>
  <r>
    <x v="0"/>
    <s v="KNT-JLR"/>
    <s v="E"/>
    <s v="EE"/>
    <x v="0"/>
    <x v="0"/>
    <s v="163412018"/>
    <s v="KNT-JLR"/>
    <s v="BU/WH 0.35 T2 WA/FLRY-B"/>
    <s v="TL"/>
    <s v="27/06/18"/>
    <n v="16104.02"/>
    <n v="32485.13"/>
    <n v="16381.11"/>
    <n v="0.26847325970000002"/>
    <x v="2"/>
    <x v="2"/>
    <m/>
    <m/>
    <m/>
    <m/>
    <n v="3354.49"/>
    <n v="355.34851694915255"/>
    <x v="0"/>
    <m/>
    <m/>
    <m/>
    <m/>
  </r>
  <r>
    <x v="0"/>
    <s v="KNT-FORD"/>
    <s v="E"/>
    <s v="EE"/>
    <x v="0"/>
    <x v="0"/>
    <s v="E05527400         "/>
    <s v="KNT-FORD"/>
    <s v="SHLD MCORE WIRE,BULK,TWI"/>
    <s v="TL"/>
    <s v="27/06/18"/>
    <n v="2863.65"/>
    <n v="4653.41"/>
    <n v="1789.76"/>
    <n v="1.8526450474"/>
    <x v="3"/>
    <x v="3"/>
    <m/>
    <m/>
    <m/>
    <m/>
    <n v="3315.79"/>
    <n v="351.24894067796612"/>
    <x v="1"/>
    <m/>
    <m/>
    <m/>
    <m/>
  </r>
  <r>
    <x v="0"/>
    <s v="KNT-FORD"/>
    <s v="B"/>
    <s v="BB"/>
    <x v="8"/>
    <x v="8"/>
    <s v="E08628600         "/>
    <s v="KNT-FORD"/>
    <s v="ARBG WH SUBASSY,AU5T-144"/>
    <s v="IA"/>
    <s v="27/06/18"/>
    <n v="0"/>
    <n v="274"/>
    <n v="274"/>
    <n v="15.4940145985"/>
    <x v="0"/>
    <x v="0"/>
    <m/>
    <m/>
    <m/>
    <m/>
    <n v="3315.72"/>
    <n v="351.24152542372883"/>
    <x v="0"/>
    <m/>
    <m/>
    <m/>
    <m/>
  </r>
  <r>
    <x v="0"/>
    <s v="KNT-FORD"/>
    <s v="E"/>
    <s v="N"/>
    <x v="9"/>
    <x v="11"/>
    <s v="329925SPQ         "/>
    <m/>
    <s v="SNGL HOLE CLIP,TIE-STRAP"/>
    <s v="KE"/>
    <s v="27/06/18"/>
    <n v="5522"/>
    <n v="9170"/>
    <n v="3648"/>
    <n v="0.90852521929999996"/>
    <x v="1"/>
    <x v="1"/>
    <m/>
    <m/>
    <m/>
    <m/>
    <n v="3314.3"/>
    <n v="351.09110169491527"/>
    <x v="2"/>
    <m/>
    <m/>
    <m/>
    <m/>
  </r>
  <r>
    <x v="0"/>
    <s v="KNT-JLR"/>
    <s v="E"/>
    <s v="EE"/>
    <x v="4"/>
    <x v="9"/>
    <s v="3202510c6"/>
    <s v="KNT-JLR"/>
    <s v="FEMA 2.8 SILVER WP 22124"/>
    <s v="IA"/>
    <s v="27/06/18"/>
    <n v="9676"/>
    <n v="19171"/>
    <n v="9495"/>
    <n v="0.34803370189999999"/>
    <x v="1"/>
    <x v="4"/>
    <m/>
    <m/>
    <m/>
    <m/>
    <n v="3304.58"/>
    <n v="350.06144067796612"/>
    <x v="0"/>
    <m/>
    <m/>
    <m/>
    <m/>
  </r>
  <r>
    <x v="0"/>
    <s v="KNT-FORD"/>
    <s v="B"/>
    <s v="BB"/>
    <x v="1"/>
    <x v="1"/>
    <s v="E05268300"/>
    <s v="KNT-FORD"/>
    <s v="WRG CONN,MALE,SLD,34 WAY"/>
    <s v="OBM"/>
    <s v="27/06/18"/>
    <n v="0"/>
    <n v="461"/>
    <n v="461"/>
    <n v="7.1547288502999997"/>
    <x v="2"/>
    <x v="2"/>
    <m/>
    <m/>
    <m/>
    <m/>
    <n v="3298.33"/>
    <n v="349.39936440677968"/>
    <x v="0"/>
    <m/>
    <m/>
    <m/>
    <m/>
  </r>
  <r>
    <x v="0"/>
    <s v="KNT-JLR"/>
    <s v="B"/>
    <s v="BB"/>
    <x v="0"/>
    <x v="0"/>
    <s v="E00021871"/>
    <s v="KNT-JLR"/>
    <s v="FLRY-B WH/BU 6.00"/>
    <s v="TL"/>
    <s v="27/06/18"/>
    <n v="0"/>
    <n v="856.89"/>
    <n v="856.89"/>
    <n v="3.8439939781999999"/>
    <x v="2"/>
    <x v="2"/>
    <m/>
    <m/>
    <m/>
    <m/>
    <n v="3293.88"/>
    <n v="348.92796610169495"/>
    <x v="0"/>
    <m/>
    <m/>
    <m/>
    <m/>
  </r>
  <r>
    <x v="0"/>
    <s v="KNT-FORD"/>
    <s v="B"/>
    <s v="BB"/>
    <x v="8"/>
    <x v="21"/>
    <s v="E01271500"/>
    <s v="KNT-FORD"/>
    <s v="ANTENNA  L=1730MM"/>
    <m/>
    <s v="27/06/18"/>
    <n v="0"/>
    <n v="42"/>
    <n v="42"/>
    <n v="78.204285714299999"/>
    <x v="0"/>
    <x v="0"/>
    <m/>
    <m/>
    <m/>
    <m/>
    <n v="3284.58"/>
    <n v="347.94279661016952"/>
    <x v="0"/>
    <m/>
    <m/>
    <m/>
    <m/>
  </r>
  <r>
    <x v="0"/>
    <s v="KNT-FORD"/>
    <s v="E"/>
    <s v="EE"/>
    <x v="8"/>
    <x v="8"/>
    <s v="E02054400"/>
    <s v="KNT-FORD"/>
    <s v="TWISTED WIRES 0.5YE/GY+0"/>
    <s v="IA"/>
    <s v="27/06/18"/>
    <n v="1"/>
    <n v="392"/>
    <n v="391"/>
    <n v="8.3674168798000004"/>
    <x v="2"/>
    <x v="2"/>
    <m/>
    <m/>
    <m/>
    <m/>
    <n v="3271.66"/>
    <n v="346.57415254237287"/>
    <x v="1"/>
    <m/>
    <m/>
    <m/>
    <m/>
  </r>
  <r>
    <x v="0"/>
    <s v="KNT-JLR"/>
    <s v="E"/>
    <s v="EE"/>
    <x v="6"/>
    <x v="10"/>
    <s v="320452667"/>
    <s v="KNT-JLR"/>
    <s v="GY CAV.SEAL"/>
    <s v="IA"/>
    <s v="27/06/18"/>
    <n v="894"/>
    <n v="47491"/>
    <n v="46597"/>
    <n v="6.9963731599999995E-2"/>
    <x v="0"/>
    <x v="0"/>
    <m/>
    <m/>
    <m/>
    <m/>
    <n v="3260.1"/>
    <n v="345.34957627118644"/>
    <x v="0"/>
    <m/>
    <m/>
    <m/>
    <m/>
  </r>
  <r>
    <x v="0"/>
    <s v="KNT-JLR"/>
    <s v="E"/>
    <s v="EE"/>
    <x v="0"/>
    <x v="0"/>
    <s v="163457021         "/>
    <s v="KNT-FORD"/>
    <s v="VT/RD 0.50 T2 WA"/>
    <s v="TL"/>
    <s v="27/06/18"/>
    <n v="598.53"/>
    <n v="9373.89"/>
    <n v="8775.36"/>
    <n v="0.37012726540000002"/>
    <x v="0"/>
    <x v="0"/>
    <m/>
    <m/>
    <m/>
    <m/>
    <n v="3248"/>
    <n v="344.06779661016952"/>
    <x v="3"/>
    <m/>
    <m/>
    <m/>
    <m/>
  </r>
  <r>
    <x v="0"/>
    <s v="KNT-FORD"/>
    <s v="B"/>
    <s v="EB"/>
    <x v="8"/>
    <x v="8"/>
    <s v="E00208000"/>
    <s v="KNT-FORD"/>
    <s v="WH SUBASSY,USB CABLE IP"/>
    <s v="HM"/>
    <s v="27/06/18"/>
    <n v="0"/>
    <n v="171"/>
    <n v="171"/>
    <n v="18.986198830399999"/>
    <x v="0"/>
    <x v="0"/>
    <m/>
    <m/>
    <m/>
    <m/>
    <n v="3246.64"/>
    <n v="343.92372881355931"/>
    <x v="0"/>
    <m/>
    <m/>
    <m/>
    <m/>
  </r>
  <r>
    <x v="0"/>
    <s v="KNT-FORD"/>
    <s v="E"/>
    <s v="EE"/>
    <x v="5"/>
    <x v="19"/>
    <s v="E00030112         "/>
    <s v="KNT-FORD"/>
    <m/>
    <s v="KE"/>
    <s v="27/06/18"/>
    <n v="2339.6999999999998"/>
    <n v="3473.65"/>
    <n v="1133.95"/>
    <n v="2.8574716697999998"/>
    <x v="3"/>
    <x v="3"/>
    <m/>
    <m/>
    <m/>
    <m/>
    <n v="3240.23"/>
    <n v="343.24470338983053"/>
    <x v="0"/>
    <m/>
    <m/>
    <m/>
    <m/>
  </r>
  <r>
    <x v="0"/>
    <s v="KNT-FORD"/>
    <s v="B"/>
    <s v="BB"/>
    <x v="0"/>
    <x v="0"/>
    <s v="163468069"/>
    <s v="KNT-FORD"/>
    <s v="BK/GN 1.50"/>
    <s v="TL"/>
    <s v="27/06/18"/>
    <n v="0"/>
    <n v="3203.47"/>
    <n v="3203.47"/>
    <n v="1.0096208174000001"/>
    <x v="0"/>
    <x v="0"/>
    <m/>
    <m/>
    <m/>
    <m/>
    <n v="3234.29"/>
    <n v="342.61546610169495"/>
    <x v="0"/>
    <m/>
    <m/>
    <m/>
    <m/>
  </r>
  <r>
    <x v="0"/>
    <s v="KNT-FORD"/>
    <s v="E"/>
    <s v="EE"/>
    <x v="0"/>
    <x v="0"/>
    <s v="E01675500         "/>
    <s v="KNT-FORD"/>
    <s v="FLRYW-A/3TAD-0.75-GN/VT"/>
    <s v="TL"/>
    <s v="27/06/18"/>
    <n v="438.75"/>
    <n v="6330.6"/>
    <n v="5891.85"/>
    <n v="0.5420793129"/>
    <x v="1"/>
    <x v="1"/>
    <m/>
    <m/>
    <m/>
    <m/>
    <n v="3193.85"/>
    <n v="338.33156779661016"/>
    <x v="0"/>
    <m/>
    <m/>
    <m/>
    <m/>
  </r>
  <r>
    <x v="0"/>
    <s v="KNT-FORD"/>
    <s v="B"/>
    <s v="BB"/>
    <x v="8"/>
    <x v="8"/>
    <s v="E00009756"/>
    <s v="KNT-FORD"/>
    <s v="WH SUBASSY, L= 630MM"/>
    <s v="HM"/>
    <s v="27/06/18"/>
    <n v="0"/>
    <n v="194"/>
    <n v="194"/>
    <n v="16.435257732"/>
    <x v="0"/>
    <x v="0"/>
    <m/>
    <m/>
    <m/>
    <m/>
    <n v="3188.44"/>
    <n v="337.75847457627123"/>
    <x v="0"/>
    <m/>
    <m/>
    <m/>
    <m/>
  </r>
  <r>
    <x v="0"/>
    <s v="KNT-FORD"/>
    <s v="B"/>
    <s v="BB"/>
    <x v="1"/>
    <x v="17"/>
    <s v="3216747N6"/>
    <s v="KNT-FORD"/>
    <s v="GY  4C.MALE NWP"/>
    <s v="AB"/>
    <s v="27/06/18"/>
    <n v="0"/>
    <n v="1094"/>
    <n v="1094"/>
    <n v="2.9108043875999998"/>
    <x v="2"/>
    <x v="2"/>
    <m/>
    <m/>
    <m/>
    <m/>
    <n v="3184.42"/>
    <n v="337.3326271186441"/>
    <x v="0"/>
    <m/>
    <m/>
    <m/>
    <m/>
  </r>
  <r>
    <x v="0"/>
    <s v="KNT-FORD"/>
    <s v="E"/>
    <s v="EE"/>
    <x v="4"/>
    <x v="9"/>
    <s v="3202562H2"/>
    <s v="KNT-FORD"/>
    <s v="FEMA 0.64 NWP LEFT PAY O"/>
    <s v="KE"/>
    <s v="27/06/18"/>
    <n v="109"/>
    <n v="21881"/>
    <n v="21772"/>
    <n v="0.14584144769999999"/>
    <x v="2"/>
    <x v="2"/>
    <m/>
    <m/>
    <m/>
    <m/>
    <n v="3175.26"/>
    <n v="336.36228813559325"/>
    <x v="0"/>
    <m/>
    <m/>
    <m/>
    <m/>
  </r>
  <r>
    <x v="0"/>
    <s v="KNT-FORD"/>
    <s v="E"/>
    <s v="EE"/>
    <x v="6"/>
    <x v="10"/>
    <s v="320453574         "/>
    <s v="KNT-FORD"/>
    <s v="BK CAV.SEAL WOCO 024995A"/>
    <s v="AAB"/>
    <s v="27/06/18"/>
    <n v="12494"/>
    <n v="18332"/>
    <n v="5838"/>
    <n v="0.54319630009999997"/>
    <x v="3"/>
    <x v="3"/>
    <m/>
    <m/>
    <m/>
    <m/>
    <n v="3171.18"/>
    <n v="335.93008474576271"/>
    <x v="0"/>
    <m/>
    <m/>
    <m/>
    <m/>
  </r>
  <r>
    <x v="0"/>
    <s v="KNT-FORD"/>
    <s v="E"/>
    <s v="EE"/>
    <x v="8"/>
    <x v="8"/>
    <s v="E00924200         "/>
    <s v="KNT-FORD"/>
    <s v="ANT WH SUBASSY,RADO ANT"/>
    <s v="HM"/>
    <s v="27/06/18"/>
    <n v="9"/>
    <n v="143"/>
    <n v="134"/>
    <n v="23.648880597000002"/>
    <x v="2"/>
    <x v="2"/>
    <m/>
    <m/>
    <m/>
    <m/>
    <n v="3168.95"/>
    <n v="335.69385593220341"/>
    <x v="0"/>
    <m/>
    <m/>
    <m/>
    <m/>
  </r>
  <r>
    <x v="0"/>
    <s v="KNT-JLR"/>
    <s v="B"/>
    <s v="BB"/>
    <x v="0"/>
    <x v="0"/>
    <s v="16AV08050"/>
    <s v="KNT-JLR"/>
    <s v="FLRYW YE/GN 1.0"/>
    <s v="TL"/>
    <s v="27/06/18"/>
    <n v="0"/>
    <n v="4533.8900000000003"/>
    <n v="4533.8900000000003"/>
    <n v="0.69796355889999995"/>
    <x v="2"/>
    <x v="2"/>
    <m/>
    <m/>
    <m/>
    <m/>
    <n v="3164.49"/>
    <n v="335.22139830508473"/>
    <x v="0"/>
    <m/>
    <m/>
    <m/>
    <m/>
  </r>
  <r>
    <x v="0"/>
    <s v="KNT-FORD"/>
    <s v="E"/>
    <s v="BE"/>
    <x v="0"/>
    <x v="0"/>
    <s v="163428048         "/>
    <s v="KNT-FORD"/>
    <s v="WH/GN 0.75     T2 WA"/>
    <s v="TL"/>
    <s v="27/06/18"/>
    <n v="3.49"/>
    <n v="5996.93"/>
    <n v="5993.44"/>
    <n v="0.52757348029999995"/>
    <x v="2"/>
    <x v="2"/>
    <m/>
    <m/>
    <m/>
    <m/>
    <n v="3161.98"/>
    <n v="334.95550847457628"/>
    <x v="0"/>
    <m/>
    <m/>
    <m/>
    <m/>
  </r>
  <r>
    <x v="0"/>
    <s v="KNT-JLR"/>
    <s v="E"/>
    <s v="EE"/>
    <x v="0"/>
    <x v="0"/>
    <s v="E00684400         "/>
    <s v="KNT-JLR"/>
    <s v="4TAD 0.5 GN/BN"/>
    <s v="TL"/>
    <s v="27/06/18"/>
    <n v="1244.92"/>
    <n v="7074.74"/>
    <n v="5829.82"/>
    <n v="0.54208020140000002"/>
    <x v="3"/>
    <x v="3"/>
    <m/>
    <m/>
    <m/>
    <m/>
    <n v="3160.23"/>
    <n v="334.7701271186441"/>
    <x v="0"/>
    <m/>
    <m/>
    <m/>
    <m/>
  </r>
  <r>
    <x v="0"/>
    <s v="KNT-FORD"/>
    <s v="E"/>
    <s v="BE"/>
    <x v="1"/>
    <x v="1"/>
    <s v="3216656L0         "/>
    <s v="KNT-FORD"/>
    <s v="BU  8C.FEMA"/>
    <s v="OBM"/>
    <s v="27/06/18"/>
    <n v="30"/>
    <n v="1941"/>
    <n v="1911"/>
    <n v="1.6522396651"/>
    <x v="1"/>
    <x v="1"/>
    <m/>
    <m/>
    <m/>
    <m/>
    <n v="3157.43"/>
    <n v="334.47351694915255"/>
    <x v="0"/>
    <m/>
    <m/>
    <m/>
    <m/>
  </r>
  <r>
    <x v="0"/>
    <s v="KNT-FORD"/>
    <s v="E"/>
    <s v="EE"/>
    <x v="1"/>
    <x v="1"/>
    <s v="E00809500"/>
    <s v="KNT-FORD"/>
    <s v="WRG CONN,FEMA,SLD,47 WAY"/>
    <s v="IA"/>
    <s v="27/06/18"/>
    <n v="5"/>
    <n v="154"/>
    <n v="149"/>
    <n v="21.082550335600001"/>
    <x v="2"/>
    <x v="2"/>
    <m/>
    <m/>
    <m/>
    <m/>
    <n v="3141.3"/>
    <n v="332.76483050847463"/>
    <x v="0"/>
    <m/>
    <m/>
    <m/>
    <m/>
  </r>
  <r>
    <x v="0"/>
    <s v="KNT-JLR"/>
    <s v="E"/>
    <s v="EE"/>
    <x v="4"/>
    <x v="4"/>
    <s v="E00000238         "/>
    <s v="KNT-JLR"/>
    <s v="WRG TERM FEMA, 1.2, SN P"/>
    <s v="IA"/>
    <s v="27/06/18"/>
    <n v="20867"/>
    <n v="39658"/>
    <n v="18791"/>
    <n v="0.18166036930000001"/>
    <x v="1"/>
    <x v="1"/>
    <m/>
    <m/>
    <m/>
    <m/>
    <n v="3140.36"/>
    <n v="332.66525423728814"/>
    <x v="0"/>
    <m/>
    <m/>
    <m/>
    <m/>
  </r>
  <r>
    <x v="0"/>
    <s v="KNT-JLR"/>
    <s v="B"/>
    <s v="BB"/>
    <x v="5"/>
    <x v="40"/>
    <s v="E01619600"/>
    <s v="KNT-JLR"/>
    <s v="GY / 250 MMMTH,SLIT,250"/>
    <s v="AAB"/>
    <s v="27/06/18"/>
    <n v="0"/>
    <n v="3752"/>
    <n v="3752"/>
    <n v="0.83655383800000005"/>
    <x v="2"/>
    <x v="2"/>
    <m/>
    <m/>
    <m/>
    <m/>
    <n v="3138.75"/>
    <n v="332.49470338983053"/>
    <x v="0"/>
    <m/>
    <m/>
    <m/>
    <m/>
  </r>
  <r>
    <x v="0"/>
    <s v="KNT-JLR"/>
    <s v="B"/>
    <s v="BB"/>
    <x v="0"/>
    <x v="0"/>
    <s v="163304066"/>
    <s v="KNT-JLR"/>
    <s v="BN 1.50        T2 WA"/>
    <s v="TL"/>
    <s v="27/06/18"/>
    <n v="0"/>
    <n v="3098.74"/>
    <n v="3098.74"/>
    <n v="1.0096200391000001"/>
    <x v="2"/>
    <x v="2"/>
    <m/>
    <m/>
    <m/>
    <m/>
    <n v="3128.55"/>
    <n v="331.41419491525426"/>
    <x v="0"/>
    <m/>
    <m/>
    <m/>
    <m/>
  </r>
  <r>
    <x v="0"/>
    <s v="KNT-JLR"/>
    <s v="B"/>
    <s v="N"/>
    <x v="9"/>
    <x v="28"/>
    <s v="329959IP7"/>
    <m/>
    <s v="BK D.6.5 PARK.CLP"/>
    <s v="KE"/>
    <s v="27/06/18"/>
    <n v="0"/>
    <n v="15007"/>
    <n v="15007"/>
    <n v="0.20844072769999999"/>
    <x v="2"/>
    <x v="2"/>
    <m/>
    <m/>
    <m/>
    <m/>
    <n v="3128.07"/>
    <n v="331.36334745762713"/>
    <x v="2"/>
    <m/>
    <m/>
    <m/>
    <m/>
  </r>
  <r>
    <x v="0"/>
    <s v="KNT-JLR"/>
    <s v="E"/>
    <s v="EE"/>
    <x v="4"/>
    <x v="15"/>
    <s v="329990089"/>
    <s v="KNT-JLR"/>
    <s v="SPLICE 0.7-1.3 CZS 61745"/>
    <s v="OBM"/>
    <s v="27/06/18"/>
    <n v="41435"/>
    <n v="82962"/>
    <n v="41527"/>
    <n v="7.5208177799999998E-2"/>
    <x v="1"/>
    <x v="1"/>
    <m/>
    <m/>
    <m/>
    <m/>
    <n v="3123.17"/>
    <n v="330.84427966101697"/>
    <x v="0"/>
    <m/>
    <m/>
    <m/>
    <m/>
  </r>
  <r>
    <x v="0"/>
    <s v="KNT-FORD"/>
    <s v="E"/>
    <s v="EE"/>
    <x v="1"/>
    <x v="1"/>
    <s v="E04971700"/>
    <s v="KNT-FORD"/>
    <s v="WRG CONN,FEMA,SLD,60 WAY"/>
    <s v="HM"/>
    <s v="27/06/18"/>
    <n v="8"/>
    <n v="422"/>
    <n v="414"/>
    <n v="7.5365700482999998"/>
    <x v="2"/>
    <x v="2"/>
    <m/>
    <m/>
    <m/>
    <m/>
    <n v="3120.14"/>
    <n v="330.52330508474574"/>
    <x v="0"/>
    <m/>
    <m/>
    <m/>
    <m/>
  </r>
  <r>
    <x v="0"/>
    <s v="KNT-FORD"/>
    <s v="E"/>
    <s v="EE"/>
    <x v="0"/>
    <x v="0"/>
    <s v="163468010"/>
    <s v="KNT-FORD"/>
    <s v="BK/GN 0.35 T3 WA"/>
    <s v="TL"/>
    <s v="27/06/18"/>
    <n v="5628.81"/>
    <n v="18373.349999999999"/>
    <n v="12744.54"/>
    <n v="0.26847340120000002"/>
    <x v="3"/>
    <x v="3"/>
    <m/>
    <m/>
    <m/>
    <m/>
    <n v="3119.54"/>
    <n v="330.45974576271186"/>
    <x v="1"/>
    <m/>
    <m/>
    <m/>
    <m/>
  </r>
  <r>
    <x v="0"/>
    <s v="KNT-FORD"/>
    <s v="E"/>
    <s v="EE"/>
    <x v="4"/>
    <x v="9"/>
    <s v="320277213"/>
    <s v="KNT-FORD"/>
    <s v="FEMA 2.8  WP"/>
    <s v="OBM"/>
    <s v="27/06/18"/>
    <n v="84"/>
    <n v="13209"/>
    <n v="13125"/>
    <n v="0.29715047620000001"/>
    <x v="2"/>
    <x v="2"/>
    <m/>
    <m/>
    <m/>
    <m/>
    <n v="3117.7"/>
    <n v="330.26483050847457"/>
    <x v="0"/>
    <m/>
    <m/>
    <m/>
    <m/>
  </r>
  <r>
    <x v="0"/>
    <s v="KNT-FORD"/>
    <s v="B"/>
    <s v="BB"/>
    <x v="1"/>
    <x v="1"/>
    <s v="321681JX3"/>
    <s v="KNT-FORD"/>
    <s v="NT 40C FEMA NWP"/>
    <s v="OBM"/>
    <s v="27/06/18"/>
    <n v="0"/>
    <n v="553"/>
    <n v="553"/>
    <n v="5.6350452080000002"/>
    <x v="2"/>
    <x v="2"/>
    <m/>
    <m/>
    <m/>
    <m/>
    <n v="3116.18"/>
    <n v="330.10381355932202"/>
    <x v="0"/>
    <m/>
    <m/>
    <m/>
    <m/>
  </r>
  <r>
    <x v="0"/>
    <s v="KNT-JLR"/>
    <s v="B"/>
    <s v="BB"/>
    <x v="5"/>
    <x v="33"/>
    <s v="127999407"/>
    <s v="KNT-JLR"/>
    <s v="BK 7.5/1.5 SCON PP T3 19"/>
    <s v="ZZ"/>
    <s v="27/06/18"/>
    <n v="0"/>
    <n v="5200.28"/>
    <n v="5200.28"/>
    <n v="0.5992119655"/>
    <x v="0"/>
    <x v="0"/>
    <m/>
    <m/>
    <m/>
    <m/>
    <n v="3116.07"/>
    <n v="330.09216101694921"/>
    <x v="0"/>
    <m/>
    <m/>
    <m/>
    <m/>
  </r>
  <r>
    <x v="0"/>
    <s v="KNT-JLR"/>
    <s v="E"/>
    <s v="EE"/>
    <x v="15"/>
    <x v="35"/>
    <s v="E02597300"/>
    <s v="KNT-JLR"/>
    <s v="FUSE LOW-V SLO-BLO PLUG-"/>
    <s v="IA"/>
    <s v="27/06/18"/>
    <n v="2776"/>
    <n v="5291"/>
    <n v="2515"/>
    <n v="1.235805169"/>
    <x v="1"/>
    <x v="1"/>
    <m/>
    <m/>
    <m/>
    <m/>
    <n v="3108.05"/>
    <n v="329.24258474576277"/>
    <x v="0"/>
    <m/>
    <m/>
    <m/>
    <m/>
  </r>
  <r>
    <x v="0"/>
    <s v="KNT-JLR"/>
    <s v="E"/>
    <s v="EE"/>
    <x v="0"/>
    <x v="0"/>
    <s v="163303043"/>
    <s v="KNT-JLR"/>
    <s v="GY 0.75 T2 WA/FLRY-B"/>
    <s v="TL"/>
    <s v="27/06/18"/>
    <n v="1091.53"/>
    <n v="6967.82"/>
    <n v="5876.29"/>
    <n v="0.52757437090000003"/>
    <x v="0"/>
    <x v="0"/>
    <m/>
    <m/>
    <m/>
    <m/>
    <n v="3100.18"/>
    <n v="328.40889830508473"/>
    <x v="0"/>
    <m/>
    <m/>
    <m/>
    <m/>
  </r>
  <r>
    <x v="0"/>
    <s v="KNT-FORD"/>
    <s v="E"/>
    <s v="EE"/>
    <x v="8"/>
    <x v="8"/>
    <s v="E02995600         "/>
    <s v="KNT-FORD"/>
    <s v="STBLT WH SUBASSY,BU/OG0."/>
    <s v="IA"/>
    <s v="27/06/18"/>
    <n v="13"/>
    <n v="722"/>
    <n v="709"/>
    <n v="8.1390126938999998"/>
    <x v="2"/>
    <x v="2"/>
    <m/>
    <m/>
    <m/>
    <m/>
    <n v="3084.69"/>
    <n v="326.76800847457628"/>
    <x v="0"/>
    <m/>
    <m/>
    <m/>
    <m/>
  </r>
  <r>
    <x v="0"/>
    <s v="KNT-JLR"/>
    <s v="E"/>
    <s v="BE"/>
    <x v="0"/>
    <x v="0"/>
    <s v="16AV03010         "/>
    <s v="KNT-JLR"/>
    <s v="WIRE 0.35mm2 YE/GY T3"/>
    <m/>
    <s v="27/06/18"/>
    <n v="21.66"/>
    <n v="11015.4"/>
    <n v="10993.74"/>
    <n v="0.27914977070000002"/>
    <x v="3"/>
    <x v="3"/>
    <m/>
    <m/>
    <m/>
    <m/>
    <n v="3068.9"/>
    <n v="325.09533898305085"/>
    <x v="0"/>
    <m/>
    <m/>
    <m/>
    <m/>
  </r>
  <r>
    <x v="0"/>
    <s v="KNT-FORD"/>
    <s v="E"/>
    <s v="BE"/>
    <x v="8"/>
    <x v="8"/>
    <s v="E10002300         "/>
    <s v="KNT-FORD"/>
    <s v="ARBG WH SUBASSY,AU5T-144"/>
    <s v="IA"/>
    <s v="27/06/18"/>
    <n v="35"/>
    <n v="242"/>
    <n v="207"/>
    <n v="14.823043478300001"/>
    <x v="1"/>
    <x v="1"/>
    <m/>
    <m/>
    <m/>
    <m/>
    <n v="3068.37"/>
    <n v="325.03919491525426"/>
    <x v="0"/>
    <m/>
    <m/>
    <m/>
    <m/>
  </r>
  <r>
    <x v="0"/>
    <s v="KNT-FORD"/>
    <s v="E"/>
    <s v="EE"/>
    <x v="0"/>
    <x v="0"/>
    <s v="E00207300         "/>
    <s v="KNT-FORD"/>
    <s v="WIRE,ITXA0504XX4150L,4TA"/>
    <s v="TL"/>
    <s v="27/06/18"/>
    <n v="2395.4499999999998"/>
    <n v="8025.22"/>
    <n v="5629.77"/>
    <n v="0.54208076000000005"/>
    <x v="3"/>
    <x v="3"/>
    <m/>
    <m/>
    <m/>
    <m/>
    <n v="3051.79"/>
    <n v="323.28283898305085"/>
    <x v="0"/>
    <m/>
    <m/>
    <m/>
    <m/>
  </r>
  <r>
    <x v="0"/>
    <s v="KNT-JLR"/>
    <s v="E"/>
    <s v="EE"/>
    <x v="4"/>
    <x v="4"/>
    <s v="3202502a0         "/>
    <s v="KNT-JLR"/>
    <s v="MALE 2.8     WP"/>
    <s v="AB"/>
    <s v="27/06/18"/>
    <n v="33987"/>
    <n v="54948"/>
    <n v="20961"/>
    <n v="0.16838175659999999"/>
    <x v="1"/>
    <x v="1"/>
    <m/>
    <m/>
    <m/>
    <m/>
    <n v="3049.9"/>
    <n v="323.0826271186441"/>
    <x v="0"/>
    <m/>
    <m/>
    <m/>
    <m/>
  </r>
  <r>
    <x v="0"/>
    <s v="KNT-FORD"/>
    <s v="B"/>
    <s v="BB"/>
    <x v="0"/>
    <x v="0"/>
    <s v="16331A100         "/>
    <s v="KNT-FORD"/>
    <s v="BU/OG 4.00 T2 S56"/>
    <s v="TL"/>
    <s v="27/06/18"/>
    <n v="0"/>
    <n v="1279.3599999999999"/>
    <n v="1279.3599999999999"/>
    <n v="2.6061780890000001"/>
    <x v="0"/>
    <x v="0"/>
    <m/>
    <m/>
    <m/>
    <m/>
    <n v="3047.56"/>
    <n v="322.83474576271186"/>
    <x v="0"/>
    <m/>
    <m/>
    <m/>
    <m/>
  </r>
  <r>
    <x v="0"/>
    <s v="KNT-JLR"/>
    <s v="E"/>
    <s v="EE"/>
    <x v="4"/>
    <x v="4"/>
    <s v="32025Y2WC"/>
    <s v="KNT-JLR"/>
    <s v="MALE 1.2 WP"/>
    <s v="KE"/>
    <s v="27/06/18"/>
    <n v="24984"/>
    <n v="44285"/>
    <n v="19301"/>
    <n v="0.2195995026"/>
    <x v="1"/>
    <x v="1"/>
    <m/>
    <m/>
    <m/>
    <m/>
    <n v="3044.53"/>
    <n v="322.51377118644069"/>
    <x v="0"/>
    <m/>
    <m/>
    <m/>
    <m/>
  </r>
  <r>
    <x v="0"/>
    <s v="KNT-JLR"/>
    <s v="E"/>
    <s v="EE"/>
    <x v="0"/>
    <x v="0"/>
    <s v="164N52060         "/>
    <s v="KNT-JLR"/>
    <s v="VT/WH 1.50 T3 WK 150B245"/>
    <s v="TL"/>
    <s v="27/06/18"/>
    <n v="1439.96"/>
    <n v="4445.6000000000004"/>
    <n v="3005.64"/>
    <n v="1.011964174"/>
    <x v="3"/>
    <x v="3"/>
    <m/>
    <m/>
    <m/>
    <m/>
    <n v="3041.6"/>
    <n v="322.20338983050846"/>
    <x v="0"/>
    <m/>
    <m/>
    <m/>
    <m/>
  </r>
  <r>
    <x v="0"/>
    <s v="KNT-FORD"/>
    <s v="B"/>
    <s v="EB"/>
    <x v="6"/>
    <x v="6"/>
    <s v="329985139         "/>
    <s v="KNT-FORD"/>
    <s v="NT PLUG 0-1394872-1"/>
    <s v="KE"/>
    <s v="27/06/18"/>
    <n v="0"/>
    <n v="11559"/>
    <n v="11559"/>
    <n v="0.2630054503"/>
    <x v="0"/>
    <x v="0"/>
    <m/>
    <m/>
    <m/>
    <m/>
    <n v="3040.08"/>
    <n v="322.04237288135596"/>
    <x v="1"/>
    <m/>
    <m/>
    <m/>
    <m/>
  </r>
  <r>
    <x v="0"/>
    <s v="KNT-FORD"/>
    <s v="B"/>
    <s v="N"/>
    <x v="8"/>
    <x v="8"/>
    <s v="E10090400         "/>
    <m/>
    <s v="ANT WH SUBASSY,JT1T-1881"/>
    <s v="HM"/>
    <s v="27/06/18"/>
    <n v="0"/>
    <n v="61"/>
    <n v="61"/>
    <n v="49.675901639300001"/>
    <x v="2"/>
    <x v="2"/>
    <m/>
    <m/>
    <m/>
    <m/>
    <n v="3030.23"/>
    <n v="320.99894067796612"/>
    <x v="2"/>
    <m/>
    <m/>
    <m/>
    <m/>
  </r>
  <r>
    <x v="0"/>
    <s v="KNT-JLR"/>
    <s v="E"/>
    <s v="EE"/>
    <x v="2"/>
    <x v="2"/>
    <s v="12712900H         "/>
    <s v="KNT-JLR"/>
    <s v="GY 40X8X20000 FOA AD E 6"/>
    <s v="AB"/>
    <s v="27/06/18"/>
    <n v="0.79"/>
    <n v="1398.9"/>
    <n v="1398.11"/>
    <n v="2.1561536646000001"/>
    <x v="0"/>
    <x v="0"/>
    <m/>
    <m/>
    <m/>
    <m/>
    <n v="3014.54"/>
    <n v="319.33686440677968"/>
    <x v="0"/>
    <m/>
    <m/>
    <m/>
    <m/>
  </r>
  <r>
    <x v="0"/>
    <s v="KNT-JLR"/>
    <s v="E"/>
    <s v="EE"/>
    <x v="4"/>
    <x v="9"/>
    <s v="32025Y0VK         "/>
    <s v="KNT-JLR"/>
    <s v="FEMA 2.8 WP 7116-4153-02"/>
    <s v="AB"/>
    <s v="27/06/18"/>
    <n v="3846"/>
    <n v="16985"/>
    <n v="13139"/>
    <n v="0.23165081060000001"/>
    <x v="1"/>
    <x v="1"/>
    <m/>
    <m/>
    <m/>
    <m/>
    <n v="3010.3"/>
    <n v="318.88771186440681"/>
    <x v="0"/>
    <m/>
    <m/>
    <m/>
    <m/>
  </r>
  <r>
    <x v="0"/>
    <s v="KNT-JLR"/>
    <s v="E"/>
    <s v="EE"/>
    <x v="0"/>
    <x v="0"/>
    <s v="16AV14010         "/>
    <s v="KNT-JLR"/>
    <s v="WIRE,ITXB03561XJ125L,3TB"/>
    <s v="TL"/>
    <s v="27/06/18"/>
    <n v="5416.97"/>
    <n v="16351.7"/>
    <n v="10934.73"/>
    <n v="0.27472191810000002"/>
    <x v="3"/>
    <x v="3"/>
    <m/>
    <m/>
    <m/>
    <m/>
    <n v="3004.01"/>
    <n v="318.22139830508479"/>
    <x v="0"/>
    <m/>
    <m/>
    <m/>
    <m/>
  </r>
  <r>
    <x v="0"/>
    <s v="KNT-JLR"/>
    <s v="B"/>
    <s v="BB"/>
    <x v="0"/>
    <x v="0"/>
    <s v="163453050"/>
    <s v="KNT-JLR"/>
    <s v="VT/GY 1.0 T2 FLRY-B"/>
    <s v="TL"/>
    <s v="27/06/18"/>
    <n v="0"/>
    <n v="4349.0200000000004"/>
    <n v="4349.0200000000004"/>
    <n v="0.68803316609999998"/>
    <x v="2"/>
    <x v="2"/>
    <m/>
    <m/>
    <m/>
    <m/>
    <n v="2992.27"/>
    <n v="316.97775423728814"/>
    <x v="0"/>
    <m/>
    <m/>
    <m/>
    <m/>
  </r>
  <r>
    <x v="0"/>
    <s v="KNT-FORD"/>
    <s v="B"/>
    <s v="BB"/>
    <x v="0"/>
    <x v="0"/>
    <s v="164NX7020"/>
    <s v="KNT-FORD"/>
    <s v="RD 0.50 T3 WK"/>
    <s v="TL"/>
    <s v="27/06/18"/>
    <n v="0"/>
    <n v="8000.31"/>
    <n v="8000.31"/>
    <n v="0.37325178650000002"/>
    <x v="0"/>
    <x v="0"/>
    <m/>
    <m/>
    <m/>
    <m/>
    <n v="2986.13"/>
    <n v="316.32733050847463"/>
    <x v="0"/>
    <m/>
    <m/>
    <m/>
    <m/>
  </r>
  <r>
    <x v="0"/>
    <s v="KNT-FORD"/>
    <s v="E"/>
    <s v="EE"/>
    <x v="0"/>
    <x v="0"/>
    <s v="E00003726"/>
    <s v="KNT-FORD"/>
    <s v="STD WIRE, BRN, GRN, 0.13"/>
    <s v="TL"/>
    <s v="27/06/18"/>
    <n v="29.96"/>
    <n v="14180.12"/>
    <n v="14150.16"/>
    <n v="0.21959893029999999"/>
    <x v="2"/>
    <x v="2"/>
    <m/>
    <m/>
    <m/>
    <m/>
    <n v="2983.07"/>
    <n v="316.0031779661017"/>
    <x v="1"/>
    <m/>
    <m/>
    <m/>
    <m/>
  </r>
  <r>
    <x v="0"/>
    <s v="KNT-JLR"/>
    <s v="B"/>
    <s v="BB"/>
    <x v="4"/>
    <x v="9"/>
    <s v="3202540J4"/>
    <s v="KNT-JLR"/>
    <s v="FEMA 2.8 WP"/>
    <s v="HM"/>
    <s v="27/06/18"/>
    <n v="0"/>
    <n v="12429"/>
    <n v="12429"/>
    <n v="0.23934990749999999"/>
    <x v="2"/>
    <x v="2"/>
    <m/>
    <m/>
    <m/>
    <m/>
    <n v="2974.88"/>
    <n v="315.13559322033899"/>
    <x v="0"/>
    <m/>
    <m/>
    <m/>
    <m/>
  </r>
  <r>
    <x v="0"/>
    <s v="KNT-JLR"/>
    <s v="E"/>
    <s v="EE"/>
    <x v="0"/>
    <x v="0"/>
    <s v="163300023"/>
    <s v="KNT-JLR"/>
    <s v="YE 0.50 T2 S16"/>
    <s v="TL"/>
    <s v="27/06/18"/>
    <n v="9805.9699999999993"/>
    <n v="25045.02"/>
    <n v="15239.05"/>
    <n v="0.37012740300000002"/>
    <x v="2"/>
    <x v="2"/>
    <m/>
    <m/>
    <m/>
    <m/>
    <n v="2968.56"/>
    <n v="314.46610169491527"/>
    <x v="0"/>
    <m/>
    <m/>
    <m/>
    <m/>
  </r>
  <r>
    <x v="0"/>
    <s v="KNT-JLR"/>
    <s v="E"/>
    <s v="EE"/>
    <x v="0"/>
    <x v="0"/>
    <s v="150501013         "/>
    <s v="KNT-JLR"/>
    <s v="YE/BU 0.35"/>
    <s v="TL"/>
    <s v="27/06/18"/>
    <n v="851.12"/>
    <n v="11648.23"/>
    <n v="10797.11"/>
    <n v="0.27472258779999997"/>
    <x v="3"/>
    <x v="3"/>
    <m/>
    <m/>
    <m/>
    <m/>
    <n v="2966.21"/>
    <n v="314.21716101694915"/>
    <x v="0"/>
    <m/>
    <m/>
    <m/>
    <m/>
  </r>
  <r>
    <x v="0"/>
    <s v="KNT-JLR"/>
    <s v="E"/>
    <s v="EE"/>
    <x v="0"/>
    <x v="0"/>
    <s v="163442056"/>
    <s v="KNT-JLR"/>
    <s v="BN/WH 1.00"/>
    <s v="TL"/>
    <s v="27/06/18"/>
    <n v="3095.81"/>
    <n v="8259.33"/>
    <n v="5163.5200000000004"/>
    <n v="0.68803258239999998"/>
    <x v="0"/>
    <x v="0"/>
    <m/>
    <m/>
    <m/>
    <m/>
    <n v="2948.58"/>
    <n v="312.34957627118644"/>
    <x v="0"/>
    <m/>
    <m/>
    <m/>
    <m/>
  </r>
  <r>
    <x v="0"/>
    <s v="KNT-JLR"/>
    <s v="E"/>
    <s v="EE"/>
    <x v="9"/>
    <x v="19"/>
    <s v="329925SHV         "/>
    <s v="KNT-FORD"/>
    <s v="NT BRKT 4465"/>
    <s v="KE"/>
    <s v="27/06/18"/>
    <n v="27873"/>
    <n v="44571"/>
    <n v="16698"/>
    <n v="0.17641573839999999"/>
    <x v="3"/>
    <x v="3"/>
    <m/>
    <m/>
    <m/>
    <m/>
    <n v="2945.79"/>
    <n v="312.05402542372883"/>
    <x v="3"/>
    <m/>
    <m/>
    <m/>
    <m/>
  </r>
  <r>
    <x v="0"/>
    <s v="KNT-JLR"/>
    <s v="B"/>
    <s v="BB"/>
    <x v="4"/>
    <x v="34"/>
    <s v="320270119"/>
    <s v="KNT-JLR"/>
    <s v="RING D.8.4 NWP"/>
    <s v="AB"/>
    <s v="27/06/18"/>
    <n v="0"/>
    <n v="7286"/>
    <n v="7286"/>
    <n v="0.40382651660000002"/>
    <x v="2"/>
    <x v="2"/>
    <m/>
    <m/>
    <m/>
    <m/>
    <n v="2942.28"/>
    <n v="311.68220338983053"/>
    <x v="1"/>
    <m/>
    <m/>
    <m/>
    <m/>
  </r>
  <r>
    <x v="0"/>
    <s v="KNT-JLR"/>
    <s v="B"/>
    <s v="BB"/>
    <x v="7"/>
    <x v="7"/>
    <s v="3219805Q3"/>
    <s v="KNT-JLR"/>
    <s v="BK COVER  1-1241133-1"/>
    <s v="KE"/>
    <s v="27/06/18"/>
    <n v="0"/>
    <n v="705"/>
    <n v="705"/>
    <n v="4.1518581560000003"/>
    <x v="2"/>
    <x v="2"/>
    <m/>
    <m/>
    <m/>
    <m/>
    <n v="2927.06"/>
    <n v="310.06991525423729"/>
    <x v="0"/>
    <m/>
    <m/>
    <m/>
    <m/>
  </r>
  <r>
    <x v="0"/>
    <s v="KNT-FORD"/>
    <s v="E"/>
    <s v="EE"/>
    <x v="6"/>
    <x v="10"/>
    <s v="3204513P0"/>
    <s v="KNT-FORD"/>
    <s v="NT CAV.SEAL D.3.2  7158-"/>
    <s v="AB"/>
    <s v="27/06/18"/>
    <n v="16965"/>
    <n v="23271"/>
    <n v="6306"/>
    <n v="0.5843704408"/>
    <x v="3"/>
    <x v="3"/>
    <m/>
    <m/>
    <m/>
    <m/>
    <n v="2924.19"/>
    <n v="309.76588983050851"/>
    <x v="0"/>
    <m/>
    <m/>
    <m/>
    <m/>
  </r>
  <r>
    <x v="0"/>
    <s v="KNT-FORD"/>
    <s v="E"/>
    <s v="EE"/>
    <x v="12"/>
    <x v="19"/>
    <s v="321871055"/>
    <s v="KNT-FORD"/>
    <s v="F8CB14A468AA"/>
    <s v="AB"/>
    <s v="27/06/18"/>
    <n v="10"/>
    <n v="4979"/>
    <n v="4969"/>
    <n v="0.58604346949999997"/>
    <x v="2"/>
    <x v="2"/>
    <m/>
    <m/>
    <m/>
    <m/>
    <n v="2912.05"/>
    <n v="308.47987288135596"/>
    <x v="0"/>
    <m/>
    <m/>
    <m/>
    <m/>
  </r>
  <r>
    <x v="0"/>
    <s v="KNT-FORD"/>
    <s v="E"/>
    <s v="EE"/>
    <x v="4"/>
    <x v="4"/>
    <s v="3202584Q6"/>
    <s v="KNT-FORD"/>
    <s v="MALE 0.64   NWP"/>
    <s v="AB"/>
    <s v="27/06/18"/>
    <n v="42"/>
    <n v="5580"/>
    <n v="5538"/>
    <n v="0.55558143729999998"/>
    <x v="2"/>
    <x v="2"/>
    <m/>
    <m/>
    <m/>
    <m/>
    <n v="2893.47"/>
    <n v="306.51165254237287"/>
    <x v="0"/>
    <m/>
    <m/>
    <m/>
    <m/>
  </r>
  <r>
    <x v="0"/>
    <s v="KNT-FORD"/>
    <s v="E"/>
    <s v="N"/>
    <x v="1"/>
    <x v="1"/>
    <s v="E03274700"/>
    <m/>
    <s v="WRG CONN,FEMA,SLD,30 WAY"/>
    <s v="HM"/>
    <s v="27/06/18"/>
    <n v="16"/>
    <n v="542"/>
    <n v="526"/>
    <n v="5.4610836502"/>
    <x v="2"/>
    <x v="2"/>
    <m/>
    <m/>
    <m/>
    <m/>
    <n v="2872.53"/>
    <n v="304.29343220338984"/>
    <x v="2"/>
    <m/>
    <m/>
    <m/>
    <m/>
  </r>
  <r>
    <x v="0"/>
    <s v="KNT-FORD"/>
    <s v="E"/>
    <s v="EE"/>
    <x v="0"/>
    <x v="0"/>
    <s v="16AH60010"/>
    <s v="KNT-FORD"/>
    <s v="WIRE,ITXA03504XG125L,3TA"/>
    <s v="TL"/>
    <s v="27/06/18"/>
    <n v="19.920000000000002"/>
    <n v="10396.709999999999"/>
    <n v="10376.790000000001"/>
    <n v="0.27472272250000002"/>
    <x v="2"/>
    <x v="2"/>
    <m/>
    <m/>
    <m/>
    <m/>
    <n v="2850.74"/>
    <n v="301.98516949152543"/>
    <x v="0"/>
    <m/>
    <m/>
    <m/>
    <m/>
  </r>
  <r>
    <x v="0"/>
    <s v="KNT-JLR"/>
    <s v="E"/>
    <s v="EE"/>
    <x v="0"/>
    <x v="0"/>
    <s v="163408024"/>
    <s v="KNT-JLR"/>
    <s v="YE/GN 0.50 T2 S16"/>
    <s v="TL"/>
    <s v="27/06/18"/>
    <n v="4868.1400000000003"/>
    <n v="15108.64"/>
    <n v="10240.5"/>
    <n v="0.37012743520000002"/>
    <x v="2"/>
    <x v="2"/>
    <m/>
    <m/>
    <m/>
    <m/>
    <n v="2821.5"/>
    <n v="298.88771186440681"/>
    <x v="1"/>
    <m/>
    <m/>
    <m/>
    <m/>
  </r>
  <r>
    <x v="0"/>
    <s v="KNT-JLR"/>
    <s v="B"/>
    <s v="BB"/>
    <x v="1"/>
    <x v="17"/>
    <s v="3216700K8"/>
    <s v="KNT-JLR"/>
    <s v="GY 2C.MALE WP 211PL022S8"/>
    <s v="OBM"/>
    <s v="27/06/18"/>
    <n v="0"/>
    <n v="851"/>
    <n v="851"/>
    <n v="3.3080493537"/>
    <x v="2"/>
    <x v="2"/>
    <m/>
    <m/>
    <m/>
    <m/>
    <n v="2815.15"/>
    <n v="298.21504237288138"/>
    <x v="0"/>
    <m/>
    <m/>
    <m/>
    <m/>
  </r>
  <r>
    <x v="0"/>
    <s v="KNT-FORD"/>
    <s v="E"/>
    <s v="EE"/>
    <x v="8"/>
    <x v="8"/>
    <s v="E02053900"/>
    <s v="KNT-FORD"/>
    <s v="ARBG WH SUBASSY,TWISTED"/>
    <s v="IA"/>
    <s v="27/06/18"/>
    <n v="12"/>
    <n v="382"/>
    <n v="370"/>
    <n v="7.6003783784000003"/>
    <x v="2"/>
    <x v="2"/>
    <m/>
    <m/>
    <m/>
    <m/>
    <n v="2812.14"/>
    <n v="297.89618644067798"/>
    <x v="0"/>
    <m/>
    <m/>
    <m/>
    <m/>
  </r>
  <r>
    <x v="0"/>
    <s v="KNT-JLR"/>
    <s v="B"/>
    <s v="BB"/>
    <x v="0"/>
    <x v="0"/>
    <s v="163300049"/>
    <s v="KNT-JLR"/>
    <s v="YE 0.75 T2 S24"/>
    <s v="TL"/>
    <s v="27/06/18"/>
    <n v="0"/>
    <n v="5323.08"/>
    <n v="5323.08"/>
    <n v="0.52757426149999997"/>
    <x v="2"/>
    <x v="2"/>
    <m/>
    <m/>
    <m/>
    <m/>
    <n v="2808.32"/>
    <n v="297.49152542372883"/>
    <x v="0"/>
    <m/>
    <m/>
    <m/>
    <m/>
  </r>
  <r>
    <x v="0"/>
    <s v="KNT-FORD"/>
    <s v="B"/>
    <s v="BB"/>
    <x v="5"/>
    <x v="19"/>
    <s v="E00030109"/>
    <s v="KNT-FORD"/>
    <m/>
    <s v="KE"/>
    <s v="27/06/18"/>
    <n v="0"/>
    <n v="949"/>
    <n v="949"/>
    <n v="2.9458482613000001"/>
    <x v="0"/>
    <x v="0"/>
    <m/>
    <m/>
    <m/>
    <m/>
    <n v="2795.61"/>
    <n v="296.1451271186441"/>
    <x v="0"/>
    <m/>
    <m/>
    <m/>
    <m/>
  </r>
  <r>
    <x v="0"/>
    <s v="KNT-JLR"/>
    <s v="E"/>
    <s v="N"/>
    <x v="0"/>
    <x v="0"/>
    <s v="163442023"/>
    <m/>
    <s v="BN/WH 0.50 T2 WA/FLRY-A"/>
    <s v="TL"/>
    <s v="27/06/18"/>
    <n v="9322.6299999999992"/>
    <n v="19894.91"/>
    <n v="10572.28"/>
    <n v="0.37012735190000001"/>
    <x v="2"/>
    <x v="2"/>
    <m/>
    <m/>
    <m/>
    <m/>
    <n v="2793.68"/>
    <n v="295.9406779661017"/>
    <x v="2"/>
    <m/>
    <m/>
    <m/>
    <m/>
  </r>
  <r>
    <x v="0"/>
    <s v="KNT-FORD"/>
    <s v="E"/>
    <s v="EE"/>
    <x v="1"/>
    <x v="1"/>
    <s v="E00029478"/>
    <s v="KNT-FORD"/>
    <s v="WRG CONN, FEMA, SLD, 4 W"/>
    <s v="OBM"/>
    <s v="27/06/18"/>
    <n v="1906"/>
    <n v="2642"/>
    <n v="736"/>
    <n v="3.7945652174000002"/>
    <x v="3"/>
    <x v="3"/>
    <m/>
    <m/>
    <m/>
    <m/>
    <n v="2792.8"/>
    <n v="295.84745762711867"/>
    <x v="0"/>
    <m/>
    <m/>
    <m/>
    <m/>
  </r>
  <r>
    <x v="0"/>
    <s v="KNT-JLR"/>
    <s v="E"/>
    <s v="EE"/>
    <x v="9"/>
    <x v="12"/>
    <s v="E00007991"/>
    <s v="KNT-JLR"/>
    <s v="20757-000"/>
    <s v="KE"/>
    <s v="27/06/18"/>
    <n v="2776"/>
    <n v="4242"/>
    <n v="1466"/>
    <n v="1.8933765348"/>
    <x v="3"/>
    <x v="3"/>
    <m/>
    <m/>
    <m/>
    <m/>
    <n v="2775.69"/>
    <n v="294.03495762711867"/>
    <x v="0"/>
    <m/>
    <m/>
    <m/>
    <m/>
  </r>
  <r>
    <x v="0"/>
    <s v="KNT-JLR"/>
    <s v="E"/>
    <s v="EE"/>
    <x v="0"/>
    <x v="0"/>
    <s v="163306079"/>
    <s v="KNT-JLR"/>
    <s v="BK 2.00 T2 WA/FLRY-B"/>
    <s v="TL"/>
    <s v="27/06/18"/>
    <n v="607.19000000000005"/>
    <n v="2652.06"/>
    <n v="2044.87"/>
    <n v="1.3527461403000001"/>
    <x v="2"/>
    <x v="2"/>
    <m/>
    <m/>
    <m/>
    <m/>
    <n v="2766.19"/>
    <n v="293.02860169491527"/>
    <x v="0"/>
    <m/>
    <m/>
    <m/>
    <m/>
  </r>
  <r>
    <x v="0"/>
    <s v="KNT-JLR"/>
    <s v="B"/>
    <s v="BB"/>
    <x v="0"/>
    <x v="0"/>
    <s v="163434010"/>
    <s v="KNT-JLR"/>
    <s v="GY/BN 0.35 T2 WA"/>
    <s v="TL"/>
    <s v="27/06/18"/>
    <n v="0"/>
    <n v="10288.26"/>
    <n v="10288.26"/>
    <n v="0.26847396940000001"/>
    <x v="2"/>
    <x v="2"/>
    <m/>
    <m/>
    <m/>
    <m/>
    <n v="2762.13"/>
    <n v="292.59851694915255"/>
    <x v="0"/>
    <m/>
    <m/>
    <m/>
    <m/>
  </r>
  <r>
    <x v="0"/>
    <s v="KNT-FORD"/>
    <s v="E"/>
    <s v="EE"/>
    <x v="4"/>
    <x v="4"/>
    <s v="32025Y3K6         "/>
    <s v="KNT-FORD"/>
    <s v="MALE 1.5 NWP"/>
    <s v="AB"/>
    <s v="27/06/18"/>
    <n v="13712"/>
    <n v="35934"/>
    <n v="22222"/>
    <n v="0.1236360364"/>
    <x v="3"/>
    <x v="3"/>
    <m/>
    <m/>
    <m/>
    <m/>
    <n v="2747.44"/>
    <n v="291.04237288135596"/>
    <x v="1"/>
    <m/>
    <m/>
    <m/>
    <m/>
  </r>
  <r>
    <x v="0"/>
    <s v="KNT-FORD"/>
    <s v="E"/>
    <s v="EE"/>
    <x v="0"/>
    <x v="0"/>
    <s v="1505X7211"/>
    <s v="KNT-FORD"/>
    <s v="RD 16 T3 WK"/>
    <s v="TL"/>
    <s v="27/06/18"/>
    <n v="17.809999999999999"/>
    <n v="274.45999999999998"/>
    <n v="256.64999999999998"/>
    <n v="11.2996688097"/>
    <x v="2"/>
    <x v="2"/>
    <m/>
    <m/>
    <m/>
    <m/>
    <n v="2719.27"/>
    <n v="288.05826271186442"/>
    <x v="1"/>
    <m/>
    <m/>
    <m/>
    <m/>
  </r>
  <r>
    <x v="0"/>
    <s v="KNT-FORD"/>
    <s v="E"/>
    <s v="EE"/>
    <x v="1"/>
    <x v="1"/>
    <s v="3216607S2         "/>
    <s v="KNT-FORD"/>
    <s v="BK 7C FEMA NWP"/>
    <s v="IA"/>
    <s v="27/06/18"/>
    <n v="16"/>
    <n v="1269"/>
    <n v="1253"/>
    <n v="2.1516919393"/>
    <x v="2"/>
    <x v="2"/>
    <m/>
    <m/>
    <m/>
    <m/>
    <n v="2696.07"/>
    <n v="285.60063559322037"/>
    <x v="1"/>
    <m/>
    <m/>
    <m/>
    <m/>
  </r>
  <r>
    <x v="0"/>
    <s v="KNT-JLR"/>
    <s v="E"/>
    <s v="EE"/>
    <x v="0"/>
    <x v="0"/>
    <s v="164N05020"/>
    <s v="KNT-JLR"/>
    <s v="YE/VT 0.50 T3 WK"/>
    <s v="TL"/>
    <s v="27/06/18"/>
    <n v="19416.28"/>
    <n v="28393.45"/>
    <n v="8977.17"/>
    <n v="0.37325237239999998"/>
    <x v="3"/>
    <x v="3"/>
    <m/>
    <m/>
    <m/>
    <m/>
    <n v="2683.83"/>
    <n v="284.30402542372883"/>
    <x v="1"/>
    <m/>
    <m/>
    <m/>
    <m/>
  </r>
  <r>
    <x v="0"/>
    <s v="KNT-JLR"/>
    <s v="B"/>
    <s v="BB"/>
    <x v="0"/>
    <x v="0"/>
    <s v="163448061"/>
    <s v="KNT-JLR"/>
    <s v="BN/GN 1.50     T2 WA"/>
    <s v="TL"/>
    <s v="27/06/18"/>
    <n v="0"/>
    <n v="2658"/>
    <n v="2658"/>
    <n v="1.0096200150000001"/>
    <x v="2"/>
    <x v="2"/>
    <m/>
    <m/>
    <m/>
    <m/>
    <n v="2683.57"/>
    <n v="284.2764830508475"/>
    <x v="0"/>
    <m/>
    <m/>
    <m/>
    <m/>
  </r>
  <r>
    <x v="0"/>
    <s v="KNT-FORD"/>
    <s v="B"/>
    <s v="BB"/>
    <x v="1"/>
    <x v="1"/>
    <s v="32165K02Q"/>
    <s v="KNT-FORD"/>
    <s v="BK 47C.FEMA NWP 60433401"/>
    <s v="IA"/>
    <s v="27/06/18"/>
    <n v="0"/>
    <n v="127"/>
    <n v="127"/>
    <n v="21.082519685000001"/>
    <x v="0"/>
    <x v="0"/>
    <m/>
    <m/>
    <m/>
    <m/>
    <n v="2677.48"/>
    <n v="283.63135593220341"/>
    <x v="0"/>
    <m/>
    <m/>
    <m/>
    <m/>
  </r>
  <r>
    <x v="0"/>
    <s v="KNT-JLR"/>
    <s v="E"/>
    <s v="EE"/>
    <x v="0"/>
    <x v="0"/>
    <s v="164N3A050         "/>
    <s v="KNT-JLR"/>
    <s v="GY/OR 1.00 T3 WK"/>
    <s v="TL"/>
    <s v="27/06/18"/>
    <n v="15905.55"/>
    <n v="24627.45"/>
    <n v="8721.9"/>
    <n v="0.69796374640000003"/>
    <x v="1"/>
    <x v="1"/>
    <m/>
    <m/>
    <m/>
    <m/>
    <n v="2677.12"/>
    <n v="283.59322033898303"/>
    <x v="0"/>
    <m/>
    <m/>
    <m/>
    <m/>
  </r>
  <r>
    <x v="0"/>
    <s v="KNT-FORD"/>
    <s v="B"/>
    <s v="BB"/>
    <x v="8"/>
    <x v="8"/>
    <s v="E02626400"/>
    <s v="KNT-FORD"/>
    <s v="ARBG WH SUBASSY,TWISTED"/>
    <s v="IA"/>
    <s v="27/06/18"/>
    <n v="0"/>
    <n v="251"/>
    <n v="251"/>
    <n v="10.6396414343"/>
    <x v="0"/>
    <x v="0"/>
    <m/>
    <m/>
    <m/>
    <m/>
    <n v="2670.55"/>
    <n v="282.89724576271192"/>
    <x v="0"/>
    <m/>
    <m/>
    <m/>
    <m/>
  </r>
  <r>
    <x v="0"/>
    <s v="KNT-FORD"/>
    <s v="E"/>
    <s v="EE"/>
    <x v="1"/>
    <x v="1"/>
    <s v="3216732C8         "/>
    <s v="KNT-FORD"/>
    <s v="NT 1C.FEMA NWP 104006806"/>
    <s v="IA"/>
    <s v="27/06/18"/>
    <n v="1886"/>
    <n v="3111"/>
    <n v="1225"/>
    <n v="2.1749061223999999"/>
    <x v="3"/>
    <x v="3"/>
    <m/>
    <m/>
    <m/>
    <m/>
    <n v="2664.26"/>
    <n v="282.23093220338984"/>
    <x v="0"/>
    <m/>
    <m/>
    <m/>
    <m/>
  </r>
  <r>
    <x v="0"/>
    <s v="KNT-JLR"/>
    <s v="B"/>
    <s v="BB"/>
    <x v="0"/>
    <x v="0"/>
    <s v="163458052"/>
    <s v="KNT-JLR"/>
    <s v="VT/GN 1.00 T2 WA/FLRY-B"/>
    <s v="TL"/>
    <s v="27/06/18"/>
    <n v="0"/>
    <n v="3869.98"/>
    <n v="3869.98"/>
    <n v="0.68803197949999995"/>
    <x v="2"/>
    <x v="2"/>
    <m/>
    <m/>
    <m/>
    <m/>
    <n v="2662.67"/>
    <n v="282.0625"/>
    <x v="0"/>
    <m/>
    <m/>
    <m/>
    <m/>
  </r>
  <r>
    <x v="0"/>
    <s v="KNT-JLR"/>
    <s v="E"/>
    <s v="EE"/>
    <x v="4"/>
    <x v="9"/>
    <s v="320258FJ9         "/>
    <s v="KNT-JLR"/>
    <s v="FEMA 1.5 NWP"/>
    <s v="KE"/>
    <s v="27/06/18"/>
    <n v="5532"/>
    <n v="24194"/>
    <n v="18662"/>
    <n v="0.14249383769999999"/>
    <x v="1"/>
    <x v="1"/>
    <m/>
    <m/>
    <m/>
    <m/>
    <n v="2659.22"/>
    <n v="281.69703389830505"/>
    <x v="0"/>
    <m/>
    <m/>
    <m/>
    <m/>
  </r>
  <r>
    <x v="0"/>
    <s v="KNT-FORD"/>
    <s v="E"/>
    <s v="EE"/>
    <x v="9"/>
    <x v="12"/>
    <s v="3203507A3         "/>
    <s v="KNT-FORD"/>
    <s v="BK 200X4.6 STRAP+CLIP T5"/>
    <s v="HM"/>
    <s v="27/06/18"/>
    <n v="60"/>
    <n v="2897"/>
    <n v="2837"/>
    <n v="0.9365315474"/>
    <x v="2"/>
    <x v="2"/>
    <m/>
    <m/>
    <m/>
    <m/>
    <n v="2656.94"/>
    <n v="281.45550847457628"/>
    <x v="0"/>
    <m/>
    <m/>
    <m/>
    <m/>
  </r>
  <r>
    <x v="0"/>
    <s v="KNT-JLR"/>
    <s v="B"/>
    <s v="BB"/>
    <x v="0"/>
    <x v="0"/>
    <s v="E00005953"/>
    <s v="KNT-JLR"/>
    <s v="FLRY-B BN/BU 4.00"/>
    <s v="TL"/>
    <s v="27/06/18"/>
    <n v="0"/>
    <n v="1018.41"/>
    <n v="1018.41"/>
    <n v="2.6061802220999999"/>
    <x v="2"/>
    <x v="2"/>
    <m/>
    <m/>
    <m/>
    <m/>
    <n v="2654.16"/>
    <n v="281.16101694915255"/>
    <x v="0"/>
    <m/>
    <m/>
    <m/>
    <m/>
  </r>
  <r>
    <x v="0"/>
    <s v="KNT-JLR"/>
    <s v="E"/>
    <s v="EE"/>
    <x v="0"/>
    <x v="0"/>
    <s v="16AVX2010         "/>
    <s v="KNT-JLR"/>
    <s v="STD WIRE, WHT, WHT, 0.35"/>
    <s v="TL"/>
    <s v="27/06/18"/>
    <n v="846.93"/>
    <n v="10482.36"/>
    <n v="9635.43"/>
    <n v="0.27472256039999998"/>
    <x v="3"/>
    <x v="3"/>
    <m/>
    <m/>
    <m/>
    <m/>
    <n v="2647.07"/>
    <n v="280.40995762711867"/>
    <x v="0"/>
    <m/>
    <m/>
    <m/>
    <m/>
  </r>
  <r>
    <x v="0"/>
    <s v="KNT-JLR"/>
    <s v="E"/>
    <s v="EE"/>
    <x v="4"/>
    <x v="9"/>
    <s v="32025Y18Z"/>
    <s v="KNT-JLR"/>
    <s v="FEMA 1.2 WP"/>
    <s v="KE"/>
    <s v="27/06/18"/>
    <n v="7330"/>
    <n v="27004"/>
    <n v="19674"/>
    <n v="0.14896614820000001"/>
    <x v="1"/>
    <x v="1"/>
    <m/>
    <m/>
    <m/>
    <m/>
    <n v="2645.94"/>
    <n v="280.29025423728814"/>
    <x v="0"/>
    <m/>
    <m/>
    <m/>
    <m/>
  </r>
  <r>
    <x v="0"/>
    <s v="KNT-FORD"/>
    <s v="B"/>
    <s v="BB"/>
    <x v="1"/>
    <x v="17"/>
    <s v="3216747R8"/>
    <s v="KNT-FORD"/>
    <s v="GY 14C.MALE    7282-6447"/>
    <s v="AB"/>
    <s v="27/06/18"/>
    <n v="0"/>
    <n v="1034"/>
    <n v="1034"/>
    <n v="2.5465957446999998"/>
    <x v="0"/>
    <x v="0"/>
    <m/>
    <m/>
    <m/>
    <m/>
    <n v="2633.18"/>
    <n v="278.93855932203388"/>
    <x v="0"/>
    <m/>
    <m/>
    <m/>
    <m/>
  </r>
  <r>
    <x v="0"/>
    <s v="KNT-FORD"/>
    <s v="E"/>
    <s v="EE"/>
    <x v="0"/>
    <x v="0"/>
    <s v="16AC65040"/>
    <s v="KNT-FORD"/>
    <s v="16AC65040"/>
    <s v="TL"/>
    <s v="27/06/18"/>
    <n v="1872.28"/>
    <n v="8904.68"/>
    <n v="7032.4"/>
    <n v="0.52757380129999998"/>
    <x v="3"/>
    <x v="3"/>
    <m/>
    <m/>
    <m/>
    <m/>
    <n v="2632.8"/>
    <n v="278.8983050847458"/>
    <x v="0"/>
    <m/>
    <m/>
    <m/>
    <m/>
  </r>
  <r>
    <x v="0"/>
    <s v="KNT-FORD"/>
    <s v="E"/>
    <s v="EE"/>
    <x v="4"/>
    <x v="15"/>
    <s v="329990055"/>
    <s v="KNT-FORD"/>
    <s v="SPLICE 19-25CZS AK3318"/>
    <s v="OBM"/>
    <s v="27/06/18"/>
    <n v="2"/>
    <n v="5261"/>
    <n v="5259"/>
    <n v="0.4996767446"/>
    <x v="2"/>
    <x v="2"/>
    <m/>
    <m/>
    <m/>
    <m/>
    <n v="2627.8"/>
    <n v="278.36864406779665"/>
    <x v="0"/>
    <m/>
    <m/>
    <m/>
    <m/>
  </r>
  <r>
    <x v="0"/>
    <s v="KNT-JLR"/>
    <s v="B"/>
    <s v="BB"/>
    <x v="1"/>
    <x v="1"/>
    <s v="3216733M5"/>
    <s v="KNT-JLR"/>
    <s v="BN 2C.FEMA WP 963344-1"/>
    <s v="KE"/>
    <s v="27/06/18"/>
    <n v="0"/>
    <n v="1129"/>
    <n v="1129"/>
    <n v="2.3261027458000001"/>
    <x v="2"/>
    <x v="2"/>
    <m/>
    <m/>
    <m/>
    <m/>
    <n v="2626.17"/>
    <n v="278.19597457627123"/>
    <x v="0"/>
    <m/>
    <m/>
    <m/>
    <m/>
  </r>
  <r>
    <x v="0"/>
    <s v="KNT-JLR"/>
    <s v="E"/>
    <s v="EE"/>
    <x v="0"/>
    <x v="0"/>
    <s v="E00021873"/>
    <s v="KNT-JLR"/>
    <s v="FLRY-B GY/BN 2.00"/>
    <s v="TL"/>
    <s v="27/06/18"/>
    <n v="721.58"/>
    <n v="2656.42"/>
    <n v="1934.84"/>
    <n v="1.352747514"/>
    <x v="2"/>
    <x v="2"/>
    <m/>
    <m/>
    <m/>
    <m/>
    <n v="2617.35"/>
    <n v="277.26165254237287"/>
    <x v="0"/>
    <m/>
    <m/>
    <m/>
    <m/>
  </r>
  <r>
    <x v="0"/>
    <s v="KNT-FORD"/>
    <s v="E"/>
    <s v="EE"/>
    <x v="4"/>
    <x v="9"/>
    <s v="32025Y3FT"/>
    <s v="KNT-FORD"/>
    <s v="FEMA 2.8 WP"/>
    <s v="KE"/>
    <s v="27/06/18"/>
    <n v="94"/>
    <n v="12534"/>
    <n v="12440"/>
    <n v="0.243255627"/>
    <x v="2"/>
    <x v="2"/>
    <m/>
    <m/>
    <m/>
    <m/>
    <n v="2610.38"/>
    <n v="276.5233050847458"/>
    <x v="0"/>
    <m/>
    <m/>
    <m/>
    <m/>
  </r>
  <r>
    <x v="0"/>
    <s v="KNT-JLR"/>
    <s v="E"/>
    <s v="EE"/>
    <x v="4"/>
    <x v="4"/>
    <s v="3202980x8"/>
    <s v="KNT-JLR"/>
    <s v="MALE 2.8 WP"/>
    <s v="AB"/>
    <s v="27/06/18"/>
    <n v="7272"/>
    <n v="22878"/>
    <n v="15606"/>
    <n v="0.17496539790000001"/>
    <x v="1"/>
    <x v="1"/>
    <m/>
    <m/>
    <m/>
    <m/>
    <n v="2608.0300000000002"/>
    <n v="276.27436440677968"/>
    <x v="1"/>
    <m/>
    <m/>
    <m/>
    <m/>
  </r>
  <r>
    <x v="0"/>
    <s v="KNT-FORD"/>
    <s v="E"/>
    <s v="EE"/>
    <x v="6"/>
    <x v="10"/>
    <s v="329985048"/>
    <s v="KNT-FORD"/>
    <s v="YE CAV.SEAL D.1.25"/>
    <s v="OBM"/>
    <s v="27/06/18"/>
    <n v="35680"/>
    <n v="71474"/>
    <n v="35794"/>
    <n v="7.4761971299999994E-2"/>
    <x v="1"/>
    <x v="1"/>
    <m/>
    <m/>
    <m/>
    <m/>
    <n v="2586.3200000000002"/>
    <n v="273.97457627118649"/>
    <x v="0"/>
    <m/>
    <m/>
    <m/>
    <m/>
  </r>
  <r>
    <x v="0"/>
    <s v="KNT-JLR"/>
    <s v="B"/>
    <s v="BB"/>
    <x v="14"/>
    <x v="24"/>
    <s v="E02678200"/>
    <s v="KNT-JLR"/>
    <s v="APPLIED,BLACK,75527-8-01"/>
    <m/>
    <s v="27/06/18"/>
    <n v="0"/>
    <n v="1223"/>
    <n v="1223"/>
    <n v="2.1059443990000002"/>
    <x v="0"/>
    <x v="0"/>
    <m/>
    <m/>
    <m/>
    <m/>
    <n v="2575.5700000000002"/>
    <n v="272.8358050847458"/>
    <x v="0"/>
    <m/>
    <m/>
    <m/>
    <m/>
  </r>
  <r>
    <x v="0"/>
    <s v="KNT-JLR"/>
    <s v="B"/>
    <s v="BB"/>
    <x v="7"/>
    <x v="30"/>
    <s v="E00005503"/>
    <s v="KNT-JLR"/>
    <s v="BOX COMP, TPA,ABS, BLACK"/>
    <s v="ZZ"/>
    <s v="27/06/18"/>
    <n v="0"/>
    <n v="423"/>
    <n v="423"/>
    <n v="6.0753664302999999"/>
    <x v="2"/>
    <x v="2"/>
    <m/>
    <m/>
    <m/>
    <m/>
    <n v="2569.88"/>
    <n v="272.23305084745766"/>
    <x v="0"/>
    <m/>
    <m/>
    <m/>
    <m/>
  </r>
  <r>
    <x v="0"/>
    <s v="KNT-JLR"/>
    <s v="E"/>
    <s v="EE"/>
    <x v="0"/>
    <x v="0"/>
    <s v="16AV01060         "/>
    <s v="KNT-JLR"/>
    <s v="YE/BU 1.5 T3 S30"/>
    <s v="TL"/>
    <s v="27/06/18"/>
    <n v="1439.96"/>
    <n v="3971.09"/>
    <n v="2531.13"/>
    <n v="1.0119630363000001"/>
    <x v="3"/>
    <x v="3"/>
    <m/>
    <m/>
    <m/>
    <m/>
    <n v="2561.41"/>
    <n v="271.33580508474574"/>
    <x v="0"/>
    <m/>
    <m/>
    <m/>
    <m/>
  </r>
  <r>
    <x v="0"/>
    <s v="KNT-FORD"/>
    <s v="E"/>
    <s v="EE"/>
    <x v="0"/>
    <x v="0"/>
    <s v="E00029197"/>
    <s v="KNT-FORD"/>
    <s v="WIRE,ITSA01363XJ105L,2TA"/>
    <s v="TL"/>
    <s v="27/06/18"/>
    <n v="139.36000000000001"/>
    <n v="13938.88"/>
    <n v="13799.52"/>
    <n v="0.21959894260000001"/>
    <x v="2"/>
    <x v="2"/>
    <m/>
    <m/>
    <m/>
    <m/>
    <n v="2556.25"/>
    <n v="270.78919491525426"/>
    <x v="0"/>
    <m/>
    <m/>
    <m/>
    <m/>
  </r>
  <r>
    <x v="0"/>
    <s v="KNT-JLR"/>
    <s v="B"/>
    <s v="BB"/>
    <x v="4"/>
    <x v="9"/>
    <s v="3202575I5"/>
    <s v="KNT-JLR"/>
    <s v="FEMA 0.63 NWP"/>
    <s v="HM"/>
    <s v="27/06/18"/>
    <n v="0"/>
    <n v="27252"/>
    <n v="27252"/>
    <n v="9.3619917799999994E-2"/>
    <x v="2"/>
    <x v="2"/>
    <m/>
    <m/>
    <m/>
    <m/>
    <n v="2551.33"/>
    <n v="270.26800847457628"/>
    <x v="0"/>
    <m/>
    <m/>
    <m/>
    <m/>
  </r>
  <r>
    <x v="0"/>
    <s v="KNT-JLR"/>
    <s v="E"/>
    <s v="EE"/>
    <x v="0"/>
    <x v="0"/>
    <s v="163427107"/>
    <s v="KNT-JLR"/>
    <s v="WH/RD 4.00  T2 WA"/>
    <s v="TL"/>
    <s v="27/06/18"/>
    <n v="14015.53"/>
    <n v="14993.88"/>
    <n v="978.35"/>
    <n v="2.6061838810000002"/>
    <x v="0"/>
    <x v="0"/>
    <m/>
    <m/>
    <m/>
    <m/>
    <n v="2549.7600000000002"/>
    <n v="270.10169491525426"/>
    <x v="0"/>
    <m/>
    <m/>
    <m/>
    <m/>
  </r>
  <r>
    <x v="0"/>
    <s v="KNT-JLR"/>
    <s v="B"/>
    <s v="BB"/>
    <x v="0"/>
    <x v="0"/>
    <s v="163452063"/>
    <s v="KNT-JLR"/>
    <s v="VT/WH 1.50 T2 WA"/>
    <s v="TL"/>
    <s v="27/06/18"/>
    <n v="0"/>
    <n v="2521.98"/>
    <n v="2521.98"/>
    <n v="1.009619426"/>
    <x v="2"/>
    <x v="2"/>
    <m/>
    <m/>
    <m/>
    <m/>
    <n v="2546.2399999999998"/>
    <n v="269.72881355932202"/>
    <x v="0"/>
    <m/>
    <m/>
    <m/>
    <m/>
  </r>
  <r>
    <x v="0"/>
    <s v="KNT-FORD"/>
    <s v="B"/>
    <s v="BB"/>
    <x v="0"/>
    <x v="0"/>
    <s v="16AV18100"/>
    <s v="KNT-FORD"/>
    <s v="FLRYW-B 4.00 BU/GN"/>
    <s v="TL"/>
    <s v="27/06/18"/>
    <n v="0"/>
    <n v="973.64"/>
    <n v="973.64"/>
    <n v="2.6072983854"/>
    <x v="0"/>
    <x v="0"/>
    <m/>
    <m/>
    <m/>
    <m/>
    <n v="2538.5700000000002"/>
    <n v="268.91631355932208"/>
    <x v="0"/>
    <m/>
    <m/>
    <m/>
    <m/>
  </r>
  <r>
    <x v="0"/>
    <s v="KNT-FORD"/>
    <s v="E"/>
    <s v="N"/>
    <x v="5"/>
    <x v="40"/>
    <s v="E12393100         "/>
    <m/>
    <s v="FLEX TUBE SMTH,SLIT,390"/>
    <s v="AAB"/>
    <s v="27/06/18"/>
    <n v="3798"/>
    <n v="8222"/>
    <n v="4424"/>
    <n v="0.56674050629999995"/>
    <x v="3"/>
    <x v="3"/>
    <m/>
    <m/>
    <m/>
    <m/>
    <n v="2507.2600000000002"/>
    <n v="265.59957627118649"/>
    <x v="2"/>
    <m/>
    <m/>
    <m/>
    <m/>
  </r>
  <r>
    <x v="0"/>
    <s v="KNT-FORD"/>
    <s v="E"/>
    <s v="EE"/>
    <x v="0"/>
    <x v="0"/>
    <s v="16AC57050         "/>
    <s v="KNT-FORD"/>
    <s v="WIRE,ITXA01X72XJ100L,2TA"/>
    <s v="TL"/>
    <s v="27/06/18"/>
    <n v="299.27999999999997"/>
    <n v="5096.0600000000004"/>
    <n v="4796.78"/>
    <n v="0.68803238840000003"/>
    <x v="3"/>
    <x v="3"/>
    <m/>
    <m/>
    <m/>
    <m/>
    <n v="2503.6"/>
    <n v="265.21186440677968"/>
    <x v="0"/>
    <m/>
    <m/>
    <m/>
    <m/>
  </r>
  <r>
    <x v="0"/>
    <s v="KNT-FORD"/>
    <s v="B"/>
    <s v="EB"/>
    <x v="8"/>
    <x v="8"/>
    <s v="E03022000"/>
    <s v="KNT-FORD"/>
    <s v="ARBG WH SUBASSY,1W1T-14A"/>
    <s v="IA"/>
    <s v="27/06/18"/>
    <n v="0"/>
    <n v="241"/>
    <n v="241"/>
    <n v="10.369709543600001"/>
    <x v="2"/>
    <x v="2"/>
    <m/>
    <m/>
    <m/>
    <m/>
    <n v="2499.1"/>
    <n v="264.73516949152543"/>
    <x v="0"/>
    <m/>
    <m/>
    <m/>
    <m/>
  </r>
  <r>
    <x v="0"/>
    <s v="KNT-FORD"/>
    <s v="B"/>
    <s v="EB"/>
    <x v="8"/>
    <x v="8"/>
    <s v="E03587800"/>
    <s v="KNT-FORD"/>
    <s v="ANT WH SUBASSY,FV4T-1881"/>
    <s v="KE"/>
    <s v="27/06/18"/>
    <n v="0"/>
    <n v="101"/>
    <n v="101"/>
    <n v="24.740990099000001"/>
    <x v="0"/>
    <x v="0"/>
    <m/>
    <m/>
    <m/>
    <m/>
    <n v="2498.84"/>
    <n v="264.7076271186441"/>
    <x v="0"/>
    <m/>
    <m/>
    <m/>
    <m/>
  </r>
  <r>
    <x v="0"/>
    <s v="KNT-FORD"/>
    <s v="E"/>
    <s v="EE"/>
    <x v="0"/>
    <x v="0"/>
    <s v="E00031669         "/>
    <s v="KNT-FORD"/>
    <s v="FLRY-B 4 BU/BN"/>
    <s v="TL"/>
    <s v="27/06/18"/>
    <n v="1277.22"/>
    <n v="2233.67"/>
    <n v="956.45"/>
    <n v="2.6061790997999998"/>
    <x v="3"/>
    <x v="3"/>
    <m/>
    <m/>
    <m/>
    <m/>
    <n v="2492.6799999999998"/>
    <n v="264.05508474576271"/>
    <x v="0"/>
    <m/>
    <m/>
    <m/>
    <m/>
  </r>
  <r>
    <x v="0"/>
    <s v="KNT-FORD"/>
    <s v="B"/>
    <s v="BB"/>
    <x v="0"/>
    <x v="0"/>
    <s v="164NX2080"/>
    <s v="KNT-FORD"/>
    <s v="WH 2.5 T3 WK"/>
    <s v="TL"/>
    <s v="27/06/18"/>
    <n v="0"/>
    <n v="1519.04"/>
    <n v="1519.04"/>
    <n v="1.6395157467999999"/>
    <x v="0"/>
    <x v="0"/>
    <m/>
    <m/>
    <m/>
    <m/>
    <n v="2490.4899999999998"/>
    <n v="263.82309322033899"/>
    <x v="0"/>
    <m/>
    <m/>
    <m/>
    <m/>
  </r>
  <r>
    <x v="0"/>
    <s v="KNT-JLR"/>
    <s v="E"/>
    <s v="EE"/>
    <x v="4"/>
    <x v="4"/>
    <s v="E00000241         "/>
    <s v="KNT-JLR"/>
    <s v="WRG TERM FEMA,1.2,SN PLT"/>
    <s v="IA"/>
    <s v="27/06/18"/>
    <n v="8566"/>
    <n v="22158"/>
    <n v="13592"/>
    <n v="0.18221821660000001"/>
    <x v="1"/>
    <x v="5"/>
    <m/>
    <m/>
    <m/>
    <m/>
    <n v="2476.71"/>
    <n v="262.36334745762713"/>
    <x v="1"/>
    <m/>
    <m/>
    <m/>
    <m/>
  </r>
  <r>
    <x v="0"/>
    <s v="KNT-FORD"/>
    <s v="E"/>
    <s v="EE"/>
    <x v="1"/>
    <x v="1"/>
    <s v="E00986800         "/>
    <s v="KNT-FORD"/>
    <s v="CONN,MALE,1 WAY,2035306-"/>
    <s v="KE"/>
    <s v="27/06/18"/>
    <n v="16"/>
    <n v="5022"/>
    <n v="5006"/>
    <n v="0.4942109469"/>
    <x v="2"/>
    <x v="2"/>
    <m/>
    <m/>
    <m/>
    <m/>
    <n v="2474.02"/>
    <n v="262.07838983050851"/>
    <x v="1"/>
    <m/>
    <m/>
    <m/>
    <m/>
  </r>
  <r>
    <x v="0"/>
    <s v="KNT-JLR"/>
    <s v="E"/>
    <s v="N"/>
    <x v="9"/>
    <x v="12"/>
    <s v="3203502E9         "/>
    <m/>
    <s v="WH 4.5X180 ST+C L"/>
    <s v="KE"/>
    <s v="27/06/18"/>
    <n v="20386"/>
    <n v="33567"/>
    <n v="13181"/>
    <n v="0.18668158709999999"/>
    <x v="1"/>
    <x v="1"/>
    <m/>
    <m/>
    <m/>
    <m/>
    <n v="2460.65"/>
    <n v="260.66207627118644"/>
    <x v="2"/>
    <m/>
    <m/>
    <m/>
    <m/>
  </r>
  <r>
    <x v="0"/>
    <s v="KNT-FORD"/>
    <s v="E"/>
    <s v="EE"/>
    <x v="4"/>
    <x v="9"/>
    <s v="320285216         "/>
    <s v="KNT-FORD"/>
    <s v="FEMA 1.5"/>
    <s v="OBM"/>
    <s v="27/06/18"/>
    <n v="1630"/>
    <n v="13665"/>
    <n v="12035"/>
    <n v="0.20375405069999999"/>
    <x v="3"/>
    <x v="3"/>
    <m/>
    <m/>
    <m/>
    <m/>
    <n v="2452.1799999999998"/>
    <n v="259.76483050847457"/>
    <x v="0"/>
    <m/>
    <m/>
    <m/>
    <m/>
  </r>
  <r>
    <x v="0"/>
    <s v="KNT-FORD"/>
    <s v="E"/>
    <s v="EE"/>
    <x v="0"/>
    <x v="0"/>
    <s v="16AV2A120"/>
    <s v="KNT-FORD"/>
    <s v="WIRE,ITXB06X93XJ125L,3TB"/>
    <s v="TL"/>
    <s v="27/06/18"/>
    <n v="0.8"/>
    <n v="636.87"/>
    <n v="636.07000000000005"/>
    <n v="3.8467778704"/>
    <x v="2"/>
    <x v="2"/>
    <m/>
    <m/>
    <m/>
    <m/>
    <n v="2446.8200000000002"/>
    <n v="259.19703389830511"/>
    <x v="0"/>
    <m/>
    <m/>
    <m/>
    <m/>
  </r>
  <r>
    <x v="0"/>
    <s v="KNT-JLR"/>
    <s v="B"/>
    <s v="BB"/>
    <x v="0"/>
    <x v="0"/>
    <s v="163484050"/>
    <s v="KNT-JLR"/>
    <s v="GN/BN 1.00 T2 WA"/>
    <s v="TL"/>
    <s v="27/06/18"/>
    <n v="0"/>
    <n v="3552.14"/>
    <n v="3552.14"/>
    <n v="0.68803312930000005"/>
    <x v="2"/>
    <x v="2"/>
    <m/>
    <m/>
    <m/>
    <m/>
    <n v="2443.9899999999998"/>
    <n v="258.89724576271186"/>
    <x v="0"/>
    <m/>
    <m/>
    <m/>
    <m/>
  </r>
  <r>
    <x v="0"/>
    <s v="KNT-JLR"/>
    <s v="B"/>
    <s v="BB"/>
    <x v="0"/>
    <x v="0"/>
    <s v="164N27020"/>
    <s v="KNT-JLR"/>
    <s v="WH/RD 0.50 T3 WK"/>
    <s v="TL"/>
    <s v="27/06/18"/>
    <n v="0"/>
    <n v="6525.2"/>
    <n v="6525.2"/>
    <n v="0.37325139460000001"/>
    <x v="2"/>
    <x v="2"/>
    <m/>
    <m/>
    <m/>
    <m/>
    <n v="2435.54"/>
    <n v="258.00211864406782"/>
    <x v="0"/>
    <m/>
    <m/>
    <m/>
    <m/>
  </r>
  <r>
    <x v="0"/>
    <s v="KNT-FORD"/>
    <s v="E"/>
    <s v="EE"/>
    <x v="0"/>
    <x v="0"/>
    <s v="E00021240"/>
    <s v="KNT-FORD"/>
    <s v="WIRE,ITXA03595X4125L,3TA"/>
    <s v="TL"/>
    <s v="27/06/18"/>
    <n v="38.43"/>
    <n v="9255.77"/>
    <n v="9217.34"/>
    <n v="0.27472242530000002"/>
    <x v="2"/>
    <x v="2"/>
    <m/>
    <m/>
    <m/>
    <m/>
    <n v="2431.39"/>
    <n v="257.5625"/>
    <x v="0"/>
    <m/>
    <m/>
    <m/>
    <m/>
  </r>
  <r>
    <x v="0"/>
    <s v="KNT-JLR"/>
    <s v="E"/>
    <s v="EE"/>
    <x v="0"/>
    <x v="0"/>
    <s v="16AV18060         "/>
    <s v="KNT-JLR"/>
    <s v="FLRYW BU/GN 1.5"/>
    <s v="TL"/>
    <s v="27/06/18"/>
    <n v="1439.96"/>
    <n v="3841.99"/>
    <n v="2402.0300000000002"/>
    <n v="1.0119648797"/>
    <x v="3"/>
    <x v="3"/>
    <m/>
    <m/>
    <m/>
    <m/>
    <n v="2430.77"/>
    <n v="257.4968220338983"/>
    <x v="0"/>
    <m/>
    <m/>
    <m/>
    <m/>
  </r>
  <r>
    <x v="0"/>
    <s v="KNT-FORD"/>
    <s v="B"/>
    <s v="BB"/>
    <x v="1"/>
    <x v="1"/>
    <s v="E01712200"/>
    <s v="KNT-FORD"/>
    <s v="WRG CONN,MALE,SLD,6 WAY,"/>
    <m/>
    <s v="27/06/18"/>
    <n v="0"/>
    <n v="700"/>
    <n v="700"/>
    <n v="3.4644857142999999"/>
    <x v="1"/>
    <x v="7"/>
    <m/>
    <m/>
    <m/>
    <m/>
    <n v="2425.14"/>
    <n v="256.90042372881356"/>
    <x v="0"/>
    <m/>
    <m/>
    <m/>
    <m/>
  </r>
  <r>
    <x v="0"/>
    <s v="KNT-JLR"/>
    <s v="B"/>
    <s v="BB"/>
    <x v="0"/>
    <x v="0"/>
    <s v="163417124"/>
    <s v="KNT-JLR"/>
    <s v="BU/RD 6.00"/>
    <s v="TL"/>
    <s v="27/06/18"/>
    <n v="0"/>
    <n v="627"/>
    <n v="627"/>
    <n v="3.8439872408000002"/>
    <x v="2"/>
    <x v="2"/>
    <m/>
    <m/>
    <m/>
    <m/>
    <n v="2410.1799999999998"/>
    <n v="255.3156779661017"/>
    <x v="0"/>
    <m/>
    <m/>
    <m/>
    <m/>
  </r>
  <r>
    <x v="0"/>
    <s v="KNT-FORD"/>
    <s v="B"/>
    <s v="EB"/>
    <x v="8"/>
    <x v="8"/>
    <s v="E03389000"/>
    <s v="KNT-FORD"/>
    <s v="TELEMAT WH SUBASSY,DV6T-"/>
    <s v="KE"/>
    <s v="27/06/18"/>
    <n v="0"/>
    <n v="99"/>
    <n v="99"/>
    <n v="24.205252525300001"/>
    <x v="0"/>
    <x v="0"/>
    <m/>
    <m/>
    <m/>
    <m/>
    <n v="2396.3200000000002"/>
    <n v="253.84745762711867"/>
    <x v="0"/>
    <m/>
    <m/>
    <m/>
    <m/>
  </r>
  <r>
    <x v="0"/>
    <s v="KNT-FORD"/>
    <s v="E"/>
    <s v="N"/>
    <x v="0"/>
    <x v="0"/>
    <s v="E01403600         "/>
    <m/>
    <s v="WIRE,ITSA01383XJ105L,2TA"/>
    <s v="TL"/>
    <s v="27/06/18"/>
    <n v="65.34"/>
    <n v="10971.91"/>
    <n v="10906.57"/>
    <n v="0.219598829"/>
    <x v="2"/>
    <x v="2"/>
    <m/>
    <m/>
    <m/>
    <m/>
    <n v="2395.0700000000002"/>
    <n v="253.71504237288138"/>
    <x v="2"/>
    <m/>
    <m/>
    <m/>
    <m/>
  </r>
  <r>
    <x v="0"/>
    <s v="KNT-FORD"/>
    <s v="E"/>
    <s v="BE"/>
    <x v="1"/>
    <x v="1"/>
    <s v="E00022560         "/>
    <s v="KNT-FORD"/>
    <s v="WRG CONN, FEMA, UNSLD, 6"/>
    <s v="KE"/>
    <s v="27/06/18"/>
    <n v="1"/>
    <n v="1473"/>
    <n v="1472"/>
    <n v="1.6247894022"/>
    <x v="2"/>
    <x v="2"/>
    <m/>
    <m/>
    <m/>
    <m/>
    <n v="2391.69"/>
    <n v="253.35699152542375"/>
    <x v="0"/>
    <m/>
    <m/>
    <m/>
    <m/>
  </r>
  <r>
    <x v="0"/>
    <s v="KNT-FORD"/>
    <s v="E"/>
    <s v="BE"/>
    <x v="0"/>
    <x v="0"/>
    <s v="163410020         "/>
    <s v="KNT-FORD"/>
    <s v="BU/YE 0.50 T3 S16"/>
    <s v="TL"/>
    <s v="27/06/18"/>
    <n v="13.75"/>
    <n v="7682.8"/>
    <n v="7669.05"/>
    <n v="0.37012798200000002"/>
    <x v="2"/>
    <x v="2"/>
    <m/>
    <m/>
    <m/>
    <m/>
    <n v="2385.12"/>
    <n v="252.66101694915255"/>
    <x v="0"/>
    <m/>
    <m/>
    <m/>
    <m/>
  </r>
  <r>
    <x v="0"/>
    <s v="KNT-FORD"/>
    <s v="E"/>
    <s v="EE"/>
    <x v="5"/>
    <x v="41"/>
    <s v="E15048700         "/>
    <s v="KNT-FORD"/>
    <s v="PAD,PET,130 MM-L,115 MM-"/>
    <s v="AAB"/>
    <s v="27/06/18"/>
    <n v="10589"/>
    <n v="13048"/>
    <n v="2459"/>
    <n v="0.96889385930000005"/>
    <x v="1"/>
    <x v="1"/>
    <m/>
    <m/>
    <m/>
    <m/>
    <n v="2382.5100000000002"/>
    <n v="252.38453389830511"/>
    <x v="1"/>
    <m/>
    <m/>
    <m/>
    <m/>
  </r>
  <r>
    <x v="0"/>
    <s v="KNT-FORD"/>
    <s v="E"/>
    <s v="EE"/>
    <x v="4"/>
    <x v="9"/>
    <s v="3202505B5         "/>
    <s v="KNT-FORD"/>
    <s v="FEMA 1.8 WP 7116-1472"/>
    <s v="AB"/>
    <s v="27/06/18"/>
    <n v="15"/>
    <n v="11943"/>
    <n v="11928"/>
    <n v="0.19839788729999999"/>
    <x v="2"/>
    <x v="2"/>
    <m/>
    <m/>
    <m/>
    <m/>
    <n v="2366.4899999999998"/>
    <n v="250.6875"/>
    <x v="0"/>
    <m/>
    <m/>
    <m/>
    <m/>
  </r>
  <r>
    <x v="0"/>
    <s v="KNT-JLR"/>
    <s v="E"/>
    <s v="EE"/>
    <x v="0"/>
    <x v="0"/>
    <s v="16AV37020         "/>
    <s v="KNT-JLR"/>
    <s v="GY/RD 0.5 T3 3TBD"/>
    <s v="TL"/>
    <s v="27/06/18"/>
    <n v="6596.35"/>
    <n v="13231.06"/>
    <n v="6634.71"/>
    <n v="0.37325218430000001"/>
    <x v="3"/>
    <x v="3"/>
    <m/>
    <m/>
    <m/>
    <m/>
    <n v="2364.6"/>
    <n v="250.48728813559322"/>
    <x v="0"/>
    <m/>
    <m/>
    <m/>
    <m/>
  </r>
  <r>
    <x v="0"/>
    <s v="KNT-FORD"/>
    <s v="B"/>
    <s v="BB"/>
    <x v="8"/>
    <x v="8"/>
    <s v="E04841700"/>
    <s v="KNT-FORD"/>
    <s v="ANT WH SUBASSY,FV4T-1881"/>
    <s v="KE"/>
    <s v="27/06/18"/>
    <n v="0"/>
    <n v="101"/>
    <n v="101"/>
    <n v="23.3291089109"/>
    <x v="2"/>
    <x v="2"/>
    <m/>
    <m/>
    <m/>
    <m/>
    <n v="2356.2399999999998"/>
    <n v="249.60169491525423"/>
    <x v="0"/>
    <m/>
    <m/>
    <m/>
    <m/>
  </r>
  <r>
    <x v="0"/>
    <s v="KNT-JLR"/>
    <s v="B"/>
    <s v="BB"/>
    <x v="4"/>
    <x v="9"/>
    <s v="3202650G7"/>
    <s v="KNT-JLR"/>
    <s v="MALE 0.64   NWP"/>
    <s v="KE"/>
    <s v="27/06/18"/>
    <n v="0"/>
    <n v="20551"/>
    <n v="20551"/>
    <n v="0.1144863997"/>
    <x v="2"/>
    <x v="2"/>
    <m/>
    <m/>
    <m/>
    <m/>
    <n v="2352.81"/>
    <n v="249.23834745762713"/>
    <x v="0"/>
    <m/>
    <m/>
    <m/>
    <m/>
  </r>
  <r>
    <x v="0"/>
    <s v="KNT-FORD"/>
    <s v="B"/>
    <s v="BB"/>
    <x v="8"/>
    <x v="8"/>
    <s v="E03157700"/>
    <s v="KNT-FORD"/>
    <s v="ANT WH SUBASSY,DT1T-1881"/>
    <s v="HM"/>
    <s v="27/06/18"/>
    <n v="0"/>
    <n v="74"/>
    <n v="74"/>
    <n v="31.731081081100001"/>
    <x v="0"/>
    <x v="0"/>
    <m/>
    <m/>
    <m/>
    <m/>
    <n v="2348.1"/>
    <n v="248.73940677966101"/>
    <x v="0"/>
    <m/>
    <m/>
    <m/>
    <m/>
  </r>
  <r>
    <x v="0"/>
    <s v="KNT-JLR"/>
    <s v="B"/>
    <s v="BB"/>
    <x v="0"/>
    <x v="0"/>
    <s v="163471055"/>
    <s v="KNT-JLR"/>
    <s v="RD/BU 1.00 T3 WA/FLRY-B"/>
    <s v="TL"/>
    <s v="27/06/18"/>
    <n v="0"/>
    <n v="3407.38"/>
    <n v="3407.38"/>
    <n v="0.68803303419999995"/>
    <x v="2"/>
    <x v="2"/>
    <m/>
    <m/>
    <m/>
    <m/>
    <n v="2344.39"/>
    <n v="248.34639830508473"/>
    <x v="0"/>
    <m/>
    <m/>
    <m/>
    <m/>
  </r>
  <r>
    <x v="0"/>
    <s v="KNT-FORD"/>
    <s v="B"/>
    <s v="EB"/>
    <x v="8"/>
    <x v="8"/>
    <s v="E01386000"/>
    <s v="KNT-FORD"/>
    <s v="ARBG WH SUBASSY,VT/WH+YE"/>
    <s v="IA"/>
    <s v="27/06/18"/>
    <n v="0"/>
    <n v="255"/>
    <n v="255"/>
    <n v="9.1514117647000006"/>
    <x v="2"/>
    <x v="2"/>
    <m/>
    <m/>
    <m/>
    <m/>
    <n v="2333.61"/>
    <n v="247.2044491525424"/>
    <x v="0"/>
    <m/>
    <m/>
    <m/>
    <m/>
  </r>
  <r>
    <x v="0"/>
    <s v="KNT-JLR"/>
    <s v="E"/>
    <s v="EE"/>
    <x v="0"/>
    <x v="0"/>
    <s v="163447089"/>
    <s v="KNT-JLR"/>
    <s v="BN/RD 2.50     T2 WA"/>
    <s v="TL"/>
    <s v="27/06/18"/>
    <n v="1593.8"/>
    <n v="6992.89"/>
    <n v="5399.09"/>
    <n v="1.6362831514"/>
    <x v="2"/>
    <x v="2"/>
    <m/>
    <m/>
    <m/>
    <m/>
    <n v="2320.27"/>
    <n v="245.79131355932205"/>
    <x v="0"/>
    <m/>
    <m/>
    <m/>
    <m/>
  </r>
  <r>
    <x v="0"/>
    <s v="KNT-FORD"/>
    <s v="B"/>
    <s v="BB"/>
    <x v="1"/>
    <x v="19"/>
    <s v="E00004053"/>
    <s v="KNT-FORD"/>
    <s v="CONN TPA, RED"/>
    <s v="OBM"/>
    <s v="27/06/18"/>
    <n v="0"/>
    <n v="6674"/>
    <n v="6674"/>
    <n v="0.34580161819999999"/>
    <x v="0"/>
    <x v="0"/>
    <m/>
    <m/>
    <m/>
    <m/>
    <n v="2307.88"/>
    <n v="244.47881355932205"/>
    <x v="0"/>
    <m/>
    <m/>
    <m/>
    <m/>
  </r>
  <r>
    <x v="0"/>
    <s v="KNT-FORD"/>
    <s v="E"/>
    <s v="EE"/>
    <x v="0"/>
    <x v="0"/>
    <s v="16AV65120"/>
    <s v="KNT-FORD"/>
    <s v="WIRE,ITXB06X07XJ125L,3TB"/>
    <s v="TL"/>
    <s v="27/06/18"/>
    <n v="36.24"/>
    <n v="635.23"/>
    <n v="598.99"/>
    <n v="3.8467754052999998"/>
    <x v="2"/>
    <x v="2"/>
    <m/>
    <m/>
    <m/>
    <m/>
    <n v="2304.1799999999998"/>
    <n v="244.08686440677965"/>
    <x v="0"/>
    <m/>
    <m/>
    <m/>
    <m/>
  </r>
  <r>
    <x v="0"/>
    <s v="KNT-JLR"/>
    <s v="E"/>
    <s v="EE"/>
    <x v="0"/>
    <x v="0"/>
    <s v="1634A0020"/>
    <s v="KNT-JLR"/>
    <s v="OR/YE 0.50 T2 WA/FLRY-B"/>
    <s v="TL"/>
    <s v="27/06/18"/>
    <n v="329.35"/>
    <n v="6765.32"/>
    <n v="6435.97"/>
    <n v="0.3701275798"/>
    <x v="0"/>
    <x v="0"/>
    <m/>
    <m/>
    <m/>
    <m/>
    <n v="2303.29"/>
    <n v="243.99258474576271"/>
    <x v="0"/>
    <m/>
    <m/>
    <m/>
    <m/>
  </r>
  <r>
    <x v="0"/>
    <s v="KNT-JLR"/>
    <s v="E"/>
    <s v="EE"/>
    <x v="0"/>
    <x v="0"/>
    <s v="E09143600         "/>
    <s v="KNT-JLR"/>
    <s v="UNSHLD MCORE WIRE,BULK,T"/>
    <s v="IA"/>
    <s v="27/06/18"/>
    <n v="21.18"/>
    <n v="1927.15"/>
    <n v="1905.97"/>
    <n v="1.2032193580999999"/>
    <x v="0"/>
    <x v="0"/>
    <m/>
    <m/>
    <m/>
    <m/>
    <n v="2293.3000000000002"/>
    <n v="242.93432203389833"/>
    <x v="0"/>
    <m/>
    <m/>
    <m/>
    <m/>
  </r>
  <r>
    <x v="0"/>
    <s v="KNT-FORD"/>
    <s v="E"/>
    <s v="EE"/>
    <x v="0"/>
    <x v="0"/>
    <s v="E02614800"/>
    <s v="KNT-FORD"/>
    <s v="A3A 0,35 YE/GR"/>
    <s v="TL"/>
    <s v="27/06/18"/>
    <n v="2904.77"/>
    <n v="11247.2"/>
    <n v="8342.43"/>
    <n v="0.27472211330000001"/>
    <x v="3"/>
    <x v="3"/>
    <m/>
    <m/>
    <m/>
    <m/>
    <n v="2291.85"/>
    <n v="242.78072033898306"/>
    <x v="0"/>
    <m/>
    <m/>
    <m/>
    <m/>
  </r>
  <r>
    <x v="0"/>
    <s v="KNT-JLR"/>
    <s v="B"/>
    <s v="BB"/>
    <x v="0"/>
    <x v="0"/>
    <s v="163306202"/>
    <s v="KNT-JLR"/>
    <s v="BK 10.00 T2 FLRY-B"/>
    <s v="TL"/>
    <s v="27/06/18"/>
    <n v="0"/>
    <n v="338.78"/>
    <n v="338.78"/>
    <n v="6.7498966880999998"/>
    <x v="2"/>
    <x v="2"/>
    <m/>
    <m/>
    <m/>
    <m/>
    <n v="2286.73"/>
    <n v="242.23834745762713"/>
    <x v="0"/>
    <m/>
    <m/>
    <m/>
    <m/>
  </r>
  <r>
    <x v="0"/>
    <s v="KNT-FORD"/>
    <s v="E"/>
    <s v="EE"/>
    <x v="0"/>
    <x v="0"/>
    <s v="E10140500         "/>
    <s v="KNT-FORD"/>
    <s v="BK/VT 1.00 T4 S19"/>
    <s v="TL"/>
    <s v="27/06/18"/>
    <n v="7354.85"/>
    <n v="9585.4699999999993"/>
    <n v="2230.62"/>
    <n v="1.0232356923000001"/>
    <x v="3"/>
    <x v="3"/>
    <m/>
    <m/>
    <m/>
    <m/>
    <n v="2282.4499999999998"/>
    <n v="241.78495762711864"/>
    <x v="0"/>
    <m/>
    <m/>
    <m/>
    <m/>
  </r>
  <r>
    <x v="0"/>
    <s v="KNT-FORD"/>
    <s v="E"/>
    <s v="N"/>
    <x v="4"/>
    <x v="4"/>
    <s v="E07824100         "/>
    <m/>
    <s v="WRG TERM FEMA,6.3,SN PLT"/>
    <s v="KE"/>
    <s v="27/06/18"/>
    <n v="23981"/>
    <n v="27109"/>
    <n v="3128"/>
    <n v="0.72920716109999995"/>
    <x v="3"/>
    <x v="3"/>
    <m/>
    <m/>
    <m/>
    <m/>
    <n v="2280.96"/>
    <n v="241.62711864406782"/>
    <x v="2"/>
    <m/>
    <m/>
    <m/>
    <m/>
  </r>
  <r>
    <x v="0"/>
    <s v="KNT-FORD"/>
    <s v="E"/>
    <s v="BE"/>
    <x v="0"/>
    <x v="0"/>
    <s v="E09532900         "/>
    <s v="KNT-FORD"/>
    <s v="WIRE,ITYA01373XJ100L"/>
    <s v="TL"/>
    <s v="27/06/18"/>
    <n v="13771.6"/>
    <n v="24931.09"/>
    <n v="11159.49"/>
    <n v="0.20420019189999999"/>
    <x v="3"/>
    <x v="3"/>
    <m/>
    <m/>
    <m/>
    <m/>
    <n v="2278.77"/>
    <n v="241.39512711864407"/>
    <x v="0"/>
    <m/>
    <m/>
    <m/>
    <m/>
  </r>
  <r>
    <x v="0"/>
    <s v="KNT-JLR"/>
    <s v="B"/>
    <s v="BB"/>
    <x v="4"/>
    <x v="15"/>
    <s v="329990014"/>
    <s v="KNT-JLR"/>
    <s v="SPLICE 4-6  CZS AK3316"/>
    <s v="OBM"/>
    <s v="27/06/18"/>
    <n v="0"/>
    <n v="17700"/>
    <n v="17700"/>
    <n v="0.12854576270000001"/>
    <x v="0"/>
    <x v="0"/>
    <m/>
    <m/>
    <m/>
    <m/>
    <n v="2275.2600000000002"/>
    <n v="241.0233050847458"/>
    <x v="0"/>
    <m/>
    <m/>
    <m/>
    <m/>
  </r>
  <r>
    <x v="0"/>
    <s v="KNT-FORD"/>
    <s v="E"/>
    <s v="EE"/>
    <x v="1"/>
    <x v="1"/>
    <s v="E03467200"/>
    <s v="KNT-FORD"/>
    <s v="WRG CONN,FEMA,SLD,46 WAY"/>
    <s v="KE"/>
    <s v="27/06/18"/>
    <n v="14"/>
    <n v="190"/>
    <n v="176"/>
    <n v="12.9036931818"/>
    <x v="2"/>
    <x v="2"/>
    <m/>
    <m/>
    <m/>
    <m/>
    <n v="2271.0500000000002"/>
    <n v="240.5773305084746"/>
    <x v="1"/>
    <m/>
    <m/>
    <m/>
    <m/>
  </r>
  <r>
    <x v="0"/>
    <s v="KNT-FORD"/>
    <s v="E"/>
    <s v="EE"/>
    <x v="4"/>
    <x v="23"/>
    <s v="320257HT5         "/>
    <s v="KNT-FORD"/>
    <s v="RING TERM,SN PLT"/>
    <s v="OBM"/>
    <s v="27/06/18"/>
    <n v="9613"/>
    <n v="11055"/>
    <n v="1442"/>
    <n v="1.5713384188999999"/>
    <x v="3"/>
    <x v="3"/>
    <m/>
    <m/>
    <m/>
    <m/>
    <n v="2265.87"/>
    <n v="240.02860169491527"/>
    <x v="0"/>
    <m/>
    <m/>
    <m/>
    <m/>
  </r>
  <r>
    <x v="0"/>
    <s v="KNT-JLR"/>
    <s v="E"/>
    <s v="EE"/>
    <x v="4"/>
    <x v="4"/>
    <s v="E00014023         "/>
    <s v="KNT-JLR"/>
    <s v="WRG TERM FEMA,OTHR,SN PL"/>
    <s v="KE"/>
    <s v="27/06/18"/>
    <n v="2619"/>
    <n v="11185"/>
    <n v="8566"/>
    <n v="0.28007821620000001"/>
    <x v="1"/>
    <x v="1"/>
    <m/>
    <m/>
    <m/>
    <m/>
    <n v="2250.9899999999998"/>
    <n v="238.45233050847457"/>
    <x v="1"/>
    <m/>
    <m/>
    <m/>
    <m/>
  </r>
  <r>
    <x v="0"/>
    <s v="KNT-FORD"/>
    <s v="B"/>
    <s v="BB"/>
    <x v="8"/>
    <x v="8"/>
    <s v="E01159000"/>
    <s v="KNT-FORD"/>
    <s v="C520 AM1/FM1 Antenna in"/>
    <m/>
    <s v="27/06/18"/>
    <n v="0"/>
    <n v="93"/>
    <n v="93"/>
    <n v="24.1087096774"/>
    <x v="2"/>
    <x v="2"/>
    <m/>
    <m/>
    <m/>
    <m/>
    <n v="2242.11"/>
    <n v="237.5116525423729"/>
    <x v="0"/>
    <m/>
    <m/>
    <m/>
    <m/>
  </r>
  <r>
    <x v="0"/>
    <s v="KNT-FORD"/>
    <s v="B"/>
    <s v="BB"/>
    <x v="1"/>
    <x v="1"/>
    <s v="3216655T1"/>
    <s v="KNT-FORD"/>
    <s v="NT 23C. FEMA NWP V23542G"/>
    <s v="KE"/>
    <s v="27/06/18"/>
    <n v="0"/>
    <n v="940"/>
    <n v="940"/>
    <n v="2.3378191489"/>
    <x v="2"/>
    <x v="2"/>
    <m/>
    <m/>
    <m/>
    <m/>
    <n v="2197.5500000000002"/>
    <n v="232.79131355932208"/>
    <x v="0"/>
    <m/>
    <m/>
    <m/>
    <m/>
  </r>
  <r>
    <x v="0"/>
    <s v="KNT-JLR"/>
    <s v="B"/>
    <s v="BB"/>
    <x v="3"/>
    <x v="18"/>
    <s v="E00029567"/>
    <s v="KNT-JLR"/>
    <s v="BOX CO COVER,PP"/>
    <s v="AB"/>
    <s v="27/06/18"/>
    <n v="0"/>
    <n v="280"/>
    <n v="280"/>
    <n v="7.8109642856999999"/>
    <x v="2"/>
    <x v="2"/>
    <m/>
    <m/>
    <m/>
    <m/>
    <n v="2187.0700000000002"/>
    <n v="231.68114406779665"/>
    <x v="1"/>
    <m/>
    <m/>
    <m/>
    <m/>
  </r>
  <r>
    <x v="0"/>
    <s v="KNT-FORD"/>
    <s v="E"/>
    <s v="N"/>
    <x v="16"/>
    <x v="19"/>
    <s v="E03584300         "/>
    <m/>
    <s v="CORR TUBE,SLIT,BLK,YEL,1"/>
    <s v="KE"/>
    <s v="27/06/18"/>
    <n v="2954.55"/>
    <n v="3504.51"/>
    <n v="549.96"/>
    <n v="3.9685249836000001"/>
    <x v="3"/>
    <x v="3"/>
    <m/>
    <m/>
    <m/>
    <m/>
    <n v="2182.5300000000002"/>
    <n v="231.20021186440681"/>
    <x v="2"/>
    <m/>
    <m/>
    <m/>
    <m/>
  </r>
  <r>
    <x v="0"/>
    <s v="KNT-JLR"/>
    <s v="E"/>
    <s v="EE"/>
    <x v="6"/>
    <x v="10"/>
    <s v="3299574T5         "/>
    <s v="KNT-JLR"/>
    <s v="YE CAV.SEAL MQS"/>
    <s v="ZZ"/>
    <s v="27/06/18"/>
    <n v="5238"/>
    <n v="12744"/>
    <n v="7506"/>
    <n v="0.32158806290000003"/>
    <x v="1"/>
    <x v="1"/>
    <m/>
    <m/>
    <m/>
    <m/>
    <n v="2182.3000000000002"/>
    <n v="231.17584745762716"/>
    <x v="0"/>
    <m/>
    <m/>
    <m/>
    <m/>
  </r>
  <r>
    <x v="0"/>
    <s v="KNT-FORD"/>
    <s v="E"/>
    <s v="EE"/>
    <x v="0"/>
    <x v="0"/>
    <s v="164N54100"/>
    <s v="KNT-FORD"/>
    <s v="VT/BN 4.00 T3 WK"/>
    <s v="TL"/>
    <s v="27/06/18"/>
    <n v="40.32"/>
    <n v="1146.07"/>
    <n v="1105.75"/>
    <n v="2.6072982139000001"/>
    <x v="2"/>
    <x v="2"/>
    <m/>
    <m/>
    <m/>
    <m/>
    <n v="2181.66"/>
    <n v="231.10805084745763"/>
    <x v="0"/>
    <m/>
    <m/>
    <m/>
    <m/>
  </r>
  <r>
    <x v="0"/>
    <s v="KNT-FORD"/>
    <s v="B"/>
    <s v="BB"/>
    <x v="0"/>
    <x v="0"/>
    <s v="E00029194"/>
    <s v="KNT-FORD"/>
    <s v="SHLD MCORE WIRE,BULK,TWI"/>
    <s v="TL"/>
    <s v="27/06/18"/>
    <n v="0"/>
    <n v="470"/>
    <n v="470"/>
    <n v="4.632106383"/>
    <x v="0"/>
    <x v="0"/>
    <m/>
    <m/>
    <m/>
    <m/>
    <n v="2177.09"/>
    <n v="230.62394067796612"/>
    <x v="0"/>
    <m/>
    <m/>
    <m/>
    <m/>
  </r>
  <r>
    <x v="0"/>
    <s v="KNT-JLR"/>
    <s v="E"/>
    <s v="EE"/>
    <x v="9"/>
    <x v="28"/>
    <s v="3203508m6"/>
    <s v="KNT-JLR"/>
    <s v="BK 200X4.6 STRA+CLIP"/>
    <s v="HM"/>
    <s v="27/06/18"/>
    <n v="7492"/>
    <n v="11011"/>
    <n v="3519"/>
    <n v="0.61773515199999995"/>
    <x v="3"/>
    <x v="3"/>
    <m/>
    <m/>
    <m/>
    <m/>
    <n v="2173.81"/>
    <n v="230.27648305084747"/>
    <x v="0"/>
    <m/>
    <m/>
    <m/>
    <m/>
  </r>
  <r>
    <x v="0"/>
    <s v="KNT-FORD"/>
    <s v="B"/>
    <s v="EB"/>
    <x v="1"/>
    <x v="1"/>
    <s v="E03419000"/>
    <s v="KNT-FORD"/>
    <s v="WRG CONN,FEMA,SLD,20 WAY"/>
    <s v="HM"/>
    <s v="27/06/18"/>
    <n v="0"/>
    <n v="327"/>
    <n v="327"/>
    <n v="6.6089602446000004"/>
    <x v="2"/>
    <x v="2"/>
    <m/>
    <m/>
    <m/>
    <m/>
    <n v="2161.13"/>
    <n v="228.93326271186444"/>
    <x v="1"/>
    <m/>
    <m/>
    <m/>
    <m/>
  </r>
  <r>
    <x v="0"/>
    <s v="KNT-JLR"/>
    <s v="E"/>
    <s v="EE"/>
    <x v="0"/>
    <x v="0"/>
    <s v="163442015         "/>
    <s v="KNT-JLR"/>
    <s v="BN/WH 0.35 T2 WA/FLRY-B"/>
    <s v="TL"/>
    <s v="27/06/18"/>
    <n v="155.61000000000001"/>
    <n v="8406.51"/>
    <n v="8250.9"/>
    <n v="0.26847374229999998"/>
    <x v="0"/>
    <x v="0"/>
    <m/>
    <m/>
    <m/>
    <m/>
    <n v="2157.16"/>
    <n v="228.51271186440678"/>
    <x v="0"/>
    <m/>
    <m/>
    <m/>
    <m/>
  </r>
  <r>
    <x v="0"/>
    <s v="KNT-JLR"/>
    <s v="E"/>
    <s v="EE"/>
    <x v="0"/>
    <x v="0"/>
    <s v="16340A029"/>
    <s v="KNT-JLR"/>
    <s v="YE/OR 0.50 T2 WA"/>
    <s v="TL"/>
    <s v="27/06/18"/>
    <n v="13836.47"/>
    <n v="22280.69"/>
    <n v="8444.2199999999993"/>
    <n v="0.37012773230000001"/>
    <x v="2"/>
    <x v="2"/>
    <m/>
    <m/>
    <m/>
    <m/>
    <n v="2154.13"/>
    <n v="228.19173728813561"/>
    <x v="0"/>
    <m/>
    <m/>
    <m/>
    <m/>
  </r>
  <r>
    <x v="0"/>
    <s v="KNT-JLR"/>
    <s v="E"/>
    <s v="EE"/>
    <x v="1"/>
    <x v="1"/>
    <s v="E06659400"/>
    <s v="KNT-JLR"/>
    <s v="WRG CONN,FEMA,UNSLD,6 WA"/>
    <s v="HM"/>
    <s v="27/06/18"/>
    <n v="485"/>
    <n v="1343"/>
    <n v="858"/>
    <n v="2.5085431235"/>
    <x v="2"/>
    <x v="2"/>
    <m/>
    <m/>
    <m/>
    <m/>
    <n v="2152.33"/>
    <n v="228.00105932203391"/>
    <x v="0"/>
    <m/>
    <m/>
    <m/>
    <m/>
  </r>
  <r>
    <x v="0"/>
    <s v="KNT-JLR"/>
    <s v="E"/>
    <s v="EE"/>
    <x v="4"/>
    <x v="9"/>
    <s v="3202580I8         "/>
    <s v="KNT-JLR"/>
    <s v="FEMA 0.635 SN"/>
    <s v="AB"/>
    <s v="27/06/18"/>
    <n v="11064"/>
    <n v="48502"/>
    <n v="37438"/>
    <n v="5.8135851299999999E-2"/>
    <x v="3"/>
    <x v="3"/>
    <m/>
    <m/>
    <m/>
    <m/>
    <n v="2152.0700000000002"/>
    <n v="227.97351694915258"/>
    <x v="0"/>
    <m/>
    <m/>
    <m/>
    <m/>
  </r>
  <r>
    <x v="0"/>
    <s v="KNT-JLR"/>
    <s v="B"/>
    <s v="BB"/>
    <x v="0"/>
    <x v="0"/>
    <s v="163447071"/>
    <s v="KNT-JLR"/>
    <s v="BN/RD 2.00"/>
    <s v="TL"/>
    <s v="27/06/18"/>
    <n v="0"/>
    <n v="1588.81"/>
    <n v="1588.81"/>
    <n v="1.3527419892999999"/>
    <x v="2"/>
    <x v="2"/>
    <m/>
    <m/>
    <m/>
    <m/>
    <n v="2149.25"/>
    <n v="227.67478813559325"/>
    <x v="0"/>
    <m/>
    <m/>
    <m/>
    <m/>
  </r>
  <r>
    <x v="0"/>
    <s v="KNT-FORD"/>
    <s v="E"/>
    <s v="EE"/>
    <x v="1"/>
    <x v="1"/>
    <s v="3216681H8         "/>
    <s v="KNT-FORD"/>
    <s v="BK 4C.FEMA WP 7283-5605-"/>
    <s v="AB"/>
    <s v="27/06/18"/>
    <n v="82"/>
    <n v="324"/>
    <n v="242"/>
    <n v="8.8733471074000008"/>
    <x v="3"/>
    <x v="3"/>
    <m/>
    <m/>
    <m/>
    <m/>
    <n v="2147.35"/>
    <n v="227.47351694915255"/>
    <x v="0"/>
    <m/>
    <m/>
    <m/>
    <m/>
  </r>
  <r>
    <x v="0"/>
    <s v="KNT-FORD"/>
    <s v="B"/>
    <s v="BB"/>
    <x v="8"/>
    <x v="8"/>
    <s v="E05835500"/>
    <s v="KNT-FORD"/>
    <s v="ARBG WH SUBASSY,L=5760MM"/>
    <s v="IA"/>
    <s v="27/06/18"/>
    <n v="0"/>
    <n v="149"/>
    <n v="149"/>
    <n v="14.2934899329"/>
    <x v="2"/>
    <x v="2"/>
    <m/>
    <m/>
    <m/>
    <m/>
    <n v="2129.73"/>
    <n v="225.60699152542375"/>
    <x v="0"/>
    <m/>
    <m/>
    <m/>
    <m/>
  </r>
  <r>
    <x v="0"/>
    <s v="KNT-JLR"/>
    <s v="B"/>
    <s v="BB"/>
    <x v="0"/>
    <x v="0"/>
    <s v="1634A8049"/>
    <s v="KNT-JLR"/>
    <s v="OR/GN 0.75"/>
    <s v="TL"/>
    <s v="27/06/18"/>
    <n v="0"/>
    <n v="4012.72"/>
    <n v="4012.72"/>
    <n v="0.52757481210000001"/>
    <x v="2"/>
    <x v="2"/>
    <m/>
    <m/>
    <m/>
    <m/>
    <n v="2117.0100000000002"/>
    <n v="224.25953389830511"/>
    <x v="0"/>
    <m/>
    <m/>
    <m/>
    <m/>
  </r>
  <r>
    <x v="0"/>
    <s v="KNT-FORD"/>
    <s v="E"/>
    <s v="EE"/>
    <x v="15"/>
    <x v="42"/>
    <s v="518400312"/>
    <s v="KNT-FORD"/>
    <s v="GN 30A MINI 0297030"/>
    <s v="IA"/>
    <s v="27/06/18"/>
    <n v="7"/>
    <n v="9857"/>
    <n v="9850"/>
    <n v="0.2141319797"/>
    <x v="2"/>
    <x v="2"/>
    <m/>
    <m/>
    <m/>
    <m/>
    <n v="2109.1999999999998"/>
    <n v="223.43220338983051"/>
    <x v="0"/>
    <m/>
    <m/>
    <m/>
    <m/>
  </r>
  <r>
    <x v="0"/>
    <s v="KNT-FORD"/>
    <s v="E"/>
    <s v="EE"/>
    <x v="6"/>
    <x v="10"/>
    <s v="320452766"/>
    <s v="KNT-JLR"/>
    <s v="GY CAV.SEAL"/>
    <s v="KE"/>
    <s v="27/06/18"/>
    <n v="284"/>
    <n v="52180"/>
    <n v="51896"/>
    <n v="4.78699707E-2"/>
    <x v="2"/>
    <x v="2"/>
    <m/>
    <m/>
    <m/>
    <m/>
    <n v="2104.3200000000002"/>
    <n v="222.91525423728817"/>
    <x v="3"/>
    <m/>
    <m/>
    <m/>
    <m/>
  </r>
  <r>
    <x v="0"/>
    <s v="KNT-FORD"/>
    <s v="B"/>
    <s v="BB"/>
    <x v="8"/>
    <x v="8"/>
    <s v="E05836000"/>
    <s v="KNT-FORD"/>
    <s v="ARBG WH SUBASSY,L=5450MM"/>
    <s v="IA"/>
    <s v="27/06/18"/>
    <n v="0"/>
    <n v="150"/>
    <n v="150"/>
    <n v="13.9801333333"/>
    <x v="0"/>
    <x v="0"/>
    <m/>
    <m/>
    <m/>
    <m/>
    <n v="2097.02"/>
    <n v="222.1419491525424"/>
    <x v="0"/>
    <m/>
    <m/>
    <m/>
    <m/>
  </r>
  <r>
    <x v="0"/>
    <s v="KNT-JLR"/>
    <s v="B"/>
    <s v="BB"/>
    <x v="0"/>
    <x v="0"/>
    <s v="163441080"/>
    <s v="KNT-JLR"/>
    <s v="BN/BU 2.50 T2 WA/FLRY-B"/>
    <s v="TL"/>
    <s v="27/06/18"/>
    <n v="0"/>
    <n v="1271.3800000000001"/>
    <n v="1271.3800000000001"/>
    <n v="1.6362849817"/>
    <x v="2"/>
    <x v="2"/>
    <m/>
    <m/>
    <m/>
    <m/>
    <n v="2080.34"/>
    <n v="220.37500000000003"/>
    <x v="0"/>
    <m/>
    <m/>
    <m/>
    <m/>
  </r>
  <r>
    <x v="0"/>
    <s v="KNT-JLR"/>
    <s v="E"/>
    <s v="EE"/>
    <x v="0"/>
    <x v="0"/>
    <s v="E00021647         "/>
    <s v="KNT-JLR"/>
    <s v="WIRE,ITXB05054X4150L,FLR"/>
    <s v="TL"/>
    <s v="27/06/18"/>
    <n v="8453.73"/>
    <n v="12746.04"/>
    <n v="4292.3100000000004"/>
    <n v="0.54208107059999999"/>
    <x v="3"/>
    <x v="3"/>
    <m/>
    <m/>
    <m/>
    <m/>
    <n v="2074.21"/>
    <n v="219.72563559322035"/>
    <x v="0"/>
    <m/>
    <m/>
    <m/>
    <m/>
  </r>
  <r>
    <x v="0"/>
    <s v="KNT-FORD"/>
    <s v="E"/>
    <s v="N"/>
    <x v="4"/>
    <x v="4"/>
    <s v="E09053900         "/>
    <m/>
    <s v="WRG TERM FEMA,0.64,SN PL"/>
    <s v="KE"/>
    <s v="27/06/18"/>
    <n v="16808"/>
    <n v="40585"/>
    <n v="23777"/>
    <n v="8.6478529700000001E-2"/>
    <x v="3"/>
    <x v="3"/>
    <m/>
    <m/>
    <m/>
    <m/>
    <n v="2052.83"/>
    <n v="217.46080508474577"/>
    <x v="2"/>
    <m/>
    <m/>
    <m/>
    <m/>
  </r>
  <r>
    <x v="0"/>
    <s v="KNT-FORD"/>
    <s v="E"/>
    <s v="N"/>
    <x v="0"/>
    <x v="0"/>
    <s v="E10127800         "/>
    <m/>
    <s v="WIRE,ITEA07565XJ100L,2TA"/>
    <s v="TL"/>
    <s v="27/06/18"/>
    <n v="49526.080000000002"/>
    <n v="52654.59"/>
    <n v="3128.51"/>
    <n v="0.65232650690000005"/>
    <x v="3"/>
    <x v="3"/>
    <m/>
    <m/>
    <m/>
    <m/>
    <n v="2040.81"/>
    <n v="216.1875"/>
    <x v="2"/>
    <m/>
    <m/>
    <m/>
    <m/>
  </r>
  <r>
    <x v="0"/>
    <s v="KNT-JLR"/>
    <s v="B"/>
    <s v="BB"/>
    <x v="5"/>
    <x v="43"/>
    <s v="3299332V3"/>
    <s v="KNT-JLR"/>
    <s v="BK 14/3X65 HTSR RBK-ILS-"/>
    <s v="KE"/>
    <s v="27/06/18"/>
    <n v="0"/>
    <n v="2960"/>
    <n v="2960"/>
    <n v="0.68144932430000005"/>
    <x v="2"/>
    <x v="2"/>
    <m/>
    <m/>
    <m/>
    <m/>
    <n v="2017.09"/>
    <n v="213.67478813559322"/>
    <x v="0"/>
    <m/>
    <m/>
    <m/>
    <m/>
  </r>
  <r>
    <x v="0"/>
    <s v="KNT-JLR"/>
    <s v="B"/>
    <s v="BB"/>
    <x v="7"/>
    <x v="7"/>
    <s v="32198X09H"/>
    <s v="KNT-JLR"/>
    <s v="BK COVER"/>
    <s v="OBM"/>
    <s v="27/06/18"/>
    <n v="0"/>
    <n v="789"/>
    <n v="789"/>
    <n v="2.5541825094999999"/>
    <x v="2"/>
    <x v="2"/>
    <m/>
    <m/>
    <m/>
    <m/>
    <n v="2015.25"/>
    <n v="213.47987288135593"/>
    <x v="0"/>
    <m/>
    <m/>
    <m/>
    <m/>
  </r>
  <r>
    <x v="0"/>
    <s v="KNT-FORD"/>
    <s v="E"/>
    <s v="EE"/>
    <x v="5"/>
    <x v="40"/>
    <s v="E11562100         "/>
    <s v="KNT-FORD"/>
    <s v="WOVEN TUBE,SLIT,470 MM L"/>
    <s v="IA"/>
    <s v="27/06/18"/>
    <n v="1"/>
    <n v="1291"/>
    <n v="1290"/>
    <n v="1.5493565891000001"/>
    <x v="0"/>
    <x v="0"/>
    <m/>
    <m/>
    <m/>
    <m/>
    <n v="1998.67"/>
    <n v="211.72351694915255"/>
    <x v="0"/>
    <m/>
    <m/>
    <m/>
    <m/>
  </r>
  <r>
    <x v="0"/>
    <s v="KNT-JLR"/>
    <s v="E"/>
    <s v="EE"/>
    <x v="4"/>
    <x v="9"/>
    <s v="3202537A9"/>
    <s v="KNT-JLR"/>
    <s v="FEMA 2.8  SN WP"/>
    <s v="AAB"/>
    <s v="27/06/18"/>
    <n v="2697"/>
    <n v="8877"/>
    <n v="6180"/>
    <n v="0.38708899679999997"/>
    <x v="1"/>
    <x v="1"/>
    <m/>
    <m/>
    <m/>
    <m/>
    <n v="1990.02"/>
    <n v="210.80720338983051"/>
    <x v="0"/>
    <m/>
    <m/>
    <m/>
    <m/>
  </r>
  <r>
    <x v="0"/>
    <s v="KNT-JLR"/>
    <s v="E"/>
    <s v="EE"/>
    <x v="6"/>
    <x v="10"/>
    <s v="3204504I7         "/>
    <s v="KNT-JLR"/>
    <s v="GN CAV.SEAL D.2.2 828985"/>
    <s v="KE"/>
    <s v="27/06/18"/>
    <n v="5238"/>
    <n v="17977"/>
    <n v="12739"/>
    <n v="0.15856189649999999"/>
    <x v="1"/>
    <x v="1"/>
    <m/>
    <m/>
    <m/>
    <m/>
    <n v="1985.99"/>
    <n v="210.38029661016949"/>
    <x v="0"/>
    <m/>
    <m/>
    <m/>
    <m/>
  </r>
  <r>
    <x v="0"/>
    <s v="KNT-JLR"/>
    <s v="B"/>
    <s v="N"/>
    <x v="9"/>
    <x v="28"/>
    <s v="329959L40"/>
    <m/>
    <s v="BK RETAINER"/>
    <s v="KE"/>
    <s v="27/06/18"/>
    <n v="0"/>
    <n v="5974"/>
    <n v="5974"/>
    <n v="0.33185302979999998"/>
    <x v="2"/>
    <x v="2"/>
    <m/>
    <m/>
    <m/>
    <m/>
    <n v="1982.49"/>
    <n v="210.00953389830511"/>
    <x v="2"/>
    <m/>
    <m/>
    <m/>
    <m/>
  </r>
  <r>
    <x v="0"/>
    <s v="KNT-JLR"/>
    <s v="E"/>
    <s v="EE"/>
    <x v="0"/>
    <x v="0"/>
    <s v="163458010"/>
    <s v="KNT-JLR"/>
    <s v="VT/GN 0.35 T2 WA"/>
    <s v="TL"/>
    <s v="27/06/18"/>
    <n v="1290.9100000000001"/>
    <n v="8672.2199999999993"/>
    <n v="7381.31"/>
    <n v="0.2684740243"/>
    <x v="0"/>
    <x v="0"/>
    <m/>
    <m/>
    <m/>
    <m/>
    <n v="1981.69"/>
    <n v="209.92478813559325"/>
    <x v="0"/>
    <m/>
    <m/>
    <m/>
    <m/>
  </r>
  <r>
    <x v="0"/>
    <s v="KNT-FORD"/>
    <s v="E"/>
    <s v="N"/>
    <x v="8"/>
    <x v="8"/>
    <s v="E02053700"/>
    <m/>
    <s v="ARBG WH SUBASSY,TWISTED"/>
    <s v="IA"/>
    <s v="27/06/18"/>
    <n v="3"/>
    <n v="263"/>
    <n v="260"/>
    <n v="7.6003846154000003"/>
    <x v="2"/>
    <x v="2"/>
    <m/>
    <m/>
    <m/>
    <m/>
    <n v="1976.1"/>
    <n v="209.33262711864407"/>
    <x v="2"/>
    <m/>
    <m/>
    <m/>
    <m/>
  </r>
  <r>
    <x v="0"/>
    <s v="KNT-FORD"/>
    <s v="E"/>
    <s v="EE"/>
    <x v="0"/>
    <x v="0"/>
    <s v="E02990000"/>
    <s v="KNT-FORD"/>
    <s v="FLRYW-A/3TAD-1-VT/BR"/>
    <s v="TL"/>
    <s v="27/06/18"/>
    <n v="0.69"/>
    <n v="2984.34"/>
    <n v="2983.65"/>
    <n v="0.69796390330000002"/>
    <x v="0"/>
    <x v="0"/>
    <m/>
    <m/>
    <m/>
    <m/>
    <n v="1963.83"/>
    <n v="208.03283898305085"/>
    <x v="0"/>
    <m/>
    <m/>
    <m/>
    <m/>
  </r>
  <r>
    <x v="0"/>
    <s v="KNT-JLR"/>
    <s v="E"/>
    <s v="EE"/>
    <x v="1"/>
    <x v="1"/>
    <s v="32165K4G9"/>
    <s v="KNT-JLR"/>
    <s v="BK 2C FEMA WP"/>
    <s v="HM"/>
    <s v="27/06/18"/>
    <n v="596"/>
    <n v="1677"/>
    <n v="1081"/>
    <n v="1.8144865864999999"/>
    <x v="2"/>
    <x v="2"/>
    <m/>
    <m/>
    <m/>
    <m/>
    <n v="1961.46"/>
    <n v="207.78177966101697"/>
    <x v="0"/>
    <m/>
    <m/>
    <m/>
    <m/>
  </r>
  <r>
    <x v="0"/>
    <s v="KNT-FORD"/>
    <s v="B"/>
    <s v="BB"/>
    <x v="8"/>
    <x v="8"/>
    <s v="E01418800"/>
    <s v="KNT-FORD"/>
    <s v="ARBG WH SUBASSY,C520 LHS"/>
    <s v="IA"/>
    <s v="27/06/18"/>
    <n v="0"/>
    <n v="139"/>
    <n v="139"/>
    <n v="14.091942445999999"/>
    <x v="0"/>
    <x v="0"/>
    <m/>
    <m/>
    <m/>
    <m/>
    <n v="1958.78"/>
    <n v="207.49788135593221"/>
    <x v="0"/>
    <m/>
    <m/>
    <m/>
    <m/>
  </r>
  <r>
    <x v="0"/>
    <s v="KNT-FORD"/>
    <s v="B"/>
    <s v="BB"/>
    <x v="1"/>
    <x v="44"/>
    <s v="E03027000"/>
    <s v="KNT-FORD"/>
    <s v="WRG CONN,FEMA,SLD,18 WAY"/>
    <m/>
    <s v="27/06/18"/>
    <n v="0"/>
    <n v="375"/>
    <n v="375"/>
    <n v="5.2045866667"/>
    <x v="0"/>
    <x v="0"/>
    <m/>
    <m/>
    <m/>
    <m/>
    <n v="1951.72"/>
    <n v="206.75"/>
    <x v="0"/>
    <m/>
    <m/>
    <m/>
    <m/>
  </r>
  <r>
    <x v="0"/>
    <s v="KNT-FORD"/>
    <s v="B"/>
    <s v="BB"/>
    <x v="5"/>
    <x v="40"/>
    <s v="E02564300"/>
    <s v="KNT-FORD"/>
    <s v="FLEX TUBE SMTH,SLIT,40 M"/>
    <s v="AAB"/>
    <s v="27/06/18"/>
    <n v="0"/>
    <n v="3002"/>
    <n v="3002"/>
    <n v="0.64808461029999997"/>
    <x v="0"/>
    <x v="0"/>
    <m/>
    <m/>
    <m/>
    <m/>
    <n v="1945.55"/>
    <n v="206.09639830508476"/>
    <x v="0"/>
    <m/>
    <m/>
    <m/>
    <m/>
  </r>
  <r>
    <x v="0"/>
    <s v="KNT-FORD"/>
    <s v="B"/>
    <s v="EB"/>
    <x v="5"/>
    <x v="40"/>
    <s v="329936165"/>
    <s v="KNT-FORD"/>
    <s v="BK/GY 14/1X70 SLTU PUR T"/>
    <s v="AAB"/>
    <s v="27/06/18"/>
    <n v="0"/>
    <n v="2001"/>
    <n v="2001"/>
    <n v="0.96666166919999996"/>
    <x v="2"/>
    <x v="2"/>
    <m/>
    <m/>
    <m/>
    <m/>
    <n v="1934.29"/>
    <n v="204.90360169491527"/>
    <x v="0"/>
    <m/>
    <m/>
    <m/>
    <m/>
  </r>
  <r>
    <x v="0"/>
    <s v="KNT-FORD"/>
    <s v="E"/>
    <s v="N"/>
    <x v="0"/>
    <x v="0"/>
    <s v="E00565100         "/>
    <m/>
    <s v="WIRE,ITSA01348XJ105L,FLR"/>
    <s v="TL"/>
    <s v="27/06/18"/>
    <n v="20.98"/>
    <n v="8820.36"/>
    <n v="8799.3799999999992"/>
    <n v="0.2195995627"/>
    <x v="0"/>
    <x v="0"/>
    <m/>
    <m/>
    <m/>
    <m/>
    <n v="1932.34"/>
    <n v="204.69703389830508"/>
    <x v="2"/>
    <m/>
    <m/>
    <m/>
    <m/>
  </r>
  <r>
    <x v="0"/>
    <s v="KNT-FORD"/>
    <s v="E"/>
    <s v="N"/>
    <x v="0"/>
    <x v="0"/>
    <s v="E00029182         "/>
    <m/>
    <s v="WIRE,ITSA01356XJ100L,2TA"/>
    <s v="TL"/>
    <s v="27/06/18"/>
    <n v="53.94"/>
    <n v="8844.06"/>
    <n v="8790.1200000000008"/>
    <n v="0.2195988223"/>
    <x v="2"/>
    <x v="2"/>
    <m/>
    <m/>
    <m/>
    <m/>
    <n v="1930.3"/>
    <n v="204.48093220338984"/>
    <x v="2"/>
    <m/>
    <m/>
    <m/>
    <m/>
  </r>
  <r>
    <x v="0"/>
    <s v="KNT-JLR"/>
    <s v="B"/>
    <s v="BB"/>
    <x v="1"/>
    <x v="26"/>
    <s v="E00008375"/>
    <s v="KNT-JLR"/>
    <s v="CONN DEL CAP, BLK, 42052"/>
    <s v="HM"/>
    <s v="27/06/18"/>
    <n v="0"/>
    <n v="594"/>
    <n v="594"/>
    <n v="3.2464478113999999"/>
    <x v="2"/>
    <x v="2"/>
    <m/>
    <m/>
    <m/>
    <m/>
    <n v="1928.39"/>
    <n v="204.27860169491527"/>
    <x v="0"/>
    <m/>
    <m/>
    <m/>
    <m/>
  </r>
  <r>
    <x v="0"/>
    <s v="KNT-JLR"/>
    <s v="B"/>
    <s v="BB"/>
    <x v="1"/>
    <x v="1"/>
    <s v="E00025377"/>
    <s v="KNT-JLR"/>
    <s v="CF WP 38P BK"/>
    <s v="OBM"/>
    <s v="27/06/18"/>
    <n v="0"/>
    <n v="203"/>
    <n v="203"/>
    <n v="9.4869458128000002"/>
    <x v="2"/>
    <x v="2"/>
    <m/>
    <m/>
    <m/>
    <m/>
    <n v="1925.85"/>
    <n v="204.00953389830508"/>
    <x v="1"/>
    <m/>
    <m/>
    <m/>
    <m/>
  </r>
  <r>
    <x v="0"/>
    <s v="KNT-FORD"/>
    <s v="E"/>
    <s v="EE"/>
    <x v="4"/>
    <x v="9"/>
    <s v="32025Y1CY"/>
    <s v="KNT-FORD"/>
    <s v="FEMA 1.2 WP"/>
    <s v="KE"/>
    <s v="27/06/18"/>
    <n v="762"/>
    <n v="18637"/>
    <n v="17875"/>
    <n v="0.1489661538"/>
    <x v="2"/>
    <x v="2"/>
    <m/>
    <m/>
    <m/>
    <m/>
    <n v="1922.11"/>
    <n v="203.61334745762713"/>
    <x v="0"/>
    <m/>
    <m/>
    <m/>
    <m/>
  </r>
  <r>
    <x v="0"/>
    <s v="KNT-FORD"/>
    <s v="E"/>
    <s v="EE"/>
    <x v="0"/>
    <x v="0"/>
    <s v="163457100         "/>
    <s v="KNT-FORD"/>
    <s v="VT/RD 4.0 T3 WA"/>
    <s v="TL"/>
    <s v="27/06/18"/>
    <n v="2"/>
    <n v="737.56"/>
    <n v="735.56"/>
    <n v="2.6061776062000002"/>
    <x v="2"/>
    <x v="2"/>
    <m/>
    <m/>
    <m/>
    <m/>
    <n v="1917"/>
    <n v="203.07203389830511"/>
    <x v="0"/>
    <m/>
    <m/>
    <m/>
    <m/>
  </r>
  <r>
    <x v="0"/>
    <s v="KNT-FORD"/>
    <s v="B"/>
    <s v="BB"/>
    <x v="8"/>
    <x v="21"/>
    <s v="E01889600"/>
    <s v="KNT-FORD"/>
    <s v="Coax assem LHD L=2540mm"/>
    <m/>
    <s v="27/06/18"/>
    <n v="0"/>
    <n v="94"/>
    <n v="94"/>
    <n v="20.383936170199998"/>
    <x v="0"/>
    <x v="0"/>
    <m/>
    <m/>
    <m/>
    <m/>
    <n v="1916.09"/>
    <n v="202.97563559322035"/>
    <x v="0"/>
    <m/>
    <m/>
    <m/>
    <m/>
  </r>
  <r>
    <x v="0"/>
    <s v="KNT-JLR"/>
    <s v="E"/>
    <s v="EE"/>
    <x v="4"/>
    <x v="9"/>
    <s v="3202570Z0         "/>
    <s v="KNT-JLR"/>
    <s v="FEMA 2.8    NWP"/>
    <s v="KE"/>
    <s v="27/06/18"/>
    <n v="11064"/>
    <n v="20565"/>
    <n v="9501"/>
    <n v="0.21904115360000001"/>
    <x v="1"/>
    <x v="1"/>
    <m/>
    <m/>
    <m/>
    <m/>
    <n v="1905.88"/>
    <n v="201.89406779661019"/>
    <x v="0"/>
    <m/>
    <m/>
    <m/>
    <m/>
  </r>
  <r>
    <x v="0"/>
    <s v="KNT-FORD"/>
    <s v="E"/>
    <s v="EE"/>
    <x v="0"/>
    <x v="0"/>
    <s v="E00029198         "/>
    <s v="KNT-FORD"/>
    <s v="WIRE,ITSA01353XJ105L,2TA"/>
    <s v="TL"/>
    <s v="27/06/18"/>
    <n v="1.92"/>
    <n v="8678.84"/>
    <n v="8676.92"/>
    <n v="0.2195998119"/>
    <x v="2"/>
    <x v="2"/>
    <m/>
    <m/>
    <m/>
    <m/>
    <n v="1905.45"/>
    <n v="201.84851694915255"/>
    <x v="0"/>
    <m/>
    <m/>
    <m/>
    <m/>
  </r>
  <r>
    <x v="0"/>
    <s v="KNT-FORD"/>
    <s v="B"/>
    <s v="EB"/>
    <x v="1"/>
    <x v="1"/>
    <s v="E05050800"/>
    <s v="KNT-FORD"/>
    <s v="WRG CONN,MALE,SLD,20 WAY"/>
    <s v="HM"/>
    <s v="27/06/18"/>
    <n v="0"/>
    <n v="310"/>
    <n v="310"/>
    <n v="6.1216774194000001"/>
    <x v="2"/>
    <x v="2"/>
    <m/>
    <m/>
    <m/>
    <m/>
    <n v="1897.72"/>
    <n v="201.02966101694918"/>
    <x v="1"/>
    <m/>
    <m/>
    <m/>
    <m/>
  </r>
  <r>
    <x v="0"/>
    <s v="KNT-JLR"/>
    <s v="B"/>
    <s v="BB"/>
    <x v="1"/>
    <x v="26"/>
    <s v="E00025493"/>
    <s v="KNT-JLR"/>
    <s v="COVER CAP"/>
    <s v="KE"/>
    <s v="27/06/18"/>
    <n v="0"/>
    <n v="1703"/>
    <n v="1703"/>
    <n v="1.111274222"/>
    <x v="2"/>
    <x v="2"/>
    <m/>
    <m/>
    <m/>
    <m/>
    <n v="1892.5"/>
    <n v="200.47669491525426"/>
    <x v="0"/>
    <m/>
    <m/>
    <m/>
    <m/>
  </r>
  <r>
    <x v="0"/>
    <s v="KNT-FORD"/>
    <s v="E"/>
    <s v="EE"/>
    <x v="1"/>
    <x v="17"/>
    <s v="32165K41U         "/>
    <s v="KNT-FORD"/>
    <s v="BK 2C.MALE WP"/>
    <s v="KE"/>
    <s v="27/06/18"/>
    <n v="1065"/>
    <n v="1942"/>
    <n v="877"/>
    <n v="2.1507981755999999"/>
    <x v="3"/>
    <x v="3"/>
    <m/>
    <m/>
    <m/>
    <m/>
    <n v="1886.25"/>
    <n v="199.81461864406782"/>
    <x v="1"/>
    <m/>
    <m/>
    <m/>
    <m/>
  </r>
  <r>
    <x v="0"/>
    <s v="KNT-FORD"/>
    <s v="B"/>
    <s v="BB"/>
    <x v="1"/>
    <x v="1"/>
    <s v="3216655V6"/>
    <s v="KNT-FORD"/>
    <s v="BU 23C.FEMA NWP"/>
    <s v="KE"/>
    <s v="27/06/18"/>
    <n v="0"/>
    <n v="804"/>
    <n v="804"/>
    <n v="2.3378233830999999"/>
    <x v="2"/>
    <x v="2"/>
    <m/>
    <m/>
    <m/>
    <m/>
    <n v="1879.61"/>
    <n v="199.11122881355934"/>
    <x v="0"/>
    <m/>
    <m/>
    <m/>
    <m/>
  </r>
  <r>
    <x v="0"/>
    <s v="KNT-FORD"/>
    <s v="B"/>
    <s v="BB"/>
    <x v="1"/>
    <x v="1"/>
    <s v="E00024234"/>
    <s v="KNT-FORD"/>
    <s v="WRG CONN, FEMA, UNSLD, 6"/>
    <s v="KE"/>
    <s v="27/06/18"/>
    <n v="0"/>
    <n v="1143"/>
    <n v="1143"/>
    <n v="1.6247856517999999"/>
    <x v="0"/>
    <x v="0"/>
    <m/>
    <m/>
    <m/>
    <m/>
    <n v="1857.13"/>
    <n v="196.72987288135596"/>
    <x v="0"/>
    <m/>
    <m/>
    <m/>
    <m/>
  </r>
  <r>
    <x v="0"/>
    <s v="KNT-JLR"/>
    <s v="E"/>
    <s v="N"/>
    <x v="20"/>
    <x v="8"/>
    <s v="E15268800         "/>
    <m/>
    <s v="SUB.ASSY KY32-14D202-LA"/>
    <m/>
    <s v="27/06/18"/>
    <n v="790"/>
    <n v="845"/>
    <n v="55"/>
    <n v="33.595999999999997"/>
    <x v="3"/>
    <x v="3"/>
    <m/>
    <m/>
    <m/>
    <m/>
    <n v="1847.78"/>
    <n v="195.73940677966101"/>
    <x v="2"/>
    <m/>
    <m/>
    <m/>
    <m/>
  </r>
  <r>
    <x v="0"/>
    <s v="KNT-FORD"/>
    <s v="E"/>
    <s v="EE"/>
    <x v="6"/>
    <x v="6"/>
    <s v="3299852F1"/>
    <s v="KNT-FORD"/>
    <s v="WH PLUG 15337197"/>
    <s v="OBM"/>
    <s v="27/06/18"/>
    <n v="272"/>
    <n v="28194"/>
    <n v="27922"/>
    <n v="6.6170045100000005E-2"/>
    <x v="2"/>
    <x v="2"/>
    <m/>
    <m/>
    <m/>
    <m/>
    <n v="1847.6"/>
    <n v="195.72033898305085"/>
    <x v="0"/>
    <m/>
    <m/>
    <m/>
    <m/>
  </r>
  <r>
    <x v="0"/>
    <s v="KNT-FORD"/>
    <s v="B"/>
    <s v="BB"/>
    <x v="5"/>
    <x v="40"/>
    <s v="329935XZ5"/>
    <s v="KNT-FORD"/>
    <s v="BK 22.6/24.3X40 SLTU PUR"/>
    <s v="AAB"/>
    <s v="27/06/18"/>
    <n v="0"/>
    <n v="1802"/>
    <n v="1802"/>
    <n v="1.0251331853000001"/>
    <x v="0"/>
    <x v="0"/>
    <m/>
    <m/>
    <m/>
    <m/>
    <n v="1847.29"/>
    <n v="195.6875"/>
    <x v="0"/>
    <m/>
    <m/>
    <m/>
    <m/>
  </r>
  <r>
    <x v="0"/>
    <s v="KNT-JLR"/>
    <s v="B"/>
    <s v="BB"/>
    <x v="4"/>
    <x v="9"/>
    <s v="3202571N7"/>
    <s v="KNT-JLR"/>
    <s v="FEMA 2.8 NWP"/>
    <s v="KE"/>
    <s v="27/06/18"/>
    <n v="0"/>
    <n v="8853"/>
    <n v="8853"/>
    <n v="0.2076595504"/>
    <x v="2"/>
    <x v="2"/>
    <m/>
    <m/>
    <m/>
    <m/>
    <n v="1838.41"/>
    <n v="194.74682203389833"/>
    <x v="0"/>
    <m/>
    <m/>
    <m/>
    <m/>
  </r>
  <r>
    <x v="0"/>
    <s v="KNT-JLR"/>
    <s v="B"/>
    <s v="BB"/>
    <x v="1"/>
    <x v="1"/>
    <s v="3216781T8"/>
    <s v="KNT-JLR"/>
    <s v="BK 3C.FEMA WP 1-1452850-"/>
    <s v="KE"/>
    <s v="27/06/18"/>
    <n v="0"/>
    <n v="767"/>
    <n v="767"/>
    <n v="2.3962842243"/>
    <x v="2"/>
    <x v="2"/>
    <m/>
    <m/>
    <m/>
    <m/>
    <n v="1837.95"/>
    <n v="194.69809322033899"/>
    <x v="0"/>
    <m/>
    <m/>
    <m/>
    <m/>
  </r>
  <r>
    <x v="0"/>
    <s v="KNT-JLR"/>
    <s v="E"/>
    <s v="EE"/>
    <x v="4"/>
    <x v="9"/>
    <s v="3202578F8         "/>
    <s v="KNT-JLR"/>
    <s v="FEMA 1.2 SILVER NWP 0-15"/>
    <s v="KE"/>
    <s v="27/06/18"/>
    <n v="28557"/>
    <n v="46250"/>
    <n v="17693"/>
    <n v="0.16402984230000001"/>
    <x v="1"/>
    <x v="1"/>
    <m/>
    <m/>
    <m/>
    <m/>
    <n v="1837.46"/>
    <n v="194.64618644067798"/>
    <x v="0"/>
    <m/>
    <m/>
    <m/>
    <m/>
  </r>
  <r>
    <x v="0"/>
    <s v="KNT-FORD"/>
    <s v="E"/>
    <s v="EE"/>
    <x v="4"/>
    <x v="9"/>
    <s v="3202555D0"/>
    <s v="KNT-FORD"/>
    <s v="FEMA 2.8 WP"/>
    <s v="KE"/>
    <s v="27/06/18"/>
    <n v="135"/>
    <n v="15027"/>
    <n v="14892"/>
    <n v="0.18701651890000001"/>
    <x v="2"/>
    <x v="2"/>
    <m/>
    <m/>
    <m/>
    <m/>
    <n v="1831.27"/>
    <n v="193.99046610169492"/>
    <x v="0"/>
    <m/>
    <m/>
    <m/>
    <m/>
  </r>
  <r>
    <x v="0"/>
    <s v="KNT-FORD"/>
    <s v="B"/>
    <s v="EB"/>
    <x v="5"/>
    <x v="33"/>
    <s v="12711K142"/>
    <s v="KNT-FORD"/>
    <s v="BK 14.3/2.1 SCON PP T2 3"/>
    <s v="ZZ"/>
    <s v="27/06/18"/>
    <n v="0"/>
    <n v="2592.15"/>
    <n v="2592.15"/>
    <n v="0.70577319989999998"/>
    <x v="2"/>
    <x v="2"/>
    <m/>
    <m/>
    <m/>
    <m/>
    <n v="1829.47"/>
    <n v="193.79978813559325"/>
    <x v="0"/>
    <m/>
    <m/>
    <m/>
    <m/>
  </r>
  <r>
    <x v="0"/>
    <s v="KNT-FORD"/>
    <s v="E"/>
    <s v="EE"/>
    <x v="0"/>
    <x v="0"/>
    <s v="E01358900"/>
    <s v="KNT-FORD"/>
    <s v="WIRE,ITXA15008XJ125L,3TA"/>
    <s v="TL"/>
    <s v="27/06/18"/>
    <n v="14452.18"/>
    <n v="16705.5"/>
    <n v="2253.3200000000002"/>
    <n v="1.0119645678"/>
    <x v="3"/>
    <x v="3"/>
    <m/>
    <m/>
    <m/>
    <m/>
    <n v="1810.73"/>
    <n v="191.81461864406782"/>
    <x v="0"/>
    <m/>
    <m/>
    <m/>
    <m/>
  </r>
  <r>
    <x v="0"/>
    <s v="KNT-JLR"/>
    <s v="E"/>
    <s v="EE"/>
    <x v="0"/>
    <x v="0"/>
    <s v="163301021"/>
    <s v="KNT-JLR"/>
    <s v="BU 0.50 T2 WA/FLRY-A"/>
    <s v="TL"/>
    <s v="27/06/18"/>
    <n v="1133.98"/>
    <n v="6000.33"/>
    <n v="4866.3500000000004"/>
    <n v="0.37012750830000002"/>
    <x v="0"/>
    <x v="0"/>
    <m/>
    <m/>
    <m/>
    <m/>
    <n v="1801.17"/>
    <n v="190.80190677966104"/>
    <x v="1"/>
    <m/>
    <m/>
    <m/>
    <m/>
  </r>
  <r>
    <x v="0"/>
    <s v="KNT-FORD"/>
    <s v="E"/>
    <s v="EE"/>
    <x v="1"/>
    <x v="1"/>
    <s v="E11777100         "/>
    <s v="KNT-FORD"/>
    <s v="WRG CONN,FEMA,SLD,8 WAY,"/>
    <s v="HM"/>
    <s v="27/06/18"/>
    <n v="1357"/>
    <n v="1879"/>
    <n v="522"/>
    <n v="3.4288888889"/>
    <x v="3"/>
    <x v="3"/>
    <m/>
    <m/>
    <m/>
    <m/>
    <n v="1789.88"/>
    <n v="189.60593220338984"/>
    <x v="1"/>
    <m/>
    <m/>
    <m/>
    <m/>
  </r>
  <r>
    <x v="0"/>
    <s v="KNT-FORD"/>
    <s v="B"/>
    <s v="BB"/>
    <x v="1"/>
    <x v="1"/>
    <s v="E05661900"/>
    <s v="KNT-FORD"/>
    <s v="WRG CONN,MALE,SLD,34 WAY"/>
    <s v="OBM"/>
    <s v="27/06/18"/>
    <n v="0"/>
    <n v="248"/>
    <n v="248"/>
    <n v="7.1547177418999999"/>
    <x v="0"/>
    <x v="0"/>
    <m/>
    <m/>
    <m/>
    <m/>
    <n v="1774.37"/>
    <n v="187.96292372881356"/>
    <x v="0"/>
    <m/>
    <m/>
    <m/>
    <m/>
  </r>
  <r>
    <x v="0"/>
    <s v="KNT-FORD"/>
    <s v="E"/>
    <s v="EE"/>
    <x v="5"/>
    <x v="5"/>
    <s v="E03297000         "/>
    <s v="KNT-FORD"/>
    <s v="200 C,FIBRGLSS/AL,10I.D."/>
    <s v="AAB"/>
    <s v="27/06/18"/>
    <n v="186.2"/>
    <n v="416.9"/>
    <n v="230.7"/>
    <n v="7.6826181187999998"/>
    <x v="3"/>
    <x v="3"/>
    <m/>
    <m/>
    <m/>
    <m/>
    <n v="1772.38"/>
    <n v="187.75211864406782"/>
    <x v="0"/>
    <m/>
    <m/>
    <m/>
    <m/>
  </r>
  <r>
    <x v="0"/>
    <s v="KNT-FORD"/>
    <s v="B"/>
    <s v="BB"/>
    <x v="1"/>
    <x v="1"/>
    <s v="3216655W4"/>
    <s v="KNT-FORD"/>
    <s v="GN 23C.FEMA NWP"/>
    <s v="KE"/>
    <s v="27/06/18"/>
    <n v="0"/>
    <n v="757"/>
    <n v="757"/>
    <n v="2.3378203434999998"/>
    <x v="2"/>
    <x v="2"/>
    <m/>
    <m/>
    <m/>
    <m/>
    <n v="1769.73"/>
    <n v="187.47139830508476"/>
    <x v="0"/>
    <m/>
    <m/>
    <m/>
    <m/>
  </r>
  <r>
    <x v="0"/>
    <s v="KNT-FORD"/>
    <s v="E"/>
    <s v="N"/>
    <x v="0"/>
    <x v="0"/>
    <s v="16AC81060         "/>
    <m/>
    <s v="WIRE,ITXA15056XJ100L,2TA"/>
    <s v="TL"/>
    <s v="27/06/18"/>
    <n v="3512.84"/>
    <n v="5255.84"/>
    <n v="1743"/>
    <n v="1.0096213425"/>
    <x v="3"/>
    <x v="3"/>
    <m/>
    <m/>
    <m/>
    <m/>
    <n v="1759.77"/>
    <n v="186.41631355932205"/>
    <x v="2"/>
    <m/>
    <m/>
    <m/>
    <m/>
  </r>
  <r>
    <x v="0"/>
    <s v="KNT-JLR"/>
    <s v="E"/>
    <s v="EE"/>
    <x v="0"/>
    <x v="0"/>
    <s v="163447048"/>
    <s v="KNT-JLR"/>
    <s v="BN/RD 0.75 T2 WA"/>
    <s v="TL"/>
    <s v="27/06/18"/>
    <n v="168.87"/>
    <n v="3502.37"/>
    <n v="3333.5"/>
    <n v="0.52757462129999999"/>
    <x v="0"/>
    <x v="0"/>
    <m/>
    <m/>
    <m/>
    <m/>
    <n v="1758.67"/>
    <n v="186.29978813559325"/>
    <x v="0"/>
    <m/>
    <m/>
    <m/>
    <m/>
  </r>
  <r>
    <x v="0"/>
    <s v="KNT-JLR"/>
    <s v="E"/>
    <s v="BE"/>
    <x v="1"/>
    <x v="1"/>
    <s v="3216681f2         "/>
    <s v="KNT-JLR"/>
    <s v="LY 8C.FEMA WP 7283-6441-"/>
    <s v="AB"/>
    <s v="27/06/18"/>
    <n v="24"/>
    <n v="296"/>
    <n v="272"/>
    <n v="6.3789705881999996"/>
    <x v="3"/>
    <x v="3"/>
    <m/>
    <m/>
    <m/>
    <m/>
    <n v="1735.08"/>
    <n v="183.80084745762713"/>
    <x v="0"/>
    <m/>
    <m/>
    <m/>
    <m/>
  </r>
  <r>
    <x v="0"/>
    <s v="KNT-JLR"/>
    <s v="B"/>
    <s v="BB"/>
    <x v="5"/>
    <x v="43"/>
    <s v="329975114"/>
    <s v="KNT-JLR"/>
    <s v="BK 7.4/0.52X50 HSSL PO T"/>
    <s v="KE"/>
    <s v="27/06/18"/>
    <n v="0"/>
    <n v="9979"/>
    <n v="9979"/>
    <n v="0.1734031466"/>
    <x v="2"/>
    <x v="2"/>
    <m/>
    <m/>
    <m/>
    <m/>
    <n v="1730.39"/>
    <n v="183.30402542372883"/>
    <x v="0"/>
    <m/>
    <m/>
    <m/>
    <m/>
  </r>
  <r>
    <x v="0"/>
    <s v="KNT-FORD"/>
    <s v="E"/>
    <s v="EE"/>
    <x v="5"/>
    <x v="41"/>
    <s v="E15182700         "/>
    <s v="KNT-FORD"/>
    <s v="PAD,POLYESTER,330 MM-L,1"/>
    <s v="AAB"/>
    <s v="27/06/18"/>
    <n v="3170"/>
    <n v="3808"/>
    <n v="638"/>
    <n v="2.6859561129"/>
    <x v="1"/>
    <x v="1"/>
    <m/>
    <m/>
    <m/>
    <m/>
    <n v="1713.64"/>
    <n v="181.52966101694918"/>
    <x v="0"/>
    <m/>
    <m/>
    <m/>
    <m/>
  </r>
  <r>
    <x v="0"/>
    <s v="KNT-FORD"/>
    <s v="E"/>
    <s v="EE"/>
    <x v="1"/>
    <x v="1"/>
    <s v="E05050700"/>
    <s v="KNT-FORD"/>
    <s v="WRG CONN,MALE,SLD,20 WAY"/>
    <s v="HM"/>
    <s v="27/06/18"/>
    <n v="22"/>
    <n v="301"/>
    <n v="279"/>
    <n v="6.1216487454999999"/>
    <x v="2"/>
    <x v="2"/>
    <m/>
    <m/>
    <m/>
    <m/>
    <n v="1707.94"/>
    <n v="180.92584745762713"/>
    <x v="1"/>
    <m/>
    <m/>
    <m/>
    <m/>
  </r>
  <r>
    <x v="0"/>
    <s v="KNT-FORD"/>
    <s v="B"/>
    <s v="BB"/>
    <x v="4"/>
    <x v="4"/>
    <s v="320275449"/>
    <s v="KNT-FORD"/>
    <s v="MALE 1.6  WP SN  106010/"/>
    <s v="KE"/>
    <s v="27/06/18"/>
    <n v="0"/>
    <n v="12048"/>
    <n v="12048"/>
    <n v="0.14171314739999999"/>
    <x v="2"/>
    <x v="2"/>
    <m/>
    <m/>
    <m/>
    <m/>
    <n v="1707.36"/>
    <n v="180.86440677966101"/>
    <x v="0"/>
    <m/>
    <m/>
    <m/>
    <m/>
  </r>
  <r>
    <x v="0"/>
    <s v="KNT-JLR"/>
    <s v="E"/>
    <s v="EE"/>
    <x v="4"/>
    <x v="15"/>
    <s v="329990097"/>
    <s v="KNT-JLR"/>
    <s v="SPLICE 1.3-2.5 CZS 12196"/>
    <s v="OBM"/>
    <s v="27/06/18"/>
    <n v="46744"/>
    <n v="69443"/>
    <n v="22699"/>
    <n v="7.5208158900000002E-2"/>
    <x v="3"/>
    <x v="3"/>
    <m/>
    <m/>
    <m/>
    <m/>
    <n v="1707.15"/>
    <n v="180.84216101694918"/>
    <x v="0"/>
    <m/>
    <m/>
    <m/>
    <m/>
  </r>
  <r>
    <x v="0"/>
    <s v="KNT-JLR"/>
    <s v="E"/>
    <s v="EE"/>
    <x v="4"/>
    <x v="9"/>
    <s v="3202581L0         "/>
    <s v="KNT-JLR"/>
    <s v="FEMA 2.8"/>
    <s v="KE"/>
    <s v="27/06/18"/>
    <n v="15343"/>
    <n v="23182"/>
    <n v="7839"/>
    <n v="0.2930220691"/>
    <x v="1"/>
    <x v="1"/>
    <m/>
    <m/>
    <m/>
    <m/>
    <n v="1700.11"/>
    <n v="180.09639830508473"/>
    <x v="0"/>
    <m/>
    <m/>
    <m/>
    <m/>
  </r>
  <r>
    <x v="0"/>
    <s v="KNT-FORD"/>
    <s v="B"/>
    <s v="BB"/>
    <x v="1"/>
    <x v="1"/>
    <s v="E03751600"/>
    <s v="KNT-FORD"/>
    <s v="WRG CONN,FEMA,SLD,16 WAY"/>
    <s v="HM"/>
    <s v="27/06/18"/>
    <n v="0"/>
    <n v="441"/>
    <n v="441"/>
    <n v="3.8494557823000002"/>
    <x v="0"/>
    <x v="0"/>
    <m/>
    <m/>
    <m/>
    <m/>
    <n v="1697.61"/>
    <n v="179.83156779661016"/>
    <x v="0"/>
    <m/>
    <m/>
    <m/>
    <m/>
  </r>
  <r>
    <x v="0"/>
    <s v="KNT-FORD"/>
    <s v="B"/>
    <s v="N"/>
    <x v="8"/>
    <x v="8"/>
    <s v="E10090600         "/>
    <m/>
    <s v="ANT WH SUBASSY,JT1T-1881"/>
    <s v="HM"/>
    <s v="27/06/18"/>
    <n v="0"/>
    <n v="33"/>
    <n v="33"/>
    <n v="51.393333333299999"/>
    <x v="2"/>
    <x v="2"/>
    <m/>
    <m/>
    <m/>
    <m/>
    <n v="1695.98"/>
    <n v="179.65889830508476"/>
    <x v="2"/>
    <m/>
    <m/>
    <m/>
    <m/>
  </r>
  <r>
    <x v="0"/>
    <s v="KNT-FORD"/>
    <s v="B"/>
    <s v="BB"/>
    <x v="9"/>
    <x v="29"/>
    <s v="E06534700"/>
    <s v="KNT-FORD"/>
    <s v="DU5T - 14603 - LA"/>
    <s v="IA"/>
    <s v="27/06/18"/>
    <n v="0"/>
    <n v="401"/>
    <n v="401"/>
    <n v="4.2277306733"/>
    <x v="2"/>
    <x v="2"/>
    <m/>
    <m/>
    <m/>
    <m/>
    <n v="1695.32"/>
    <n v="179.58898305084747"/>
    <x v="0"/>
    <m/>
    <m/>
    <m/>
    <m/>
  </r>
  <r>
    <x v="0"/>
    <s v="KNT-FORD"/>
    <s v="E"/>
    <s v="EE"/>
    <x v="0"/>
    <x v="0"/>
    <s v="E02823300         "/>
    <s v="KNT-FORD"/>
    <s v="WIRE FLRYW-A GY/OG 0.75"/>
    <s v="TL"/>
    <s v="27/06/18"/>
    <n v="3374.7"/>
    <n v="6493.24"/>
    <n v="3118.54"/>
    <n v="0.542080589"/>
    <x v="3"/>
    <x v="3"/>
    <m/>
    <m/>
    <m/>
    <m/>
    <n v="1690.5"/>
    <n v="179.07838983050848"/>
    <x v="0"/>
    <m/>
    <m/>
    <m/>
    <m/>
  </r>
  <r>
    <x v="0"/>
    <s v="KNT-JLR"/>
    <s v="E"/>
    <s v="EE"/>
    <x v="0"/>
    <x v="0"/>
    <s v="163301013         "/>
    <s v="KNT-JLR"/>
    <s v="BU 0.35 T2 WA/FLRY-B"/>
    <s v="TL"/>
    <s v="27/06/18"/>
    <n v="262.66000000000003"/>
    <n v="6701.82"/>
    <n v="6439.16"/>
    <n v="0.26847290639999999"/>
    <x v="0"/>
    <x v="0"/>
    <m/>
    <m/>
    <m/>
    <m/>
    <n v="1687.13"/>
    <n v="178.72139830508476"/>
    <x v="0"/>
    <m/>
    <m/>
    <m/>
    <m/>
  </r>
  <r>
    <x v="0"/>
    <s v="KNT-JLR"/>
    <s v="E"/>
    <s v="EE"/>
    <x v="6"/>
    <x v="6"/>
    <s v="3299573M4         "/>
    <s v="KNT-JLR"/>
    <s v="OR PLUG"/>
    <s v="IA"/>
    <s v="27/06/18"/>
    <n v="2020"/>
    <n v="13958"/>
    <n v="11938"/>
    <n v="0.1410437259"/>
    <x v="1"/>
    <x v="5"/>
    <m/>
    <m/>
    <m/>
    <m/>
    <n v="1683.78"/>
    <n v="178.36652542372883"/>
    <x v="0"/>
    <m/>
    <m/>
    <m/>
    <m/>
  </r>
  <r>
    <x v="0"/>
    <s v="KNT-FORD"/>
    <s v="B"/>
    <s v="BB"/>
    <x v="1"/>
    <x v="1"/>
    <s v="E06470600"/>
    <s v="KNT-FORD"/>
    <s v="WRG CONN,FEMA,SLD,8 WAY,"/>
    <s v="KE"/>
    <s v="27/06/18"/>
    <n v="0"/>
    <n v="522"/>
    <n v="522"/>
    <n v="3.224137931"/>
    <x v="0"/>
    <x v="0"/>
    <m/>
    <m/>
    <m/>
    <m/>
    <n v="1683"/>
    <n v="178.28389830508476"/>
    <x v="0"/>
    <m/>
    <m/>
    <m/>
    <m/>
  </r>
  <r>
    <x v="0"/>
    <s v="KNT-FORD"/>
    <s v="B"/>
    <s v="BB"/>
    <x v="1"/>
    <x v="1"/>
    <s v="E03475500"/>
    <s v="KNT-FORD"/>
    <s v="CONNECTOR, MALE, 16-WAY"/>
    <s v="HM"/>
    <s v="27/06/18"/>
    <n v="0"/>
    <n v="354"/>
    <n v="354"/>
    <n v="4.7538418078999998"/>
    <x v="0"/>
    <x v="0"/>
    <m/>
    <m/>
    <m/>
    <m/>
    <n v="1682.86"/>
    <n v="178.26906779661016"/>
    <x v="0"/>
    <m/>
    <m/>
    <m/>
    <m/>
  </r>
  <r>
    <x v="0"/>
    <s v="KNT-JLR"/>
    <s v="E"/>
    <s v="EE"/>
    <x v="0"/>
    <x v="0"/>
    <s v="16AVX0010         "/>
    <s v="KNT-JLR"/>
    <s v="FLRYW YE 0.35"/>
    <s v="TL"/>
    <s v="27/06/18"/>
    <n v="10295.49"/>
    <n v="16409.78"/>
    <n v="6114.29"/>
    <n v="0.27472200369999999"/>
    <x v="3"/>
    <x v="3"/>
    <m/>
    <m/>
    <m/>
    <m/>
    <n v="1679.73"/>
    <n v="177.9375"/>
    <x v="0"/>
    <m/>
    <m/>
    <m/>
    <m/>
  </r>
  <r>
    <x v="0"/>
    <s v="KNT-JLR"/>
    <s v="E"/>
    <s v="N"/>
    <x v="0"/>
    <x v="0"/>
    <s v="164N01040         "/>
    <m/>
    <s v="YE/BU 0.75 T3 WK 075B245"/>
    <s v="TL"/>
    <s v="27/06/18"/>
    <n v="9906.67"/>
    <n v="12993.35"/>
    <n v="3086.68"/>
    <n v="0.5420808117"/>
    <x v="3"/>
    <x v="3"/>
    <m/>
    <m/>
    <m/>
    <m/>
    <n v="1673.23"/>
    <n v="177.24894067796612"/>
    <x v="2"/>
    <m/>
    <m/>
    <m/>
    <m/>
  </r>
  <r>
    <x v="0"/>
    <s v="KNT-JLR"/>
    <s v="E"/>
    <s v="EE"/>
    <x v="0"/>
    <x v="0"/>
    <s v="16AV0A010"/>
    <s v="KNT-JLR"/>
    <s v="FLRYW YE/OG 0.35"/>
    <s v="TL"/>
    <s v="27/06/18"/>
    <n v="956.81"/>
    <n v="7705.19"/>
    <n v="6748.38"/>
    <n v="0.27472222959999998"/>
    <x v="0"/>
    <x v="0"/>
    <m/>
    <m/>
    <m/>
    <m/>
    <n v="1672.34"/>
    <n v="177.15466101694915"/>
    <x v="0"/>
    <m/>
    <m/>
    <m/>
    <m/>
  </r>
  <r>
    <x v="0"/>
    <s v="KNT-JLR"/>
    <s v="B"/>
    <s v="BB"/>
    <x v="9"/>
    <x v="28"/>
    <s v="329925S1Q"/>
    <s v="KNT-JLR"/>
    <s v="BK RTNR 061807001"/>
    <s v="KE"/>
    <s v="27/06/18"/>
    <n v="0"/>
    <n v="719"/>
    <n v="719"/>
    <n v="2.3122670375999999"/>
    <x v="2"/>
    <x v="2"/>
    <m/>
    <m/>
    <m/>
    <m/>
    <n v="1662.52"/>
    <n v="176.11440677966101"/>
    <x v="0"/>
    <m/>
    <m/>
    <m/>
    <m/>
  </r>
  <r>
    <x v="0"/>
    <s v="KNT-JLR"/>
    <s v="E"/>
    <s v="EE"/>
    <x v="6"/>
    <x v="10"/>
    <s v="329957963         "/>
    <s v="KNT-JLR"/>
    <s v="GY CAV.SEAL    828920-1"/>
    <s v="KE"/>
    <s v="27/06/18"/>
    <n v="2619"/>
    <n v="16983"/>
    <n v="14364"/>
    <n v="0.11984196599999999"/>
    <x v="1"/>
    <x v="1"/>
    <m/>
    <m/>
    <m/>
    <m/>
    <n v="1658.01"/>
    <n v="175.6366525423729"/>
    <x v="1"/>
    <m/>
    <m/>
    <m/>
    <m/>
  </r>
  <r>
    <x v="0"/>
    <s v="KNT-JLR"/>
    <s v="E"/>
    <s v="EE"/>
    <x v="9"/>
    <x v="16"/>
    <s v="E00008567"/>
    <s v="KNT-JLR"/>
    <s v="ANTI-ROT CLIP,CONN,155-1"/>
    <s v="HM"/>
    <s v="27/06/18"/>
    <n v="3072"/>
    <n v="7794"/>
    <n v="4722"/>
    <n v="0.35059932230000002"/>
    <x v="1"/>
    <x v="1"/>
    <m/>
    <m/>
    <m/>
    <m/>
    <n v="1655.53"/>
    <n v="175.37394067796612"/>
    <x v="0"/>
    <m/>
    <m/>
    <m/>
    <m/>
  </r>
  <r>
    <x v="0"/>
    <s v="KNT-JLR"/>
    <s v="B"/>
    <s v="BB"/>
    <x v="4"/>
    <x v="9"/>
    <s v="3202577J0"/>
    <s v="KNT-JLR"/>
    <s v="FEMA 1.5 WP"/>
    <s v="KE"/>
    <s v="27/06/18"/>
    <n v="0"/>
    <n v="11027"/>
    <n v="11027"/>
    <n v="0.15008161780000001"/>
    <x v="2"/>
    <x v="2"/>
    <m/>
    <m/>
    <m/>
    <m/>
    <n v="1654.95"/>
    <n v="175.3125"/>
    <x v="0"/>
    <m/>
    <m/>
    <m/>
    <m/>
  </r>
  <r>
    <x v="0"/>
    <s v="KNT-JLR"/>
    <s v="E"/>
    <s v="N"/>
    <x v="6"/>
    <x v="10"/>
    <s v="3204506S0"/>
    <m/>
    <s v="BU CAV.SEAL D.1.5"/>
    <s v="AB"/>
    <s v="27/06/18"/>
    <n v="332141"/>
    <n v="349074"/>
    <n v="16933"/>
    <n v="9.7525541800000004E-2"/>
    <x v="3"/>
    <x v="3"/>
    <m/>
    <m/>
    <m/>
    <m/>
    <n v="1651.4"/>
    <n v="174.93644067796612"/>
    <x v="2"/>
    <m/>
    <m/>
    <m/>
    <m/>
  </r>
  <r>
    <x v="0"/>
    <s v="KNT-JLR"/>
    <s v="E"/>
    <s v="EE"/>
    <x v="9"/>
    <x v="11"/>
    <s v="329959AR1"/>
    <s v="KNT-JLR"/>
    <s v="BK RETAINER"/>
    <s v="OBM"/>
    <s v="27/06/18"/>
    <n v="24756"/>
    <n v="36444"/>
    <n v="11688"/>
    <n v="0.14104380559999999"/>
    <x v="3"/>
    <x v="3"/>
    <m/>
    <m/>
    <m/>
    <m/>
    <n v="1648.52"/>
    <n v="174.63135593220341"/>
    <x v="1"/>
    <m/>
    <m/>
    <m/>
    <m/>
  </r>
  <r>
    <x v="0"/>
    <s v="KNT-FORD"/>
    <s v="E"/>
    <s v="EE"/>
    <x v="1"/>
    <x v="1"/>
    <s v="32165K3ZP"/>
    <s v="KNT-FORD"/>
    <s v="BK 47C.FEMA WP"/>
    <s v="IA"/>
    <s v="27/06/18"/>
    <n v="2"/>
    <n v="80"/>
    <n v="78"/>
    <n v="21.082564102599999"/>
    <x v="2"/>
    <x v="2"/>
    <m/>
    <m/>
    <m/>
    <m/>
    <n v="1644.44"/>
    <n v="174.1991525423729"/>
    <x v="0"/>
    <m/>
    <m/>
    <m/>
    <m/>
  </r>
  <r>
    <x v="0"/>
    <s v="KNT-FORD"/>
    <s v="E"/>
    <s v="EE"/>
    <x v="5"/>
    <x v="40"/>
    <s v="3299356S1"/>
    <s v="KNT-FORD"/>
    <s v="BK 19X140  SLIT"/>
    <s v="IA"/>
    <s v="27/06/18"/>
    <n v="65"/>
    <n v="2970"/>
    <n v="2905"/>
    <n v="0.56361445779999997"/>
    <x v="2"/>
    <x v="2"/>
    <m/>
    <m/>
    <m/>
    <m/>
    <n v="1637.3"/>
    <n v="173.44279661016949"/>
    <x v="1"/>
    <m/>
    <m/>
    <m/>
    <m/>
  </r>
  <r>
    <x v="0"/>
    <s v="KNT-JLR"/>
    <s v="E"/>
    <s v="EE"/>
    <x v="0"/>
    <x v="0"/>
    <s v="164M3A040"/>
    <s v="KNT-JLR"/>
    <s v="GY/OR 0.75 T2 WA 13455"/>
    <s v="TL"/>
    <s v="27/06/18"/>
    <n v="2983.04"/>
    <n v="6979.74"/>
    <n v="3996.7"/>
    <n v="0.52757274750000005"/>
    <x v="0"/>
    <x v="0"/>
    <m/>
    <m/>
    <m/>
    <m/>
    <n v="1635.84"/>
    <n v="173.28813559322035"/>
    <x v="0"/>
    <m/>
    <m/>
    <m/>
    <m/>
  </r>
  <r>
    <x v="0"/>
    <s v="KNT-FORD"/>
    <s v="B"/>
    <s v="EB"/>
    <x v="6"/>
    <x v="10"/>
    <s v="329983043"/>
    <s v="KNT-FORD"/>
    <s v="VT CAV.SEAL"/>
    <s v="OBM"/>
    <s v="27/06/18"/>
    <n v="0"/>
    <n v="14767"/>
    <n v="14767"/>
    <n v="0.2485000339"/>
    <x v="0"/>
    <x v="0"/>
    <m/>
    <m/>
    <m/>
    <m/>
    <n v="1633.64"/>
    <n v="173.05508474576274"/>
    <x v="0"/>
    <m/>
    <m/>
    <m/>
    <m/>
  </r>
  <r>
    <x v="0"/>
    <s v="KNT-JLR"/>
    <s v="B"/>
    <s v="BB"/>
    <x v="1"/>
    <x v="1"/>
    <s v="3218702G1"/>
    <s v="KNT-JLR"/>
    <s v="BK 2C FEMA WP"/>
    <s v="AB"/>
    <s v="27/06/18"/>
    <n v="0"/>
    <n v="718"/>
    <n v="718"/>
    <n v="2.2752228412000002"/>
    <x v="2"/>
    <x v="2"/>
    <m/>
    <m/>
    <m/>
    <m/>
    <n v="1633.61"/>
    <n v="173.05190677966101"/>
    <x v="0"/>
    <m/>
    <m/>
    <m/>
    <m/>
  </r>
  <r>
    <x v="0"/>
    <s v="KNT-JLR"/>
    <s v="E"/>
    <s v="EE"/>
    <x v="4"/>
    <x v="4"/>
    <s v="E00031565         "/>
    <s v="KNT-JLR"/>
    <s v="WRG TERM FEMA,2.8,SN PLT"/>
    <s v="AAB"/>
    <s v="27/06/18"/>
    <n v="843"/>
    <n v="6290"/>
    <n v="5447"/>
    <n v="0.2997172756"/>
    <x v="1"/>
    <x v="1"/>
    <m/>
    <m/>
    <m/>
    <m/>
    <n v="1632.56"/>
    <n v="172.9406779661017"/>
    <x v="0"/>
    <m/>
    <m/>
    <m/>
    <m/>
  </r>
  <r>
    <x v="0"/>
    <s v="KNT-JLR"/>
    <s v="B"/>
    <s v="BB"/>
    <x v="9"/>
    <x v="12"/>
    <s v="32035202K"/>
    <s v="KNT-JLR"/>
    <s v="BK STRAP+CLIP 206702"/>
    <s v="KE"/>
    <s v="27/06/18"/>
    <n v="0"/>
    <n v="893"/>
    <n v="893"/>
    <n v="1.8229675251999999"/>
    <x v="2"/>
    <x v="2"/>
    <m/>
    <m/>
    <m/>
    <m/>
    <n v="1627.91"/>
    <n v="172.44809322033899"/>
    <x v="0"/>
    <m/>
    <m/>
    <m/>
    <m/>
  </r>
  <r>
    <x v="0"/>
    <s v="KNT-FORD"/>
    <s v="E"/>
    <s v="EE"/>
    <x v="1"/>
    <x v="1"/>
    <s v="3216830Q8"/>
    <s v="KNT-FORD"/>
    <s v="WRG CONN,FEMA,SLD,2 WAY,"/>
    <s v="NK"/>
    <s v="27/06/18"/>
    <n v="42"/>
    <n v="861"/>
    <n v="819"/>
    <n v="1.9872893773"/>
    <x v="2"/>
    <x v="2"/>
    <m/>
    <m/>
    <m/>
    <m/>
    <n v="1627.59"/>
    <n v="172.41419491525423"/>
    <x v="0"/>
    <m/>
    <m/>
    <m/>
    <m/>
  </r>
  <r>
    <x v="0"/>
    <s v="KNT-FORD"/>
    <s v="B"/>
    <s v="BB"/>
    <x v="0"/>
    <x v="0"/>
    <s v="164N52040"/>
    <s v="KNT-FORD"/>
    <s v="VT/WH 0.75 T3 WK"/>
    <s v="TL"/>
    <s v="27/06/18"/>
    <n v="0"/>
    <n v="3000.94"/>
    <n v="3000.94"/>
    <n v="0.54208014819999994"/>
    <x v="0"/>
    <x v="0"/>
    <m/>
    <m/>
    <m/>
    <m/>
    <n v="1626.75"/>
    <n v="172.32521186440678"/>
    <x v="0"/>
    <m/>
    <m/>
    <m/>
    <m/>
  </r>
  <r>
    <x v="0"/>
    <s v="KNT-FORD"/>
    <s v="E"/>
    <s v="EE"/>
    <x v="4"/>
    <x v="4"/>
    <s v="3202571K4"/>
    <s v="KNT-FORD"/>
    <s v="MALE 2.8 WP"/>
    <s v="KE"/>
    <s v="27/06/18"/>
    <n v="4384"/>
    <n v="14697"/>
    <n v="10313"/>
    <n v="0.16782410549999999"/>
    <x v="1"/>
    <x v="1"/>
    <m/>
    <m/>
    <m/>
    <m/>
    <n v="1625.04"/>
    <n v="172.14406779661019"/>
    <x v="0"/>
    <m/>
    <m/>
    <m/>
    <m/>
  </r>
  <r>
    <x v="0"/>
    <s v="KNT-JLR"/>
    <s v="E"/>
    <s v="EE"/>
    <x v="6"/>
    <x v="10"/>
    <s v="3299570N4"/>
    <s v="KNT-JLR"/>
    <s v="RD CAV.SEAL"/>
    <s v="IA"/>
    <s v="27/06/18"/>
    <n v="17290"/>
    <n v="42936"/>
    <n v="25646"/>
    <n v="6.6839273199999993E-2"/>
    <x v="1"/>
    <x v="6"/>
    <m/>
    <m/>
    <m/>
    <m/>
    <n v="1617.84"/>
    <n v="171.38135593220338"/>
    <x v="0"/>
    <m/>
    <m/>
    <m/>
    <m/>
  </r>
  <r>
    <x v="0"/>
    <s v="KNT-JLR"/>
    <s v="B"/>
    <s v="BB"/>
    <x v="4"/>
    <x v="34"/>
    <s v="3201502A2"/>
    <s v="KNT-JLR"/>
    <s v="RING D.8 NWP"/>
    <s v="KE"/>
    <s v="27/06/18"/>
    <n v="0"/>
    <n v="134"/>
    <n v="134"/>
    <n v="12.047164179099999"/>
    <x v="2"/>
    <x v="2"/>
    <m/>
    <m/>
    <m/>
    <m/>
    <n v="1614.32"/>
    <n v="171.0084745762712"/>
    <x v="0"/>
    <m/>
    <m/>
    <m/>
    <m/>
  </r>
  <r>
    <x v="0"/>
    <s v="KNT-JLR"/>
    <s v="E"/>
    <s v="EE"/>
    <x v="0"/>
    <x v="0"/>
    <s v="164N37040"/>
    <s v="KNT-JLR"/>
    <s v="GY/RD 0.75 T3 WK"/>
    <s v="TL"/>
    <s v="27/06/18"/>
    <n v="6930.42"/>
    <n v="11978.23"/>
    <n v="5047.8100000000004"/>
    <n v="0.54208062509999999"/>
    <x v="3"/>
    <x v="3"/>
    <m/>
    <m/>
    <m/>
    <m/>
    <n v="1612.24"/>
    <n v="170.78813559322035"/>
    <x v="0"/>
    <m/>
    <m/>
    <m/>
    <m/>
  </r>
  <r>
    <x v="0"/>
    <s v="KNT-FORD"/>
    <s v="E"/>
    <s v="EE"/>
    <x v="4"/>
    <x v="9"/>
    <s v="320262967"/>
    <s v="KNT-FORD"/>
    <s v="FEMA 1.0 NWP"/>
    <s v="KE"/>
    <s v="27/06/18"/>
    <n v="30"/>
    <n v="10352"/>
    <n v="10322"/>
    <n v="0.16771265260000001"/>
    <x v="2"/>
    <x v="2"/>
    <m/>
    <m/>
    <m/>
    <m/>
    <n v="1595.12"/>
    <n v="168.97457627118644"/>
    <x v="0"/>
    <m/>
    <m/>
    <m/>
    <m/>
  </r>
  <r>
    <x v="0"/>
    <s v="KNT-FORD"/>
    <s v="B"/>
    <s v="BB"/>
    <x v="1"/>
    <x v="1"/>
    <s v="3216751G5"/>
    <s v="KNT-FORD"/>
    <s v="BK  6C. FEMA NWP"/>
    <s v="KE"/>
    <s v="27/06/18"/>
    <n v="0"/>
    <n v="980"/>
    <n v="980"/>
    <n v="1.6247857143"/>
    <x v="0"/>
    <x v="0"/>
    <m/>
    <m/>
    <m/>
    <m/>
    <n v="1592.29"/>
    <n v="168.67478813559322"/>
    <x v="0"/>
    <m/>
    <m/>
    <m/>
    <m/>
  </r>
  <r>
    <x v="0"/>
    <s v="KNT-JLR"/>
    <s v="E"/>
    <s v="EE"/>
    <x v="4"/>
    <x v="9"/>
    <s v="3202600Y6         "/>
    <s v="KNT-JLR"/>
    <s v="AMP 929.993-2"/>
    <s v="KE"/>
    <s v="27/06/18"/>
    <n v="5238"/>
    <n v="10380"/>
    <n v="5142"/>
    <n v="0.32203422790000003"/>
    <x v="1"/>
    <x v="1"/>
    <m/>
    <m/>
    <m/>
    <m/>
    <n v="1586.98"/>
    <n v="168.11228813559322"/>
    <x v="0"/>
    <m/>
    <m/>
    <m/>
    <m/>
  </r>
  <r>
    <x v="0"/>
    <s v="KNT-JLR"/>
    <s v="E"/>
    <s v="EE"/>
    <x v="4"/>
    <x v="4"/>
    <s v="E00057400         "/>
    <s v="KNT-JLR"/>
    <s v="WRG TERM FEMA,1.5,SN PLT"/>
    <s v="AAB"/>
    <s v="27/06/18"/>
    <n v="7587"/>
    <n v="15490"/>
    <n v="7903"/>
    <n v="0.22227761609999999"/>
    <x v="1"/>
    <x v="1"/>
    <m/>
    <m/>
    <m/>
    <m/>
    <n v="1576.84"/>
    <n v="167.03813559322035"/>
    <x v="0"/>
    <m/>
    <m/>
    <m/>
    <m/>
  </r>
  <r>
    <x v="0"/>
    <s v="KNT-JLR"/>
    <s v="B"/>
    <s v="BB"/>
    <x v="21"/>
    <x v="45"/>
    <s v="3205521T6"/>
    <s v="KNT-JLR"/>
    <s v="M-5 FLANGE NUT"/>
    <s v="AAB"/>
    <s v="27/06/18"/>
    <n v="0"/>
    <n v="4259"/>
    <n v="4259"/>
    <n v="0.36990373329999998"/>
    <x v="2"/>
    <x v="2"/>
    <m/>
    <m/>
    <m/>
    <m/>
    <n v="1575.42"/>
    <n v="166.88771186440678"/>
    <x v="0"/>
    <m/>
    <m/>
    <m/>
    <m/>
  </r>
  <r>
    <x v="0"/>
    <s v="KNT-FORD"/>
    <s v="E"/>
    <s v="EE"/>
    <x v="5"/>
    <x v="33"/>
    <s v="12711K233         "/>
    <s v="KNT-FORD"/>
    <s v="BK 23/2.65 SCON PP T2 34"/>
    <s v="ZZ"/>
    <s v="27/06/18"/>
    <n v="1.7"/>
    <n v="1199.6600000000001"/>
    <n v="1197.96"/>
    <n v="1.3114544725999999"/>
    <x v="2"/>
    <x v="2"/>
    <m/>
    <m/>
    <m/>
    <m/>
    <n v="1571.07"/>
    <n v="166.42690677966101"/>
    <x v="0"/>
    <m/>
    <m/>
    <m/>
    <m/>
  </r>
  <r>
    <x v="0"/>
    <s v="KNT-FORD"/>
    <s v="E"/>
    <s v="EE"/>
    <x v="2"/>
    <x v="2"/>
    <s v="127126076         "/>
    <s v="KNT-FORD"/>
    <s v="BK 19/0.3X25 ADH. TAPE T"/>
    <s v="AB"/>
    <s v="27/06/18"/>
    <n v="93463.1"/>
    <n v="96647.92"/>
    <n v="3184.82"/>
    <n v="0.49108583839999997"/>
    <x v="3"/>
    <x v="3"/>
    <m/>
    <m/>
    <m/>
    <m/>
    <n v="1564.02"/>
    <n v="165.68008474576271"/>
    <x v="0"/>
    <m/>
    <m/>
    <m/>
    <m/>
  </r>
  <r>
    <x v="0"/>
    <s v="KNT-JLR"/>
    <s v="E"/>
    <s v="EE"/>
    <x v="0"/>
    <x v="0"/>
    <s v="163307028"/>
    <s v="KNT-JLR"/>
    <s v="RD 0.50"/>
    <s v="TL"/>
    <s v="27/06/18"/>
    <n v="3866.5"/>
    <n v="9106.35"/>
    <n v="5239.8500000000004"/>
    <n v="0.37012700749999999"/>
    <x v="2"/>
    <x v="2"/>
    <m/>
    <m/>
    <m/>
    <m/>
    <n v="1559.66"/>
    <n v="165.21822033898306"/>
    <x v="0"/>
    <m/>
    <m/>
    <m/>
    <m/>
  </r>
  <r>
    <x v="0"/>
    <s v="KNT-FORD"/>
    <s v="E"/>
    <s v="EE"/>
    <x v="6"/>
    <x v="10"/>
    <s v="3204509N0"/>
    <s v="KNT-FORD"/>
    <s v="YE CAV.SEAL"/>
    <s v="KE"/>
    <s v="27/06/18"/>
    <n v="206"/>
    <n v="25400"/>
    <n v="25194"/>
    <n v="7.3311502700000003E-2"/>
    <x v="2"/>
    <x v="2"/>
    <m/>
    <m/>
    <m/>
    <m/>
    <n v="1557.06"/>
    <n v="164.94279661016949"/>
    <x v="0"/>
    <m/>
    <m/>
    <m/>
    <m/>
  </r>
  <r>
    <x v="0"/>
    <s v="KNT-FORD"/>
    <s v="E"/>
    <s v="EE"/>
    <x v="0"/>
    <x v="0"/>
    <s v="E02039900"/>
    <s v="KNT-FORD"/>
    <s v="FLRYW-A GY/BN 1.50"/>
    <s v="TL"/>
    <s v="27/06/18"/>
    <n v="1.1200000000000001"/>
    <n v="1539.68"/>
    <n v="1538.56"/>
    <n v="1.0119657341999999"/>
    <x v="2"/>
    <x v="2"/>
    <m/>
    <m/>
    <m/>
    <m/>
    <n v="1556.97"/>
    <n v="164.93326271186442"/>
    <x v="0"/>
    <m/>
    <m/>
    <m/>
    <m/>
  </r>
  <r>
    <x v="0"/>
    <s v="KNT-FORD"/>
    <s v="E"/>
    <s v="EE"/>
    <x v="1"/>
    <x v="1"/>
    <s v="3216718G7"/>
    <s v="KNT-FORD"/>
    <s v="BK 8C FEMA WP"/>
    <s v="OBM"/>
    <s v="27/06/18"/>
    <n v="3"/>
    <n v="234"/>
    <n v="231"/>
    <n v="6.7297835497999996"/>
    <x v="2"/>
    <x v="2"/>
    <m/>
    <m/>
    <m/>
    <m/>
    <n v="1554.58"/>
    <n v="164.68008474576271"/>
    <x v="0"/>
    <m/>
    <m/>
    <m/>
    <m/>
  </r>
  <r>
    <x v="0"/>
    <s v="KNT-FORD"/>
    <s v="E"/>
    <s v="EE"/>
    <x v="2"/>
    <x v="2"/>
    <s v="E14240500         "/>
    <s v="KNT-FORD"/>
    <s v="TAPE NON-ASR,ADH,PLASTIC"/>
    <s v="AB"/>
    <s v="27/06/18"/>
    <n v="2457.9499999999998"/>
    <n v="14042.37"/>
    <n v="11584.42"/>
    <n v="0.13367868220000001"/>
    <x v="1"/>
    <x v="1"/>
    <m/>
    <m/>
    <m/>
    <m/>
    <n v="1548.59"/>
    <n v="164.04555084745763"/>
    <x v="1"/>
    <m/>
    <m/>
    <m/>
    <m/>
  </r>
  <r>
    <x v="0"/>
    <s v="KNT-FORD"/>
    <s v="B"/>
    <s v="EB"/>
    <x v="0"/>
    <x v="0"/>
    <s v="E00029184"/>
    <s v="KNT-FORD"/>
    <s v="WIRE,ITSA01359XJ105L,2TA"/>
    <s v="TL"/>
    <s v="27/06/18"/>
    <n v="0"/>
    <n v="7044.95"/>
    <n v="7044.95"/>
    <n v="0.2195998552"/>
    <x v="2"/>
    <x v="2"/>
    <m/>
    <m/>
    <m/>
    <m/>
    <n v="1547.07"/>
    <n v="163.88453389830508"/>
    <x v="0"/>
    <m/>
    <m/>
    <m/>
    <m/>
  </r>
  <r>
    <x v="0"/>
    <s v="KNT-FORD"/>
    <s v="E"/>
    <s v="EE"/>
    <x v="8"/>
    <x v="8"/>
    <s v="E10239500         "/>
    <s v="KNT-FORD"/>
    <s v="ARBG WH SUBASSY,AU5T-144"/>
    <s v="IA"/>
    <s v="27/06/18"/>
    <n v="441"/>
    <n v="637"/>
    <n v="196"/>
    <n v="7.8835714285999998"/>
    <x v="3"/>
    <x v="3"/>
    <m/>
    <m/>
    <m/>
    <m/>
    <n v="1545.18"/>
    <n v="163.68432203389833"/>
    <x v="0"/>
    <m/>
    <m/>
    <m/>
    <m/>
  </r>
  <r>
    <x v="0"/>
    <s v="KNT-JLR"/>
    <s v="E"/>
    <s v="EE"/>
    <x v="0"/>
    <x v="0"/>
    <s v="163435027"/>
    <s v="KNT-JLR"/>
    <s v="GY/VT 0.50 T2 WA"/>
    <s v="TL"/>
    <s v="27/06/18"/>
    <n v="6840.77"/>
    <n v="12693.2"/>
    <n v="5852.43"/>
    <n v="0.370126597"/>
    <x v="2"/>
    <x v="2"/>
    <m/>
    <m/>
    <m/>
    <m/>
    <n v="1544.35"/>
    <n v="163.59639830508473"/>
    <x v="0"/>
    <m/>
    <m/>
    <m/>
    <m/>
  </r>
  <r>
    <x v="0"/>
    <s v="KNT-FORD"/>
    <s v="B"/>
    <s v="BB"/>
    <x v="9"/>
    <x v="11"/>
    <s v="E00009489"/>
    <s v="KNT-FORD"/>
    <s v="PL1101-7000-15 SPB PA6GF"/>
    <s v="KE"/>
    <s v="27/06/18"/>
    <n v="0"/>
    <n v="506"/>
    <n v="506"/>
    <n v="3.0350000000000001"/>
    <x v="0"/>
    <x v="0"/>
    <m/>
    <m/>
    <m/>
    <m/>
    <n v="1535.71"/>
    <n v="162.68114406779662"/>
    <x v="0"/>
    <m/>
    <m/>
    <m/>
    <m/>
  </r>
  <r>
    <x v="0"/>
    <s v="KNT-FORD"/>
    <s v="E"/>
    <s v="EE"/>
    <x v="1"/>
    <x v="1"/>
    <s v="E05083100"/>
    <s v="KNT-FORD"/>
    <s v="WRG CONN,MALE,SLD,16 WAY"/>
    <s v="HM"/>
    <s v="27/06/18"/>
    <n v="1"/>
    <n v="322"/>
    <n v="321"/>
    <n v="4.7538629283000002"/>
    <x v="0"/>
    <x v="0"/>
    <m/>
    <m/>
    <m/>
    <m/>
    <n v="1525.99"/>
    <n v="161.65148305084747"/>
    <x v="1"/>
    <m/>
    <m/>
    <m/>
    <m/>
  </r>
  <r>
    <x v="0"/>
    <s v="KNT-JLR"/>
    <s v="B"/>
    <s v="BB"/>
    <x v="1"/>
    <x v="1"/>
    <s v="32165K480"/>
    <s v="KNT-JLR"/>
    <s v="BK 58C.FEMA WP"/>
    <s v="KE"/>
    <s v="27/06/18"/>
    <n v="0"/>
    <n v="120"/>
    <n v="120"/>
    <n v="12.6390833333"/>
    <x v="2"/>
    <x v="2"/>
    <m/>
    <m/>
    <m/>
    <m/>
    <n v="1516.69"/>
    <n v="160.66631355932205"/>
    <x v="0"/>
    <m/>
    <m/>
    <m/>
    <m/>
  </r>
  <r>
    <x v="0"/>
    <s v="KNT-JLR"/>
    <s v="B"/>
    <s v="BB"/>
    <x v="1"/>
    <x v="1"/>
    <s v="3216754K3"/>
    <s v="KNT-JLR"/>
    <s v="GY 2C.FEMA WP  211PC022S"/>
    <s v="OBM"/>
    <s v="27/06/18"/>
    <n v="0"/>
    <n v="679"/>
    <n v="679"/>
    <n v="2.2324742268"/>
    <x v="2"/>
    <x v="2"/>
    <m/>
    <m/>
    <m/>
    <m/>
    <n v="1515.85"/>
    <n v="160.57733050847457"/>
    <x v="0"/>
    <m/>
    <m/>
    <m/>
    <m/>
  </r>
  <r>
    <x v="0"/>
    <s v="KNT-JLR"/>
    <s v="E"/>
    <s v="EE"/>
    <x v="0"/>
    <x v="0"/>
    <s v="163412026"/>
    <s v="KNT-JLR"/>
    <s v="BU/WH 0.50 T2 S16"/>
    <s v="TL"/>
    <s v="27/06/18"/>
    <n v="3840.16"/>
    <n v="9438.3799999999992"/>
    <n v="5598.22"/>
    <n v="0.37012657589999998"/>
    <x v="2"/>
    <x v="2"/>
    <m/>
    <m/>
    <m/>
    <m/>
    <n v="1515.18"/>
    <n v="160.50635593220341"/>
    <x v="0"/>
    <m/>
    <m/>
    <m/>
    <m/>
  </r>
  <r>
    <x v="0"/>
    <s v="KNT-JLR"/>
    <s v="B"/>
    <s v="BB"/>
    <x v="4"/>
    <x v="9"/>
    <s v="3202577M4"/>
    <s v="KNT-JLR"/>
    <s v="FEMA 1.5"/>
    <s v="ZZ"/>
    <s v="27/06/18"/>
    <n v="0"/>
    <n v="4498"/>
    <n v="4498"/>
    <n v="0.33263895059999998"/>
    <x v="2"/>
    <x v="2"/>
    <m/>
    <m/>
    <m/>
    <m/>
    <n v="1496.21"/>
    <n v="158.49682203389833"/>
    <x v="0"/>
    <m/>
    <m/>
    <m/>
    <m/>
  </r>
  <r>
    <x v="0"/>
    <s v="KNT-JLR"/>
    <s v="E"/>
    <s v="EE"/>
    <x v="0"/>
    <x v="0"/>
    <s v="16AV42050         "/>
    <s v="KNT-JLR"/>
    <s v="FLRYW BN/WH 1.0"/>
    <s v="TL"/>
    <s v="27/06/18"/>
    <n v="2811.57"/>
    <n v="4947.3"/>
    <n v="2135.73"/>
    <n v="0.69796275750000003"/>
    <x v="3"/>
    <x v="3"/>
    <m/>
    <m/>
    <m/>
    <m/>
    <n v="1490.66"/>
    <n v="157.90889830508476"/>
    <x v="0"/>
    <m/>
    <m/>
    <m/>
    <m/>
  </r>
  <r>
    <x v="0"/>
    <s v="KNT-FORD"/>
    <s v="E"/>
    <s v="BE"/>
    <x v="4"/>
    <x v="9"/>
    <s v="3202570X4         "/>
    <s v="KNT-JLR"/>
    <s v="FEMA 2.8 SN NWP"/>
    <s v="KE"/>
    <s v="27/06/18"/>
    <n v="7238"/>
    <n v="14235"/>
    <n v="6997"/>
    <n v="0.2129041018"/>
    <x v="3"/>
    <x v="3"/>
    <m/>
    <m/>
    <m/>
    <m/>
    <n v="1489.69"/>
    <n v="157.80614406779662"/>
    <x v="1"/>
    <m/>
    <m/>
    <m/>
    <m/>
  </r>
  <r>
    <x v="0"/>
    <s v="KNT-JLR"/>
    <s v="B"/>
    <s v="BB"/>
    <x v="1"/>
    <x v="1"/>
    <s v="3216547X4"/>
    <s v="KNT-JLR"/>
    <s v="GY 4C.FEMA WP"/>
    <s v="AB"/>
    <s v="27/06/18"/>
    <n v="0"/>
    <n v="511"/>
    <n v="511"/>
    <n v="2.8998630137000001"/>
    <x v="2"/>
    <x v="2"/>
    <m/>
    <m/>
    <m/>
    <m/>
    <n v="1481.83"/>
    <n v="156.97351694915255"/>
    <x v="0"/>
    <m/>
    <m/>
    <m/>
    <m/>
  </r>
  <r>
    <x v="0"/>
    <s v="KNT-FORD"/>
    <s v="E"/>
    <s v="EE"/>
    <x v="0"/>
    <x v="0"/>
    <s v="164N3A100"/>
    <s v="KNT-FORD"/>
    <s v="GY/OR 4.0 T3 WK"/>
    <s v="TL"/>
    <s v="27/06/18"/>
    <n v="2087.7600000000002"/>
    <n v="2762.82"/>
    <n v="675.06"/>
    <n v="2.6072941664"/>
    <x v="3"/>
    <x v="3"/>
    <m/>
    <m/>
    <m/>
    <m/>
    <n v="1478.49"/>
    <n v="156.61970338983051"/>
    <x v="0"/>
    <m/>
    <m/>
    <m/>
    <m/>
  </r>
  <r>
    <x v="0"/>
    <s v="KNT-FORD"/>
    <s v="B"/>
    <s v="BB"/>
    <x v="1"/>
    <x v="1"/>
    <s v="E03072100"/>
    <s v="KNT-FORD"/>
    <s v="WRG CONN,FEMA,SLD,20 WAY"/>
    <s v="HM"/>
    <s v="27/06/18"/>
    <n v="0"/>
    <n v="223"/>
    <n v="223"/>
    <n v="6.6089686098999998"/>
    <x v="2"/>
    <x v="2"/>
    <m/>
    <m/>
    <m/>
    <m/>
    <n v="1473.8"/>
    <n v="156.12288135593221"/>
    <x v="0"/>
    <m/>
    <m/>
    <m/>
    <m/>
  </r>
  <r>
    <x v="0"/>
    <s v="KNT-FORD"/>
    <s v="E"/>
    <s v="EE"/>
    <x v="0"/>
    <x v="0"/>
    <s v="E09888500         "/>
    <s v="KNT-FORD"/>
    <s v="WIRE,ITXA03562XJ125L,3TA"/>
    <s v="TL"/>
    <s v="27/06/18"/>
    <n v="6671.96"/>
    <n v="12035.97"/>
    <n v="5364.01"/>
    <n v="0.27472171010000002"/>
    <x v="3"/>
    <x v="3"/>
    <m/>
    <m/>
    <m/>
    <m/>
    <n v="1473.61"/>
    <n v="156.10275423728814"/>
    <x v="0"/>
    <m/>
    <m/>
    <m/>
    <m/>
  </r>
  <r>
    <x v="0"/>
    <s v="KNT-FORD"/>
    <s v="E"/>
    <s v="EE"/>
    <x v="8"/>
    <x v="8"/>
    <s v="E02995200         "/>
    <s v="KNT-FORD"/>
    <s v="STBLT WH SUBASSY,BU/OG0."/>
    <s v="IA"/>
    <s v="27/06/18"/>
    <n v="2"/>
    <n v="1072"/>
    <n v="1070"/>
    <n v="7.4191775700999996"/>
    <x v="2"/>
    <x v="2"/>
    <m/>
    <m/>
    <m/>
    <m/>
    <n v="1469"/>
    <n v="155.61440677966104"/>
    <x v="0"/>
    <m/>
    <m/>
    <m/>
    <m/>
  </r>
  <r>
    <x v="0"/>
    <s v="KNT-FORD"/>
    <s v="B"/>
    <s v="BB"/>
    <x v="1"/>
    <x v="1"/>
    <s v="E01353100"/>
    <s v="KNT-FORD"/>
    <s v="WRG CONN,MALE,SLD,34 WAY"/>
    <s v="OBM"/>
    <s v="27/06/18"/>
    <n v="0"/>
    <n v="204"/>
    <n v="204"/>
    <n v="7.1547058824"/>
    <x v="0"/>
    <x v="0"/>
    <m/>
    <m/>
    <m/>
    <m/>
    <n v="1459.56"/>
    <n v="154.61440677966101"/>
    <x v="0"/>
    <m/>
    <m/>
    <m/>
    <m/>
  </r>
  <r>
    <x v="0"/>
    <s v="KNT-FORD"/>
    <s v="E"/>
    <s v="EE"/>
    <x v="8"/>
    <x v="8"/>
    <s v="E10239900         "/>
    <s v="KNT-FORD"/>
    <s v="ARBG WH SUBASSY,AU5T-144"/>
    <s v="IA"/>
    <s v="27/06/18"/>
    <n v="305"/>
    <n v="481"/>
    <n v="176"/>
    <n v="8.2350568182000004"/>
    <x v="3"/>
    <x v="3"/>
    <m/>
    <m/>
    <m/>
    <m/>
    <n v="1449.37"/>
    <n v="153.53495762711864"/>
    <x v="0"/>
    <m/>
    <m/>
    <m/>
    <m/>
  </r>
  <r>
    <x v="0"/>
    <s v="KNT-FORD"/>
    <s v="B"/>
    <s v="N"/>
    <x v="1"/>
    <x v="17"/>
    <s v="3216741Z4"/>
    <m/>
    <s v="GY  8C.MALE NWP"/>
    <s v="HB"/>
    <s v="27/06/18"/>
    <n v="0"/>
    <n v="1000"/>
    <n v="1000"/>
    <n v="1.4479299999999999"/>
    <x v="1"/>
    <x v="7"/>
    <m/>
    <m/>
    <m/>
    <m/>
    <n v="1447.93"/>
    <n v="153.38241525423732"/>
    <x v="2"/>
    <m/>
    <m/>
    <m/>
    <m/>
  </r>
  <r>
    <x v="0"/>
    <s v="KNT-FORD"/>
    <s v="B"/>
    <s v="BB"/>
    <x v="6"/>
    <x v="24"/>
    <s v="E00023630"/>
    <s v="KNT-FORD"/>
    <s v="APPLIED,BLACK,C520 REAR"/>
    <s v="KE"/>
    <s v="27/06/18"/>
    <n v="0"/>
    <n v="277"/>
    <n v="277"/>
    <n v="5.1899277978000002"/>
    <x v="0"/>
    <x v="0"/>
    <m/>
    <m/>
    <m/>
    <m/>
    <n v="1437.61"/>
    <n v="152.28919491525423"/>
    <x v="0"/>
    <m/>
    <m/>
    <m/>
    <m/>
  </r>
  <r>
    <x v="0"/>
    <s v="KNT-FORD"/>
    <s v="B"/>
    <s v="BB"/>
    <x v="1"/>
    <x v="1"/>
    <s v="3216655X2"/>
    <s v="KNT-FORD"/>
    <s v="GY 23C.FEMA NWP"/>
    <s v="KE"/>
    <s v="27/06/18"/>
    <n v="0"/>
    <n v="611"/>
    <n v="611"/>
    <n v="2.3378232406000001"/>
    <x v="2"/>
    <x v="2"/>
    <m/>
    <m/>
    <m/>
    <m/>
    <n v="1428.41"/>
    <n v="151.31461864406782"/>
    <x v="0"/>
    <m/>
    <m/>
    <m/>
    <m/>
  </r>
  <r>
    <x v="0"/>
    <s v="KNT-FORD"/>
    <s v="E"/>
    <s v="EE"/>
    <x v="0"/>
    <x v="0"/>
    <s v="16AV63200"/>
    <s v="KNT-FORD"/>
    <s v="A3 PVC BK/GY 10.0"/>
    <s v="TL"/>
    <s v="27/06/18"/>
    <n v="2319.7600000000002"/>
    <n v="2528.62"/>
    <n v="208.86"/>
    <n v="6.8345781862999999"/>
    <x v="3"/>
    <x v="3"/>
    <m/>
    <m/>
    <m/>
    <m/>
    <n v="1427.47"/>
    <n v="151.21504237288136"/>
    <x v="1"/>
    <m/>
    <m/>
    <m/>
    <m/>
  </r>
  <r>
    <x v="0"/>
    <s v="KNT-FORD"/>
    <s v="B"/>
    <s v="BB"/>
    <x v="1"/>
    <x v="1"/>
    <s v="32165K0A7"/>
    <s v="KNT-FORD"/>
    <s v="BK 3C.FEMA WP 31402-3100"/>
    <s v="HM"/>
    <s v="27/06/18"/>
    <n v="0"/>
    <n v="698"/>
    <n v="698"/>
    <n v="2.0243696275"/>
    <x v="2"/>
    <x v="2"/>
    <m/>
    <m/>
    <m/>
    <m/>
    <n v="1413.01"/>
    <n v="149.68326271186442"/>
    <x v="0"/>
    <m/>
    <m/>
    <m/>
    <m/>
  </r>
  <r>
    <x v="0"/>
    <s v="KNT-FORD"/>
    <s v="E"/>
    <s v="EE"/>
    <x v="1"/>
    <x v="1"/>
    <s v="321669863"/>
    <s v="KNT-FORD"/>
    <s v="OR  2C.FEMA NWP"/>
    <s v="KE"/>
    <s v="27/06/18"/>
    <n v="35"/>
    <n v="3812"/>
    <n v="3777"/>
    <n v="0.37403230079999999"/>
    <x v="2"/>
    <x v="2"/>
    <m/>
    <m/>
    <m/>
    <m/>
    <n v="1412.72"/>
    <n v="149.65254237288136"/>
    <x v="1"/>
    <m/>
    <m/>
    <m/>
    <m/>
  </r>
  <r>
    <x v="0"/>
    <s v="KNT-JLR"/>
    <s v="E"/>
    <s v="N"/>
    <x v="9"/>
    <x v="12"/>
    <s v="3203502L4         "/>
    <m/>
    <s v="BK RETAINER 15002780AA"/>
    <s v="OBM"/>
    <s v="27/06/18"/>
    <n v="25107"/>
    <n v="32720"/>
    <n v="7613"/>
    <n v="0.18556548010000001"/>
    <x v="1"/>
    <x v="1"/>
    <m/>
    <m/>
    <m/>
    <m/>
    <n v="1412.71"/>
    <n v="149.65148305084747"/>
    <x v="2"/>
    <m/>
    <m/>
    <m/>
    <m/>
  </r>
  <r>
    <x v="0"/>
    <s v="KNT-FORD"/>
    <s v="E"/>
    <s v="EE"/>
    <x v="0"/>
    <x v="0"/>
    <s v="E00021190"/>
    <s v="KNT-FORD"/>
    <s v="SHLD MCORE WIRE, BULK MM"/>
    <s v="IA"/>
    <s v="27/06/18"/>
    <n v="8.16"/>
    <n v="481.44"/>
    <n v="473.28"/>
    <n v="4.0025566260999996"/>
    <x v="2"/>
    <x v="2"/>
    <m/>
    <m/>
    <m/>
    <m/>
    <n v="1410.02"/>
    <n v="149.36652542372883"/>
    <x v="0"/>
    <m/>
    <m/>
    <m/>
    <m/>
  </r>
  <r>
    <x v="0"/>
    <s v="KNT-FORD"/>
    <s v="E"/>
    <s v="EE"/>
    <x v="1"/>
    <x v="1"/>
    <s v="E09382200"/>
    <s v="KNT-FORD"/>
    <s v="WRG CONN,FEMA,SLD,6 WAY,"/>
    <s v="OBM"/>
    <s v="27/06/18"/>
    <n v="699"/>
    <n v="916"/>
    <n v="217"/>
    <n v="6.4965898618000004"/>
    <x v="3"/>
    <x v="3"/>
    <m/>
    <m/>
    <m/>
    <m/>
    <n v="1409.76"/>
    <n v="149.33898305084747"/>
    <x v="0"/>
    <m/>
    <m/>
    <m/>
    <m/>
  </r>
  <r>
    <x v="0"/>
    <s v="KNT-JLR"/>
    <s v="E"/>
    <s v="EE"/>
    <x v="4"/>
    <x v="4"/>
    <s v="E00031566         "/>
    <s v="KNT-JLR"/>
    <s v="WRG TERM FEMA,OTHR,SN PL"/>
    <s v="AAB"/>
    <s v="27/06/18"/>
    <n v="1686"/>
    <n v="4671"/>
    <n v="2985"/>
    <n v="0.48695812399999999"/>
    <x v="1"/>
    <x v="1"/>
    <m/>
    <m/>
    <m/>
    <m/>
    <n v="1409.74"/>
    <n v="149.33686440677968"/>
    <x v="0"/>
    <m/>
    <m/>
    <m/>
    <m/>
  </r>
  <r>
    <x v="0"/>
    <s v="KNT-JLR"/>
    <s v="E"/>
    <s v="EE"/>
    <x v="6"/>
    <x v="10"/>
    <s v="3204513B1         "/>
    <s v="KNT-JLR"/>
    <s v="WH CAV.SEAL D.2.8"/>
    <s v="OBM"/>
    <s v="27/06/18"/>
    <n v="33094"/>
    <n v="66510"/>
    <n v="33416"/>
    <n v="4.2402441899999997E-2"/>
    <x v="1"/>
    <x v="1"/>
    <m/>
    <m/>
    <m/>
    <m/>
    <n v="1406.96"/>
    <n v="149.04237288135593"/>
    <x v="0"/>
    <m/>
    <m/>
    <m/>
    <m/>
  </r>
  <r>
    <x v="0"/>
    <s v="KNT-FORD"/>
    <s v="B"/>
    <s v="BB"/>
    <x v="8"/>
    <x v="8"/>
    <s v="E00962900"/>
    <s v="KNT-FORD"/>
    <s v="WH SUBASSY,USB-CABLE CEN"/>
    <s v="HM"/>
    <s v="27/06/18"/>
    <n v="0"/>
    <n v="77"/>
    <n v="77"/>
    <n v="18.269870129899999"/>
    <x v="0"/>
    <x v="0"/>
    <m/>
    <m/>
    <m/>
    <m/>
    <n v="1406.78"/>
    <n v="149.02330508474577"/>
    <x v="0"/>
    <m/>
    <m/>
    <m/>
    <m/>
  </r>
  <r>
    <x v="0"/>
    <s v="KNT-FORD"/>
    <s v="B"/>
    <s v="EB"/>
    <x v="4"/>
    <x v="9"/>
    <s v="32025Y1CU"/>
    <s v="KNT-FORD"/>
    <s v="FEMA 0.64 NWP"/>
    <s v="KE"/>
    <s v="27/06/18"/>
    <n v="0"/>
    <n v="19937"/>
    <n v="19937"/>
    <n v="8.0452926699999996E-2"/>
    <x v="2"/>
    <x v="2"/>
    <m/>
    <m/>
    <m/>
    <m/>
    <n v="1404.87"/>
    <n v="148.82097457627117"/>
    <x v="0"/>
    <m/>
    <m/>
    <m/>
    <m/>
  </r>
  <r>
    <x v="0"/>
    <s v="KNT-FORD"/>
    <s v="E"/>
    <s v="EE"/>
    <x v="0"/>
    <x v="0"/>
    <s v="E06220900"/>
    <s v="KNT-FORD"/>
    <s v="WIRE,ITXA03597XJ125L,3TA"/>
    <s v="TL"/>
    <s v="27/06/18"/>
    <n v="16.600000000000001"/>
    <n v="5596.11"/>
    <n v="5579.51"/>
    <n v="0.27472304920000001"/>
    <x v="2"/>
    <x v="2"/>
    <m/>
    <m/>
    <m/>
    <m/>
    <n v="1396.01"/>
    <n v="147.88241525423729"/>
    <x v="0"/>
    <m/>
    <m/>
    <m/>
    <m/>
  </r>
  <r>
    <x v="0"/>
    <s v="KNT-FORD"/>
    <s v="E"/>
    <s v="N"/>
    <x v="1"/>
    <x v="1"/>
    <s v="3216529N0"/>
    <m/>
    <s v="LY 4C.MODULE FEMA NWP"/>
    <s v="AB"/>
    <s v="27/06/18"/>
    <n v="11"/>
    <n v="1092"/>
    <n v="1081"/>
    <n v="1.2897039777999999"/>
    <x v="2"/>
    <x v="2"/>
    <m/>
    <m/>
    <m/>
    <m/>
    <n v="1394.17"/>
    <n v="147.68750000000003"/>
    <x v="2"/>
    <m/>
    <m/>
    <m/>
    <m/>
  </r>
  <r>
    <x v="0"/>
    <s v="KNT-FORD"/>
    <s v="B"/>
    <s v="BB"/>
    <x v="0"/>
    <x v="0"/>
    <s v="164NX1050"/>
    <s v="KNT-FORD"/>
    <s v="BU 1.00 T3 WK"/>
    <s v="TL"/>
    <s v="27/06/18"/>
    <n v="0"/>
    <n v="1993.01"/>
    <n v="1993.01"/>
    <n v="0.69796438549999995"/>
    <x v="0"/>
    <x v="0"/>
    <m/>
    <m/>
    <m/>
    <m/>
    <n v="1391.05"/>
    <n v="147.35699152542372"/>
    <x v="0"/>
    <m/>
    <m/>
    <m/>
    <m/>
  </r>
  <r>
    <x v="0"/>
    <s v="KNT-FORD"/>
    <s v="E"/>
    <s v="EE"/>
    <x v="4"/>
    <x v="4"/>
    <s v="3202571H1         "/>
    <s v="KNT-FORD"/>
    <s v="MALE 2.8 NWP"/>
    <s v="KE"/>
    <s v="27/06/18"/>
    <n v="3"/>
    <n v="7954"/>
    <n v="7951"/>
    <n v="0.1741843793"/>
    <x v="2"/>
    <x v="2"/>
    <m/>
    <m/>
    <m/>
    <m/>
    <n v="1384.94"/>
    <n v="146.70974576271189"/>
    <x v="0"/>
    <m/>
    <m/>
    <m/>
    <m/>
  </r>
  <r>
    <x v="0"/>
    <s v="KNT-FORD"/>
    <s v="E"/>
    <s v="BE"/>
    <x v="4"/>
    <x v="9"/>
    <s v="320254709         "/>
    <s v="KNT-FORD"/>
    <s v="FEMA 1.6 NWP"/>
    <s v="KE"/>
    <s v="27/06/18"/>
    <n v="6"/>
    <n v="6388"/>
    <n v="6382"/>
    <n v="0.21692102790000001"/>
    <x v="2"/>
    <x v="2"/>
    <m/>
    <m/>
    <m/>
    <m/>
    <n v="1384.39"/>
    <n v="146.65148305084747"/>
    <x v="0"/>
    <m/>
    <m/>
    <m/>
    <m/>
  </r>
  <r>
    <x v="0"/>
    <s v="KNT-JLR"/>
    <s v="B"/>
    <s v="BB"/>
    <x v="7"/>
    <x v="30"/>
    <s v="E00005504"/>
    <s v="KNT-JLR"/>
    <s v="BOX COMP, TPA,ABS, BLACK"/>
    <s v="ZZ"/>
    <s v="27/06/18"/>
    <n v="0"/>
    <n v="279"/>
    <n v="279"/>
    <n v="4.9419713262"/>
    <x v="2"/>
    <x v="2"/>
    <m/>
    <m/>
    <m/>
    <m/>
    <n v="1378.81"/>
    <n v="146.06038135593221"/>
    <x v="0"/>
    <m/>
    <m/>
    <m/>
    <m/>
  </r>
  <r>
    <x v="0"/>
    <s v="KNT-JLR"/>
    <s v="B"/>
    <s v="BB"/>
    <x v="9"/>
    <x v="28"/>
    <s v="3203501H4"/>
    <s v="KNT-JLR"/>
    <s v="NT RETAINER 6475583801"/>
    <s v="OBM"/>
    <s v="27/06/18"/>
    <n v="0"/>
    <n v="4989"/>
    <n v="4989"/>
    <n v="0.27472238929999998"/>
    <x v="2"/>
    <x v="2"/>
    <m/>
    <m/>
    <m/>
    <m/>
    <n v="1370.59"/>
    <n v="145.18961864406779"/>
    <x v="0"/>
    <m/>
    <m/>
    <m/>
    <m/>
  </r>
  <r>
    <x v="0"/>
    <s v="KNT-JLR"/>
    <s v="B"/>
    <s v="BB"/>
    <x v="0"/>
    <x v="0"/>
    <s v="163413060"/>
    <s v="KNT-JLR"/>
    <s v="FLRY-B BU/GY 1.50"/>
    <s v="TL"/>
    <s v="27/06/18"/>
    <n v="0"/>
    <n v="1356.52"/>
    <n v="1356.52"/>
    <n v="1.0096202046"/>
    <x v="2"/>
    <x v="2"/>
    <m/>
    <m/>
    <m/>
    <m/>
    <n v="1369.57"/>
    <n v="145.08156779661016"/>
    <x v="0"/>
    <m/>
    <m/>
    <m/>
    <m/>
  </r>
  <r>
    <x v="0"/>
    <s v="KNT-JLR"/>
    <s v="E"/>
    <s v="EE"/>
    <x v="0"/>
    <x v="0"/>
    <s v="163484025"/>
    <s v="KNT-JLR"/>
    <s v="GN/BN 0.50 T2 WA"/>
    <s v="TL"/>
    <s v="27/06/18"/>
    <n v="941.46"/>
    <n v="5800.36"/>
    <n v="4858.8999999999996"/>
    <n v="0.37012698350000001"/>
    <x v="2"/>
    <x v="2"/>
    <m/>
    <m/>
    <m/>
    <m/>
    <n v="1366.52"/>
    <n v="144.7584745762712"/>
    <x v="0"/>
    <m/>
    <m/>
    <m/>
    <m/>
  </r>
  <r>
    <x v="0"/>
    <s v="KNT-FORD"/>
    <s v="E"/>
    <s v="EE"/>
    <x v="9"/>
    <x v="11"/>
    <s v="E10187600         "/>
    <s v="KNT-FORD"/>
    <s v="RTNG AID,RETAINER WIRE C"/>
    <s v="OBM"/>
    <s v="27/06/18"/>
    <n v="4714"/>
    <n v="6651"/>
    <n v="1937"/>
    <n v="0.70532782650000003"/>
    <x v="3"/>
    <x v="3"/>
    <m/>
    <m/>
    <m/>
    <m/>
    <n v="1366.22"/>
    <n v="144.72669491525426"/>
    <x v="0"/>
    <m/>
    <m/>
    <m/>
    <m/>
  </r>
  <r>
    <x v="0"/>
    <s v="KNT-JLR"/>
    <s v="B"/>
    <s v="BB"/>
    <x v="5"/>
    <x v="43"/>
    <s v="329975106"/>
    <s v="KNT-JLR"/>
    <s v="BK 5.75/0.5X50 HSSL PO T"/>
    <s v="KE"/>
    <s v="27/06/18"/>
    <n v="0"/>
    <n v="9824"/>
    <n v="9824"/>
    <n v="0.13903501630000001"/>
    <x v="2"/>
    <x v="2"/>
    <m/>
    <m/>
    <m/>
    <m/>
    <n v="1365.88"/>
    <n v="144.6906779661017"/>
    <x v="0"/>
    <m/>
    <m/>
    <m/>
    <m/>
  </r>
  <r>
    <x v="0"/>
    <s v="KNT-JLR"/>
    <s v="E"/>
    <s v="EE"/>
    <x v="9"/>
    <x v="11"/>
    <s v="329959YH6"/>
    <s v="KNT-JLR"/>
    <s v="MOUN CLIP TAPE ON"/>
    <s v="OBM"/>
    <s v="27/06/18"/>
    <n v="8696"/>
    <n v="11359"/>
    <n v="2663"/>
    <n v="0.51195268490000001"/>
    <x v="3"/>
    <x v="3"/>
    <m/>
    <m/>
    <m/>
    <m/>
    <n v="1363.33"/>
    <n v="144.42055084745763"/>
    <x v="0"/>
    <m/>
    <m/>
    <m/>
    <m/>
  </r>
  <r>
    <x v="0"/>
    <s v="KNT-JLR"/>
    <s v="E"/>
    <s v="EE"/>
    <x v="4"/>
    <x v="9"/>
    <s v="3202980S9"/>
    <s v="KNT-JLR"/>
    <s v="FEMA 1.5 NWP"/>
    <s v="AB"/>
    <s v="27/06/18"/>
    <n v="18560"/>
    <n v="30349"/>
    <n v="11789"/>
    <n v="0.11682924760000001"/>
    <x v="3"/>
    <x v="3"/>
    <m/>
    <m/>
    <m/>
    <m/>
    <n v="1358.72"/>
    <n v="143.93220338983051"/>
    <x v="1"/>
    <m/>
    <m/>
    <m/>
    <m/>
  </r>
  <r>
    <x v="0"/>
    <s v="KNT-JLR"/>
    <s v="E"/>
    <s v="EE"/>
    <x v="9"/>
    <x v="11"/>
    <s v="329959FC9"/>
    <s v="KNT-JLR"/>
    <s v="BK BRACKET 150-95500"/>
    <s v="HM"/>
    <s v="27/06/18"/>
    <n v="16714"/>
    <n v="28136"/>
    <n v="11422"/>
    <n v="0.1186149536"/>
    <x v="3"/>
    <x v="3"/>
    <m/>
    <m/>
    <m/>
    <m/>
    <n v="1354.82"/>
    <n v="143.51906779661016"/>
    <x v="0"/>
    <m/>
    <m/>
    <m/>
    <m/>
  </r>
  <r>
    <x v="0"/>
    <s v="KNT-FORD"/>
    <s v="B"/>
    <s v="BB"/>
    <x v="8"/>
    <x v="8"/>
    <s v="E05835700"/>
    <s v="KNT-FORD"/>
    <s v="ARBG WH SUBASSY,L=5180MM"/>
    <s v="IA"/>
    <s v="27/06/18"/>
    <n v="0"/>
    <n v="100"/>
    <n v="100"/>
    <n v="13.450900000000001"/>
    <x v="2"/>
    <x v="2"/>
    <m/>
    <m/>
    <m/>
    <m/>
    <n v="1345.09"/>
    <n v="142.48834745762713"/>
    <x v="0"/>
    <m/>
    <m/>
    <m/>
    <m/>
  </r>
  <r>
    <x v="0"/>
    <s v="KNT-JLR"/>
    <s v="B"/>
    <s v="BB"/>
    <x v="0"/>
    <x v="0"/>
    <s v="163445042"/>
    <s v="KNT-JLR"/>
    <s v="BN/VT 0.75  T2 WA"/>
    <s v="TL"/>
    <s v="27/06/18"/>
    <n v="0"/>
    <n v="2546.11"/>
    <n v="2546.11"/>
    <n v="0.52757343560000003"/>
    <x v="2"/>
    <x v="2"/>
    <m/>
    <m/>
    <m/>
    <m/>
    <n v="1343.26"/>
    <n v="142.29449152542372"/>
    <x v="0"/>
    <m/>
    <m/>
    <m/>
    <m/>
  </r>
  <r>
    <x v="0"/>
    <s v="KNT-JLR"/>
    <s v="B"/>
    <s v="BB"/>
    <x v="4"/>
    <x v="1"/>
    <s v="3202533D7"/>
    <s v="KNT-JLR"/>
    <s v="FEMA 2.5    929974-1"/>
    <s v="KE"/>
    <s v="27/06/18"/>
    <n v="0"/>
    <n v="2696"/>
    <n v="2696"/>
    <n v="0.4937648368"/>
    <x v="2"/>
    <x v="2"/>
    <m/>
    <m/>
    <m/>
    <m/>
    <n v="1331.19"/>
    <n v="141.01588983050848"/>
    <x v="0"/>
    <m/>
    <m/>
    <m/>
    <m/>
  </r>
  <r>
    <x v="0"/>
    <s v="KNT-FORD"/>
    <s v="E"/>
    <s v="EE"/>
    <x v="11"/>
    <x v="20"/>
    <s v="E05269000"/>
    <s v="KNT-FORD"/>
    <s v="RLY MINI ISO,10V,SPST 1A"/>
    <s v="OBM"/>
    <s v="27/06/18"/>
    <n v="37"/>
    <n v="228"/>
    <n v="191"/>
    <n v="6.9575392669999996"/>
    <x v="2"/>
    <x v="2"/>
    <m/>
    <m/>
    <m/>
    <m/>
    <n v="1328.89"/>
    <n v="140.77224576271189"/>
    <x v="0"/>
    <m/>
    <m/>
    <m/>
    <m/>
  </r>
  <r>
    <x v="0"/>
    <s v="KNT-JLR"/>
    <s v="E"/>
    <s v="EE"/>
    <x v="4"/>
    <x v="9"/>
    <s v="32025Y2XV"/>
    <s v="KNT-JLR"/>
    <s v="FEMA 1.5 NWP"/>
    <s v="HM"/>
    <s v="27/06/18"/>
    <n v="21049"/>
    <n v="28000.6"/>
    <n v="6951.6"/>
    <n v="0.19103371890000001"/>
    <x v="3"/>
    <x v="3"/>
    <m/>
    <m/>
    <m/>
    <m/>
    <n v="1327.99"/>
    <n v="140.67690677966104"/>
    <x v="0"/>
    <m/>
    <m/>
    <m/>
    <m/>
  </r>
  <r>
    <x v="0"/>
    <s v="KNT-JLR"/>
    <s v="E"/>
    <s v="N"/>
    <x v="0"/>
    <x v="0"/>
    <s v="164N2A040         "/>
    <m/>
    <s v="WH/OR 0.75 T3 WK"/>
    <s v="TL"/>
    <s v="27/06/18"/>
    <n v="8710.91"/>
    <n v="11363.41"/>
    <n v="2652.5"/>
    <n v="0.54208105559999997"/>
    <x v="3"/>
    <x v="3"/>
    <m/>
    <m/>
    <m/>
    <m/>
    <n v="1325.66"/>
    <n v="140.43008474576274"/>
    <x v="2"/>
    <m/>
    <m/>
    <m/>
    <m/>
  </r>
  <r>
    <x v="0"/>
    <s v="KNT-FORD"/>
    <s v="E"/>
    <s v="N"/>
    <x v="5"/>
    <x v="40"/>
    <s v="329936173         "/>
    <m/>
    <s v="BK/GY 14/1X130 SLTU PUR"/>
    <s v="AAB"/>
    <s v="27/06/18"/>
    <n v="2327"/>
    <n v="3205"/>
    <n v="878"/>
    <n v="1.5050569476"/>
    <x v="3"/>
    <x v="3"/>
    <m/>
    <m/>
    <m/>
    <m/>
    <n v="1321.44"/>
    <n v="139.98305084745763"/>
    <x v="2"/>
    <m/>
    <m/>
    <m/>
    <m/>
  </r>
  <r>
    <x v="0"/>
    <s v="KNT-JLR"/>
    <s v="B"/>
    <s v="BB"/>
    <x v="4"/>
    <x v="34"/>
    <s v="320150311"/>
    <s v="KNT-JLR"/>
    <s v="RING D.5.3 25231122014"/>
    <s v="HM"/>
    <s v="27/06/18"/>
    <n v="0"/>
    <n v="2166"/>
    <n v="2166"/>
    <n v="0.60825023079999996"/>
    <x v="2"/>
    <x v="2"/>
    <m/>
    <m/>
    <m/>
    <m/>
    <n v="1317.47"/>
    <n v="139.5625"/>
    <x v="0"/>
    <m/>
    <m/>
    <m/>
    <m/>
  </r>
  <r>
    <x v="0"/>
    <s v="KNT-JLR"/>
    <s v="B"/>
    <s v="BB"/>
    <x v="4"/>
    <x v="34"/>
    <s v="320271331"/>
    <s v="KNT-JLR"/>
    <s v="RING DIAM.8.4"/>
    <s v="HM"/>
    <s v="27/06/18"/>
    <n v="0"/>
    <n v="1757"/>
    <n v="1757"/>
    <n v="0.74170745589999998"/>
    <x v="2"/>
    <x v="2"/>
    <m/>
    <m/>
    <m/>
    <m/>
    <n v="1303.18"/>
    <n v="138.04872881355934"/>
    <x v="0"/>
    <m/>
    <m/>
    <m/>
    <m/>
  </r>
  <r>
    <x v="0"/>
    <s v="KNT-JLR"/>
    <s v="E"/>
    <s v="EE"/>
    <x v="0"/>
    <x v="0"/>
    <s v="163441025"/>
    <s v="KNT-JLR"/>
    <s v="BN/BU 0.50 T2 WA/FLRY-A"/>
    <s v="TL"/>
    <s v="27/06/18"/>
    <n v="1304.8800000000001"/>
    <n v="5528.69"/>
    <n v="4223.8100000000004"/>
    <n v="0.37012791769999998"/>
    <x v="2"/>
    <x v="2"/>
    <m/>
    <m/>
    <m/>
    <m/>
    <n v="1296.8599999999999"/>
    <n v="137.37923728813558"/>
    <x v="1"/>
    <m/>
    <m/>
    <m/>
    <m/>
  </r>
  <r>
    <x v="0"/>
    <s v="KNT-JLR"/>
    <s v="B"/>
    <s v="BB"/>
    <x v="0"/>
    <x v="0"/>
    <s v="164N27050"/>
    <s v="KNT-JLR"/>
    <s v="WH/RD 1.00 T3 WK"/>
    <s v="TL"/>
    <s v="27/06/18"/>
    <n v="0"/>
    <n v="1842.94"/>
    <n v="1842.94"/>
    <n v="0.69796629300000002"/>
    <x v="2"/>
    <x v="2"/>
    <m/>
    <m/>
    <m/>
    <m/>
    <n v="1286.31"/>
    <n v="136.26165254237287"/>
    <x v="0"/>
    <m/>
    <m/>
    <m/>
    <m/>
  </r>
  <r>
    <x v="0"/>
    <s v="KNT-FORD"/>
    <s v="E"/>
    <s v="EE"/>
    <x v="1"/>
    <x v="1"/>
    <s v="E06614500         "/>
    <s v="KNT-FORD"/>
    <s v="WRG CONN,MALE,SLD,20 WAY"/>
    <s v="HM"/>
    <s v="27/06/18"/>
    <n v="542"/>
    <n v="752"/>
    <n v="210"/>
    <n v="6.1216666667000004"/>
    <x v="1"/>
    <x v="1"/>
    <m/>
    <m/>
    <m/>
    <m/>
    <n v="1285.55"/>
    <n v="136.18114406779662"/>
    <x v="1"/>
    <m/>
    <m/>
    <m/>
    <m/>
  </r>
  <r>
    <x v="0"/>
    <s v="KNT-FORD"/>
    <s v="E"/>
    <s v="EE"/>
    <x v="0"/>
    <x v="0"/>
    <s v="16AC53060         "/>
    <s v="KNT-FORD"/>
    <s v="WIRE,ITXA15078XJ100L,2TA"/>
    <s v="TL"/>
    <s v="27/06/18"/>
    <n v="1368.2"/>
    <n v="2639.5"/>
    <n v="1271.3"/>
    <n v="1.0096200739000001"/>
    <x v="3"/>
    <x v="3"/>
    <m/>
    <m/>
    <m/>
    <m/>
    <n v="1283.53"/>
    <n v="135.96716101694915"/>
    <x v="0"/>
    <m/>
    <m/>
    <m/>
    <m/>
  </r>
  <r>
    <x v="0"/>
    <s v="KNT-JLR"/>
    <s v="E"/>
    <s v="EE"/>
    <x v="9"/>
    <x v="12"/>
    <s v="3203520CJ         "/>
    <s v="KNT-JLR"/>
    <s v="BK 148X3.6 STRAP+CLIP"/>
    <s v="HM"/>
    <s v="27/06/18"/>
    <n v="2766"/>
    <n v="4927"/>
    <n v="2161"/>
    <n v="0.59206848680000002"/>
    <x v="3"/>
    <x v="3"/>
    <m/>
    <m/>
    <m/>
    <m/>
    <n v="1279.46"/>
    <n v="135.53601694915255"/>
    <x v="0"/>
    <m/>
    <m/>
    <m/>
    <m/>
  </r>
  <r>
    <x v="0"/>
    <s v="KNT-JLR"/>
    <s v="E"/>
    <s v="EE"/>
    <x v="0"/>
    <x v="0"/>
    <s v="163430044         "/>
    <s v="KNT-JLR"/>
    <s v="GY/YE 0.75 T2 WA"/>
    <s v="TL"/>
    <s v="27/06/18"/>
    <n v="17.399999999999999"/>
    <n v="2666.54"/>
    <n v="2649.14"/>
    <n v="0.52757498660000002"/>
    <x v="0"/>
    <x v="0"/>
    <m/>
    <m/>
    <m/>
    <m/>
    <n v="1276.81"/>
    <n v="135.25529661016949"/>
    <x v="0"/>
    <m/>
    <m/>
    <m/>
    <m/>
  </r>
  <r>
    <x v="0"/>
    <s v="KNT-JLR"/>
    <s v="E"/>
    <s v="EE"/>
    <x v="0"/>
    <x v="0"/>
    <s v="163408016"/>
    <s v="KNT-JLR"/>
    <s v="YE/GN 0.35 T2 WA/FLRY-B"/>
    <s v="TL"/>
    <s v="27/06/18"/>
    <n v="44.13"/>
    <n v="4793.25"/>
    <n v="4749.12"/>
    <n v="0.26847289600000002"/>
    <x v="0"/>
    <x v="0"/>
    <m/>
    <m/>
    <m/>
    <m/>
    <n v="1275.01"/>
    <n v="135.06461864406779"/>
    <x v="0"/>
    <m/>
    <m/>
    <m/>
    <m/>
  </r>
  <r>
    <x v="0"/>
    <s v="KNT-JLR"/>
    <s v="B"/>
    <s v="BB"/>
    <x v="0"/>
    <x v="0"/>
    <s v="163307044"/>
    <s v="KNT-JLR"/>
    <s v="RD 0.75  T2 WSK-1A348-A2"/>
    <s v="TL"/>
    <s v="27/06/18"/>
    <n v="0"/>
    <n v="2410.1999999999998"/>
    <n v="2410.1999999999998"/>
    <n v="0.5275744751"/>
    <x v="2"/>
    <x v="2"/>
    <m/>
    <m/>
    <m/>
    <m/>
    <n v="1271.56"/>
    <n v="134.69915254237287"/>
    <x v="0"/>
    <m/>
    <m/>
    <m/>
    <m/>
  </r>
  <r>
    <x v="0"/>
    <s v="KNT-JLR"/>
    <s v="B"/>
    <s v="BB"/>
    <x v="1"/>
    <x v="1"/>
    <s v="3216677T5"/>
    <s v="KNT-JLR"/>
    <s v="BK 18C.FEMA NWP 1-969495"/>
    <s v="KE"/>
    <s v="27/06/18"/>
    <n v="0"/>
    <n v="967"/>
    <n v="967"/>
    <n v="1.3126887279999999"/>
    <x v="2"/>
    <x v="2"/>
    <m/>
    <m/>
    <m/>
    <m/>
    <n v="1269.3699999999999"/>
    <n v="134.46716101694915"/>
    <x v="0"/>
    <m/>
    <m/>
    <m/>
    <m/>
  </r>
  <r>
    <x v="0"/>
    <s v="KNT-FORD"/>
    <s v="E"/>
    <s v="EE"/>
    <x v="1"/>
    <x v="1"/>
    <s v="E06470700         "/>
    <s v="KNT-FORD"/>
    <s v="WRG CONN,FEMA,SLD,8 WAY,"/>
    <s v="KE"/>
    <s v="27/06/18"/>
    <n v="17"/>
    <n v="410"/>
    <n v="393"/>
    <n v="3.2241475827000001"/>
    <x v="2"/>
    <x v="2"/>
    <m/>
    <m/>
    <m/>
    <m/>
    <n v="1267.0899999999999"/>
    <n v="134.22563559322035"/>
    <x v="0"/>
    <m/>
    <m/>
    <m/>
    <m/>
  </r>
  <r>
    <x v="0"/>
    <s v="KNT-JLR"/>
    <s v="B"/>
    <s v="BB"/>
    <x v="4"/>
    <x v="4"/>
    <s v="32025Y3JY"/>
    <s v="KNT-JLR"/>
    <s v="MALE 1.2 NWP"/>
    <s v="KE"/>
    <s v="27/06/18"/>
    <n v="0"/>
    <n v="5750"/>
    <n v="5750"/>
    <n v="0.21959999999999999"/>
    <x v="0"/>
    <x v="0"/>
    <m/>
    <m/>
    <m/>
    <m/>
    <n v="1262.7"/>
    <n v="133.76059322033899"/>
    <x v="0"/>
    <m/>
    <m/>
    <m/>
    <m/>
  </r>
  <r>
    <x v="0"/>
    <s v="KNT-JLR"/>
    <s v="E"/>
    <s v="EE"/>
    <x v="0"/>
    <x v="0"/>
    <s v="E01291500         "/>
    <s v="KNT-JLR"/>
    <s v="WIRE,ITXA0506XX4150L,4TA"/>
    <s v="TL"/>
    <s v="27/06/18"/>
    <n v="8412.8799999999992"/>
    <n v="10741.42"/>
    <n v="2328.54"/>
    <n v="0.54207786849999995"/>
    <x v="3"/>
    <x v="3"/>
    <m/>
    <m/>
    <m/>
    <m/>
    <n v="1262.25"/>
    <n v="133.71292372881356"/>
    <x v="0"/>
    <m/>
    <m/>
    <m/>
    <m/>
  </r>
  <r>
    <x v="0"/>
    <s v="KNT-FORD"/>
    <s v="B"/>
    <s v="EB"/>
    <x v="8"/>
    <x v="8"/>
    <s v="E00973100         "/>
    <s v="KNT-FORD"/>
    <s v="WH SUBASSY,USB-CABLE CEN"/>
    <s v="HM"/>
    <s v="27/06/18"/>
    <n v="0"/>
    <n v="73"/>
    <n v="73"/>
    <n v="17.1902739726"/>
    <x v="0"/>
    <x v="0"/>
    <m/>
    <m/>
    <m/>
    <m/>
    <n v="1254.8900000000001"/>
    <n v="132.93326271186442"/>
    <x v="1"/>
    <m/>
    <m/>
    <m/>
    <m/>
  </r>
  <r>
    <x v="0"/>
    <s v="KNT-FORD"/>
    <s v="E"/>
    <s v="N"/>
    <x v="8"/>
    <x v="8"/>
    <s v="E10002900         "/>
    <m/>
    <s v="ARBG WH SUBASSY,AU5T-144"/>
    <s v="IA"/>
    <s v="27/06/18"/>
    <n v="1853"/>
    <n v="2624"/>
    <n v="771"/>
    <n v="1.6232295720000001"/>
    <x v="3"/>
    <x v="3"/>
    <m/>
    <m/>
    <m/>
    <m/>
    <n v="1251.51"/>
    <n v="132.57521186440678"/>
    <x v="2"/>
    <m/>
    <m/>
    <m/>
    <m/>
  </r>
  <r>
    <x v="0"/>
    <s v="KNT-FORD"/>
    <s v="E"/>
    <s v="EE"/>
    <x v="6"/>
    <x v="10"/>
    <s v="3299573Q5"/>
    <s v="KNT-FORD"/>
    <s v="GN CAV.SEAL"/>
    <s v="KE"/>
    <s v="27/06/18"/>
    <n v="2"/>
    <n v="4084"/>
    <n v="4082"/>
    <n v="0.3048505634"/>
    <x v="2"/>
    <x v="2"/>
    <m/>
    <m/>
    <m/>
    <m/>
    <n v="1244.4000000000001"/>
    <n v="131.82203389830511"/>
    <x v="0"/>
    <m/>
    <m/>
    <m/>
    <m/>
  </r>
  <r>
    <x v="0"/>
    <s v="KNT-JLR"/>
    <s v="E"/>
    <s v="EE"/>
    <x v="0"/>
    <x v="0"/>
    <s v="E00002053"/>
    <s v="KNT-JLR"/>
    <s v="FLRY-B VT/BN 4.00"/>
    <s v="TL"/>
    <s v="27/06/18"/>
    <n v="700.65"/>
    <n v="1253.8"/>
    <n v="553.15"/>
    <n v="2.6061827713999999"/>
    <x v="0"/>
    <x v="0"/>
    <m/>
    <m/>
    <m/>
    <m/>
    <n v="1240.93"/>
    <n v="131.4544491525424"/>
    <x v="0"/>
    <m/>
    <m/>
    <m/>
    <m/>
  </r>
  <r>
    <x v="0"/>
    <s v="KNT-FORD"/>
    <s v="E"/>
    <s v="N"/>
    <x v="8"/>
    <x v="8"/>
    <s v="E03104000"/>
    <m/>
    <s v="ANT WH SUBASSY,DT1T-1881"/>
    <s v="HM"/>
    <s v="27/06/18"/>
    <n v="1"/>
    <n v="54"/>
    <n v="53"/>
    <n v="23.384716981099999"/>
    <x v="2"/>
    <x v="2"/>
    <m/>
    <m/>
    <m/>
    <m/>
    <n v="1239.3900000000001"/>
    <n v="131.29131355932205"/>
    <x v="2"/>
    <m/>
    <m/>
    <m/>
    <m/>
  </r>
  <r>
    <x v="0"/>
    <s v="KNT-FORD"/>
    <s v="E"/>
    <s v="BE"/>
    <x v="1"/>
    <x v="1"/>
    <s v="3216716B0"/>
    <s v="KNT-FORD"/>
    <s v="GY  20C.FEMA  NWP  30700"/>
    <s v="HM"/>
    <s v="27/06/18"/>
    <n v="1"/>
    <n v="841"/>
    <n v="840"/>
    <n v="1.4586428571000001"/>
    <x v="2"/>
    <x v="2"/>
    <m/>
    <m/>
    <m/>
    <m/>
    <n v="1225.26"/>
    <n v="129.79449152542372"/>
    <x v="0"/>
    <m/>
    <m/>
    <m/>
    <m/>
  </r>
  <r>
    <x v="0"/>
    <s v="KNT-FORD"/>
    <s v="B"/>
    <s v="BB"/>
    <x v="1"/>
    <x v="1"/>
    <s v="321679912"/>
    <s v="KNT-FORD"/>
    <s v="BK 6C.FEMA WP"/>
    <s v="HM"/>
    <s v="27/06/18"/>
    <n v="0"/>
    <n v="481"/>
    <n v="481"/>
    <n v="2.5449272348999998"/>
    <x v="2"/>
    <x v="2"/>
    <m/>
    <m/>
    <m/>
    <m/>
    <n v="1224.1099999999999"/>
    <n v="129.67266949152543"/>
    <x v="0"/>
    <m/>
    <m/>
    <m/>
    <m/>
  </r>
  <r>
    <x v="0"/>
    <s v="KNT-FORD"/>
    <s v="E"/>
    <s v="EE"/>
    <x v="5"/>
    <x v="33"/>
    <s v="E03584100         "/>
    <s v="KNT-FORD"/>
    <s v="BK/GN 16.2/20.8 SCON 100"/>
    <s v="IA"/>
    <s v="27/06/18"/>
    <n v="513.99"/>
    <n v="1759.44"/>
    <n v="1245.45"/>
    <n v="0.97960576499999996"/>
    <x v="1"/>
    <x v="1"/>
    <m/>
    <m/>
    <m/>
    <m/>
    <n v="1220.05"/>
    <n v="129.24258474576271"/>
    <x v="0"/>
    <m/>
    <m/>
    <m/>
    <m/>
  </r>
  <r>
    <x v="0"/>
    <s v="KNT-FORD"/>
    <s v="B"/>
    <s v="BB"/>
    <x v="8"/>
    <x v="8"/>
    <s v="E01247200"/>
    <s v="KNT-FORD"/>
    <s v="ANT WH SUBASSY,LHD: FM1/"/>
    <s v="KE"/>
    <s v="27/06/18"/>
    <n v="0"/>
    <n v="14"/>
    <n v="14"/>
    <n v="87.0614285714"/>
    <x v="0"/>
    <x v="0"/>
    <m/>
    <m/>
    <m/>
    <m/>
    <n v="1218.8599999999999"/>
    <n v="129.1165254237288"/>
    <x v="0"/>
    <m/>
    <m/>
    <m/>
    <m/>
  </r>
  <r>
    <x v="0"/>
    <s v="KNT-FORD"/>
    <s v="B"/>
    <s v="BB"/>
    <x v="4"/>
    <x v="9"/>
    <s v="32025Y1BC"/>
    <s v="KNT-FORD"/>
    <s v="FEMA 0.64 WP 1456841-1"/>
    <s v="KE"/>
    <s v="27/06/18"/>
    <n v="0"/>
    <n v="14051"/>
    <n v="14051"/>
    <n v="8.6590278300000004E-2"/>
    <x v="2"/>
    <x v="2"/>
    <m/>
    <m/>
    <m/>
    <m/>
    <n v="1216.68"/>
    <n v="128.88559322033899"/>
    <x v="0"/>
    <m/>
    <m/>
    <m/>
    <m/>
  </r>
  <r>
    <x v="0"/>
    <s v="KNT-FORD"/>
    <s v="B"/>
    <s v="BB"/>
    <x v="1"/>
    <x v="17"/>
    <s v="E04615100"/>
    <s v="KNT-FORD"/>
    <s v="CNMA 1.5 (MX150) 20P WP"/>
    <s v="HM"/>
    <s v="27/06/18"/>
    <n v="0"/>
    <n v="200"/>
    <n v="200"/>
    <n v="6.0762999999999998"/>
    <x v="0"/>
    <x v="0"/>
    <m/>
    <m/>
    <m/>
    <m/>
    <n v="1215.26"/>
    <n v="128.73516949152543"/>
    <x v="0"/>
    <m/>
    <m/>
    <m/>
    <m/>
  </r>
  <r>
    <x v="0"/>
    <s v="KNT-FORD"/>
    <s v="B"/>
    <s v="BB"/>
    <x v="1"/>
    <x v="17"/>
    <s v="E04680200"/>
    <s v="KNT-FORD"/>
    <s v="CNMA 1.5 (MX150) 20P WP"/>
    <m/>
    <s v="27/06/18"/>
    <n v="0"/>
    <n v="200"/>
    <n v="200"/>
    <n v="6.0762999999999998"/>
    <x v="0"/>
    <x v="0"/>
    <m/>
    <m/>
    <m/>
    <m/>
    <n v="1215.26"/>
    <n v="128.73516949152543"/>
    <x v="0"/>
    <m/>
    <m/>
    <m/>
    <m/>
  </r>
  <r>
    <x v="0"/>
    <s v="KNT-FORD"/>
    <s v="E"/>
    <s v="EE"/>
    <x v="5"/>
    <x v="33"/>
    <s v="E03583700"/>
    <s v="KNT-FORD"/>
    <s v="BK/GN 15.2/19.4 SCON 100"/>
    <s v="IA"/>
    <s v="27/06/18"/>
    <n v="9.19"/>
    <n v="1522.62"/>
    <n v="1513.43"/>
    <n v="0.9493666704"/>
    <x v="2"/>
    <x v="2"/>
    <m/>
    <m/>
    <m/>
    <m/>
    <n v="1210.8499999999999"/>
    <n v="128.26800847457628"/>
    <x v="0"/>
    <m/>
    <m/>
    <m/>
    <m/>
  </r>
  <r>
    <x v="0"/>
    <s v="KNT-JLR"/>
    <s v="E"/>
    <s v="EE"/>
    <x v="4"/>
    <x v="9"/>
    <s v="32025Y280         "/>
    <s v="KNT-JLR"/>
    <s v="FEMA 1.2 NWP 7116-3542-0"/>
    <s v="AB"/>
    <s v="27/06/18"/>
    <n v="26990"/>
    <n v="35214"/>
    <n v="8224"/>
    <n v="0.21937621600000001"/>
    <x v="3"/>
    <x v="3"/>
    <m/>
    <m/>
    <m/>
    <m/>
    <n v="1209.2"/>
    <n v="128.09322033898306"/>
    <x v="0"/>
    <m/>
    <m/>
    <m/>
    <m/>
  </r>
  <r>
    <x v="0"/>
    <s v="KNT-JLR"/>
    <s v="E"/>
    <s v="EE"/>
    <x v="0"/>
    <x v="0"/>
    <s v="16343A026"/>
    <s v="KNT-JLR"/>
    <s v="GY/OR 0.50 T2 FLRY-A"/>
    <s v="TL"/>
    <s v="27/06/18"/>
    <n v="3756.25"/>
    <n v="7259.04"/>
    <n v="3502.79"/>
    <n v="0.37012781239999998"/>
    <x v="2"/>
    <x v="2"/>
    <m/>
    <m/>
    <m/>
    <m/>
    <n v="1205.3"/>
    <n v="127.68008474576271"/>
    <x v="0"/>
    <m/>
    <m/>
    <m/>
    <m/>
  </r>
  <r>
    <x v="0"/>
    <s v="KNT-JLR"/>
    <s v="E"/>
    <s v="EE"/>
    <x v="6"/>
    <x v="10"/>
    <s v="320455AK7         "/>
    <s v="KNT-JLR"/>
    <n v="1928301086"/>
    <s v="AS"/>
    <s v="27/06/18"/>
    <n v="1686"/>
    <n v="6855"/>
    <n v="5169"/>
    <n v="0.23722963820000001"/>
    <x v="1"/>
    <x v="1"/>
    <m/>
    <m/>
    <m/>
    <m/>
    <n v="1204.8900000000001"/>
    <n v="127.6366525423729"/>
    <x v="0"/>
    <m/>
    <m/>
    <m/>
    <m/>
  </r>
  <r>
    <x v="0"/>
    <s v="KNT-JLR"/>
    <s v="E"/>
    <s v="EE"/>
    <x v="0"/>
    <x v="0"/>
    <s v="16AV04020         "/>
    <s v="KNT-JLR"/>
    <s v="STD WIRE, YEL, BRN, 0.5-"/>
    <s v="TL"/>
    <s v="27/06/18"/>
    <n v="7366.59"/>
    <n v="12163.25"/>
    <n v="4796.66"/>
    <n v="0.37325138740000002"/>
    <x v="3"/>
    <x v="3"/>
    <m/>
    <m/>
    <m/>
    <m/>
    <n v="1200.48"/>
    <n v="127.16949152542374"/>
    <x v="0"/>
    <m/>
    <m/>
    <m/>
    <m/>
  </r>
  <r>
    <x v="0"/>
    <s v="KNT-FORD"/>
    <s v="B"/>
    <s v="BB"/>
    <x v="5"/>
    <x v="40"/>
    <s v="3299358U5"/>
    <s v="KNT-FORD"/>
    <s v="BK 19X180  SLIT"/>
    <s v="HC"/>
    <s v="27/06/18"/>
    <n v="0"/>
    <n v="1500"/>
    <n v="1500"/>
    <n v="0.79872666670000003"/>
    <x v="1"/>
    <x v="7"/>
    <m/>
    <m/>
    <m/>
    <m/>
    <n v="1198.0899999999999"/>
    <n v="126.91631355932203"/>
    <x v="0"/>
    <m/>
    <m/>
    <m/>
    <m/>
  </r>
  <r>
    <x v="0"/>
    <s v="KNT-FORD"/>
    <s v="B"/>
    <s v="BB"/>
    <x v="1"/>
    <x v="1"/>
    <s v="E00000855"/>
    <s v="KNT-FORD"/>
    <s v="WRG CONN,FEMA,SLD,6 WAY,"/>
    <s v="OBM"/>
    <s v="27/06/18"/>
    <n v="0"/>
    <n v="288"/>
    <n v="288"/>
    <n v="4.131875"/>
    <x v="0"/>
    <x v="0"/>
    <m/>
    <m/>
    <m/>
    <m/>
    <n v="1189.98"/>
    <n v="126.05720338983052"/>
    <x v="0"/>
    <m/>
    <m/>
    <m/>
    <m/>
  </r>
  <r>
    <x v="0"/>
    <s v="KNT-JLR"/>
    <s v="E"/>
    <s v="EE"/>
    <x v="4"/>
    <x v="34"/>
    <s v="3201512C6         "/>
    <s v="KNT-JLR"/>
    <s v="RING D.6.4 NWP 282942011"/>
    <s v="AB"/>
    <s v="27/06/18"/>
    <n v="2766"/>
    <n v="7231"/>
    <n v="4465"/>
    <n v="0.62186338190000001"/>
    <x v="1"/>
    <x v="1"/>
    <m/>
    <m/>
    <m/>
    <m/>
    <n v="1189.6199999999999"/>
    <n v="126.01906779661016"/>
    <x v="0"/>
    <m/>
    <m/>
    <m/>
    <m/>
  </r>
  <r>
    <x v="0"/>
    <s v="KNT-FORD"/>
    <s v="B"/>
    <s v="BB"/>
    <x v="4"/>
    <x v="4"/>
    <s v="E00025269"/>
    <s v="KNT-FORD"/>
    <s v="WRG TERM FEMA, OTHR, SN"/>
    <s v="AB"/>
    <s v="27/06/18"/>
    <n v="0"/>
    <n v="8448"/>
    <n v="8448"/>
    <n v="0.14059659090000001"/>
    <x v="2"/>
    <x v="2"/>
    <m/>
    <m/>
    <m/>
    <m/>
    <n v="1187.76"/>
    <n v="125.82203389830509"/>
    <x v="0"/>
    <m/>
    <m/>
    <m/>
    <m/>
  </r>
  <r>
    <x v="0"/>
    <s v="KNT-JLR"/>
    <s v="E"/>
    <s v="EE"/>
    <x v="4"/>
    <x v="9"/>
    <s v="3202650I3"/>
    <s v="KNT-JLR"/>
    <s v="MALE 0.64   NWP"/>
    <s v="KE"/>
    <s v="27/06/18"/>
    <n v="1"/>
    <n v="10359"/>
    <n v="10358"/>
    <n v="0.11448638730000001"/>
    <x v="2"/>
    <x v="2"/>
    <m/>
    <m/>
    <m/>
    <m/>
    <n v="1185.8499999999999"/>
    <n v="125.61970338983051"/>
    <x v="0"/>
    <m/>
    <m/>
    <m/>
    <m/>
  </r>
  <r>
    <x v="0"/>
    <s v="KNT-FORD"/>
    <s v="E"/>
    <s v="EE"/>
    <x v="0"/>
    <x v="0"/>
    <s v="16ACX1050"/>
    <s v="KNT-FORD"/>
    <s v="WIRE,ITXA01X6XXJ100L,2TA"/>
    <s v="TL"/>
    <s v="27/06/18"/>
    <n v="20645.66"/>
    <n v="48973.61"/>
    <n v="28327.95"/>
    <n v="0.68803319689999998"/>
    <x v="2"/>
    <x v="2"/>
    <m/>
    <m/>
    <m/>
    <m/>
    <n v="1172.3699999999999"/>
    <n v="124.19173728813558"/>
    <x v="0"/>
    <m/>
    <m/>
    <m/>
    <m/>
  </r>
  <r>
    <x v="0"/>
    <s v="KNT-JLR"/>
    <s v="E"/>
    <s v="EE"/>
    <x v="0"/>
    <x v="0"/>
    <s v="163468028"/>
    <s v="KNT-JLR"/>
    <s v="BK/GN 0.50 T2 WA/FLRY-B"/>
    <s v="TL"/>
    <s v="27/06/18"/>
    <n v="321.20999999999998"/>
    <n v="3772.98"/>
    <n v="3451.77"/>
    <n v="0.37012605129999998"/>
    <x v="2"/>
    <x v="2"/>
    <m/>
    <m/>
    <m/>
    <m/>
    <n v="1166.92"/>
    <n v="123.61440677966102"/>
    <x v="0"/>
    <m/>
    <m/>
    <m/>
    <m/>
  </r>
  <r>
    <x v="0"/>
    <s v="KNT-FORD"/>
    <s v="E"/>
    <s v="EE"/>
    <x v="8"/>
    <x v="8"/>
    <s v="E02054200"/>
    <s v="KNT-FORD"/>
    <s v="TWISTED WIRES 0.5YE/GY+0"/>
    <s v="IA"/>
    <s v="27/06/18"/>
    <n v="1"/>
    <n v="238"/>
    <n v="237"/>
    <n v="8.5076793248999998"/>
    <x v="2"/>
    <x v="2"/>
    <m/>
    <m/>
    <m/>
    <m/>
    <n v="1165.55"/>
    <n v="123.46927966101696"/>
    <x v="1"/>
    <m/>
    <m/>
    <m/>
    <m/>
  </r>
  <r>
    <x v="0"/>
    <s v="KNT-FORD"/>
    <s v="E"/>
    <s v="EE"/>
    <x v="4"/>
    <x v="4"/>
    <s v="320258FD3         "/>
    <s v="KNT-FORD"/>
    <s v="WRG TERM FEMA,2.8,SN"/>
    <s v="KE"/>
    <s v="27/06/18"/>
    <n v="19"/>
    <n v="2812"/>
    <n v="2793"/>
    <n v="0.44042606519999999"/>
    <x v="2"/>
    <x v="2"/>
    <m/>
    <m/>
    <m/>
    <m/>
    <n v="1164.05"/>
    <n v="123.31038135593221"/>
    <x v="0"/>
    <m/>
    <m/>
    <m/>
    <m/>
  </r>
  <r>
    <x v="0"/>
    <s v="KNT-JLR"/>
    <s v="E"/>
    <s v="EE"/>
    <x v="1"/>
    <x v="1"/>
    <s v="32165K405         "/>
    <s v="KNT-JLR"/>
    <s v="BK 4C.FEMA WP"/>
    <s v="KE"/>
    <s v="27/06/18"/>
    <n v="2766"/>
    <n v="3434"/>
    <n v="668"/>
    <n v="1.7416167665"/>
    <x v="3"/>
    <x v="3"/>
    <m/>
    <m/>
    <m/>
    <m/>
    <n v="1163.4000000000001"/>
    <n v="123.24152542372883"/>
    <x v="0"/>
    <m/>
    <m/>
    <m/>
    <m/>
  </r>
  <r>
    <x v="0"/>
    <s v="KNT-FORD"/>
    <s v="B"/>
    <s v="BB"/>
    <x v="1"/>
    <x v="1"/>
    <s v="3216652E9"/>
    <s v="KNT-FORD"/>
    <s v="BN 23C.FEMA NWP"/>
    <s v="KE"/>
    <s v="27/06/18"/>
    <n v="0"/>
    <n v="494"/>
    <n v="494"/>
    <n v="2.3378137651999999"/>
    <x v="2"/>
    <x v="2"/>
    <m/>
    <m/>
    <m/>
    <m/>
    <n v="1154.8800000000001"/>
    <n v="122.33898305084747"/>
    <x v="0"/>
    <m/>
    <m/>
    <m/>
    <m/>
  </r>
  <r>
    <x v="0"/>
    <s v="KNT-FORD"/>
    <s v="E"/>
    <s v="EE"/>
    <x v="8"/>
    <x v="8"/>
    <s v="E05463800         "/>
    <s v="KNT-FORD"/>
    <s v="ARBG WH SUBASSY,RHD PASS"/>
    <s v="OBM"/>
    <s v="27/06/18"/>
    <n v="4"/>
    <n v="64"/>
    <n v="60"/>
    <n v="18.989999999999998"/>
    <x v="2"/>
    <x v="2"/>
    <m/>
    <m/>
    <m/>
    <m/>
    <n v="1139.4000000000001"/>
    <n v="120.6991525423729"/>
    <x v="0"/>
    <m/>
    <m/>
    <m/>
    <m/>
  </r>
  <r>
    <x v="0"/>
    <s v="KNT-FORD"/>
    <s v="E"/>
    <s v="N"/>
    <x v="1"/>
    <x v="1"/>
    <s v="E11961100         "/>
    <m/>
    <s v="WRG CONN,FEMA,SLD,8 WAY,"/>
    <m/>
    <s v="27/06/18"/>
    <n v="17"/>
    <n v="344"/>
    <n v="327"/>
    <n v="3.4288990826000001"/>
    <x v="2"/>
    <x v="2"/>
    <m/>
    <m/>
    <m/>
    <m/>
    <n v="1121.25"/>
    <n v="118.77648305084746"/>
    <x v="2"/>
    <m/>
    <m/>
    <m/>
    <m/>
  </r>
  <r>
    <x v="0"/>
    <s v="KNT-JLR"/>
    <s v="B"/>
    <s v="BB"/>
    <x v="21"/>
    <x v="46"/>
    <s v="E00005512"/>
    <s v="KNT-JLR"/>
    <s v="BOLT M8"/>
    <s v="ZZ"/>
    <s v="27/06/18"/>
    <n v="0"/>
    <n v="2172"/>
    <n v="2172"/>
    <n v="0.51395948430000005"/>
    <x v="2"/>
    <x v="2"/>
    <m/>
    <m/>
    <m/>
    <m/>
    <n v="1116.32"/>
    <n v="118.2542372881356"/>
    <x v="0"/>
    <m/>
    <m/>
    <m/>
    <m/>
  </r>
  <r>
    <x v="0"/>
    <s v="KNT-FORD"/>
    <s v="E"/>
    <s v="EE"/>
    <x v="5"/>
    <x v="43"/>
    <s v="329935P53         "/>
    <s v="KNT-FORD"/>
    <s v="BK 12.5/7X30 HSSL --"/>
    <s v="KE"/>
    <s v="27/06/18"/>
    <n v="37447"/>
    <n v="45244"/>
    <n v="7797"/>
    <n v="0.1429408747"/>
    <x v="3"/>
    <x v="3"/>
    <m/>
    <m/>
    <m/>
    <m/>
    <n v="1114.51"/>
    <n v="118.0625"/>
    <x v="0"/>
    <m/>
    <m/>
    <m/>
    <m/>
  </r>
  <r>
    <x v="0"/>
    <s v="KNT-JLR"/>
    <s v="B"/>
    <s v="BB"/>
    <x v="11"/>
    <x v="47"/>
    <s v="511611832"/>
    <s v="KNT-JLR"/>
    <s v="REL P.I 12V 70A V23136J0"/>
    <s v="KE"/>
    <s v="27/06/18"/>
    <n v="0"/>
    <n v="155"/>
    <n v="155"/>
    <n v="7.1330967742000002"/>
    <x v="0"/>
    <x v="0"/>
    <m/>
    <m/>
    <m/>
    <m/>
    <n v="1105.6300000000001"/>
    <n v="117.12182203389833"/>
    <x v="0"/>
    <m/>
    <m/>
    <m/>
    <m/>
  </r>
  <r>
    <x v="0"/>
    <s v="KNT-JLR"/>
    <s v="E"/>
    <s v="EE"/>
    <x v="9"/>
    <x v="12"/>
    <s v="320350341         "/>
    <s v="KNT-FORD"/>
    <s v="BK 180X4.5 STRA 18061636"/>
    <s v="KE"/>
    <s v="27/06/18"/>
    <n v="31293"/>
    <n v="37900"/>
    <n v="6607"/>
    <n v="0.16682003940000001"/>
    <x v="3"/>
    <x v="3"/>
    <m/>
    <m/>
    <m/>
    <m/>
    <n v="1102.18"/>
    <n v="116.75635593220341"/>
    <x v="3"/>
    <m/>
    <m/>
    <m/>
    <m/>
  </r>
  <r>
    <x v="0"/>
    <s v="KNT-JLR"/>
    <s v="E"/>
    <s v="EE"/>
    <x v="6"/>
    <x v="10"/>
    <s v="3299571G9"/>
    <s v="KNT-JLR"/>
    <s v="GN CAV.SEAL D.1.25"/>
    <s v="OBM"/>
    <s v="27/06/18"/>
    <n v="89296"/>
    <n v="107158"/>
    <n v="17862"/>
    <n v="6.6504870699999996E-2"/>
    <x v="3"/>
    <x v="3"/>
    <m/>
    <m/>
    <m/>
    <m/>
    <n v="1098.8599999999999"/>
    <n v="116.40466101694915"/>
    <x v="1"/>
    <m/>
    <m/>
    <m/>
    <m/>
  </r>
  <r>
    <x v="0"/>
    <s v="KNT-FORD"/>
    <s v="E"/>
    <s v="EE"/>
    <x v="1"/>
    <x v="17"/>
    <s v="3216741S9"/>
    <s v="KNT-FORD"/>
    <s v="LY 2C.MALE NWP"/>
    <s v="AB"/>
    <s v="27/06/18"/>
    <n v="1"/>
    <n v="441"/>
    <n v="440"/>
    <n v="2.4942500000000001"/>
    <x v="2"/>
    <x v="2"/>
    <m/>
    <m/>
    <m/>
    <m/>
    <n v="1097.47"/>
    <n v="116.2574152542373"/>
    <x v="0"/>
    <m/>
    <m/>
    <m/>
    <m/>
  </r>
  <r>
    <x v="0"/>
    <s v="KNT-JLR"/>
    <s v="E"/>
    <s v="EE"/>
    <x v="0"/>
    <x v="0"/>
    <s v="163418023"/>
    <s v="KNT-JLR"/>
    <s v="BU/GN 0.5 T2 WA/FLRY-A"/>
    <s v="TL"/>
    <s v="27/06/18"/>
    <n v="1046.19"/>
    <n v="4209.7299999999996"/>
    <n v="3163.54"/>
    <n v="0.37012650390000001"/>
    <x v="2"/>
    <x v="2"/>
    <m/>
    <m/>
    <m/>
    <m/>
    <n v="1096.77"/>
    <n v="116.18326271186442"/>
    <x v="0"/>
    <m/>
    <m/>
    <m/>
    <m/>
  </r>
  <r>
    <x v="0"/>
    <s v="KNT-JLR"/>
    <s v="E"/>
    <s v="EE"/>
    <x v="0"/>
    <x v="0"/>
    <s v="163482029         "/>
    <s v="KNT-JLR"/>
    <s v="GN/WH 0.50 T2 WA/FLRY-A"/>
    <s v="TL"/>
    <s v="27/06/18"/>
    <n v="99.34"/>
    <n v="4683.01"/>
    <n v="4583.67"/>
    <n v="0.37012699430000001"/>
    <x v="2"/>
    <x v="2"/>
    <m/>
    <m/>
    <m/>
    <m/>
    <n v="1089.1600000000001"/>
    <n v="115.37711864406781"/>
    <x v="0"/>
    <m/>
    <m/>
    <m/>
    <m/>
  </r>
  <r>
    <x v="0"/>
    <s v="KNT-FORD"/>
    <s v="E"/>
    <s v="EE"/>
    <x v="5"/>
    <x v="41"/>
    <s v="3299321T1"/>
    <s v="KNT-FORD"/>
    <s v="GY 120/5X70 FOAM PADS"/>
    <s v="AAB"/>
    <s v="27/06/18"/>
    <n v="8"/>
    <n v="3007"/>
    <n v="2999"/>
    <n v="0.36265088359999997"/>
    <x v="2"/>
    <x v="2"/>
    <m/>
    <m/>
    <m/>
    <m/>
    <n v="1087.5899999999999"/>
    <n v="115.21080508474576"/>
    <x v="0"/>
    <m/>
    <m/>
    <m/>
    <m/>
  </r>
  <r>
    <x v="0"/>
    <s v="KNT-FORD"/>
    <s v="E"/>
    <s v="EE"/>
    <x v="5"/>
    <x v="33"/>
    <s v="12730C113"/>
    <s v="KNT-FORD"/>
    <s v="BK 11.2/2.02 SCON PP T2"/>
    <s v="IA"/>
    <s v="27/06/18"/>
    <n v="9.0399999999999991"/>
    <n v="1993.75"/>
    <n v="1984.71"/>
    <n v="0.54721344679999995"/>
    <x v="2"/>
    <x v="2"/>
    <m/>
    <m/>
    <m/>
    <m/>
    <n v="1086.06"/>
    <n v="115.04872881355932"/>
    <x v="0"/>
    <m/>
    <m/>
    <m/>
    <m/>
  </r>
  <r>
    <x v="0"/>
    <s v="KNT-FORD"/>
    <s v="E"/>
    <s v="EE"/>
    <x v="1"/>
    <x v="1"/>
    <s v="3216832H6"/>
    <s v="KNT-FORD"/>
    <s v="ASM CONN 2 F M/P 280 BLK"/>
    <s v="OBM"/>
    <s v="27/06/18"/>
    <n v="42"/>
    <n v="548"/>
    <n v="506"/>
    <n v="2.1451185770999999"/>
    <x v="2"/>
    <x v="2"/>
    <m/>
    <m/>
    <m/>
    <m/>
    <n v="1085.43"/>
    <n v="114.98199152542374"/>
    <x v="0"/>
    <m/>
    <m/>
    <m/>
    <m/>
  </r>
  <r>
    <x v="0"/>
    <s v="KNT-FORD"/>
    <s v="E"/>
    <s v="EE"/>
    <x v="4"/>
    <x v="4"/>
    <s v="E01574800         "/>
    <s v="KNT-FORD"/>
    <s v="WRG TERM FEMA,0.64,SN PL"/>
    <s v="KE"/>
    <s v="27/06/18"/>
    <n v="1078"/>
    <n v="16503"/>
    <n v="15425"/>
    <n v="8.0452512200000006E-2"/>
    <x v="2"/>
    <x v="2"/>
    <m/>
    <m/>
    <m/>
    <m/>
    <n v="1082.49"/>
    <n v="114.67055084745763"/>
    <x v="0"/>
    <m/>
    <m/>
    <m/>
    <m/>
  </r>
  <r>
    <x v="0"/>
    <s v="KNT-JLR"/>
    <s v="E"/>
    <s v="EE"/>
    <x v="0"/>
    <x v="0"/>
    <s v="163460025         "/>
    <s v="KNT-JLR"/>
    <s v="BK/YE 0.50"/>
    <s v="TL"/>
    <s v="27/06/18"/>
    <n v="30.84"/>
    <n v="2948.85"/>
    <n v="2918.01"/>
    <n v="0.37012895769999998"/>
    <x v="0"/>
    <x v="0"/>
    <m/>
    <m/>
    <m/>
    <m/>
    <n v="1080.04"/>
    <n v="114.41101694915254"/>
    <x v="0"/>
    <m/>
    <m/>
    <m/>
    <m/>
  </r>
  <r>
    <x v="0"/>
    <s v="KNT-FORD"/>
    <s v="E"/>
    <s v="EE"/>
    <x v="0"/>
    <x v="0"/>
    <s v="16ACX7060         "/>
    <s v="KNT-FORD"/>
    <s v="WIRE,ITXA1502XXJ100L,2TA"/>
    <s v="TL"/>
    <s v="27/06/18"/>
    <n v="6271.65"/>
    <n v="7337.97"/>
    <n v="1066.32"/>
    <n v="1.0096218771000001"/>
    <x v="3"/>
    <x v="3"/>
    <m/>
    <m/>
    <m/>
    <m/>
    <n v="1076.58"/>
    <n v="114.04449152542372"/>
    <x v="0"/>
    <m/>
    <m/>
    <m/>
    <m/>
  </r>
  <r>
    <x v="0"/>
    <s v="KNT-JLR"/>
    <s v="B"/>
    <s v="BB"/>
    <x v="0"/>
    <x v="0"/>
    <s v="163421068"/>
    <s v="KNT-JLR"/>
    <s v="WH/BU 1.50 T2 WA"/>
    <s v="TL"/>
    <s v="27/06/18"/>
    <n v="0"/>
    <n v="1066"/>
    <n v="1066"/>
    <n v="1.0096247654999999"/>
    <x v="2"/>
    <x v="2"/>
    <m/>
    <m/>
    <m/>
    <m/>
    <n v="1076.26"/>
    <n v="114.01059322033899"/>
    <x v="0"/>
    <m/>
    <m/>
    <m/>
    <m/>
  </r>
  <r>
    <x v="0"/>
    <s v="KNT-JLR"/>
    <s v="E"/>
    <s v="EE"/>
    <x v="2"/>
    <x v="2"/>
    <s v="127127272"/>
    <s v="KNT-JLR"/>
    <s v="RD 19X25 PVC AD"/>
    <s v="AAB"/>
    <s v="27/06/18"/>
    <n v="453.01"/>
    <n v="6364.46"/>
    <n v="5911.45"/>
    <n v="0.18143771829999999"/>
    <x v="3"/>
    <x v="3"/>
    <m/>
    <m/>
    <m/>
    <m/>
    <n v="1072.56"/>
    <n v="113.61864406779661"/>
    <x v="0"/>
    <m/>
    <m/>
    <m/>
    <m/>
  </r>
  <r>
    <x v="0"/>
    <s v="KNT-JLR"/>
    <s v="B"/>
    <s v="BB"/>
    <x v="3"/>
    <x v="18"/>
    <s v="E00029566"/>
    <s v="KNT-JLR"/>
    <s v="BOX CO COVER,PP"/>
    <s v="AB"/>
    <s v="27/06/18"/>
    <n v="0"/>
    <n v="136"/>
    <n v="136"/>
    <n v="7.8109558824"/>
    <x v="2"/>
    <x v="2"/>
    <m/>
    <m/>
    <m/>
    <m/>
    <n v="1062.29"/>
    <n v="112.53072033898306"/>
    <x v="0"/>
    <m/>
    <m/>
    <m/>
    <m/>
  </r>
  <r>
    <x v="0"/>
    <s v="KNT-FORD"/>
    <s v="B"/>
    <s v="BB"/>
    <x v="4"/>
    <x v="9"/>
    <s v="320261019"/>
    <s v="KNT-FORD"/>
    <s v="FEMA 2.8 NWP 927771-1"/>
    <s v="KE"/>
    <s v="27/06/18"/>
    <n v="0"/>
    <n v="6199"/>
    <n v="6199"/>
    <n v="0.17396031619999999"/>
    <x v="0"/>
    <x v="0"/>
    <m/>
    <m/>
    <m/>
    <m/>
    <n v="1054.72"/>
    <n v="111.72881355932205"/>
    <x v="0"/>
    <m/>
    <m/>
    <m/>
    <m/>
  </r>
  <r>
    <x v="0"/>
    <s v="KNT-FORD"/>
    <s v="B"/>
    <s v="BB"/>
    <x v="8"/>
    <x v="8"/>
    <s v="E01418700"/>
    <s v="KNT-FORD"/>
    <s v="ARBG WH SUBASSY,C520 RHS"/>
    <s v="IA"/>
    <s v="27/06/18"/>
    <n v="0"/>
    <n v="74"/>
    <n v="74"/>
    <n v="14.0918918919"/>
    <x v="0"/>
    <x v="0"/>
    <m/>
    <m/>
    <m/>
    <m/>
    <n v="1042.8"/>
    <n v="110.46610169491525"/>
    <x v="0"/>
    <m/>
    <m/>
    <m/>
    <m/>
  </r>
  <r>
    <x v="0"/>
    <s v="KNT-FORD"/>
    <s v="E"/>
    <s v="EE"/>
    <x v="0"/>
    <x v="0"/>
    <s v="E01341800         "/>
    <s v="KNT-FORD"/>
    <s v="WIRE,ITXA01X52XJ125L,3TA"/>
    <s v="TL"/>
    <s v="27/06/18"/>
    <n v="2874.36"/>
    <n v="4366.28"/>
    <n v="1491.92"/>
    <n v="0.69796637890000002"/>
    <x v="3"/>
    <x v="3"/>
    <m/>
    <m/>
    <m/>
    <m/>
    <n v="1041.31"/>
    <n v="110.3082627118644"/>
    <x v="0"/>
    <m/>
    <m/>
    <m/>
    <m/>
  </r>
  <r>
    <x v="0"/>
    <s v="KNT-FORD"/>
    <s v="E"/>
    <s v="EE"/>
    <x v="0"/>
    <x v="0"/>
    <s v="E10238100         "/>
    <s v="KNT-FORD"/>
    <s v="WIRE,ITXA01X87XJ150L,4TA"/>
    <s v="TL"/>
    <s v="27/06/18"/>
    <n v="6875.07"/>
    <n v="7883.69"/>
    <n v="1008.62"/>
    <n v="1.0232297594999999"/>
    <x v="3"/>
    <x v="3"/>
    <m/>
    <m/>
    <m/>
    <m/>
    <n v="1032.05"/>
    <n v="109.32733050847457"/>
    <x v="0"/>
    <m/>
    <m/>
    <m/>
    <m/>
  </r>
  <r>
    <x v="0"/>
    <s v="KNT-JLR"/>
    <s v="E"/>
    <s v="EE"/>
    <x v="6"/>
    <x v="6"/>
    <s v="E00019354         "/>
    <s v="KNT-JLR"/>
    <s v="CONN CAV PLUG,GRN,1-928-"/>
    <s v="AS"/>
    <s v="27/06/18"/>
    <n v="843"/>
    <n v="7701"/>
    <n v="6858"/>
    <n v="0.1498585593"/>
    <x v="1"/>
    <x v="1"/>
    <m/>
    <m/>
    <m/>
    <m/>
    <n v="1027.73"/>
    <n v="108.86970338983052"/>
    <x v="0"/>
    <m/>
    <m/>
    <m/>
    <m/>
  </r>
  <r>
    <x v="0"/>
    <s v="KNT-FORD"/>
    <s v="E"/>
    <s v="EE"/>
    <x v="0"/>
    <x v="0"/>
    <s v="150581106         "/>
    <s v="KNT-FORD"/>
    <s v="GN/BU 4.00"/>
    <s v="TL"/>
    <s v="27/06/18"/>
    <n v="1839.21"/>
    <n v="2229.9699999999998"/>
    <n v="390.76"/>
    <n v="2.6073037158000001"/>
    <x v="3"/>
    <x v="3"/>
    <m/>
    <m/>
    <m/>
    <m/>
    <n v="1018.83"/>
    <n v="107.92690677966102"/>
    <x v="0"/>
    <m/>
    <m/>
    <m/>
    <m/>
  </r>
  <r>
    <x v="0"/>
    <s v="KNT-JLR"/>
    <s v="E"/>
    <s v="N"/>
    <x v="4"/>
    <x v="9"/>
    <s v="3202634A1"/>
    <m/>
    <s v="FEMA 1.5 WP"/>
    <s v="HM"/>
    <s v="27/06/18"/>
    <n v="212141"/>
    <n v="217445"/>
    <n v="5304"/>
    <n v="0.19114441930000001"/>
    <x v="3"/>
    <x v="3"/>
    <m/>
    <m/>
    <m/>
    <m/>
    <n v="1013.83"/>
    <n v="107.39724576271188"/>
    <x v="2"/>
    <m/>
    <m/>
    <m/>
    <m/>
  </r>
  <r>
    <x v="0"/>
    <s v="KNT-FORD"/>
    <s v="E"/>
    <s v="N"/>
    <x v="8"/>
    <x v="8"/>
    <s v="E10090200         "/>
    <m/>
    <s v="ANT WH SUBASSY,JT1T-1881"/>
    <s v="HM"/>
    <s v="27/06/18"/>
    <n v="16"/>
    <n v="36"/>
    <n v="20"/>
    <n v="50.600499999999997"/>
    <x v="2"/>
    <x v="2"/>
    <m/>
    <m/>
    <m/>
    <m/>
    <n v="1012.01"/>
    <n v="107.20444915254238"/>
    <x v="2"/>
    <m/>
    <m/>
    <m/>
    <m/>
  </r>
  <r>
    <x v="0"/>
    <s v="KNT-JLR"/>
    <s v="B"/>
    <s v="BB"/>
    <x v="0"/>
    <x v="0"/>
    <s v="163407067"/>
    <s v="KNT-JLR"/>
    <s v="YE/RD 1.50"/>
    <s v="TL"/>
    <s v="27/06/18"/>
    <n v="0"/>
    <n v="1000"/>
    <n v="1000"/>
    <n v="1.00962"/>
    <x v="2"/>
    <x v="2"/>
    <m/>
    <m/>
    <m/>
    <m/>
    <n v="1009.62"/>
    <n v="106.95127118644068"/>
    <x v="0"/>
    <m/>
    <m/>
    <m/>
    <m/>
  </r>
  <r>
    <x v="0"/>
    <s v="KNT-FORD"/>
    <s v="E"/>
    <s v="N"/>
    <x v="1"/>
    <x v="1"/>
    <s v="E00024171"/>
    <m/>
    <s v="WRG CONN, FEMA, UNSLD, 6"/>
    <s v="KE"/>
    <s v="27/06/18"/>
    <n v="4"/>
    <n v="584"/>
    <n v="580"/>
    <n v="1.7392758621"/>
    <x v="2"/>
    <x v="2"/>
    <m/>
    <m/>
    <m/>
    <m/>
    <n v="1008.78"/>
    <n v="106.86228813559322"/>
    <x v="2"/>
    <m/>
    <m/>
    <m/>
    <m/>
  </r>
  <r>
    <x v="0"/>
    <s v="KNT-JLR"/>
    <s v="E"/>
    <s v="EE"/>
    <x v="0"/>
    <x v="0"/>
    <s v="163303027         "/>
    <s v="KNT-JLR"/>
    <s v="GY 0.50 T2 WA/FLRY-A"/>
    <s v="TL"/>
    <s v="27/06/18"/>
    <n v="3203.12"/>
    <n v="7207.09"/>
    <n v="4003.97"/>
    <n v="0.3701276483"/>
    <x v="0"/>
    <x v="0"/>
    <m/>
    <m/>
    <m/>
    <m/>
    <n v="995.85"/>
    <n v="105.49258474576271"/>
    <x v="0"/>
    <m/>
    <m/>
    <m/>
    <m/>
  </r>
  <r>
    <x v="0"/>
    <s v="KNT-FORD"/>
    <s v="E"/>
    <s v="BE"/>
    <x v="0"/>
    <x v="0"/>
    <s v="E00248000         "/>
    <s v="KNT-FORD"/>
    <s v="WIRE,ITSA01396XJ105L,2TA"/>
    <s v="TL"/>
    <s v="27/06/18"/>
    <n v="0.75"/>
    <n v="4475.4399999999996"/>
    <n v="4474.6899999999996"/>
    <n v="0.21959956999999999"/>
    <x v="2"/>
    <x v="2"/>
    <m/>
    <m/>
    <m/>
    <m/>
    <n v="982.64"/>
    <n v="104.09322033898306"/>
    <x v="0"/>
    <m/>
    <m/>
    <m/>
    <m/>
  </r>
  <r>
    <x v="0"/>
    <s v="KNT-JLR"/>
    <s v="B"/>
    <s v="BB"/>
    <x v="0"/>
    <x v="0"/>
    <s v="163300056"/>
    <s v="KNT-JLR"/>
    <s v="YE 1.0 T2 S32"/>
    <s v="TL"/>
    <s v="27/06/18"/>
    <n v="0"/>
    <n v="1421.82"/>
    <n v="1421.82"/>
    <n v="0.68803364700000003"/>
    <x v="2"/>
    <x v="2"/>
    <m/>
    <m/>
    <m/>
    <m/>
    <n v="978.26"/>
    <n v="103.6292372881356"/>
    <x v="1"/>
    <m/>
    <m/>
    <m/>
    <m/>
  </r>
  <r>
    <x v="0"/>
    <s v="KNT-JLR"/>
    <s v="E"/>
    <s v="EE"/>
    <x v="5"/>
    <x v="33"/>
    <s v="127999092         "/>
    <s v="KNT-JLR"/>
    <s v="BK 13/1.45 SCON PP T3 19"/>
    <s v="IA"/>
    <s v="27/06/18"/>
    <n v="270.08999999999997"/>
    <n v="962.74"/>
    <n v="692.65"/>
    <n v="1.4102071753000001"/>
    <x v="3"/>
    <x v="3"/>
    <m/>
    <m/>
    <m/>
    <m/>
    <n v="976.78"/>
    <n v="103.47245762711864"/>
    <x v="0"/>
    <m/>
    <m/>
    <m/>
    <m/>
  </r>
  <r>
    <x v="0"/>
    <s v="KNT-FORD"/>
    <s v="B"/>
    <s v="BB"/>
    <x v="4"/>
    <x v="4"/>
    <s v="E04347500"/>
    <s v="KNT-FORD"/>
    <s v="WRG TERM FEMA,0.64,SN PL"/>
    <s v="KE"/>
    <s v="27/06/18"/>
    <n v="0"/>
    <n v="11258"/>
    <n v="11258"/>
    <n v="8.6478059999999995E-2"/>
    <x v="0"/>
    <x v="0"/>
    <m/>
    <m/>
    <m/>
    <m/>
    <n v="973.57"/>
    <n v="103.1324152542373"/>
    <x v="0"/>
    <m/>
    <m/>
    <m/>
    <m/>
  </r>
  <r>
    <x v="0"/>
    <s v="KNT-JLR"/>
    <s v="E"/>
    <s v="EE"/>
    <x v="6"/>
    <x v="10"/>
    <s v="320450877"/>
    <s v="KNT-JLR"/>
    <s v="LB CAVITY SEAL 7165-0241"/>
    <s v="HM"/>
    <s v="27/06/18"/>
    <n v="298"/>
    <n v="2239"/>
    <n v="1941"/>
    <n v="0.50068006180000002"/>
    <x v="2"/>
    <x v="2"/>
    <m/>
    <m/>
    <m/>
    <m/>
    <n v="971.82"/>
    <n v="102.94703389830509"/>
    <x v="0"/>
    <m/>
    <m/>
    <m/>
    <m/>
  </r>
  <r>
    <x v="0"/>
    <s v="KNT-JLR"/>
    <s v="B"/>
    <s v="BB"/>
    <x v="1"/>
    <x v="1"/>
    <s v="3216675J1"/>
    <s v="KNT-JLR"/>
    <s v="BK 22C FEMA NWP"/>
    <s v="KE"/>
    <s v="27/06/18"/>
    <n v="0"/>
    <n v="270"/>
    <n v="270"/>
    <n v="3.5911481480999998"/>
    <x v="2"/>
    <x v="2"/>
    <m/>
    <m/>
    <m/>
    <m/>
    <n v="969.61"/>
    <n v="102.71292372881356"/>
    <x v="0"/>
    <m/>
    <m/>
    <m/>
    <m/>
  </r>
  <r>
    <x v="0"/>
    <s v="KNT-FORD"/>
    <s v="E"/>
    <s v="EE"/>
    <x v="5"/>
    <x v="43"/>
    <s v="329975247         "/>
    <s v="KNT-FORD"/>
    <s v="BK 17.7X2.4X75 HSSL PO T"/>
    <m/>
    <s v="27/06/18"/>
    <n v="136"/>
    <n v="832"/>
    <n v="696"/>
    <n v="1.3921408045999999"/>
    <x v="3"/>
    <x v="3"/>
    <m/>
    <m/>
    <m/>
    <m/>
    <n v="968.93"/>
    <n v="102.64088983050847"/>
    <x v="0"/>
    <m/>
    <m/>
    <m/>
    <m/>
  </r>
  <r>
    <x v="0"/>
    <s v="KNT-JLR"/>
    <s v="E"/>
    <s v="EE"/>
    <x v="6"/>
    <x v="6"/>
    <s v="320455611         "/>
    <s v="KNT-FORD"/>
    <s v="WH PLUG"/>
    <s v="KE"/>
    <s v="27/06/18"/>
    <n v="11064"/>
    <n v="31568"/>
    <n v="20504"/>
    <n v="4.7200546199999999E-2"/>
    <x v="1"/>
    <x v="1"/>
    <m/>
    <m/>
    <m/>
    <m/>
    <n v="967.8"/>
    <n v="102.52118644067797"/>
    <x v="1"/>
    <m/>
    <m/>
    <m/>
    <m/>
  </r>
  <r>
    <x v="0"/>
    <s v="KNT-JLR"/>
    <s v="E"/>
    <s v="EE"/>
    <x v="0"/>
    <x v="0"/>
    <s v="163414022         "/>
    <s v="KNT-JLR"/>
    <s v="BU/BN 0.50 T2 FLRY-B"/>
    <s v="TL"/>
    <s v="27/06/18"/>
    <n v="54.45"/>
    <n v="3443.69"/>
    <n v="3389.24"/>
    <n v="0.37012722619999999"/>
    <x v="0"/>
    <x v="0"/>
    <m/>
    <m/>
    <m/>
    <m/>
    <n v="963.29"/>
    <n v="102.04343220338983"/>
    <x v="0"/>
    <m/>
    <m/>
    <m/>
    <m/>
  </r>
  <r>
    <x v="0"/>
    <s v="KNT-JLR"/>
    <s v="E"/>
    <s v="N"/>
    <x v="0"/>
    <x v="0"/>
    <s v="E01096500         "/>
    <m/>
    <s v="A4F LH 0.50 BU/BN TAD T6"/>
    <s v="TL"/>
    <s v="27/06/18"/>
    <n v="41763.160000000003"/>
    <n v="47347.74"/>
    <n v="5584.58"/>
    <n v="0.54208015639999996"/>
    <x v="3"/>
    <x v="3"/>
    <m/>
    <m/>
    <m/>
    <m/>
    <n v="962.26"/>
    <n v="101.93432203389831"/>
    <x v="2"/>
    <m/>
    <m/>
    <m/>
    <m/>
  </r>
  <r>
    <x v="0"/>
    <s v="KNT-FORD"/>
    <s v="B"/>
    <s v="BB"/>
    <x v="1"/>
    <x v="1"/>
    <s v="E00010924"/>
    <s v="KNT-FORD"/>
    <s v="WRG CONN, FEMA, UNSLD, 6"/>
    <s v="KE"/>
    <s v="27/06/18"/>
    <n v="0"/>
    <n v="673"/>
    <n v="673"/>
    <n v="1.4235958394999999"/>
    <x v="0"/>
    <x v="0"/>
    <m/>
    <m/>
    <m/>
    <m/>
    <n v="958.08"/>
    <n v="101.49152542372882"/>
    <x v="0"/>
    <m/>
    <m/>
    <m/>
    <m/>
  </r>
  <r>
    <x v="0"/>
    <s v="KNT-FORD"/>
    <s v="B"/>
    <s v="BB"/>
    <x v="1"/>
    <x v="19"/>
    <s v="E00022325"/>
    <s v="KNT-FORD"/>
    <s v="MOLDED, BLACK, GROM WIR,"/>
    <s v="AAB"/>
    <s v="27/06/18"/>
    <n v="0"/>
    <n v="152"/>
    <n v="152"/>
    <n v="6.2431578947000004"/>
    <x v="2"/>
    <x v="2"/>
    <m/>
    <m/>
    <m/>
    <m/>
    <n v="948.96"/>
    <n v="100.52542372881356"/>
    <x v="0"/>
    <m/>
    <m/>
    <m/>
    <m/>
  </r>
  <r>
    <x v="0"/>
    <s v="KNT-JLR"/>
    <s v="E"/>
    <s v="EE"/>
    <x v="0"/>
    <x v="0"/>
    <s v="163440027         "/>
    <s v="KNT-JLR"/>
    <s v="BN/YE 0.50 T2 WA/FLRY-A"/>
    <s v="TL"/>
    <s v="27/06/18"/>
    <n v="73.67"/>
    <n v="3366.29"/>
    <n v="3292.62"/>
    <n v="0.3701277402"/>
    <x v="2"/>
    <x v="2"/>
    <m/>
    <m/>
    <m/>
    <m/>
    <n v="948.91"/>
    <n v="100.52012711864407"/>
    <x v="0"/>
    <m/>
    <m/>
    <m/>
    <m/>
  </r>
  <r>
    <x v="0"/>
    <s v="KNT-JLR"/>
    <s v="B"/>
    <s v="BB"/>
    <x v="4"/>
    <x v="4"/>
    <s v="3202571f5"/>
    <s v="KNT-JLR"/>
    <s v="MALE 2.8 NWP"/>
    <s v="KE"/>
    <s v="27/06/18"/>
    <n v="0"/>
    <n v="5899"/>
    <n v="5899"/>
    <n v="0.16001356159999999"/>
    <x v="2"/>
    <x v="2"/>
    <m/>
    <m/>
    <m/>
    <m/>
    <n v="943.92"/>
    <n v="99.991525423728817"/>
    <x v="0"/>
    <m/>
    <m/>
    <m/>
    <m/>
  </r>
  <r>
    <x v="0"/>
    <s v="KNT-JLR"/>
    <s v="E"/>
    <s v="EE"/>
    <x v="6"/>
    <x v="6"/>
    <s v="329985014"/>
    <s v="KNT-JLR"/>
    <s v="GN PLUG"/>
    <s v="IA"/>
    <s v="27/06/18"/>
    <n v="27983"/>
    <n v="36898"/>
    <n v="8915"/>
    <n v="0.10578238919999999"/>
    <x v="3"/>
    <x v="3"/>
    <m/>
    <m/>
    <m/>
    <m/>
    <n v="943.05"/>
    <n v="99.899364406779668"/>
    <x v="1"/>
    <m/>
    <m/>
    <m/>
    <m/>
  </r>
  <r>
    <x v="0"/>
    <s v="KNT-JLR"/>
    <s v="B"/>
    <s v="BB"/>
    <x v="1"/>
    <x v="1"/>
    <s v="E01963500"/>
    <s v="KNT-JLR"/>
    <s v="CONN TPA,BLK,1928405821"/>
    <s v="AAB"/>
    <s v="27/06/18"/>
    <n v="0"/>
    <n v="943"/>
    <n v="943"/>
    <n v="0.99890774130000004"/>
    <x v="2"/>
    <x v="2"/>
    <m/>
    <m/>
    <m/>
    <m/>
    <n v="941.97"/>
    <n v="99.784957627118658"/>
    <x v="0"/>
    <m/>
    <m/>
    <m/>
    <m/>
  </r>
  <r>
    <x v="0"/>
    <s v="KNT-JLR"/>
    <s v="B"/>
    <s v="BB"/>
    <x v="6"/>
    <x v="10"/>
    <s v="3299570P0"/>
    <s v="KNT-JLR"/>
    <s v="GN PLUG 1.5/2.8"/>
    <s v="OBM"/>
    <s v="27/06/18"/>
    <n v="0"/>
    <n v="9708"/>
    <n v="9708"/>
    <n v="9.6743922499999996E-2"/>
    <x v="2"/>
    <x v="2"/>
    <m/>
    <m/>
    <m/>
    <m/>
    <n v="939.19"/>
    <n v="99.490466101694921"/>
    <x v="0"/>
    <m/>
    <m/>
    <m/>
    <m/>
  </r>
  <r>
    <x v="0"/>
    <s v="KNT-FORD"/>
    <s v="E"/>
    <s v="EE"/>
    <x v="0"/>
    <x v="0"/>
    <s v="E08968800         "/>
    <s v="KNT-FORD"/>
    <s v="WIRE,ITXA15005X4150L,4TA"/>
    <s v="TL"/>
    <s v="27/06/18"/>
    <n v="7072.8"/>
    <n v="7747.66"/>
    <n v="674.86"/>
    <n v="1.387784133"/>
    <x v="3"/>
    <x v="3"/>
    <m/>
    <m/>
    <m/>
    <m/>
    <n v="936.56"/>
    <n v="99.211864406779654"/>
    <x v="0"/>
    <m/>
    <m/>
    <m/>
    <m/>
  </r>
  <r>
    <x v="0"/>
    <s v="KNT-FORD"/>
    <s v="B"/>
    <s v="BB"/>
    <x v="1"/>
    <x v="17"/>
    <s v="321683MM3"/>
    <s v="KNT-FORD"/>
    <s v="BK 16C.MALE WP"/>
    <s v="HM"/>
    <s v="27/06/18"/>
    <n v="0"/>
    <n v="261"/>
    <n v="261"/>
    <n v="3.5710727968999998"/>
    <x v="2"/>
    <x v="2"/>
    <m/>
    <m/>
    <m/>
    <m/>
    <n v="932.05"/>
    <n v="98.73411016949153"/>
    <x v="0"/>
    <m/>
    <m/>
    <m/>
    <m/>
  </r>
  <r>
    <x v="0"/>
    <s v="KNT-FORD"/>
    <s v="E"/>
    <s v="EE"/>
    <x v="9"/>
    <x v="11"/>
    <s v="329959YH6         "/>
    <s v="KNT-JLR"/>
    <s v="MOUN CLIP TAPE ON"/>
    <s v="OBM"/>
    <s v="27/06/18"/>
    <n v="13506"/>
    <n v="15325"/>
    <n v="1819"/>
    <n v="0.51195162179999998"/>
    <x v="3"/>
    <x v="3"/>
    <m/>
    <m/>
    <m/>
    <m/>
    <n v="931.24"/>
    <n v="98.648305084745772"/>
    <x v="3"/>
    <m/>
    <m/>
    <m/>
    <m/>
  </r>
  <r>
    <x v="0"/>
    <s v="KNT-JLR"/>
    <s v="E"/>
    <s v="EE"/>
    <x v="6"/>
    <x v="6"/>
    <s v="3299575N9         "/>
    <s v="KNT-JLR"/>
    <s v="NT PLUG"/>
    <s v="AS"/>
    <s v="27/06/18"/>
    <n v="5270"/>
    <n v="7905"/>
    <n v="2635"/>
    <n v="0.3508235294"/>
    <x v="3"/>
    <x v="3"/>
    <m/>
    <m/>
    <m/>
    <m/>
    <n v="924.42"/>
    <n v="97.925847457627114"/>
    <x v="0"/>
    <m/>
    <m/>
    <m/>
    <m/>
  </r>
  <r>
    <x v="0"/>
    <s v="KNT-JLR"/>
    <s v="B"/>
    <s v="BB"/>
    <x v="5"/>
    <x v="40"/>
    <s v="E00031099"/>
    <s v="KNT-JLR"/>
    <s v="TUBE SLTU 11/0.7 PUR T3"/>
    <s v="AAB"/>
    <s v="27/06/18"/>
    <n v="0"/>
    <n v="4867.0600000000004"/>
    <n v="4867.0600000000004"/>
    <n v="0.1885779095"/>
    <x v="2"/>
    <x v="2"/>
    <m/>
    <m/>
    <m/>
    <m/>
    <n v="917.82"/>
    <n v="97.226694915254242"/>
    <x v="0"/>
    <m/>
    <m/>
    <m/>
    <m/>
  </r>
  <r>
    <x v="0"/>
    <s v="KNT-JLR"/>
    <s v="B"/>
    <s v="BB"/>
    <x v="4"/>
    <x v="9"/>
    <s v="3202574Z6"/>
    <s v="KNT-JLR"/>
    <s v="FEMA 0.63 NWP"/>
    <s v="HM"/>
    <s v="27/06/18"/>
    <n v="0"/>
    <n v="9776"/>
    <n v="9776"/>
    <n v="9.3620090000000003E-2"/>
    <x v="2"/>
    <x v="2"/>
    <m/>
    <m/>
    <m/>
    <m/>
    <n v="915.23"/>
    <n v="96.952330508474589"/>
    <x v="0"/>
    <m/>
    <m/>
    <m/>
    <m/>
  </r>
  <r>
    <x v="0"/>
    <s v="KNT-JLR"/>
    <s v="B"/>
    <s v="BB"/>
    <x v="4"/>
    <x v="9"/>
    <s v="3202553Z1"/>
    <s v="KNT-JLR"/>
    <s v="FEMA 2.8 WP 22140492050"/>
    <s v="IA"/>
    <s v="27/06/18"/>
    <n v="0"/>
    <n v="2698"/>
    <n v="2698"/>
    <n v="0.3385470719"/>
    <x v="0"/>
    <x v="0"/>
    <m/>
    <m/>
    <m/>
    <m/>
    <n v="913.4"/>
    <n v="96.758474576271183"/>
    <x v="0"/>
    <m/>
    <m/>
    <m/>
    <m/>
  </r>
  <r>
    <x v="0"/>
    <s v="KNT-FORD"/>
    <s v="B"/>
    <s v="BB"/>
    <x v="4"/>
    <x v="9"/>
    <s v="3202650S8"/>
    <s v="KNT-FORD"/>
    <s v="FEMA 1.5     AU"/>
    <s v="OBM"/>
    <s v="27/06/18"/>
    <n v="0"/>
    <n v="1000"/>
    <n v="1000"/>
    <n v="0.91276999999999997"/>
    <x v="0"/>
    <x v="0"/>
    <m/>
    <m/>
    <m/>
    <m/>
    <n v="912.77"/>
    <n v="96.691737288135599"/>
    <x v="0"/>
    <m/>
    <m/>
    <m/>
    <m/>
  </r>
  <r>
    <x v="0"/>
    <s v="KNT-FORD"/>
    <s v="E"/>
    <s v="N"/>
    <x v="9"/>
    <x v="16"/>
    <s v="E03900700         "/>
    <m/>
    <s v="ANTI-ROT CLIP,TAPE-ON,BC"/>
    <s v="HM"/>
    <s v="27/06/18"/>
    <n v="7596"/>
    <n v="10277"/>
    <n v="2681"/>
    <n v="0.3402237971"/>
    <x v="3"/>
    <x v="3"/>
    <m/>
    <m/>
    <m/>
    <m/>
    <n v="912.14"/>
    <n v="96.625"/>
    <x v="2"/>
    <m/>
    <m/>
    <m/>
    <m/>
  </r>
  <r>
    <x v="0"/>
    <s v="KNT-FORD"/>
    <s v="B"/>
    <s v="BB"/>
    <x v="0"/>
    <x v="0"/>
    <s v="16AC72040"/>
    <s v="KNT-FORD"/>
    <s v="WIRE,ITXA07529XJ100L,2TA"/>
    <s v="TL"/>
    <s v="27/06/18"/>
    <n v="0"/>
    <n v="2149.2600000000002"/>
    <n v="2149.2600000000002"/>
    <n v="0.52757228069999995"/>
    <x v="0"/>
    <x v="0"/>
    <m/>
    <m/>
    <m/>
    <m/>
    <n v="908.62"/>
    <n v="96.252118644067806"/>
    <x v="0"/>
    <m/>
    <m/>
    <m/>
    <m/>
  </r>
  <r>
    <x v="0"/>
    <s v="KNT-FORD"/>
    <s v="B"/>
    <s v="EB"/>
    <x v="1"/>
    <x v="1"/>
    <s v="32165K522"/>
    <s v="KNT-FORD"/>
    <s v="WRG CONN, FEMA, SLD, 2 W"/>
    <s v="OBM"/>
    <s v="27/06/18"/>
    <n v="0"/>
    <n v="924"/>
    <n v="924"/>
    <n v="0.98272727270000004"/>
    <x v="0"/>
    <x v="0"/>
    <m/>
    <m/>
    <m/>
    <m/>
    <n v="908.04"/>
    <n v="96.190677966101703"/>
    <x v="0"/>
    <m/>
    <m/>
    <m/>
    <m/>
  </r>
  <r>
    <x v="0"/>
    <s v="KNT-JLR"/>
    <s v="E"/>
    <s v="EE"/>
    <x v="6"/>
    <x v="10"/>
    <s v="3204541t5         "/>
    <s v="KNT-JLR"/>
    <s v="YE CAV.SEAL"/>
    <s v="OBM"/>
    <s v="27/06/18"/>
    <n v="50214"/>
    <n v="62359"/>
    <n v="12145"/>
    <n v="7.4761630300000007E-2"/>
    <x v="3"/>
    <x v="3"/>
    <m/>
    <m/>
    <m/>
    <m/>
    <n v="907.98"/>
    <n v="96.184322033898312"/>
    <x v="0"/>
    <m/>
    <m/>
    <m/>
    <m/>
  </r>
  <r>
    <x v="0"/>
    <s v="KNT-FORD"/>
    <s v="E"/>
    <s v="EE"/>
    <x v="3"/>
    <x v="32"/>
    <s v="E09842600         "/>
    <s v="KNT-FORD"/>
    <s v="HIGH CURRENT FUSE BOX"/>
    <m/>
    <s v="27/06/18"/>
    <n v="1"/>
    <n v="11"/>
    <n v="10"/>
    <n v="90.738"/>
    <x v="0"/>
    <x v="0"/>
    <m/>
    <m/>
    <m/>
    <m/>
    <n v="907.38"/>
    <n v="96.120762711864415"/>
    <x v="0"/>
    <m/>
    <m/>
    <m/>
    <m/>
  </r>
  <r>
    <x v="0"/>
    <s v="KNT-FORD"/>
    <s v="E"/>
    <s v="EE"/>
    <x v="4"/>
    <x v="15"/>
    <s v="329990048"/>
    <s v="KNT-FORD"/>
    <s v="SPLICE 14-19CZS AK13688"/>
    <s v="OBM"/>
    <s v="27/06/18"/>
    <n v="1"/>
    <n v="2945"/>
    <n v="2944"/>
    <n v="0.30808763589999999"/>
    <x v="2"/>
    <x v="2"/>
    <m/>
    <m/>
    <m/>
    <m/>
    <n v="907.01"/>
    <n v="96.081567796610173"/>
    <x v="0"/>
    <m/>
    <m/>
    <m/>
    <m/>
  </r>
  <r>
    <x v="0"/>
    <s v="KNT-JLR"/>
    <s v="B"/>
    <s v="BB"/>
    <x v="5"/>
    <x v="40"/>
    <s v="E00000594"/>
    <s v="KNT-JLR"/>
    <s v="TUBE L260 AGF T200 D10.0"/>
    <m/>
    <s v="27/06/18"/>
    <n v="0"/>
    <n v="1991"/>
    <n v="1991"/>
    <n v="0.45513812149999999"/>
    <x v="0"/>
    <x v="0"/>
    <m/>
    <m/>
    <m/>
    <m/>
    <n v="906.18"/>
    <n v="95.993644067796609"/>
    <x v="0"/>
    <m/>
    <m/>
    <m/>
    <m/>
  </r>
  <r>
    <x v="0"/>
    <s v="KNT-JLR"/>
    <s v="E"/>
    <s v="EE"/>
    <x v="4"/>
    <x v="9"/>
    <s v="3202554p4"/>
    <s v="KNT-JLR"/>
    <s v="FEMA 2.8 SILVER WP 22124"/>
    <s v="IA"/>
    <s v="27/06/18"/>
    <n v="17290"/>
    <n v="21285"/>
    <n v="3995"/>
    <n v="0.35439299120000001"/>
    <x v="3"/>
    <x v="3"/>
    <m/>
    <m/>
    <m/>
    <m/>
    <n v="905.12"/>
    <n v="95.881355932203391"/>
    <x v="0"/>
    <m/>
    <m/>
    <m/>
    <m/>
  </r>
  <r>
    <x v="0"/>
    <s v="KNT-FORD"/>
    <s v="E"/>
    <s v="EE"/>
    <x v="21"/>
    <x v="48"/>
    <s v="E01046000"/>
    <s v="KNT-FORD"/>
    <s v="WASHER,M5"/>
    <s v="OBM"/>
    <s v="27/06/18"/>
    <n v="8178"/>
    <n v="13720"/>
    <n v="5542"/>
    <n v="0.16269036449999999"/>
    <x v="3"/>
    <x v="3"/>
    <m/>
    <m/>
    <m/>
    <m/>
    <n v="901.63"/>
    <n v="95.511652542372886"/>
    <x v="0"/>
    <m/>
    <m/>
    <m/>
    <m/>
  </r>
  <r>
    <x v="0"/>
    <s v="KNT-FORD"/>
    <s v="E"/>
    <s v="EE"/>
    <x v="0"/>
    <x v="0"/>
    <s v="E00213200         "/>
    <s v="KNT-FORD"/>
    <s v="WIRE,ITXA05015X4150L,4TA"/>
    <s v="TL"/>
    <s v="27/06/18"/>
    <n v="2395.4499999999998"/>
    <n v="4056.04"/>
    <n v="1660.59"/>
    <n v="0.5420784179"/>
    <x v="3"/>
    <x v="3"/>
    <m/>
    <m/>
    <m/>
    <m/>
    <n v="900.17"/>
    <n v="95.356991525423723"/>
    <x v="0"/>
    <m/>
    <m/>
    <m/>
    <m/>
  </r>
  <r>
    <x v="0"/>
    <s v="KNT-FORD"/>
    <s v="E"/>
    <s v="EE"/>
    <x v="5"/>
    <x v="40"/>
    <s v="329935EE5         "/>
    <s v="KNT-FORD"/>
    <s v="BK 19X150  SLTU PT T4 TW"/>
    <s v="IA"/>
    <s v="27/06/18"/>
    <n v="1"/>
    <n v="953"/>
    <n v="952"/>
    <n v="0.93965336129999999"/>
    <x v="0"/>
    <x v="0"/>
    <m/>
    <m/>
    <m/>
    <m/>
    <n v="894.55"/>
    <n v="94.761652542372886"/>
    <x v="0"/>
    <m/>
    <m/>
    <m/>
    <m/>
  </r>
  <r>
    <x v="0"/>
    <s v="KNT-JLR"/>
    <s v="E"/>
    <s v="EE"/>
    <x v="6"/>
    <x v="10"/>
    <s v="3204506n3         "/>
    <s v="KNT-JLR"/>
    <s v="BU CAV.SEAL"/>
    <s v="KE"/>
    <s v="27/06/18"/>
    <n v="46029"/>
    <n v="63602"/>
    <n v="17573"/>
    <n v="6.2487338500000003E-2"/>
    <x v="1"/>
    <x v="1"/>
    <m/>
    <m/>
    <m/>
    <m/>
    <n v="894.19"/>
    <n v="94.723516949152554"/>
    <x v="1"/>
    <m/>
    <m/>
    <m/>
    <m/>
  </r>
  <r>
    <x v="0"/>
    <s v="KNT-FORD"/>
    <s v="E"/>
    <s v="EE"/>
    <x v="8"/>
    <x v="8"/>
    <s v="E02995700         "/>
    <s v="KNT-FORD"/>
    <s v="STBLT WH SUBASSY,WH/OG0."/>
    <s v="IA"/>
    <s v="27/06/18"/>
    <n v="13"/>
    <n v="309"/>
    <n v="296"/>
    <n v="7.6793918918999999"/>
    <x v="2"/>
    <x v="2"/>
    <m/>
    <m/>
    <m/>
    <m/>
    <n v="890.81"/>
    <n v="94.365466101694921"/>
    <x v="0"/>
    <m/>
    <m/>
    <m/>
    <m/>
  </r>
  <r>
    <x v="0"/>
    <s v="KNT-JLR"/>
    <s v="B"/>
    <s v="BB"/>
    <x v="0"/>
    <x v="0"/>
    <s v="163407109"/>
    <s v="KNT-JLR"/>
    <s v="YE/RD 4.00"/>
    <s v="TL"/>
    <s v="27/06/18"/>
    <n v="0"/>
    <n v="341.45"/>
    <n v="341.45"/>
    <n v="2.6061795284999998"/>
    <x v="2"/>
    <x v="2"/>
    <m/>
    <m/>
    <m/>
    <m/>
    <n v="889.88"/>
    <n v="94.266949152542381"/>
    <x v="0"/>
    <m/>
    <m/>
    <m/>
    <m/>
  </r>
  <r>
    <x v="0"/>
    <s v="KNT-JLR"/>
    <s v="E"/>
    <s v="EE"/>
    <x v="0"/>
    <x v="0"/>
    <s v="16341A010"/>
    <s v="KNT-JLR"/>
    <s v="BU/OR 0.35"/>
    <s v="TL"/>
    <s v="27/06/18"/>
    <n v="13.67"/>
    <n v="3275.94"/>
    <n v="3262.27"/>
    <n v="0.26847256660000002"/>
    <x v="0"/>
    <x v="0"/>
    <m/>
    <m/>
    <m/>
    <m/>
    <n v="875.83"/>
    <n v="92.778601694915267"/>
    <x v="0"/>
    <m/>
    <m/>
    <m/>
    <m/>
  </r>
  <r>
    <x v="0"/>
    <s v="KNT-FORD"/>
    <s v="B"/>
    <s v="BB"/>
    <x v="8"/>
    <x v="8"/>
    <s v="E05835800"/>
    <s v="KNT-FORD"/>
    <s v="ARBG WH SUBASSY,L=2520MM"/>
    <s v="IA"/>
    <s v="27/06/18"/>
    <n v="0"/>
    <n v="100"/>
    <n v="100"/>
    <n v="8.7373999999999992"/>
    <x v="2"/>
    <x v="2"/>
    <m/>
    <m/>
    <m/>
    <m/>
    <n v="873.74"/>
    <n v="92.557203389830519"/>
    <x v="0"/>
    <m/>
    <m/>
    <m/>
    <m/>
  </r>
  <r>
    <x v="0"/>
    <s v="KNT-FORD"/>
    <s v="B"/>
    <s v="EB"/>
    <x v="0"/>
    <x v="0"/>
    <s v="E00025117"/>
    <s v="KNT-FORD"/>
    <s v="WIRE,ITSA01381XJ105L,FLR"/>
    <s v="TL"/>
    <s v="27/06/18"/>
    <n v="0"/>
    <n v="3966.45"/>
    <n v="3966.45"/>
    <n v="0.2195993899"/>
    <x v="2"/>
    <x v="2"/>
    <m/>
    <m/>
    <m/>
    <m/>
    <n v="871.03"/>
    <n v="92.270127118644069"/>
    <x v="0"/>
    <m/>
    <m/>
    <m/>
    <m/>
  </r>
  <r>
    <x v="0"/>
    <s v="KNT-FORD"/>
    <s v="B"/>
    <s v="N"/>
    <x v="2"/>
    <x v="2"/>
    <s v="127128502"/>
    <m/>
    <s v="BK 19X33 PVC AD COROP. 6"/>
    <s v="AB"/>
    <s v="27/06/18"/>
    <n v="0"/>
    <n v="3960"/>
    <n v="3960"/>
    <n v="0.21848232319999999"/>
    <x v="0"/>
    <x v="0"/>
    <m/>
    <m/>
    <m/>
    <m/>
    <n v="865.19"/>
    <n v="91.651483050847474"/>
    <x v="2"/>
    <m/>
    <m/>
    <m/>
    <m/>
  </r>
  <r>
    <x v="0"/>
    <s v="KNT-JLR"/>
    <s v="B"/>
    <s v="BB"/>
    <x v="4"/>
    <x v="34"/>
    <s v="320254097"/>
    <s v="KNT-JLR"/>
    <s v="RING D.8.4 NWP 252351220"/>
    <s v="HM"/>
    <s v="27/06/18"/>
    <n v="0"/>
    <n v="1417"/>
    <n v="1417"/>
    <n v="0.60289343679999996"/>
    <x v="2"/>
    <x v="2"/>
    <m/>
    <m/>
    <m/>
    <m/>
    <n v="854.3"/>
    <n v="90.497881355932208"/>
    <x v="0"/>
    <m/>
    <m/>
    <m/>
    <m/>
  </r>
  <r>
    <x v="0"/>
    <s v="KNT-FORD"/>
    <s v="E"/>
    <s v="EE"/>
    <x v="6"/>
    <x v="10"/>
    <s v="3204505S1"/>
    <s v="KNT-JLR"/>
    <s v="BU CAV.SEAL"/>
    <s v="AB"/>
    <s v="27/06/18"/>
    <n v="35933"/>
    <n v="40193"/>
    <n v="4260"/>
    <n v="0.20007277000000001"/>
    <x v="3"/>
    <x v="3"/>
    <m/>
    <m/>
    <m/>
    <m/>
    <n v="852.31"/>
    <n v="90.287076271186436"/>
    <x v="3"/>
    <m/>
    <m/>
    <m/>
    <m/>
  </r>
  <r>
    <x v="0"/>
    <s v="KNT-JLR"/>
    <s v="E"/>
    <s v="EE"/>
    <x v="0"/>
    <x v="0"/>
    <s v="E01184300         "/>
    <s v="KNT-JLR"/>
    <s v="WIRE,ITXB05062X4150L,4TB"/>
    <s v="TL"/>
    <s v="27/06/18"/>
    <n v="4969.46"/>
    <n v="6668.69"/>
    <n v="1699.23"/>
    <n v="0.54208082479999997"/>
    <x v="3"/>
    <x v="3"/>
    <m/>
    <m/>
    <m/>
    <m/>
    <n v="850.99"/>
    <n v="90.147245762711876"/>
    <x v="0"/>
    <m/>
    <m/>
    <m/>
    <m/>
  </r>
  <r>
    <x v="0"/>
    <s v="KNT-FORD"/>
    <s v="B"/>
    <s v="BB"/>
    <x v="9"/>
    <x v="28"/>
    <s v="329925SRZ"/>
    <s v="KNT-FORD"/>
    <s v="BK CONN CLIP"/>
    <s v="KE"/>
    <s v="27/06/18"/>
    <n v="0"/>
    <n v="1002"/>
    <n v="1002"/>
    <n v="0.84157684629999996"/>
    <x v="0"/>
    <x v="0"/>
    <m/>
    <m/>
    <m/>
    <m/>
    <n v="843.26"/>
    <n v="89.328389830508485"/>
    <x v="0"/>
    <m/>
    <m/>
    <m/>
    <m/>
  </r>
  <r>
    <x v="0"/>
    <s v="KNT-JLR"/>
    <s v="E"/>
    <s v="EE"/>
    <x v="6"/>
    <x v="10"/>
    <s v="3299570M7"/>
    <s v="KNT-JLR"/>
    <s v="BU CAV.SEAL 10800444522"/>
    <s v="IA"/>
    <s v="27/06/18"/>
    <n v="14514"/>
    <n v="28221"/>
    <n v="13707"/>
    <n v="6.1483183800000001E-2"/>
    <x v="1"/>
    <x v="4"/>
    <m/>
    <m/>
    <m/>
    <m/>
    <n v="842.75"/>
    <n v="89.274364406779668"/>
    <x v="0"/>
    <m/>
    <m/>
    <m/>
    <m/>
  </r>
  <r>
    <x v="0"/>
    <s v="KNT-JLR"/>
    <s v="E"/>
    <s v="EE"/>
    <x v="0"/>
    <x v="0"/>
    <s v="163481013"/>
    <s v="KNT-JLR"/>
    <s v="GN/BU 0.35 T2 WA/FLRY-B"/>
    <s v="TL"/>
    <s v="27/06/18"/>
    <n v="158.13999999999999"/>
    <n v="3289.47"/>
    <n v="3131.33"/>
    <n v="0.26847377950000001"/>
    <x v="0"/>
    <x v="0"/>
    <m/>
    <m/>
    <m/>
    <m/>
    <n v="840.68"/>
    <n v="89.055084745762713"/>
    <x v="0"/>
    <m/>
    <m/>
    <m/>
    <m/>
  </r>
  <r>
    <x v="0"/>
    <s v="KNT-FORD"/>
    <s v="B"/>
    <s v="BB"/>
    <x v="8"/>
    <x v="8"/>
    <s v="E03388900"/>
    <s v="KNT-FORD"/>
    <s v="TELEMAT WH SUBASSY,DV6T-"/>
    <s v="KE"/>
    <s v="27/06/18"/>
    <n v="0"/>
    <n v="34"/>
    <n v="34"/>
    <n v="24.654411764700001"/>
    <x v="0"/>
    <x v="0"/>
    <m/>
    <m/>
    <m/>
    <m/>
    <n v="838.25"/>
    <n v="88.797669491525426"/>
    <x v="1"/>
    <m/>
    <m/>
    <m/>
    <m/>
  </r>
  <r>
    <x v="0"/>
    <s v="KNT-JLR"/>
    <s v="B"/>
    <s v="BB"/>
    <x v="0"/>
    <x v="0"/>
    <s v="163401060"/>
    <s v="KNT-JLR"/>
    <s v="YE/BU 1.50 T2 FLRY-B"/>
    <s v="TL"/>
    <s v="27/06/18"/>
    <n v="0"/>
    <n v="828.75"/>
    <n v="828.75"/>
    <n v="1.0096168929"/>
    <x v="2"/>
    <x v="2"/>
    <m/>
    <m/>
    <m/>
    <m/>
    <n v="836.72"/>
    <n v="88.63559322033899"/>
    <x v="0"/>
    <m/>
    <m/>
    <m/>
    <m/>
  </r>
  <r>
    <x v="0"/>
    <s v="KNT-JLR"/>
    <s v="B"/>
    <s v="BB"/>
    <x v="4"/>
    <x v="9"/>
    <s v="3202565W3"/>
    <s v="KNT-JLR"/>
    <s v="FEMA 2.8 NWP"/>
    <s v="IA"/>
    <s v="27/06/18"/>
    <n v="0"/>
    <n v="2447"/>
    <n v="2447"/>
    <n v="0.3410053126"/>
    <x v="0"/>
    <x v="0"/>
    <m/>
    <m/>
    <m/>
    <m/>
    <n v="834.44"/>
    <n v="88.394067796610173"/>
    <x v="0"/>
    <m/>
    <m/>
    <m/>
    <m/>
  </r>
  <r>
    <x v="0"/>
    <s v="KNT-FORD"/>
    <s v="B"/>
    <s v="N"/>
    <x v="9"/>
    <x v="12"/>
    <s v="329959E89"/>
    <m/>
    <s v="BK STRAP+CLIP"/>
    <s v="KE"/>
    <s v="27/06/18"/>
    <n v="0"/>
    <n v="500"/>
    <n v="500"/>
    <n v="1.6642999999999999"/>
    <x v="0"/>
    <x v="0"/>
    <m/>
    <m/>
    <m/>
    <m/>
    <n v="832.15"/>
    <n v="88.15148305084746"/>
    <x v="2"/>
    <m/>
    <m/>
    <m/>
    <m/>
  </r>
  <r>
    <x v="0"/>
    <s v="KNT-JLR"/>
    <s v="B"/>
    <s v="BB"/>
    <x v="2"/>
    <x v="2"/>
    <s v="127128049"/>
    <s v="KNT-JLR"/>
    <s v="BK 19X25 PVC AD"/>
    <s v="AAB"/>
    <s v="27/06/18"/>
    <n v="0"/>
    <n v="2404.33"/>
    <n v="2404.33"/>
    <n v="0.34491105630000002"/>
    <x v="2"/>
    <x v="2"/>
    <m/>
    <m/>
    <m/>
    <m/>
    <n v="829.28"/>
    <n v="87.847457627118644"/>
    <x v="0"/>
    <m/>
    <m/>
    <m/>
    <m/>
  </r>
  <r>
    <x v="0"/>
    <s v="KNT-JLR"/>
    <s v="B"/>
    <s v="BB"/>
    <x v="9"/>
    <x v="12"/>
    <s v="3203508K0"/>
    <s v="KNT-JLR"/>
    <s v="BK 150X4.6 STRA+CL T50SD"/>
    <s v="HM"/>
    <s v="27/06/18"/>
    <n v="0"/>
    <n v="2999"/>
    <n v="2999"/>
    <n v="0.27293764590000003"/>
    <x v="2"/>
    <x v="2"/>
    <m/>
    <m/>
    <m/>
    <m/>
    <n v="818.54"/>
    <n v="86.709745762711862"/>
    <x v="0"/>
    <m/>
    <m/>
    <m/>
    <m/>
  </r>
  <r>
    <x v="0"/>
    <s v="KNT-FORD"/>
    <s v="B"/>
    <s v="BB"/>
    <x v="1"/>
    <x v="1"/>
    <s v="32165K4XF"/>
    <s v="KNT-FORD"/>
    <s v="WRG CONN,FEMA,SLD,2 WAY,"/>
    <s v="HM"/>
    <s v="27/06/18"/>
    <n v="0"/>
    <n v="465"/>
    <n v="465"/>
    <n v="1.7531182796"/>
    <x v="2"/>
    <x v="2"/>
    <m/>
    <m/>
    <m/>
    <m/>
    <n v="815.2"/>
    <n v="86.355932203389841"/>
    <x v="0"/>
    <m/>
    <m/>
    <m/>
    <m/>
  </r>
  <r>
    <x v="0"/>
    <s v="KNT-FORD"/>
    <s v="E"/>
    <s v="EE"/>
    <x v="0"/>
    <x v="0"/>
    <s v="E02059400"/>
    <s v="KNT-FORD"/>
    <s v="FLRYW-A-1.50-84"/>
    <s v="TL"/>
    <s v="27/06/18"/>
    <n v="0.4"/>
    <n v="804.61"/>
    <n v="804.21"/>
    <n v="1.0119620496999999"/>
    <x v="2"/>
    <x v="2"/>
    <m/>
    <m/>
    <m/>
    <m/>
    <n v="813.83"/>
    <n v="86.210805084745772"/>
    <x v="0"/>
    <m/>
    <m/>
    <m/>
    <m/>
  </r>
  <r>
    <x v="0"/>
    <s v="KNT-FORD"/>
    <s v="B"/>
    <s v="BB"/>
    <x v="4"/>
    <x v="4"/>
    <s v="E08181500"/>
    <s v="KNT-FORD"/>
    <s v="WRG TERM FEMA,0.64,SN PL"/>
    <s v="KE"/>
    <s v="27/06/18"/>
    <n v="0"/>
    <n v="9366"/>
    <n v="9366"/>
    <n v="8.6589792900000004E-2"/>
    <x v="2"/>
    <x v="2"/>
    <m/>
    <m/>
    <m/>
    <m/>
    <n v="811"/>
    <n v="85.911016949152554"/>
    <x v="0"/>
    <m/>
    <m/>
    <m/>
    <m/>
  </r>
  <r>
    <x v="0"/>
    <s v="KNT-JLR"/>
    <s v="B"/>
    <s v="BB"/>
    <x v="1"/>
    <x v="17"/>
    <s v="3216512Z1"/>
    <s v="KNT-JLR"/>
    <s v="BK 2C.MALE WP 7282-5548-"/>
    <s v="AB"/>
    <s v="27/06/18"/>
    <n v="0"/>
    <n v="386"/>
    <n v="386"/>
    <n v="2.0996891191999998"/>
    <x v="2"/>
    <x v="2"/>
    <m/>
    <m/>
    <m/>
    <m/>
    <n v="810.48"/>
    <n v="85.855932203389841"/>
    <x v="0"/>
    <m/>
    <m/>
    <m/>
    <m/>
  </r>
  <r>
    <x v="0"/>
    <s v="KNT-JLR"/>
    <s v="E"/>
    <s v="N"/>
    <x v="0"/>
    <x v="0"/>
    <s v="164MX6020         "/>
    <m/>
    <s v="BK 0.50 T2 WA 10856"/>
    <s v="TL"/>
    <s v="27/06/18"/>
    <n v="3850.6"/>
    <n v="6027.55"/>
    <n v="2176.9499999999998"/>
    <n v="0.37012793129999999"/>
    <x v="3"/>
    <x v="3"/>
    <m/>
    <m/>
    <m/>
    <m/>
    <n v="805.75"/>
    <n v="85.354872881355931"/>
    <x v="2"/>
    <m/>
    <m/>
    <m/>
    <m/>
  </r>
  <r>
    <x v="0"/>
    <s v="KNT-JLR"/>
    <s v="B"/>
    <s v="BB"/>
    <x v="5"/>
    <x v="40"/>
    <s v="E00031100"/>
    <s v="KNT-JLR"/>
    <s v="TUBE SLTU 13/0.7 PUR T3"/>
    <s v="AAB"/>
    <s v="27/06/18"/>
    <n v="0"/>
    <n v="3994.18"/>
    <n v="3994.18"/>
    <n v="0.19973811899999999"/>
    <x v="2"/>
    <x v="2"/>
    <m/>
    <m/>
    <m/>
    <m/>
    <n v="797.79"/>
    <n v="84.511652542372886"/>
    <x v="0"/>
    <m/>
    <m/>
    <m/>
    <m/>
  </r>
  <r>
    <x v="0"/>
    <s v="KNT-JLR"/>
    <s v="E"/>
    <s v="EE"/>
    <x v="4"/>
    <x v="9"/>
    <s v="320285216"/>
    <s v="KNT-FORD"/>
    <s v="FEMA 1.5"/>
    <s v="OBM"/>
    <s v="27/06/18"/>
    <n v="3153"/>
    <n v="7857"/>
    <n v="4704"/>
    <n v="0.2037542517"/>
    <x v="0"/>
    <x v="0"/>
    <m/>
    <m/>
    <m/>
    <m/>
    <n v="793.42"/>
    <n v="84.048728813559322"/>
    <x v="3"/>
    <m/>
    <m/>
    <m/>
    <m/>
  </r>
  <r>
    <x v="0"/>
    <s v="KNT-FORD"/>
    <s v="B"/>
    <s v="BB"/>
    <x v="2"/>
    <x v="2"/>
    <s v="1271290AB         "/>
    <s v="KNT-FORD"/>
    <s v="TAPE NON-ASR,ADH,FELT/FL"/>
    <s v="AB"/>
    <s v="27/06/18"/>
    <n v="0"/>
    <n v="2971.69"/>
    <n v="2971.69"/>
    <n v="0.26682123639999999"/>
    <x v="0"/>
    <x v="0"/>
    <m/>
    <m/>
    <m/>
    <m/>
    <n v="792.91"/>
    <n v="83.994703389830505"/>
    <x v="0"/>
    <m/>
    <m/>
    <m/>
    <m/>
  </r>
  <r>
    <x v="0"/>
    <s v="KNT-FORD"/>
    <s v="B"/>
    <s v="EB"/>
    <x v="0"/>
    <x v="0"/>
    <s v="E00031590"/>
    <s v="KNT-FORD"/>
    <s v="WIRE,ITSA01397XJ100L,2TA"/>
    <s v="TL"/>
    <s v="27/06/18"/>
    <n v="0"/>
    <n v="3575.35"/>
    <n v="3575.35"/>
    <n v="0.2195980813"/>
    <x v="2"/>
    <x v="2"/>
    <m/>
    <m/>
    <m/>
    <m/>
    <n v="785.14"/>
    <n v="83.17161016949153"/>
    <x v="0"/>
    <m/>
    <m/>
    <m/>
    <m/>
  </r>
  <r>
    <x v="0"/>
    <s v="KNT-JLR"/>
    <s v="E"/>
    <s v="EE"/>
    <x v="0"/>
    <x v="0"/>
    <s v="E03894300"/>
    <s v="KNT-JLR"/>
    <s v="WIRE,ITXB0354XX4150L,4TB"/>
    <s v="TL"/>
    <s v="27/06/18"/>
    <n v="60.66"/>
    <n v="1998.26"/>
    <n v="1937.6"/>
    <n v="0.40415978530000002"/>
    <x v="0"/>
    <x v="0"/>
    <m/>
    <m/>
    <m/>
    <m/>
    <n v="783.1"/>
    <n v="82.955508474576277"/>
    <x v="0"/>
    <m/>
    <m/>
    <m/>
    <m/>
  </r>
  <r>
    <x v="0"/>
    <s v="KNT-JLR"/>
    <s v="B"/>
    <s v="BB"/>
    <x v="6"/>
    <x v="6"/>
    <s v="3299853QM"/>
    <s v="KNT-JLR"/>
    <s v="BN PLUG D.1.95"/>
    <s v="KE"/>
    <s v="27/06/18"/>
    <n v="0"/>
    <n v="788"/>
    <n v="788"/>
    <n v="0.99355329950000004"/>
    <x v="2"/>
    <x v="2"/>
    <m/>
    <m/>
    <m/>
    <m/>
    <n v="782.92"/>
    <n v="82.936440677966104"/>
    <x v="0"/>
    <m/>
    <m/>
    <m/>
    <m/>
  </r>
  <r>
    <x v="0"/>
    <s v="KNT-JLR"/>
    <s v="B"/>
    <s v="BB"/>
    <x v="4"/>
    <x v="9"/>
    <s v="3202980V2"/>
    <s v="KNT-JLR"/>
    <s v="FEMA 6.3 WP"/>
    <s v="AB"/>
    <s v="27/06/18"/>
    <n v="0"/>
    <n v="1500"/>
    <n v="1500"/>
    <n v="0.52144000000000001"/>
    <x v="0"/>
    <x v="0"/>
    <m/>
    <m/>
    <m/>
    <m/>
    <n v="782.16"/>
    <n v="82.855932203389827"/>
    <x v="0"/>
    <m/>
    <m/>
    <m/>
    <m/>
  </r>
  <r>
    <x v="0"/>
    <s v="KNT-FORD"/>
    <s v="E"/>
    <s v="N"/>
    <x v="10"/>
    <x v="39"/>
    <s v="E02654100"/>
    <m/>
    <s v="PKG LABEL,AUTOADHESIVO P"/>
    <s v="AAB"/>
    <s v="27/06/18"/>
    <n v="59039"/>
    <n v="69704"/>
    <n v="10665"/>
    <n v="7.2753867799999997E-2"/>
    <x v="3"/>
    <x v="3"/>
    <m/>
    <m/>
    <m/>
    <m/>
    <n v="775.92"/>
    <n v="82.194915254237287"/>
    <x v="2"/>
    <m/>
    <m/>
    <m/>
    <m/>
  </r>
  <r>
    <x v="0"/>
    <s v="KNT-FORD"/>
    <s v="B"/>
    <s v="BB"/>
    <x v="4"/>
    <x v="9"/>
    <s v="E01894100"/>
    <s v="KNT-FORD"/>
    <s v="MCON-1.2 LL NWP 1.0-1.5"/>
    <m/>
    <s v="27/06/18"/>
    <n v="0"/>
    <n v="7200"/>
    <n v="7200"/>
    <n v="0.1077097222"/>
    <x v="0"/>
    <x v="0"/>
    <m/>
    <m/>
    <m/>
    <m/>
    <n v="775.51"/>
    <n v="82.15148305084746"/>
    <x v="0"/>
    <m/>
    <m/>
    <m/>
    <m/>
  </r>
  <r>
    <x v="0"/>
    <s v="KNT-FORD"/>
    <s v="E"/>
    <s v="EE"/>
    <x v="0"/>
    <x v="0"/>
    <s v="E00025107"/>
    <s v="KNT-FORD"/>
    <s v="WIRE,ITSA01347XJ105L,FLR"/>
    <s v="TL"/>
    <s v="27/06/18"/>
    <n v="7.52"/>
    <n v="4092.36"/>
    <n v="4084.84"/>
    <n v="0.2195997885"/>
    <x v="2"/>
    <x v="2"/>
    <m/>
    <m/>
    <m/>
    <m/>
    <n v="772.52"/>
    <n v="81.834745762711862"/>
    <x v="1"/>
    <m/>
    <m/>
    <m/>
    <m/>
  </r>
  <r>
    <x v="0"/>
    <s v="KNT-FORD"/>
    <s v="E"/>
    <s v="EE"/>
    <x v="4"/>
    <x v="4"/>
    <s v="E01947200"/>
    <s v="KNT-FORD"/>
    <s v="TERMINAL, FEM. 22 AWG UN"/>
    <s v="KE"/>
    <s v="27/06/18"/>
    <n v="88"/>
    <n v="8910"/>
    <n v="8822"/>
    <n v="8.6590342299999998E-2"/>
    <x v="2"/>
    <x v="2"/>
    <m/>
    <m/>
    <m/>
    <m/>
    <n v="763.9"/>
    <n v="80.92161016949153"/>
    <x v="0"/>
    <m/>
    <m/>
    <m/>
    <m/>
  </r>
  <r>
    <x v="0"/>
    <s v="KNT-JLR"/>
    <s v="E"/>
    <s v="EE"/>
    <x v="0"/>
    <x v="0"/>
    <s v="163445026"/>
    <s v="KNT-JLR"/>
    <s v="BN/VT 0.50 T2 WA"/>
    <s v="TL"/>
    <s v="27/06/18"/>
    <n v="428.65"/>
    <n v="4860.68"/>
    <n v="4432.03"/>
    <n v="0.37012836100000002"/>
    <x v="2"/>
    <x v="2"/>
    <m/>
    <m/>
    <m/>
    <m/>
    <n v="762.11"/>
    <n v="80.731991525423737"/>
    <x v="0"/>
    <m/>
    <m/>
    <m/>
    <m/>
  </r>
  <r>
    <x v="0"/>
    <s v="KNT-FORD"/>
    <s v="B"/>
    <s v="BB"/>
    <x v="0"/>
    <x v="0"/>
    <s v="16AC32050         "/>
    <s v="KNT-FORD"/>
    <s v="ITXA01X89XJ100L,2TAD,FLR"/>
    <s v="TL"/>
    <s v="27/06/18"/>
    <n v="0"/>
    <n v="1314.03"/>
    <n v="1314.03"/>
    <n v="0.6880360418"/>
    <x v="0"/>
    <x v="0"/>
    <m/>
    <m/>
    <m/>
    <m/>
    <n v="759.61"/>
    <n v="80.467161016949163"/>
    <x v="0"/>
    <m/>
    <m/>
    <m/>
    <m/>
  </r>
  <r>
    <x v="0"/>
    <s v="KNT-JLR"/>
    <s v="B"/>
    <s v="BB"/>
    <x v="1"/>
    <x v="1"/>
    <s v="32165K27T"/>
    <s v="KNT-JLR"/>
    <s v="WRG CONN, FEMA, UNSLD, 1"/>
    <s v="AB"/>
    <s v="27/06/18"/>
    <n v="0"/>
    <n v="369"/>
    <n v="369"/>
    <n v="2.0243631436"/>
    <x v="2"/>
    <x v="2"/>
    <m/>
    <m/>
    <m/>
    <m/>
    <n v="746.99"/>
    <n v="79.130296610169495"/>
    <x v="0"/>
    <m/>
    <m/>
    <m/>
    <m/>
  </r>
  <r>
    <x v="0"/>
    <s v="KNT-FORD"/>
    <s v="E"/>
    <s v="EE"/>
    <x v="8"/>
    <x v="8"/>
    <s v="E02997700         "/>
    <s v="KNT-FORD"/>
    <s v="STBLT WH SUBASSY,GN/OG0."/>
    <s v="IA"/>
    <s v="27/06/18"/>
    <n v="13"/>
    <n v="109"/>
    <n v="96"/>
    <n v="7.7687499999999998"/>
    <x v="2"/>
    <x v="2"/>
    <m/>
    <m/>
    <m/>
    <m/>
    <n v="745.8"/>
    <n v="79.004237288135599"/>
    <x v="0"/>
    <m/>
    <m/>
    <m/>
    <m/>
  </r>
  <r>
    <x v="0"/>
    <s v="KNT-FORD"/>
    <s v="E"/>
    <s v="EE"/>
    <x v="2"/>
    <x v="2"/>
    <s v="E09903900         "/>
    <s v="KNT-FORD"/>
    <s v="TAPE NON-ASR,ADH,MEDIUM/"/>
    <s v="AAB"/>
    <s v="27/06/18"/>
    <n v="9599.85"/>
    <n v="17262.669999999998"/>
    <n v="7662.82"/>
    <n v="9.6074291199999995E-2"/>
    <x v="3"/>
    <x v="3"/>
    <m/>
    <m/>
    <m/>
    <m/>
    <n v="736.2"/>
    <n v="77.987288135593232"/>
    <x v="0"/>
    <m/>
    <m/>
    <m/>
    <m/>
  </r>
  <r>
    <x v="0"/>
    <s v="KNT-JLR"/>
    <s v="E"/>
    <s v="EE"/>
    <x v="4"/>
    <x v="34"/>
    <s v="320150261"/>
    <s v="KNT-JLR"/>
    <s v="RING D.8.4 NWP"/>
    <s v="HM"/>
    <s v="27/06/18"/>
    <n v="8"/>
    <n v="1898"/>
    <n v="1890"/>
    <n v="0.3886507937"/>
    <x v="2"/>
    <x v="2"/>
    <m/>
    <m/>
    <m/>
    <m/>
    <n v="734.55"/>
    <n v="77.8125"/>
    <x v="0"/>
    <m/>
    <m/>
    <m/>
    <m/>
  </r>
  <r>
    <x v="0"/>
    <s v="KNT-FORD"/>
    <s v="E"/>
    <s v="EE"/>
    <x v="4"/>
    <x v="9"/>
    <s v="3202990C5         "/>
    <s v="KNT-FORD"/>
    <s v="FEMA 1.8 WP 7116-1471"/>
    <s v="AB"/>
    <s v="27/06/18"/>
    <n v="90"/>
    <n v="4214"/>
    <n v="4124"/>
    <n v="0.17753152280000001"/>
    <x v="2"/>
    <x v="2"/>
    <m/>
    <m/>
    <m/>
    <m/>
    <n v="732.14"/>
    <n v="77.557203389830505"/>
    <x v="0"/>
    <m/>
    <m/>
    <m/>
    <m/>
  </r>
  <r>
    <x v="0"/>
    <s v="KNT-FORD"/>
    <s v="B"/>
    <s v="BB"/>
    <x v="1"/>
    <x v="1"/>
    <s v="3216835H3"/>
    <s v="KNT-FORD"/>
    <s v="BK 2C.FEMA NWP"/>
    <s v="OBM"/>
    <s v="27/06/18"/>
    <n v="0"/>
    <n v="434"/>
    <n v="434"/>
    <n v="1.6756682028000001"/>
    <x v="0"/>
    <x v="0"/>
    <m/>
    <m/>
    <m/>
    <m/>
    <n v="727.24"/>
    <n v="77.038135593220346"/>
    <x v="0"/>
    <m/>
    <m/>
    <m/>
    <m/>
  </r>
  <r>
    <x v="0"/>
    <s v="KNT-FORD"/>
    <s v="B"/>
    <s v="BB"/>
    <x v="1"/>
    <x v="1"/>
    <s v="3216646M1"/>
    <s v="KNT-FORD"/>
    <s v="GY  2C.FEMA"/>
    <s v="AB"/>
    <s v="27/06/18"/>
    <n v="0"/>
    <n v="200"/>
    <n v="200"/>
    <n v="3.6336499999999998"/>
    <x v="0"/>
    <x v="0"/>
    <m/>
    <m/>
    <m/>
    <m/>
    <n v="726.73"/>
    <n v="76.98411016949153"/>
    <x v="0"/>
    <m/>
    <m/>
    <m/>
    <m/>
  </r>
  <r>
    <x v="0"/>
    <s v="KNT-JLR"/>
    <s v="B"/>
    <s v="BB"/>
    <x v="5"/>
    <x v="43"/>
    <s v="329975239"/>
    <s v="KNT-JLR"/>
    <s v="BK 11X0.65X65 HSSL PO T3"/>
    <s v="KE"/>
    <s v="27/06/18"/>
    <n v="0"/>
    <n v="2556"/>
    <n v="2556"/>
    <n v="0.28242175269999997"/>
    <x v="2"/>
    <x v="2"/>
    <m/>
    <m/>
    <m/>
    <m/>
    <n v="721.87"/>
    <n v="76.469279661016955"/>
    <x v="0"/>
    <m/>
    <m/>
    <m/>
    <m/>
  </r>
  <r>
    <x v="0"/>
    <s v="KNT-FORD"/>
    <s v="B"/>
    <s v="BB"/>
    <x v="11"/>
    <x v="49"/>
    <s v="511611816"/>
    <s v="KNT-FORD"/>
    <s v="REL MIN.12V 40A"/>
    <s v="KE"/>
    <s v="27/06/18"/>
    <n v="0"/>
    <n v="100"/>
    <n v="100"/>
    <n v="7.1863000000000001"/>
    <x v="0"/>
    <x v="0"/>
    <m/>
    <m/>
    <m/>
    <m/>
    <n v="718.63"/>
    <n v="76.126059322033896"/>
    <x v="0"/>
    <m/>
    <m/>
    <m/>
    <m/>
  </r>
  <r>
    <x v="0"/>
    <s v="KNT-FORD"/>
    <s v="E"/>
    <s v="N"/>
    <x v="0"/>
    <x v="0"/>
    <s v="16AC14060         "/>
    <m/>
    <s v="WIRE,ITXA15061XJ100L,2TA"/>
    <s v="TL"/>
    <s v="27/06/18"/>
    <n v="4373.3999999999996"/>
    <n v="5084.37"/>
    <n v="710.97"/>
    <n v="1.0096206591000001"/>
    <x v="3"/>
    <x v="3"/>
    <m/>
    <m/>
    <m/>
    <m/>
    <n v="717.81"/>
    <n v="76.039194915254242"/>
    <x v="2"/>
    <m/>
    <m/>
    <m/>
    <m/>
  </r>
  <r>
    <x v="0"/>
    <s v="KNT-FORD"/>
    <s v="E"/>
    <s v="EE"/>
    <x v="0"/>
    <x v="0"/>
    <s v="16AC0A060         "/>
    <s v="KNT-FORD"/>
    <s v="WIRE,ITXA15043XJ100L,2TA"/>
    <s v="TL"/>
    <s v="27/06/18"/>
    <n v="1918.21"/>
    <n v="2628.7"/>
    <n v="710.49"/>
    <n v="1.0096271587000001"/>
    <x v="3"/>
    <x v="3"/>
    <m/>
    <m/>
    <m/>
    <m/>
    <n v="717.33"/>
    <n v="75.988347457627128"/>
    <x v="0"/>
    <m/>
    <m/>
    <m/>
    <m/>
  </r>
  <r>
    <x v="0"/>
    <s v="KNT-JLR"/>
    <s v="E"/>
    <s v="EE"/>
    <x v="0"/>
    <x v="0"/>
    <s v="16AV48060         "/>
    <s v="KNT-JLR"/>
    <s v="WIRE WK T125 01.50 BN/GN"/>
    <s v="TL"/>
    <s v="27/06/18"/>
    <n v="3411.6"/>
    <n v="4119.49"/>
    <n v="707.89"/>
    <n v="1.0119651357999999"/>
    <x v="3"/>
    <x v="3"/>
    <m/>
    <m/>
    <m/>
    <m/>
    <n v="716.36"/>
    <n v="75.88559322033899"/>
    <x v="0"/>
    <m/>
    <m/>
    <m/>
    <m/>
  </r>
  <r>
    <x v="0"/>
    <s v="KNT-JLR"/>
    <s v="B"/>
    <s v="BB"/>
    <x v="10"/>
    <x v="14"/>
    <s v="129010823"/>
    <s v="KNT-JLR"/>
    <s v="850X150 BAGPE G=400"/>
    <s v="RS"/>
    <s v="27/06/18"/>
    <n v="0"/>
    <n v="1000"/>
    <n v="1000"/>
    <n v="0.71558999999999995"/>
    <x v="0"/>
    <x v="0"/>
    <m/>
    <m/>
    <m/>
    <m/>
    <n v="715.59"/>
    <n v="75.804025423728817"/>
    <x v="0"/>
    <m/>
    <m/>
    <m/>
    <m/>
  </r>
  <r>
    <x v="0"/>
    <s v="KNT-JLR"/>
    <s v="E"/>
    <s v="EE"/>
    <x v="4"/>
    <x v="34"/>
    <s v="320270721"/>
    <s v="KNT-JLR"/>
    <s v="RING D.8 / M-6"/>
    <s v="HM"/>
    <s v="27/06/18"/>
    <n v="1"/>
    <n v="300"/>
    <n v="299"/>
    <n v="2.3891304348000002"/>
    <x v="0"/>
    <x v="0"/>
    <m/>
    <m/>
    <m/>
    <m/>
    <n v="714.35"/>
    <n v="75.672669491525426"/>
    <x v="0"/>
    <m/>
    <m/>
    <m/>
    <m/>
  </r>
  <r>
    <x v="0"/>
    <s v="KNT-FORD"/>
    <s v="B"/>
    <s v="BB"/>
    <x v="5"/>
    <x v="40"/>
    <s v="E04192000"/>
    <s v="KNT-FORD"/>
    <s v="FLEX TUBE SMTH,SLIT,55 M"/>
    <s v="KE"/>
    <s v="27/06/18"/>
    <n v="0"/>
    <n v="3000"/>
    <n v="3000"/>
    <n v="0.23778666670000001"/>
    <x v="0"/>
    <x v="0"/>
    <m/>
    <m/>
    <m/>
    <m/>
    <n v="713.36"/>
    <n v="75.567796610169495"/>
    <x v="0"/>
    <m/>
    <m/>
    <m/>
    <m/>
  </r>
  <r>
    <x v="0"/>
    <s v="KNT-FORD"/>
    <s v="E"/>
    <s v="BE"/>
    <x v="1"/>
    <x v="1"/>
    <s v="32165K1HT"/>
    <s v="KNT-FORD"/>
    <s v="WRG CONN,MALE,SLD,6 WAY,"/>
    <s v="HM"/>
    <s v="27/06/18"/>
    <n v="20"/>
    <n v="225"/>
    <n v="205"/>
    <n v="3.4644878049000001"/>
    <x v="2"/>
    <x v="2"/>
    <m/>
    <m/>
    <m/>
    <m/>
    <n v="710.22"/>
    <n v="75.235169491525426"/>
    <x v="0"/>
    <m/>
    <m/>
    <m/>
    <m/>
  </r>
  <r>
    <x v="0"/>
    <s v="KNT-FORD"/>
    <s v="B"/>
    <s v="BB"/>
    <x v="4"/>
    <x v="9"/>
    <s v="3202571N7"/>
    <s v="KNT-JLR"/>
    <s v="FEMA 2.8 NWP"/>
    <s v="KE"/>
    <s v="27/06/18"/>
    <n v="0"/>
    <n v="3383"/>
    <n v="3383"/>
    <n v="0.20765888260000001"/>
    <x v="2"/>
    <x v="2"/>
    <m/>
    <m/>
    <m/>
    <m/>
    <n v="702.51"/>
    <n v="74.418432203389827"/>
    <x v="3"/>
    <m/>
    <m/>
    <m/>
    <m/>
  </r>
  <r>
    <x v="0"/>
    <s v="KNT-JLR"/>
    <s v="B"/>
    <s v="BB"/>
    <x v="13"/>
    <x v="22"/>
    <s v="3B0AQ0100"/>
    <s v="KNT-JLR"/>
    <s v="FUSE EXTR,NATURAL,PA6"/>
    <s v="OBM"/>
    <s v="27/06/18"/>
    <n v="0"/>
    <n v="928"/>
    <n v="928"/>
    <n v="0.75632543100000005"/>
    <x v="2"/>
    <x v="2"/>
    <m/>
    <m/>
    <m/>
    <m/>
    <n v="701.87"/>
    <n v="74.350635593220346"/>
    <x v="1"/>
    <m/>
    <m/>
    <m/>
    <m/>
  </r>
  <r>
    <x v="0"/>
    <s v="KNT-FORD"/>
    <s v="E"/>
    <s v="EE"/>
    <x v="4"/>
    <x v="9"/>
    <s v="320251721"/>
    <s v="KNT-FORD"/>
    <s v="FEMA 6.3 NWP"/>
    <s v="KE"/>
    <s v="27/06/18"/>
    <n v="20"/>
    <n v="3534"/>
    <n v="3514"/>
    <n v="0.25084234490000001"/>
    <x v="2"/>
    <x v="2"/>
    <m/>
    <m/>
    <m/>
    <m/>
    <n v="700.85"/>
    <n v="74.242584745762713"/>
    <x v="0"/>
    <m/>
    <m/>
    <m/>
    <m/>
  </r>
  <r>
    <x v="0"/>
    <s v="KNT-JLR"/>
    <s v="B"/>
    <s v="BB"/>
    <x v="4"/>
    <x v="34"/>
    <s v="320270929"/>
    <s v="KNT-JLR"/>
    <s v="RING D.5.9 NWP"/>
    <s v="HM"/>
    <s v="27/06/18"/>
    <n v="0"/>
    <n v="670"/>
    <n v="670"/>
    <n v="1.0442089552"/>
    <x v="2"/>
    <x v="2"/>
    <m/>
    <m/>
    <m/>
    <m/>
    <n v="699.62"/>
    <n v="74.112288135593218"/>
    <x v="0"/>
    <m/>
    <m/>
    <m/>
    <m/>
  </r>
  <r>
    <x v="0"/>
    <s v="KNT-JLR"/>
    <s v="B"/>
    <s v="BB"/>
    <x v="1"/>
    <x v="1"/>
    <s v="E00026227"/>
    <s v="KNT-JLR"/>
    <s v="WRG CONN, FEMA, SLD, 91"/>
    <s v="AAB"/>
    <s v="27/06/18"/>
    <n v="0"/>
    <n v="699"/>
    <n v="699"/>
    <n v="0.99891273250000001"/>
    <x v="2"/>
    <x v="2"/>
    <m/>
    <m/>
    <m/>
    <m/>
    <n v="698.24"/>
    <n v="73.966101694915253"/>
    <x v="0"/>
    <m/>
    <m/>
    <m/>
    <m/>
  </r>
  <r>
    <x v="0"/>
    <s v="KNT-JLR"/>
    <s v="B"/>
    <s v="BB"/>
    <x v="1"/>
    <x v="1"/>
    <s v="E00031602"/>
    <s v="KNT-JLR"/>
    <s v="WRG CONN,FEMA,UNSLD,22 W"/>
    <s v="KE"/>
    <s v="27/06/18"/>
    <n v="0"/>
    <n v="213"/>
    <n v="213"/>
    <n v="3.2729107980999999"/>
    <x v="2"/>
    <x v="2"/>
    <m/>
    <m/>
    <m/>
    <m/>
    <n v="697.13"/>
    <n v="73.84851694915254"/>
    <x v="0"/>
    <m/>
    <m/>
    <m/>
    <m/>
  </r>
  <r>
    <x v="0"/>
    <s v="KNT-JLR"/>
    <s v="B"/>
    <s v="BB"/>
    <x v="5"/>
    <x v="50"/>
    <s v="E00005580         "/>
    <s v="KNT-JLR"/>
    <s v="HTSHRNK TUBE,DUAL-WALL,7"/>
    <m/>
    <s v="27/06/18"/>
    <n v="0"/>
    <n v="969"/>
    <n v="969"/>
    <n v="0.7193292054"/>
    <x v="0"/>
    <x v="0"/>
    <m/>
    <m/>
    <m/>
    <m/>
    <n v="697.03"/>
    <n v="73.837923728813564"/>
    <x v="0"/>
    <m/>
    <m/>
    <m/>
    <m/>
  </r>
  <r>
    <x v="0"/>
    <s v="KNT-FORD"/>
    <s v="E"/>
    <s v="EE"/>
    <x v="6"/>
    <x v="10"/>
    <s v="320452006"/>
    <s v="KNT-FORD"/>
    <s v="RD CAVITY SEAL"/>
    <s v="OBM"/>
    <s v="27/06/18"/>
    <n v="84"/>
    <n v="4172"/>
    <n v="4088"/>
    <n v="0.17039138940000001"/>
    <x v="2"/>
    <x v="2"/>
    <m/>
    <m/>
    <m/>
    <m/>
    <n v="696.56"/>
    <n v="73.788135593220332"/>
    <x v="0"/>
    <m/>
    <m/>
    <m/>
    <m/>
  </r>
  <r>
    <x v="0"/>
    <s v="KNT-FORD"/>
    <s v="B"/>
    <s v="N"/>
    <x v="4"/>
    <x v="4"/>
    <s v="3202581Q9"/>
    <m/>
    <s v="MALE 0.635 GOLD 1-928918"/>
    <s v="HB"/>
    <s v="27/06/18"/>
    <n v="0"/>
    <n v="1500"/>
    <n v="1500"/>
    <n v="0.4612933333"/>
    <x v="1"/>
    <x v="7"/>
    <m/>
    <m/>
    <m/>
    <m/>
    <n v="691.94"/>
    <n v="73.298728813559336"/>
    <x v="2"/>
    <m/>
    <m/>
    <m/>
    <m/>
  </r>
  <r>
    <x v="0"/>
    <s v="KNT-JLR"/>
    <s v="B"/>
    <s v="BB"/>
    <x v="10"/>
    <x v="14"/>
    <s v="129010294"/>
    <s v="KNT-JLR"/>
    <s v="300X500     BAG"/>
    <s v="RS"/>
    <s v="27/06/18"/>
    <n v="0"/>
    <n v="1491"/>
    <n v="1491"/>
    <n v="0.46095908790000001"/>
    <x v="2"/>
    <x v="2"/>
    <m/>
    <m/>
    <m/>
    <m/>
    <n v="687.29"/>
    <n v="72.806144067796609"/>
    <x v="1"/>
    <m/>
    <m/>
    <m/>
    <m/>
  </r>
  <r>
    <x v="0"/>
    <s v="KNT-JLR"/>
    <s v="B"/>
    <s v="BB"/>
    <x v="4"/>
    <x v="4"/>
    <s v="3202571I9"/>
    <s v="KNT-JLR"/>
    <s v="MALE 2.8  NWP"/>
    <s v="KE"/>
    <s v="27/06/18"/>
    <n v="0"/>
    <n v="4287"/>
    <n v="4287"/>
    <n v="0.15979006300000001"/>
    <x v="2"/>
    <x v="2"/>
    <m/>
    <m/>
    <m/>
    <m/>
    <n v="685.02"/>
    <n v="72.565677966101703"/>
    <x v="0"/>
    <m/>
    <m/>
    <m/>
    <m/>
  </r>
  <r>
    <x v="0"/>
    <s v="KNT-FORD"/>
    <s v="B"/>
    <s v="BB"/>
    <x v="5"/>
    <x v="40"/>
    <s v="E04191900"/>
    <s v="KNT-FORD"/>
    <s v="FLEX TUBE SMTH,SLIT,55 M"/>
    <s v="KE"/>
    <s v="27/06/18"/>
    <n v="0"/>
    <n v="2000"/>
    <n v="2000"/>
    <n v="0.341225"/>
    <x v="0"/>
    <x v="0"/>
    <m/>
    <m/>
    <m/>
    <m/>
    <n v="682.45"/>
    <n v="72.293432203389841"/>
    <x v="0"/>
    <m/>
    <m/>
    <m/>
    <m/>
  </r>
  <r>
    <x v="0"/>
    <s v="KNT-JLR"/>
    <s v="B"/>
    <s v="BB"/>
    <x v="4"/>
    <x v="34"/>
    <s v="320257850"/>
    <s v="KNT-JLR"/>
    <s v="RING D.8.4"/>
    <s v="HM"/>
    <s v="27/06/18"/>
    <n v="0"/>
    <n v="1748"/>
    <n v="1748"/>
    <n v="0.38842677349999999"/>
    <x v="2"/>
    <x v="2"/>
    <m/>
    <m/>
    <m/>
    <m/>
    <n v="678.97"/>
    <n v="71.924788135593232"/>
    <x v="0"/>
    <m/>
    <m/>
    <m/>
    <m/>
  </r>
  <r>
    <x v="0"/>
    <s v="KNT-JLR"/>
    <s v="B"/>
    <s v="BB"/>
    <x v="9"/>
    <x v="29"/>
    <s v="E06398700"/>
    <s v="KNT-JLR"/>
    <s v="PLSTC CHAN-SHLD,BLACK,LI"/>
    <m/>
    <s v="27/06/18"/>
    <n v="0"/>
    <n v="140"/>
    <n v="140"/>
    <n v="4.8479999999999999"/>
    <x v="0"/>
    <x v="0"/>
    <m/>
    <m/>
    <m/>
    <m/>
    <n v="678.72"/>
    <n v="71.898305084745772"/>
    <x v="0"/>
    <m/>
    <m/>
    <m/>
    <m/>
  </r>
  <r>
    <x v="0"/>
    <s v="KNT-FORD"/>
    <s v="E"/>
    <s v="EE"/>
    <x v="21"/>
    <x v="45"/>
    <s v="320554215"/>
    <s v="KNT-FORD"/>
    <s v="WASHER M-5 REDONDA C1-CP"/>
    <s v="AAB"/>
    <s v="27/06/18"/>
    <n v="88"/>
    <n v="13786"/>
    <n v="13698"/>
    <n v="4.85392028E-2"/>
    <x v="2"/>
    <x v="2"/>
    <m/>
    <m/>
    <m/>
    <m/>
    <n v="664.89"/>
    <n v="70.433262711864415"/>
    <x v="0"/>
    <m/>
    <m/>
    <m/>
    <m/>
  </r>
  <r>
    <x v="0"/>
    <s v="KNT-JLR"/>
    <s v="E"/>
    <s v="EE"/>
    <x v="0"/>
    <x v="0"/>
    <s v="163445018"/>
    <s v="KNT-JLR"/>
    <s v="BN/VT 0.35 T2 WA"/>
    <s v="TL"/>
    <s v="27/06/18"/>
    <n v="124.16"/>
    <n v="2874"/>
    <n v="2749.84"/>
    <n v="0.26847380209999999"/>
    <x v="2"/>
    <x v="2"/>
    <m/>
    <m/>
    <m/>
    <m/>
    <n v="653.39"/>
    <n v="69.215042372881356"/>
    <x v="0"/>
    <m/>
    <m/>
    <m/>
    <m/>
  </r>
  <r>
    <x v="0"/>
    <s v="KNT-JLR"/>
    <s v="B"/>
    <s v="BB"/>
    <x v="0"/>
    <x v="0"/>
    <s v="16AV18100"/>
    <s v="KNT-FORD"/>
    <s v="FLRYW-B 4.00 BU/GN"/>
    <s v="TL"/>
    <s v="27/06/18"/>
    <n v="0"/>
    <n v="250"/>
    <n v="250"/>
    <n v="2.6072799999999998"/>
    <x v="0"/>
    <x v="0"/>
    <m/>
    <m/>
    <m/>
    <m/>
    <n v="651.82000000000005"/>
    <n v="69.048728813559336"/>
    <x v="3"/>
    <m/>
    <m/>
    <m/>
    <m/>
  </r>
  <r>
    <x v="0"/>
    <s v="KNT-FORD"/>
    <s v="E"/>
    <s v="EE"/>
    <x v="6"/>
    <x v="6"/>
    <s v="3299853M6"/>
    <s v="KNT-FORD"/>
    <s v="RD PLUG PPI0000738"/>
    <s v="OBM"/>
    <s v="27/06/18"/>
    <n v="474"/>
    <n v="6368"/>
    <n v="5894"/>
    <n v="0.1102460129"/>
    <x v="2"/>
    <x v="2"/>
    <m/>
    <m/>
    <m/>
    <m/>
    <n v="649.79"/>
    <n v="68.833686440677965"/>
    <x v="0"/>
    <m/>
    <m/>
    <m/>
    <m/>
  </r>
  <r>
    <x v="0"/>
    <s v="KNT-FORD"/>
    <s v="B"/>
    <s v="BB"/>
    <x v="8"/>
    <x v="8"/>
    <s v="E01033400"/>
    <s v="KNT-FORD"/>
    <s v="FM2 14D466 DU5T-19C042-C"/>
    <m/>
    <s v="27/06/18"/>
    <n v="0"/>
    <n v="43"/>
    <n v="43"/>
    <n v="15.048372092999999"/>
    <x v="2"/>
    <x v="2"/>
    <m/>
    <m/>
    <m/>
    <m/>
    <n v="647.08000000000004"/>
    <n v="68.54661016949153"/>
    <x v="0"/>
    <m/>
    <m/>
    <m/>
    <m/>
  </r>
  <r>
    <x v="0"/>
    <s v="KNT-FORD"/>
    <s v="B"/>
    <s v="BB"/>
    <x v="4"/>
    <x v="34"/>
    <s v="320270119"/>
    <s v="KNT-JLR"/>
    <s v="RING D.8.4 NWP"/>
    <s v="AB"/>
    <s v="27/06/18"/>
    <n v="0"/>
    <n v="1600"/>
    <n v="1600"/>
    <n v="0.40382499999999999"/>
    <x v="0"/>
    <x v="0"/>
    <m/>
    <m/>
    <m/>
    <m/>
    <n v="646.12"/>
    <n v="68.444915254237287"/>
    <x v="3"/>
    <m/>
    <m/>
    <m/>
    <m/>
  </r>
  <r>
    <x v="0"/>
    <s v="KNT-FORD"/>
    <s v="E"/>
    <s v="BE"/>
    <x v="5"/>
    <x v="41"/>
    <s v="E15049000         "/>
    <s v="KNT-FORD"/>
    <s v="PAD,PET,280 MM-L,115 MM-"/>
    <s v="AAB"/>
    <s v="27/06/18"/>
    <n v="24"/>
    <n v="333"/>
    <n v="309"/>
    <n v="2.0839482200999999"/>
    <x v="1"/>
    <x v="1"/>
    <m/>
    <m/>
    <m/>
    <m/>
    <n v="643.94000000000005"/>
    <n v="68.21398305084746"/>
    <x v="0"/>
    <m/>
    <m/>
    <m/>
    <m/>
  </r>
  <r>
    <x v="0"/>
    <s v="KNT-FORD"/>
    <s v="B"/>
    <s v="BB"/>
    <x v="4"/>
    <x v="9"/>
    <s v="E00026926         "/>
    <s v="KNT-FORD"/>
    <s v="TERF 2.8 SN 0.35-0.50"/>
    <m/>
    <s v="27/06/18"/>
    <n v="0"/>
    <n v="180"/>
    <n v="180"/>
    <n v="3.5443888888999999"/>
    <x v="0"/>
    <x v="0"/>
    <m/>
    <m/>
    <m/>
    <m/>
    <n v="637.99"/>
    <n v="67.583686440677965"/>
    <x v="0"/>
    <m/>
    <m/>
    <m/>
    <m/>
  </r>
  <r>
    <x v="0"/>
    <s v="KNT-JLR"/>
    <s v="E"/>
    <s v="EE"/>
    <x v="4"/>
    <x v="4"/>
    <s v="3202502b8         "/>
    <s v="KNT-JLR"/>
    <s v="MALE 2.8MM WP"/>
    <s v="AB"/>
    <s v="27/06/18"/>
    <n v="55986"/>
    <n v="59769"/>
    <n v="3783"/>
    <n v="0.16838223629999999"/>
    <x v="3"/>
    <x v="3"/>
    <m/>
    <m/>
    <m/>
    <m/>
    <n v="636.99"/>
    <n v="67.477754237288138"/>
    <x v="1"/>
    <m/>
    <m/>
    <m/>
    <m/>
  </r>
  <r>
    <x v="0"/>
    <s v="KNT-JLR"/>
    <s v="B"/>
    <s v="BB"/>
    <x v="0"/>
    <x v="0"/>
    <s v="163458060"/>
    <s v="KNT-JLR"/>
    <s v="VT/GN 1.50"/>
    <s v="TL"/>
    <s v="27/06/18"/>
    <n v="0"/>
    <n v="630.70000000000005"/>
    <n v="630.70000000000005"/>
    <n v="1.009624227"/>
    <x v="0"/>
    <x v="0"/>
    <m/>
    <m/>
    <m/>
    <m/>
    <n v="636.77"/>
    <n v="67.454449152542381"/>
    <x v="0"/>
    <m/>
    <m/>
    <m/>
    <m/>
  </r>
  <r>
    <x v="0"/>
    <s v="KNT-FORD"/>
    <s v="E"/>
    <s v="EE"/>
    <x v="1"/>
    <x v="36"/>
    <s v="3216509J3         "/>
    <s v="KNT-FORD"/>
    <s v="GY 14C.FEMA  WP 7123-754"/>
    <s v="AB"/>
    <s v="27/06/18"/>
    <n v="10"/>
    <n v="250"/>
    <n v="240"/>
    <n v="2.6456666666999999"/>
    <x v="2"/>
    <x v="2"/>
    <m/>
    <m/>
    <m/>
    <m/>
    <n v="634.96"/>
    <n v="67.262711864406782"/>
    <x v="0"/>
    <m/>
    <m/>
    <m/>
    <m/>
  </r>
  <r>
    <x v="0"/>
    <s v="KNT-JLR"/>
    <s v="B"/>
    <s v="BB"/>
    <x v="6"/>
    <x v="10"/>
    <s v="320455A4F"/>
    <s v="KNT-JLR"/>
    <s v="YE CAV.SEAL D.2.2"/>
    <s v="OBM"/>
    <s v="27/06/18"/>
    <n v="0"/>
    <n v="5485"/>
    <n v="5485"/>
    <n v="0.1148204193"/>
    <x v="2"/>
    <x v="2"/>
    <m/>
    <m/>
    <m/>
    <m/>
    <n v="629.79"/>
    <n v="66.715042372881356"/>
    <x v="0"/>
    <m/>
    <m/>
    <m/>
    <m/>
  </r>
  <r>
    <x v="0"/>
    <s v="KNT-FORD"/>
    <s v="B"/>
    <s v="BB"/>
    <x v="0"/>
    <x v="0"/>
    <s v="16AC1A050         "/>
    <s v="KNT-FORD"/>
    <s v="ITXA01X63XJ100L,2TAD,FLR"/>
    <s v="TL"/>
    <s v="27/06/18"/>
    <n v="0"/>
    <n v="1039.03"/>
    <n v="1039.03"/>
    <n v="0.68803595660000005"/>
    <x v="0"/>
    <x v="0"/>
    <m/>
    <m/>
    <m/>
    <m/>
    <n v="626.82000000000005"/>
    <n v="66.400423728813564"/>
    <x v="0"/>
    <m/>
    <m/>
    <m/>
    <m/>
  </r>
  <r>
    <x v="0"/>
    <s v="KNT-FORD"/>
    <s v="B"/>
    <s v="BB"/>
    <x v="4"/>
    <x v="9"/>
    <s v="3202553U2"/>
    <s v="KNT-FORD"/>
    <s v="MALE 0.6  SN WP"/>
    <s v="KE"/>
    <s v="27/06/18"/>
    <n v="0"/>
    <n v="3988"/>
    <n v="3988"/>
    <n v="0.1543229689"/>
    <x v="0"/>
    <x v="0"/>
    <m/>
    <m/>
    <m/>
    <m/>
    <n v="615.44000000000005"/>
    <n v="65.194915254237301"/>
    <x v="0"/>
    <m/>
    <m/>
    <m/>
    <m/>
  </r>
  <r>
    <x v="0"/>
    <s v="KNT-JLR"/>
    <s v="B"/>
    <s v="EB"/>
    <x v="1"/>
    <x v="36"/>
    <s v="32165K0W3"/>
    <s v="KNT-FORD"/>
    <s v="GN 20C.FEMA NWP"/>
    <s v="AB"/>
    <s v="27/06/18"/>
    <n v="0"/>
    <n v="286"/>
    <n v="286"/>
    <n v="2.1513636364000002"/>
    <x v="2"/>
    <x v="2"/>
    <m/>
    <m/>
    <m/>
    <m/>
    <n v="615.29"/>
    <n v="65.179025423728817"/>
    <x v="0"/>
    <m/>
    <m/>
    <m/>
    <m/>
  </r>
  <r>
    <x v="0"/>
    <s v="KNT-JLR"/>
    <s v="E"/>
    <s v="EE"/>
    <x v="0"/>
    <x v="0"/>
    <s v="163403020"/>
    <s v="KNT-JLR"/>
    <s v="YE/GY 0.50 T2 WA"/>
    <s v="TL"/>
    <s v="27/06/18"/>
    <n v="3608.27"/>
    <n v="7177.94"/>
    <n v="3569.67"/>
    <n v="0.37012665039999998"/>
    <x v="2"/>
    <x v="2"/>
    <m/>
    <m/>
    <m/>
    <m/>
    <n v="611.89"/>
    <n v="64.818855932203391"/>
    <x v="0"/>
    <m/>
    <m/>
    <m/>
    <m/>
  </r>
  <r>
    <x v="0"/>
    <s v="KNT-FORD"/>
    <s v="B"/>
    <s v="BB"/>
    <x v="1"/>
    <x v="1"/>
    <s v="32165K051"/>
    <s v="KNT-FORD"/>
    <s v="BK 4C.FEMA WP"/>
    <s v="HM"/>
    <s v="27/06/18"/>
    <n v="0"/>
    <n v="239"/>
    <n v="239"/>
    <n v="2.5508368200999998"/>
    <x v="0"/>
    <x v="0"/>
    <m/>
    <m/>
    <m/>
    <m/>
    <n v="609.65"/>
    <n v="64.581567796610173"/>
    <x v="0"/>
    <m/>
    <m/>
    <m/>
    <m/>
  </r>
  <r>
    <x v="0"/>
    <s v="KNT-JLR"/>
    <s v="E"/>
    <s v="EE"/>
    <x v="0"/>
    <x v="0"/>
    <s v="163482011"/>
    <s v="KNT-JLR"/>
    <s v="GN/WH 0.35 T2 WA/FLRY-B"/>
    <s v="TL"/>
    <s v="27/06/18"/>
    <n v="124.62"/>
    <n v="2691.5"/>
    <n v="2566.88"/>
    <n v="0.26847378919999998"/>
    <x v="2"/>
    <x v="2"/>
    <m/>
    <m/>
    <m/>
    <m/>
    <n v="604.27"/>
    <n v="64.011652542372886"/>
    <x v="0"/>
    <m/>
    <m/>
    <m/>
    <m/>
  </r>
  <r>
    <x v="0"/>
    <s v="KNT-FORD"/>
    <s v="B"/>
    <s v="BB"/>
    <x v="1"/>
    <x v="1"/>
    <s v="E03076100"/>
    <s v="KNT-FORD"/>
    <s v="WRG CONN,FEMA,SLD,16 WAY"/>
    <s v="HM"/>
    <s v="27/06/18"/>
    <n v="0"/>
    <n v="155"/>
    <n v="155"/>
    <n v="3.8494838709999999"/>
    <x v="2"/>
    <x v="2"/>
    <m/>
    <m/>
    <m/>
    <m/>
    <n v="596.66999999999996"/>
    <n v="63.206567796610166"/>
    <x v="0"/>
    <m/>
    <m/>
    <m/>
    <m/>
  </r>
  <r>
    <x v="0"/>
    <s v="KNT-FORD"/>
    <s v="B"/>
    <s v="BB"/>
    <x v="1"/>
    <x v="1"/>
    <s v="E02953600"/>
    <s v="KNT-FORD"/>
    <s v="WRG CONN,FEMA,SLD,4 WAY,"/>
    <s v="OBM"/>
    <s v="27/06/18"/>
    <n v="0"/>
    <n v="156"/>
    <n v="156"/>
    <n v="3.7945512821"/>
    <x v="0"/>
    <x v="0"/>
    <m/>
    <m/>
    <m/>
    <m/>
    <n v="591.95000000000005"/>
    <n v="62.70656779661018"/>
    <x v="0"/>
    <m/>
    <m/>
    <m/>
    <m/>
  </r>
  <r>
    <x v="0"/>
    <s v="KNT-JLR"/>
    <s v="B"/>
    <s v="BB"/>
    <x v="7"/>
    <x v="51"/>
    <s v="E10406200"/>
    <s v="KNT-JLR"/>
    <s v="MODL HSNG,1-928-D02-579"/>
    <m/>
    <s v="27/06/18"/>
    <n v="0"/>
    <n v="3"/>
    <n v="3"/>
    <n v="197.02666666670001"/>
    <x v="0"/>
    <x v="0"/>
    <m/>
    <m/>
    <m/>
    <m/>
    <n v="591.08000000000004"/>
    <n v="62.614406779661024"/>
    <x v="0"/>
    <m/>
    <m/>
    <m/>
    <m/>
  </r>
  <r>
    <x v="0"/>
    <s v="KNT-FORD"/>
    <s v="B"/>
    <s v="N"/>
    <x v="6"/>
    <x v="6"/>
    <s v="320450E96"/>
    <m/>
    <s v="RD PLUG 7157-8761"/>
    <s v="AB"/>
    <s v="27/06/18"/>
    <n v="0"/>
    <n v="1000"/>
    <n v="1000"/>
    <n v="0.58984000000000003"/>
    <x v="0"/>
    <x v="0"/>
    <m/>
    <m/>
    <m/>
    <m/>
    <n v="589.84"/>
    <n v="62.483050847457633"/>
    <x v="3"/>
    <m/>
    <m/>
    <m/>
    <m/>
  </r>
  <r>
    <x v="0"/>
    <s v="KNT-FORD"/>
    <s v="E"/>
    <s v="EE"/>
    <x v="0"/>
    <x v="0"/>
    <s v="E01243900"/>
    <s v="KNT-FORD"/>
    <s v="WIRE,ITXA07542XJ125L,3TA"/>
    <s v="TL"/>
    <s v="27/06/18"/>
    <n v="1.08"/>
    <n v="1562.58"/>
    <n v="1561.5"/>
    <n v="0.54208133209999998"/>
    <x v="2"/>
    <x v="2"/>
    <m/>
    <m/>
    <m/>
    <m/>
    <n v="587.35"/>
    <n v="62.219279661016955"/>
    <x v="0"/>
    <m/>
    <m/>
    <m/>
    <m/>
  </r>
  <r>
    <x v="0"/>
    <s v="KNT-FORD"/>
    <s v="E"/>
    <s v="BE"/>
    <x v="1"/>
    <x v="1"/>
    <s v="E08915000         "/>
    <s v="KNT-FORD"/>
    <s v="WRG CONN,MALE,SLD,2 WAY,"/>
    <s v="AB"/>
    <s v="27/06/18"/>
    <n v="594"/>
    <n v="720"/>
    <n v="126"/>
    <n v="4.6056349206"/>
    <x v="3"/>
    <x v="3"/>
    <m/>
    <m/>
    <m/>
    <m/>
    <n v="580.30999999999995"/>
    <n v="61.47351694915254"/>
    <x v="0"/>
    <m/>
    <m/>
    <m/>
    <m/>
  </r>
  <r>
    <x v="0"/>
    <s v="KNT-JLR"/>
    <s v="B"/>
    <s v="BB"/>
    <x v="4"/>
    <x v="4"/>
    <s v="E00005509"/>
    <s v="KNT-JLR"/>
    <s v="DOUBLE-FEMALE TERM"/>
    <s v="ZZ"/>
    <s v="27/06/18"/>
    <n v="0"/>
    <n v="1517"/>
    <n v="1517"/>
    <n v="0.38217534609999998"/>
    <x v="2"/>
    <x v="2"/>
    <m/>
    <m/>
    <m/>
    <m/>
    <n v="579.76"/>
    <n v="61.415254237288138"/>
    <x v="0"/>
    <m/>
    <m/>
    <m/>
    <m/>
  </r>
  <r>
    <x v="0"/>
    <s v="KNT-FORD"/>
    <s v="B"/>
    <s v="BB"/>
    <x v="1"/>
    <x v="1"/>
    <s v="32165K439"/>
    <s v="KNT-FORD"/>
    <s v="BN 3C.FEMA WP"/>
    <s v="OBM"/>
    <s v="27/06/18"/>
    <n v="0"/>
    <n v="194"/>
    <n v="194"/>
    <n v="2.9842268041"/>
    <x v="0"/>
    <x v="0"/>
    <m/>
    <m/>
    <m/>
    <m/>
    <n v="578.94000000000005"/>
    <n v="61.328389830508485"/>
    <x v="0"/>
    <m/>
    <m/>
    <m/>
    <m/>
  </r>
  <r>
    <x v="0"/>
    <s v="KNT-FORD"/>
    <s v="B"/>
    <s v="BE"/>
    <x v="1"/>
    <x v="1"/>
    <s v="3216681F2"/>
    <s v="KNT-JLR"/>
    <s v="LY 8C.FEMA WP 7283-6441-"/>
    <s v="AB"/>
    <s v="27/06/18"/>
    <n v="0"/>
    <n v="90"/>
    <n v="90"/>
    <n v="6.3789999999999996"/>
    <x v="0"/>
    <x v="0"/>
    <m/>
    <m/>
    <m/>
    <m/>
    <n v="574.11"/>
    <n v="60.816737288135599"/>
    <x v="3"/>
    <m/>
    <m/>
    <m/>
    <m/>
  </r>
  <r>
    <x v="0"/>
    <s v="KNT-JLR"/>
    <s v="E"/>
    <s v="EE"/>
    <x v="1"/>
    <x v="1"/>
    <s v="E00019776"/>
    <s v="KNT-JLR"/>
    <s v="WRG CONN, FEMA, SLD, 3 W"/>
    <s v="AAB"/>
    <s v="27/06/18"/>
    <n v="899"/>
    <n v="1173"/>
    <n v="274"/>
    <n v="2.0914233577000001"/>
    <x v="3"/>
    <x v="3"/>
    <m/>
    <m/>
    <m/>
    <m/>
    <n v="573.04999999999995"/>
    <n v="60.704449152542374"/>
    <x v="0"/>
    <m/>
    <m/>
    <m/>
    <m/>
  </r>
  <r>
    <x v="0"/>
    <s v="KNT-JLR"/>
    <s v="E"/>
    <s v="EE"/>
    <x v="6"/>
    <x v="10"/>
    <s v="E00011970"/>
    <s v="KNT-JLR"/>
    <s v="WIRE SEAL,1-928-301-206"/>
    <s v="AS"/>
    <s v="27/06/18"/>
    <n v="1173"/>
    <n v="6230"/>
    <n v="5057"/>
    <n v="0.112367016"/>
    <x v="3"/>
    <x v="3"/>
    <m/>
    <m/>
    <m/>
    <m/>
    <n v="568.24"/>
    <n v="60.194915254237294"/>
    <x v="0"/>
    <m/>
    <m/>
    <m/>
    <m/>
  </r>
  <r>
    <x v="0"/>
    <s v="KNT-JLR"/>
    <s v="E"/>
    <s v="EE"/>
    <x v="4"/>
    <x v="4"/>
    <s v="32025Y2VS"/>
    <s v="KNT-JLR"/>
    <s v="WRG TERM FEMA,2.8,SN PLT"/>
    <s v="AAB"/>
    <s v="27/06/18"/>
    <n v="8838"/>
    <n v="10656"/>
    <n v="1818"/>
    <n v="0.31221672169999998"/>
    <x v="0"/>
    <x v="0"/>
    <m/>
    <m/>
    <m/>
    <m/>
    <n v="567.61"/>
    <n v="60.128177966101703"/>
    <x v="0"/>
    <m/>
    <m/>
    <m/>
    <m/>
  </r>
  <r>
    <x v="0"/>
    <s v="KNT-JLR"/>
    <s v="B"/>
    <s v="BB"/>
    <x v="6"/>
    <x v="10"/>
    <s v="320455A4C"/>
    <s v="KNT-JLR"/>
    <s v="RD CAV.SEAL D.0.8"/>
    <s v="OBM"/>
    <s v="27/06/18"/>
    <n v="0"/>
    <n v="20588"/>
    <n v="20588"/>
    <n v="2.7449970899999999E-2"/>
    <x v="2"/>
    <x v="2"/>
    <m/>
    <m/>
    <m/>
    <m/>
    <n v="565.14"/>
    <n v="59.866525423728817"/>
    <x v="0"/>
    <m/>
    <m/>
    <m/>
    <m/>
  </r>
  <r>
    <x v="0"/>
    <s v="KNT-FORD"/>
    <s v="E"/>
    <s v="EE"/>
    <x v="5"/>
    <x v="41"/>
    <s v="329935IC6         "/>
    <s v="KNT-FORD"/>
    <s v="GY 50/5X50 PADS FOAM T2"/>
    <s v="AAB"/>
    <s v="27/06/18"/>
    <n v="10304"/>
    <n v="14717"/>
    <n v="4413"/>
    <n v="0.1273192839"/>
    <x v="3"/>
    <x v="3"/>
    <m/>
    <m/>
    <m/>
    <m/>
    <n v="561.86"/>
    <n v="59.519067796610173"/>
    <x v="0"/>
    <m/>
    <m/>
    <m/>
    <m/>
  </r>
  <r>
    <x v="0"/>
    <s v="KNT-JLR"/>
    <s v="E"/>
    <s v="EE"/>
    <x v="0"/>
    <x v="0"/>
    <s v="163452022         "/>
    <s v="KNT-JLR"/>
    <s v="VT/WH 0.50"/>
    <s v="TL"/>
    <s v="27/06/18"/>
    <n v="4.83"/>
    <n v="1510.41"/>
    <n v="1505.58"/>
    <n v="0.37012978390000001"/>
    <x v="0"/>
    <x v="0"/>
    <m/>
    <m/>
    <m/>
    <m/>
    <n v="557.26"/>
    <n v="59.031779661016948"/>
    <x v="0"/>
    <m/>
    <m/>
    <m/>
    <m/>
  </r>
  <r>
    <x v="0"/>
    <s v="KNT-FORD"/>
    <s v="B"/>
    <s v="EB"/>
    <x v="1"/>
    <x v="1"/>
    <s v="E00029244         "/>
    <s v="KNT-FORD"/>
    <s v="WRG CONN, FEMA, SLD, 30"/>
    <s v="HM"/>
    <s v="27/06/18"/>
    <n v="0"/>
    <n v="102"/>
    <n v="102"/>
    <n v="5.4610784313999998"/>
    <x v="2"/>
    <x v="2"/>
    <m/>
    <m/>
    <m/>
    <m/>
    <n v="557.03"/>
    <n v="59.007415254237287"/>
    <x v="1"/>
    <m/>
    <m/>
    <m/>
    <m/>
  </r>
  <r>
    <x v="0"/>
    <s v="KNT-FORD"/>
    <s v="E"/>
    <s v="BE"/>
    <x v="6"/>
    <x v="10"/>
    <s v="329957526         "/>
    <s v="KNT-FORD"/>
    <s v="BK CAV.SEAL 024937A"/>
    <s v="AAB"/>
    <s v="27/06/18"/>
    <n v="6"/>
    <n v="5576"/>
    <n v="5570"/>
    <n v="9.8640933599999994E-2"/>
    <x v="2"/>
    <x v="2"/>
    <m/>
    <m/>
    <m/>
    <m/>
    <n v="549.42999999999995"/>
    <n v="58.202330508474574"/>
    <x v="0"/>
    <m/>
    <m/>
    <m/>
    <m/>
  </r>
  <r>
    <x v="0"/>
    <s v="KNT-FORD"/>
    <s v="E"/>
    <s v="EE"/>
    <x v="8"/>
    <x v="8"/>
    <s v="E04907700         "/>
    <s v="KNT-FORD"/>
    <s v="ARBG WH SUBASSY,FOE RHD"/>
    <s v="IA"/>
    <s v="27/06/18"/>
    <n v="4"/>
    <n v="61"/>
    <n v="57"/>
    <n v="9.6252631578999992"/>
    <x v="2"/>
    <x v="2"/>
    <m/>
    <m/>
    <m/>
    <m/>
    <n v="548.64"/>
    <n v="58.118644067796609"/>
    <x v="0"/>
    <m/>
    <m/>
    <m/>
    <m/>
  </r>
  <r>
    <x v="0"/>
    <s v="KNT-FORD"/>
    <s v="B"/>
    <s v="BB"/>
    <x v="1"/>
    <x v="1"/>
    <s v="E03697000"/>
    <s v="KNT-FORD"/>
    <s v="WRG CONN,FEMA,SLD,8 WAY,"/>
    <s v="HM"/>
    <s v="27/06/18"/>
    <n v="0"/>
    <n v="160"/>
    <n v="160"/>
    <n v="3.4288750000000001"/>
    <x v="0"/>
    <x v="0"/>
    <m/>
    <m/>
    <m/>
    <m/>
    <n v="548.62"/>
    <n v="58.116525423728817"/>
    <x v="0"/>
    <m/>
    <m/>
    <m/>
    <m/>
  </r>
  <r>
    <x v="0"/>
    <s v="KNT-JLR"/>
    <s v="E"/>
    <s v="EE"/>
    <x v="6"/>
    <x v="6"/>
    <s v="320450455         "/>
    <s v="KNT-JLR"/>
    <s v="NT PLUG"/>
    <s v="KE"/>
    <s v="27/06/18"/>
    <n v="13095"/>
    <n v="20467"/>
    <n v="7372"/>
    <n v="7.4203743899999994E-2"/>
    <x v="3"/>
    <x v="3"/>
    <m/>
    <m/>
    <m/>
    <m/>
    <n v="547.03"/>
    <n v="57.948093220338983"/>
    <x v="0"/>
    <m/>
    <m/>
    <m/>
    <m/>
  </r>
  <r>
    <x v="0"/>
    <s v="KNT-JLR"/>
    <s v="E"/>
    <s v="EE"/>
    <x v="6"/>
    <x v="10"/>
    <s v="3204544S4         "/>
    <s v="KNT-JLR"/>
    <s v="BU CAVITY SEAL"/>
    <s v="OBM"/>
    <s v="27/06/18"/>
    <n v="49641"/>
    <n v="59349"/>
    <n v="9708"/>
    <n v="6.2487639099999999E-2"/>
    <x v="3"/>
    <x v="3"/>
    <m/>
    <m/>
    <m/>
    <m/>
    <n v="545.64"/>
    <n v="57.800847457627121"/>
    <x v="0"/>
    <m/>
    <m/>
    <m/>
    <m/>
  </r>
  <r>
    <x v="0"/>
    <s v="KNT-JLR"/>
    <s v="E"/>
    <s v="EE"/>
    <x v="0"/>
    <x v="0"/>
    <s v="16AV35080"/>
    <s v="KNT-JLR"/>
    <s v="GY/VT 2.5 T3 S50"/>
    <s v="TL"/>
    <s v="27/06/18"/>
    <n v="7634.49"/>
    <n v="8193.75"/>
    <n v="559.26"/>
    <n v="1.6395236563"/>
    <x v="3"/>
    <x v="3"/>
    <m/>
    <m/>
    <m/>
    <m/>
    <n v="544.75"/>
    <n v="57.706567796610173"/>
    <x v="0"/>
    <m/>
    <m/>
    <m/>
    <m/>
  </r>
  <r>
    <x v="0"/>
    <s v="KNT-FORD"/>
    <s v="E"/>
    <s v="EE"/>
    <x v="5"/>
    <x v="5"/>
    <s v="1279992A7         "/>
    <s v="KNT-FORD"/>
    <s v="BK  4/0.4  UPUR"/>
    <s v="AAB"/>
    <s v="27/06/18"/>
    <n v="2331.12"/>
    <n v="2988.19"/>
    <n v="657.07"/>
    <n v="0.82683732330000004"/>
    <x v="3"/>
    <x v="3"/>
    <m/>
    <m/>
    <m/>
    <m/>
    <n v="543.29"/>
    <n v="57.551906779661017"/>
    <x v="0"/>
    <m/>
    <m/>
    <m/>
    <m/>
  </r>
  <r>
    <x v="0"/>
    <s v="KNT-JLR"/>
    <s v="E"/>
    <s v="EE"/>
    <x v="6"/>
    <x v="10"/>
    <s v="320450547"/>
    <s v="KNT-JLR"/>
    <s v="-- CAV.SEAL 7165-0242"/>
    <s v="HM"/>
    <s v="27/06/18"/>
    <n v="894"/>
    <n v="1975"/>
    <n v="1081"/>
    <n v="0.5006845513"/>
    <x v="2"/>
    <x v="2"/>
    <m/>
    <m/>
    <m/>
    <m/>
    <n v="541.24"/>
    <n v="57.334745762711869"/>
    <x v="0"/>
    <m/>
    <m/>
    <m/>
    <m/>
  </r>
  <r>
    <x v="0"/>
    <s v="KNT-JLR"/>
    <s v="B"/>
    <s v="BB"/>
    <x v="0"/>
    <x v="0"/>
    <s v="163307069"/>
    <s v="KNT-JLR"/>
    <s v="RD 1.50"/>
    <s v="TL"/>
    <s v="27/06/18"/>
    <n v="0"/>
    <n v="534.20000000000005"/>
    <n v="534.20000000000005"/>
    <n v="1.0096218644999999"/>
    <x v="2"/>
    <x v="2"/>
    <m/>
    <m/>
    <m/>
    <m/>
    <n v="539.34"/>
    <n v="57.13347457627119"/>
    <x v="0"/>
    <m/>
    <m/>
    <m/>
    <m/>
  </r>
  <r>
    <x v="0"/>
    <s v="KNT-FORD"/>
    <s v="B"/>
    <s v="BB"/>
    <x v="4"/>
    <x v="4"/>
    <s v="E08741200"/>
    <s v="KNT-FORD"/>
    <s v="WRG TERM FEMA,0.64,SN PL"/>
    <s v="KE"/>
    <s v="27/06/18"/>
    <n v="0"/>
    <n v="6200"/>
    <n v="6200"/>
    <n v="8.6590322600000005E-2"/>
    <x v="0"/>
    <x v="0"/>
    <m/>
    <m/>
    <m/>
    <m/>
    <n v="536.86"/>
    <n v="56.870762711864408"/>
    <x v="0"/>
    <m/>
    <m/>
    <m/>
    <m/>
  </r>
  <r>
    <x v="0"/>
    <s v="KNT-FORD"/>
    <s v="E"/>
    <s v="EE"/>
    <x v="11"/>
    <x v="52"/>
    <s v="511611923         "/>
    <s v="KNT-FORD"/>
    <s v="RELAY TYCO V23074A001X07"/>
    <s v="KE"/>
    <s v="27/06/18"/>
    <n v="44"/>
    <n v="136"/>
    <n v="92"/>
    <n v="5.8296739129999997"/>
    <x v="2"/>
    <x v="2"/>
    <m/>
    <m/>
    <m/>
    <m/>
    <n v="536.33000000000004"/>
    <n v="56.814618644067806"/>
    <x v="0"/>
    <m/>
    <m/>
    <m/>
    <m/>
  </r>
  <r>
    <x v="0"/>
    <s v="KNT-FORD"/>
    <s v="E"/>
    <s v="EE"/>
    <x v="4"/>
    <x v="4"/>
    <s v="3202571M0         "/>
    <s v="KNT-FORD"/>
    <s v="MALE 2.8 WP"/>
    <s v="KE"/>
    <s v="27/06/18"/>
    <n v="3209"/>
    <n v="6261"/>
    <n v="3052"/>
    <n v="0.1753014417"/>
    <x v="3"/>
    <x v="3"/>
    <m/>
    <m/>
    <m/>
    <m/>
    <n v="535.02"/>
    <n v="56.675847457627121"/>
    <x v="0"/>
    <m/>
    <m/>
    <m/>
    <m/>
  </r>
  <r>
    <x v="0"/>
    <s v="KNT-FORD"/>
    <s v="E"/>
    <s v="EE"/>
    <x v="4"/>
    <x v="4"/>
    <s v="320258FB7         "/>
    <s v="KNT-FORD"/>
    <s v="TF 1.00-1.50  SN 2.8MM"/>
    <s v="KE"/>
    <s v="27/06/18"/>
    <n v="19"/>
    <n v="2149"/>
    <n v="2130"/>
    <n v="0.3959014085"/>
    <x v="2"/>
    <x v="2"/>
    <m/>
    <m/>
    <m/>
    <m/>
    <n v="534.47"/>
    <n v="56.61758474576272"/>
    <x v="0"/>
    <m/>
    <m/>
    <m/>
    <m/>
  </r>
  <r>
    <x v="0"/>
    <s v="KNT-FORD"/>
    <s v="E"/>
    <s v="EE"/>
    <x v="5"/>
    <x v="40"/>
    <s v="329935EK2"/>
    <s v="KNT-FORD"/>
    <s v="BK 19X110  SLIT"/>
    <s v="IA"/>
    <s v="27/06/18"/>
    <n v="38"/>
    <n v="1235"/>
    <n v="1197"/>
    <n v="0.44276524639999998"/>
    <x v="2"/>
    <x v="2"/>
    <m/>
    <m/>
    <m/>
    <m/>
    <n v="529.99"/>
    <n v="56.143008474576277"/>
    <x v="1"/>
    <m/>
    <m/>
    <m/>
    <m/>
  </r>
  <r>
    <x v="0"/>
    <s v="KNT-JLR"/>
    <s v="E"/>
    <s v="EE"/>
    <x v="6"/>
    <x v="10"/>
    <s v="329957C02"/>
    <s v="KNT-JLR"/>
    <s v="WH CAV.SEAL 7158-3113-40"/>
    <s v="AB"/>
    <s v="27/06/18"/>
    <n v="215384"/>
    <n v="220024"/>
    <n v="4640"/>
    <n v="0.1134827586"/>
    <x v="3"/>
    <x v="3"/>
    <m/>
    <m/>
    <m/>
    <m/>
    <n v="526.55999999999995"/>
    <n v="55.779661016949149"/>
    <x v="0"/>
    <m/>
    <m/>
    <m/>
    <m/>
  </r>
  <r>
    <x v="0"/>
    <s v="KNT-JLR"/>
    <s v="E"/>
    <s v="EE"/>
    <x v="0"/>
    <x v="0"/>
    <s v="163302011"/>
    <s v="KNT-JLR"/>
    <s v="WH 0.35 T2 WA/FLRY-B"/>
    <s v="TL"/>
    <s v="27/06/18"/>
    <n v="10.24"/>
    <n v="1969.45"/>
    <n v="1959.21"/>
    <n v="0.26847555899999997"/>
    <x v="0"/>
    <x v="0"/>
    <m/>
    <m/>
    <m/>
    <m/>
    <n v="526"/>
    <n v="55.720338983050851"/>
    <x v="0"/>
    <m/>
    <m/>
    <m/>
    <m/>
  </r>
  <r>
    <x v="0"/>
    <s v="KNT-JLR"/>
    <s v="B"/>
    <s v="BB"/>
    <x v="4"/>
    <x v="9"/>
    <s v="320273030"/>
    <s v="KNT-JLR"/>
    <s v="FEMA 9.5 WP"/>
    <s v="OBM"/>
    <s v="27/06/18"/>
    <n v="0"/>
    <n v="551"/>
    <n v="551"/>
    <n v="0.94578947369999999"/>
    <x v="2"/>
    <x v="2"/>
    <m/>
    <m/>
    <m/>
    <m/>
    <n v="521.13"/>
    <n v="55.204449152542374"/>
    <x v="0"/>
    <m/>
    <m/>
    <m/>
    <m/>
  </r>
  <r>
    <x v="0"/>
    <s v="KNT-JLR"/>
    <s v="B"/>
    <s v="BB"/>
    <x v="19"/>
    <x v="38"/>
    <s v="E00020385"/>
    <s v="KNT-JLR"/>
    <s v="CF WP 4P"/>
    <s v="KE"/>
    <s v="27/06/18"/>
    <n v="0"/>
    <n v="71"/>
    <n v="71"/>
    <n v="7.3202816900999998"/>
    <x v="2"/>
    <x v="2"/>
    <m/>
    <m/>
    <m/>
    <m/>
    <n v="519.74"/>
    <n v="55.057203389830512"/>
    <x v="1"/>
    <m/>
    <m/>
    <m/>
    <m/>
  </r>
  <r>
    <x v="0"/>
    <s v="KNT-FORD"/>
    <s v="B"/>
    <s v="BB"/>
    <x v="9"/>
    <x v="11"/>
    <s v="E01632000"/>
    <s v="KNT-FORD"/>
    <s v="BRKT MTL,CABIN,RLY MTNG"/>
    <s v="KE"/>
    <s v="27/06/18"/>
    <n v="0"/>
    <n v="356"/>
    <n v="356"/>
    <n v="1.4584269663"/>
    <x v="0"/>
    <x v="0"/>
    <m/>
    <m/>
    <m/>
    <m/>
    <n v="519.20000000000005"/>
    <n v="55.000000000000007"/>
    <x v="0"/>
    <m/>
    <m/>
    <m/>
    <m/>
  </r>
  <r>
    <x v="0"/>
    <s v="KNT-FORD"/>
    <s v="B"/>
    <s v="BB"/>
    <x v="9"/>
    <x v="28"/>
    <s v="320350085"/>
    <s v="KNT-FORD"/>
    <e v="#NAME?"/>
    <s v="IA"/>
    <s v="27/06/18"/>
    <n v="0"/>
    <n v="3165"/>
    <n v="3165"/>
    <n v="0.16358293839999999"/>
    <x v="0"/>
    <x v="0"/>
    <m/>
    <m/>
    <m/>
    <m/>
    <n v="517.74"/>
    <n v="54.845338983050851"/>
    <x v="0"/>
    <m/>
    <m/>
    <m/>
    <m/>
  </r>
  <r>
    <x v="0"/>
    <s v="KNT-FORD"/>
    <s v="B"/>
    <s v="BB"/>
    <x v="4"/>
    <x v="9"/>
    <s v="320261175"/>
    <s v="KNT-FORD"/>
    <s v="FEMA 2.8 NWP"/>
    <s v="KE"/>
    <s v="27/06/18"/>
    <n v="0"/>
    <n v="3450"/>
    <n v="3450"/>
    <n v="0.1486318841"/>
    <x v="0"/>
    <x v="0"/>
    <m/>
    <m/>
    <m/>
    <m/>
    <n v="512.78"/>
    <n v="54.319915254237287"/>
    <x v="0"/>
    <m/>
    <m/>
    <m/>
    <m/>
  </r>
  <r>
    <x v="0"/>
    <s v="KNT-JLR"/>
    <s v="B"/>
    <s v="BB"/>
    <x v="4"/>
    <x v="4"/>
    <s v="3202569R3"/>
    <s v="KNT-JLR"/>
    <s v="MALE 6.3 NWP"/>
    <s v="OBM"/>
    <s v="27/06/18"/>
    <n v="0"/>
    <n v="473"/>
    <n v="473"/>
    <n v="1.0839323466999999"/>
    <x v="2"/>
    <x v="2"/>
    <m/>
    <m/>
    <m/>
    <m/>
    <n v="512.70000000000005"/>
    <n v="54.311440677966111"/>
    <x v="0"/>
    <m/>
    <m/>
    <m/>
    <m/>
  </r>
  <r>
    <x v="0"/>
    <s v="KNT-JLR"/>
    <s v="E"/>
    <s v="EE"/>
    <x v="0"/>
    <x v="0"/>
    <s v="163448020         "/>
    <s v="KNT-JLR"/>
    <s v="BN/GN 0.50"/>
    <s v="TL"/>
    <s v="27/06/18"/>
    <n v="342.78"/>
    <n v="1722.66"/>
    <n v="1379.88"/>
    <n v="0.37012638780000001"/>
    <x v="0"/>
    <x v="0"/>
    <m/>
    <m/>
    <m/>
    <m/>
    <n v="510.73"/>
    <n v="54.102754237288138"/>
    <x v="0"/>
    <m/>
    <m/>
    <m/>
    <m/>
  </r>
  <r>
    <x v="0"/>
    <s v="KNT-FORD"/>
    <s v="E"/>
    <s v="BE"/>
    <x v="8"/>
    <x v="8"/>
    <s v="E00973000         "/>
    <s v="KNT-FORD"/>
    <s v="WH SUBASSY,USB-CABLE CEN"/>
    <s v="HM"/>
    <s v="27/06/18"/>
    <n v="1"/>
    <n v="29"/>
    <n v="28"/>
    <n v="18.079642857100001"/>
    <x v="2"/>
    <x v="2"/>
    <m/>
    <m/>
    <m/>
    <m/>
    <n v="506.23"/>
    <n v="53.626059322033903"/>
    <x v="0"/>
    <m/>
    <m/>
    <m/>
    <m/>
  </r>
  <r>
    <x v="0"/>
    <s v="KNT-JLR"/>
    <s v="B"/>
    <s v="BB"/>
    <x v="4"/>
    <x v="9"/>
    <s v="320100548"/>
    <s v="KNT-JLR"/>
    <s v="FEMA 6.3 ISO-RELAY"/>
    <s v="HM"/>
    <s v="27/06/18"/>
    <n v="0"/>
    <n v="958"/>
    <n v="958"/>
    <n v="0.52813152399999996"/>
    <x v="2"/>
    <x v="2"/>
    <m/>
    <m/>
    <m/>
    <m/>
    <n v="505.95"/>
    <n v="53.596398305084747"/>
    <x v="0"/>
    <m/>
    <m/>
    <m/>
    <m/>
  </r>
  <r>
    <x v="0"/>
    <s v="KNT-FORD"/>
    <s v="B"/>
    <s v="BB"/>
    <x v="1"/>
    <x v="1"/>
    <s v="32165K4XB"/>
    <s v="KNT-FORD"/>
    <s v="BK 4C.FEMA WP"/>
    <s v="HM"/>
    <s v="27/06/18"/>
    <n v="0"/>
    <n v="197"/>
    <n v="197"/>
    <n v="2.5508121827000001"/>
    <x v="2"/>
    <x v="2"/>
    <m/>
    <m/>
    <m/>
    <m/>
    <n v="502.51"/>
    <n v="53.23199152542373"/>
    <x v="0"/>
    <m/>
    <m/>
    <m/>
    <m/>
  </r>
  <r>
    <x v="0"/>
    <s v="KNT-JLR"/>
    <s v="E"/>
    <s v="EE"/>
    <x v="4"/>
    <x v="9"/>
    <s v="32025Y0X5         "/>
    <s v="KNT-JLR"/>
    <s v="FEMA 1.2 NWP AG 1670144-"/>
    <s v="KE"/>
    <s v="27/06/18"/>
    <n v="310127"/>
    <n v="313187"/>
    <n v="3060"/>
    <n v="0.16391830069999999"/>
    <x v="3"/>
    <x v="3"/>
    <m/>
    <m/>
    <m/>
    <m/>
    <n v="501.59"/>
    <n v="53.134533898305087"/>
    <x v="0"/>
    <m/>
    <m/>
    <m/>
    <m/>
  </r>
  <r>
    <x v="0"/>
    <s v="KNT-FORD"/>
    <s v="B"/>
    <s v="BB"/>
    <x v="9"/>
    <x v="16"/>
    <s v="329922223         "/>
    <s v="KNT-FORD"/>
    <s v="PSA 9626249480"/>
    <s v="KE"/>
    <s v="27/06/18"/>
    <n v="0"/>
    <n v="1835"/>
    <n v="1835"/>
    <n v="0.2697002725"/>
    <x v="0"/>
    <x v="0"/>
    <m/>
    <m/>
    <m/>
    <m/>
    <n v="494.9"/>
    <n v="52.425847457627121"/>
    <x v="0"/>
    <m/>
    <m/>
    <m/>
    <m/>
  </r>
  <r>
    <x v="0"/>
    <s v="KNT-FORD"/>
    <s v="E"/>
    <s v="EE"/>
    <x v="7"/>
    <x v="53"/>
    <s v="32195X0NX"/>
    <s v="KNT-FORD"/>
    <s v="NT BLADE STABILIZER"/>
    <s v="OBM"/>
    <s v="27/06/18"/>
    <n v="1"/>
    <n v="976"/>
    <n v="975"/>
    <n v="0.50570256410000003"/>
    <x v="2"/>
    <x v="2"/>
    <m/>
    <m/>
    <m/>
    <m/>
    <n v="493.06"/>
    <n v="52.230932203389834"/>
    <x v="0"/>
    <m/>
    <m/>
    <m/>
    <m/>
  </r>
  <r>
    <x v="0"/>
    <s v="KNT-FORD"/>
    <s v="E"/>
    <s v="N"/>
    <x v="1"/>
    <x v="1"/>
    <s v="3216824P8"/>
    <m/>
    <s v="BK 6C.FEMA WP"/>
    <s v="HM"/>
    <s v="27/06/18"/>
    <n v="27"/>
    <n v="164"/>
    <n v="137"/>
    <n v="3.5912408759000001"/>
    <x v="2"/>
    <x v="2"/>
    <m/>
    <m/>
    <m/>
    <m/>
    <n v="492"/>
    <n v="52.118644067796616"/>
    <x v="2"/>
    <m/>
    <m/>
    <m/>
    <m/>
  </r>
  <r>
    <x v="0"/>
    <s v="KNT-JLR"/>
    <s v="B"/>
    <s v="BB"/>
    <x v="7"/>
    <x v="30"/>
    <s v="E00005506"/>
    <s v="KNT-JLR"/>
    <s v="BOX COMP, TPA,ABS, BLACK"/>
    <s v="ZZ"/>
    <s v="27/06/18"/>
    <n v="0"/>
    <n v="204"/>
    <n v="204"/>
    <n v="2.3985294117999998"/>
    <x v="2"/>
    <x v="2"/>
    <m/>
    <m/>
    <m/>
    <m/>
    <n v="489.3"/>
    <n v="51.832627118644069"/>
    <x v="0"/>
    <m/>
    <m/>
    <m/>
    <m/>
  </r>
  <r>
    <x v="0"/>
    <s v="KNT-JLR"/>
    <s v="B"/>
    <s v="BB"/>
    <x v="1"/>
    <x v="1"/>
    <s v="3216736z1"/>
    <s v="KNT-JLR"/>
    <s v="GN 22C. FEMA NWP 0-14200"/>
    <s v="KE"/>
    <s v="27/06/18"/>
    <n v="0"/>
    <n v="136"/>
    <n v="136"/>
    <n v="3.5911764705999998"/>
    <x v="2"/>
    <x v="2"/>
    <m/>
    <m/>
    <m/>
    <m/>
    <n v="488.4"/>
    <n v="51.737288135593218"/>
    <x v="1"/>
    <m/>
    <m/>
    <m/>
    <m/>
  </r>
  <r>
    <x v="0"/>
    <s v="KNT-FORD"/>
    <s v="B"/>
    <s v="BB"/>
    <x v="0"/>
    <x v="0"/>
    <s v="E00209500"/>
    <s v="KNT-FORD"/>
    <s v="4TAD 0.5 BN/BU"/>
    <s v="TL"/>
    <s v="27/06/18"/>
    <n v="0"/>
    <n v="900"/>
    <n v="900"/>
    <n v="0.54207777779999999"/>
    <x v="2"/>
    <x v="2"/>
    <m/>
    <m/>
    <m/>
    <m/>
    <n v="487.87"/>
    <n v="51.681144067796616"/>
    <x v="0"/>
    <m/>
    <m/>
    <m/>
    <m/>
  </r>
  <r>
    <x v="0"/>
    <s v="KNT-FORD"/>
    <s v="B"/>
    <s v="BB"/>
    <x v="0"/>
    <x v="0"/>
    <s v="163447105"/>
    <s v="KNT-FORD"/>
    <s v="BN/RD 4.00     T2 WA"/>
    <s v="TL"/>
    <s v="27/06/18"/>
    <n v="0"/>
    <n v="183.68"/>
    <n v="183.68"/>
    <n v="2.606162892"/>
    <x v="0"/>
    <x v="0"/>
    <m/>
    <m/>
    <m/>
    <m/>
    <n v="478.7"/>
    <n v="50.709745762711869"/>
    <x v="0"/>
    <m/>
    <m/>
    <m/>
    <m/>
  </r>
  <r>
    <x v="0"/>
    <s v="KNT-FORD"/>
    <s v="E"/>
    <s v="EE"/>
    <x v="9"/>
    <x v="12"/>
    <s v="E03846900         "/>
    <s v="KNT-FORD"/>
    <s v="STUD CLIP,TIE-STRAP,156-"/>
    <s v="HM"/>
    <s v="27/06/18"/>
    <n v="1"/>
    <n v="834"/>
    <n v="833"/>
    <n v="0.57298919569999995"/>
    <x v="0"/>
    <x v="0"/>
    <m/>
    <m/>
    <m/>
    <m/>
    <n v="477.3"/>
    <n v="50.561440677966104"/>
    <x v="0"/>
    <m/>
    <m/>
    <m/>
    <m/>
  </r>
  <r>
    <x v="0"/>
    <s v="KNT-FORD"/>
    <s v="E"/>
    <s v="N"/>
    <x v="0"/>
    <x v="0"/>
    <s v="E00207900         "/>
    <m/>
    <s v="4TAD 0.5 WH/BU"/>
    <s v="TL"/>
    <s v="27/06/18"/>
    <n v="47926.17"/>
    <n v="52796.23"/>
    <n v="4870.0600000000004"/>
    <n v="0.54207956369999999"/>
    <x v="3"/>
    <x v="3"/>
    <m/>
    <m/>
    <m/>
    <m/>
    <n v="472.18"/>
    <n v="50.019067796610173"/>
    <x v="2"/>
    <m/>
    <m/>
    <m/>
    <m/>
  </r>
  <r>
    <x v="0"/>
    <s v="KNT-FORD"/>
    <s v="B"/>
    <s v="BB"/>
    <x v="6"/>
    <x v="6"/>
    <s v="320452576"/>
    <s v="KNT-FORD"/>
    <s v="Cav plug ford con w sil"/>
    <s v="ZZ"/>
    <s v="27/06/18"/>
    <n v="0"/>
    <n v="5481"/>
    <n v="5481"/>
    <n v="8.5730706099999998E-2"/>
    <x v="0"/>
    <x v="0"/>
    <m/>
    <m/>
    <m/>
    <m/>
    <n v="469.89"/>
    <n v="49.77648305084746"/>
    <x v="0"/>
    <m/>
    <m/>
    <m/>
    <m/>
  </r>
  <r>
    <x v="0"/>
    <s v="KNT-FORD"/>
    <s v="E"/>
    <s v="N"/>
    <x v="4"/>
    <x v="9"/>
    <s v="32025Y3LC         "/>
    <m/>
    <s v="FEMA 1.5 NWP"/>
    <s v="AB"/>
    <s v="27/06/18"/>
    <n v="26485"/>
    <n v="30320"/>
    <n v="3835"/>
    <n v="0.1221851369"/>
    <x v="3"/>
    <x v="3"/>
    <m/>
    <m/>
    <m/>
    <m/>
    <n v="463.08"/>
    <n v="49.055084745762713"/>
    <x v="2"/>
    <m/>
    <m/>
    <m/>
    <m/>
  </r>
  <r>
    <x v="0"/>
    <s v="KNT-FORD"/>
    <s v="E"/>
    <s v="N"/>
    <x v="1"/>
    <x v="1"/>
    <s v="E12939600         "/>
    <m/>
    <s v="WRG CONN,FEMA,SLD,8 WAY,"/>
    <s v="HM"/>
    <s v="27/06/18"/>
    <n v="1366"/>
    <n v="1501"/>
    <n v="135"/>
    <n v="3.4288888889"/>
    <x v="3"/>
    <x v="3"/>
    <m/>
    <m/>
    <m/>
    <m/>
    <n v="462.9"/>
    <n v="49.03601694915254"/>
    <x v="2"/>
    <m/>
    <m/>
    <m/>
    <m/>
  </r>
  <r>
    <x v="0"/>
    <s v="KNT-JLR"/>
    <s v="E"/>
    <s v="EE"/>
    <x v="4"/>
    <x v="9"/>
    <s v="32025Y3KA         "/>
    <s v="KNT-JLR"/>
    <s v="FEMA 4.8 NWP"/>
    <s v="HM"/>
    <s v="27/06/18"/>
    <n v="8499"/>
    <n v="9630"/>
    <n v="1131"/>
    <n v="0.40125552609999998"/>
    <x v="3"/>
    <x v="3"/>
    <m/>
    <m/>
    <m/>
    <m/>
    <n v="453.82"/>
    <n v="48.074152542372886"/>
    <x v="0"/>
    <m/>
    <m/>
    <m/>
    <m/>
  </r>
  <r>
    <x v="0"/>
    <s v="KNT-JLR"/>
    <s v="E"/>
    <s v="EE"/>
    <x v="0"/>
    <x v="0"/>
    <s v="163307101"/>
    <s v="KNT-JLR"/>
    <s v="RD 4.00"/>
    <s v="TL"/>
    <s v="27/06/18"/>
    <n v="847.62"/>
    <n v="1468.63"/>
    <n v="621.01"/>
    <n v="2.6061738135999999"/>
    <x v="2"/>
    <x v="2"/>
    <m/>
    <m/>
    <m/>
    <m/>
    <n v="443.88"/>
    <n v="47.021186440677965"/>
    <x v="0"/>
    <m/>
    <m/>
    <m/>
    <m/>
  </r>
  <r>
    <x v="0"/>
    <s v="KNT-FORD"/>
    <s v="E"/>
    <s v="EE"/>
    <x v="1"/>
    <x v="17"/>
    <s v="3216522T2         "/>
    <s v="KNT-FORD"/>
    <s v="BK 3C.MALE WP 7282-5541-"/>
    <s v="AB"/>
    <s v="27/06/18"/>
    <n v="38"/>
    <n v="241"/>
    <n v="203"/>
    <n v="2.1750246304999998"/>
    <x v="2"/>
    <x v="2"/>
    <m/>
    <m/>
    <m/>
    <m/>
    <n v="441.53"/>
    <n v="46.772245762711862"/>
    <x v="0"/>
    <m/>
    <m/>
    <m/>
    <m/>
  </r>
  <r>
    <x v="0"/>
    <s v="KNT-FORD"/>
    <s v="E"/>
    <s v="EE"/>
    <x v="4"/>
    <x v="4"/>
    <s v="E01574900         "/>
    <s v="KNT-FORD"/>
    <s v="WRG TERM FEMA,0.64,SN PL"/>
    <s v="KE"/>
    <s v="27/06/18"/>
    <n v="158"/>
    <n v="5196"/>
    <n v="5038"/>
    <n v="8.6589916599999997E-2"/>
    <x v="2"/>
    <x v="2"/>
    <m/>
    <m/>
    <m/>
    <m/>
    <n v="436.24"/>
    <n v="46.211864406779661"/>
    <x v="0"/>
    <m/>
    <m/>
    <m/>
    <m/>
  </r>
  <r>
    <x v="0"/>
    <s v="KNT-JLR"/>
    <s v="E"/>
    <s v="EE"/>
    <x v="4"/>
    <x v="4"/>
    <s v="E00000246"/>
    <s v="KNT-JLR"/>
    <s v="TF MLK1.2 WP 0.75-1.0MM2"/>
    <s v="IA"/>
    <s v="27/06/18"/>
    <n v="21646"/>
    <n v="23721"/>
    <n v="2075"/>
    <n v="0.20977831329999999"/>
    <x v="3"/>
    <x v="3"/>
    <m/>
    <m/>
    <m/>
    <m/>
    <n v="435.29"/>
    <n v="46.111228813559329"/>
    <x v="0"/>
    <m/>
    <m/>
    <m/>
    <m/>
  </r>
  <r>
    <x v="0"/>
    <s v="KNT-JLR"/>
    <s v="E"/>
    <s v="EE"/>
    <x v="0"/>
    <x v="0"/>
    <s v="163428014"/>
    <s v="KNT-JLR"/>
    <s v="WH/GN 0.35"/>
    <s v="TL"/>
    <s v="27/06/18"/>
    <n v="9957.68"/>
    <n v="11989.09"/>
    <n v="2031.41"/>
    <n v="0.26847362180000001"/>
    <x v="2"/>
    <x v="2"/>
    <m/>
    <m/>
    <m/>
    <m/>
    <n v="435"/>
    <n v="46.080508474576277"/>
    <x v="0"/>
    <m/>
    <m/>
    <m/>
    <m/>
  </r>
  <r>
    <x v="0"/>
    <s v="KNT-FORD"/>
    <s v="E"/>
    <s v="N"/>
    <x v="5"/>
    <x v="41"/>
    <s v="3299341R4         "/>
    <m/>
    <s v="GY 80X5X30  FOA"/>
    <s v="AAB"/>
    <s v="27/06/18"/>
    <n v="35896"/>
    <n v="39041"/>
    <n v="3145"/>
    <n v="0.137027027"/>
    <x v="3"/>
    <x v="3"/>
    <m/>
    <m/>
    <m/>
    <m/>
    <n v="430.95"/>
    <n v="45.65148305084746"/>
    <x v="2"/>
    <m/>
    <m/>
    <m/>
    <m/>
  </r>
  <r>
    <x v="0"/>
    <s v="KNT-FORD"/>
    <s v="E"/>
    <s v="EE"/>
    <x v="2"/>
    <x v="2"/>
    <s v="E12114500         "/>
    <s v="KNT-FORD"/>
    <s v="TAPE NON-ASR,ADH,MEDIUM/"/>
    <m/>
    <s v="27/06/18"/>
    <n v="6.12"/>
    <n v="413.74"/>
    <n v="407.62"/>
    <n v="1.0538001078999999"/>
    <x v="2"/>
    <x v="2"/>
    <m/>
    <m/>
    <m/>
    <m/>
    <n v="429.55"/>
    <n v="45.503177966101696"/>
    <x v="1"/>
    <m/>
    <m/>
    <m/>
    <m/>
  </r>
  <r>
    <x v="0"/>
    <s v="KNT-JLR"/>
    <s v="E"/>
    <s v="EE"/>
    <x v="0"/>
    <x v="0"/>
    <s v="16AV53010"/>
    <s v="KNT-JLR"/>
    <s v="FLRYW VT/GY 0.35"/>
    <s v="TL"/>
    <s v="27/06/18"/>
    <n v="958.3"/>
    <n v="2717.82"/>
    <n v="1759.52"/>
    <n v="0.27472265159999998"/>
    <x v="0"/>
    <x v="0"/>
    <m/>
    <m/>
    <m/>
    <m/>
    <n v="423.77"/>
    <n v="44.890889830508478"/>
    <x v="0"/>
    <m/>
    <m/>
    <m/>
    <m/>
  </r>
  <r>
    <x v="0"/>
    <s v="KNT-FORD"/>
    <s v="E"/>
    <s v="BE"/>
    <x v="1"/>
    <x v="1"/>
    <s v="32165K3J5"/>
    <s v="KNT-JLR"/>
    <s v="NT 3C FEMA WP"/>
    <s v="KE"/>
    <s v="27/06/18"/>
    <n v="42"/>
    <n v="309"/>
    <n v="267"/>
    <n v="1.5663295880000001"/>
    <x v="2"/>
    <x v="2"/>
    <m/>
    <m/>
    <m/>
    <m/>
    <n v="418.21"/>
    <n v="44.301906779661017"/>
    <x v="0"/>
    <m/>
    <m/>
    <m/>
    <m/>
  </r>
  <r>
    <x v="0"/>
    <s v="KNT-FORD"/>
    <s v="E"/>
    <s v="EE"/>
    <x v="0"/>
    <x v="0"/>
    <s v="E01358300         "/>
    <s v="KNT-FORD"/>
    <s v="WIRE FLRYW-A GY/VT 1.00"/>
    <s v="TL"/>
    <s v="27/06/18"/>
    <n v="351"/>
    <n v="946.52"/>
    <n v="595.52"/>
    <n v="0.69796144550000006"/>
    <x v="3"/>
    <x v="3"/>
    <m/>
    <m/>
    <m/>
    <m/>
    <n v="415.65"/>
    <n v="44.030720338983052"/>
    <x v="0"/>
    <m/>
    <m/>
    <m/>
    <m/>
  </r>
  <r>
    <x v="0"/>
    <s v="KNT-JLR"/>
    <s v="E"/>
    <s v="EE"/>
    <x v="0"/>
    <x v="0"/>
    <s v="163306012"/>
    <s v="KNT-JLR"/>
    <s v="BK 0.35 T2 WA"/>
    <s v="TL"/>
    <s v="27/06/18"/>
    <n v="6.1"/>
    <n v="1553.91"/>
    <n v="1547.81"/>
    <n v="0.26847610490000001"/>
    <x v="2"/>
    <x v="2"/>
    <m/>
    <m/>
    <m/>
    <m/>
    <n v="415.55"/>
    <n v="44.020127118644069"/>
    <x v="0"/>
    <m/>
    <m/>
    <m/>
    <m/>
  </r>
  <r>
    <x v="0"/>
    <s v="KNT-FORD"/>
    <s v="E"/>
    <s v="EE"/>
    <x v="0"/>
    <x v="0"/>
    <s v="16AV87080"/>
    <s v="KNT-FORD"/>
    <s v="FLRYW GN/RD 2.5"/>
    <s v="TL"/>
    <s v="27/06/18"/>
    <n v="12981.76"/>
    <n v="13965.27"/>
    <n v="983.51"/>
    <n v="1.6395156124000001"/>
    <x v="3"/>
    <x v="3"/>
    <m/>
    <m/>
    <m/>
    <m/>
    <n v="413.99"/>
    <n v="43.854872881355938"/>
    <x v="0"/>
    <m/>
    <m/>
    <m/>
    <m/>
  </r>
  <r>
    <x v="0"/>
    <s v="KNT-JLR"/>
    <s v="E"/>
    <s v="EE"/>
    <x v="4"/>
    <x v="4"/>
    <s v="E00000244"/>
    <s v="KNT-JLR"/>
    <s v="WRG TERM FEMA,1.2,SN PLT"/>
    <s v="IA"/>
    <s v="27/06/18"/>
    <n v="28283"/>
    <n v="34018"/>
    <n v="5735"/>
    <n v="0.18902528330000001"/>
    <x v="3"/>
    <x v="3"/>
    <m/>
    <m/>
    <m/>
    <m/>
    <n v="413.4"/>
    <n v="43.792372881355931"/>
    <x v="0"/>
    <m/>
    <m/>
    <m/>
    <m/>
  </r>
  <r>
    <x v="0"/>
    <s v="KNT-JLR"/>
    <s v="E"/>
    <s v="EE"/>
    <x v="0"/>
    <x v="0"/>
    <s v="163425010"/>
    <s v="KNT-JLR"/>
    <s v="WH/VT 0.35 T2 WA"/>
    <s v="TL"/>
    <s v="27/06/18"/>
    <n v="13.65"/>
    <n v="1997.78"/>
    <n v="1984.13"/>
    <n v="0.26847535189999999"/>
    <x v="0"/>
    <x v="0"/>
    <m/>
    <m/>
    <m/>
    <m/>
    <n v="408.65"/>
    <n v="43.289194915254235"/>
    <x v="0"/>
    <m/>
    <m/>
    <m/>
    <m/>
  </r>
  <r>
    <x v="0"/>
    <s v="KNT-JLR"/>
    <s v="B"/>
    <s v="BB"/>
    <x v="19"/>
    <x v="38"/>
    <s v="E01640600"/>
    <s v="KNT-JLR"/>
    <s v="MISC,ANTI ROTATION DEVIC"/>
    <s v="HM"/>
    <s v="27/06/18"/>
    <n v="0"/>
    <n v="488"/>
    <n v="488"/>
    <n v="0.78288934430000001"/>
    <x v="2"/>
    <x v="2"/>
    <m/>
    <m/>
    <m/>
    <m/>
    <n v="382.05"/>
    <n v="40.471398305084747"/>
    <x v="0"/>
    <m/>
    <m/>
    <m/>
    <m/>
  </r>
  <r>
    <x v="0"/>
    <s v="KNT-FORD"/>
    <s v="E"/>
    <s v="EE"/>
    <x v="0"/>
    <x v="0"/>
    <s v="16AVX6020"/>
    <s v="KNT-FORD"/>
    <s v="BK 0.5 T3 3TBD"/>
    <s v="TL"/>
    <s v="27/06/18"/>
    <n v="20.7"/>
    <n v="1041.3900000000001"/>
    <n v="1020.69"/>
    <n v="0.37324750899999998"/>
    <x v="2"/>
    <x v="2"/>
    <m/>
    <m/>
    <m/>
    <m/>
    <n v="380.97"/>
    <n v="40.356991525423737"/>
    <x v="1"/>
    <m/>
    <m/>
    <m/>
    <m/>
  </r>
  <r>
    <x v="0"/>
    <s v="KNT-FORD"/>
    <s v="E"/>
    <s v="EE"/>
    <x v="1"/>
    <x v="1"/>
    <s v="E01471000"/>
    <s v="KNT-FORD"/>
    <s v="WRG CONN,FEMA,SLD,14 WAY"/>
    <s v="KE"/>
    <s v="27/06/18"/>
    <n v="92"/>
    <n v="191"/>
    <n v="99"/>
    <n v="3.8390909090999998"/>
    <x v="2"/>
    <x v="2"/>
    <m/>
    <m/>
    <m/>
    <m/>
    <n v="380.07"/>
    <n v="40.261652542372886"/>
    <x v="0"/>
    <m/>
    <m/>
    <m/>
    <m/>
  </r>
  <r>
    <x v="0"/>
    <s v="KNT-FORD"/>
    <s v="B"/>
    <s v="BB"/>
    <x v="8"/>
    <x v="21"/>
    <s v="E01030200"/>
    <s v="KNT-FORD"/>
    <s v="GPS L=910MM"/>
    <m/>
    <s v="27/06/18"/>
    <n v="0"/>
    <n v="11"/>
    <n v="11"/>
    <n v="34.39"/>
    <x v="0"/>
    <x v="0"/>
    <m/>
    <m/>
    <m/>
    <m/>
    <n v="378.29"/>
    <n v="40.07309322033899"/>
    <x v="0"/>
    <m/>
    <m/>
    <m/>
    <m/>
  </r>
  <r>
    <x v="0"/>
    <s v="KNT-FORD"/>
    <s v="E"/>
    <s v="EE"/>
    <x v="5"/>
    <x v="33"/>
    <s v="E00590800         "/>
    <s v="KNT-FORD"/>
    <s v="PVC3C 16.26X0.76 RLX 60M"/>
    <s v="KE"/>
    <s v="27/06/18"/>
    <n v="1.06"/>
    <n v="94.78"/>
    <n v="93.72"/>
    <n v="4.0146180110999996"/>
    <x v="2"/>
    <x v="2"/>
    <m/>
    <m/>
    <m/>
    <m/>
    <n v="376.25"/>
    <n v="39.85699152542373"/>
    <x v="0"/>
    <m/>
    <m/>
    <m/>
    <m/>
  </r>
  <r>
    <x v="0"/>
    <s v="KNT-FORD"/>
    <s v="E"/>
    <s v="EE"/>
    <x v="0"/>
    <x v="0"/>
    <s v="16AC01060         "/>
    <s v="KNT-FORD"/>
    <s v="WIRE,ITXA15046XJ100L,2TA"/>
    <s v="TL"/>
    <s v="27/06/18"/>
    <n v="4393.6400000000003"/>
    <n v="4764.9799999999996"/>
    <n v="371.34"/>
    <n v="1.009613831"/>
    <x v="3"/>
    <x v="3"/>
    <m/>
    <m/>
    <m/>
    <m/>
    <n v="374.91"/>
    <n v="39.715042372881364"/>
    <x v="0"/>
    <m/>
    <m/>
    <m/>
    <m/>
  </r>
  <r>
    <x v="0"/>
    <s v="KNT-JLR"/>
    <s v="E"/>
    <s v="EE"/>
    <x v="4"/>
    <x v="9"/>
    <s v="320299084"/>
    <s v="KNT-JLR"/>
    <s v="FEMA 2.3 WP    8100-0462"/>
    <s v="HM"/>
    <s v="27/06/18"/>
    <n v="894"/>
    <n v="2746"/>
    <n v="1852"/>
    <n v="0.2021922246"/>
    <x v="2"/>
    <x v="2"/>
    <m/>
    <m/>
    <m/>
    <m/>
    <n v="374.46"/>
    <n v="39.667372881355931"/>
    <x v="0"/>
    <m/>
    <m/>
    <m/>
    <m/>
  </r>
  <r>
    <x v="0"/>
    <s v="KNT-FORD"/>
    <s v="E"/>
    <s v="EE"/>
    <x v="1"/>
    <x v="1"/>
    <s v="E06471800         "/>
    <s v="KNT-FORD"/>
    <s v="WRG CONN,FEMA,SLD,8 WAY,"/>
    <s v="KE"/>
    <s v="27/06/18"/>
    <n v="9"/>
    <n v="125"/>
    <n v="116"/>
    <n v="3.224137931"/>
    <x v="2"/>
    <x v="2"/>
    <m/>
    <m/>
    <m/>
    <m/>
    <n v="374"/>
    <n v="39.618644067796609"/>
    <x v="0"/>
    <m/>
    <m/>
    <m/>
    <m/>
  </r>
  <r>
    <x v="0"/>
    <s v="KNT-FORD"/>
    <s v="E"/>
    <s v="EE"/>
    <x v="1"/>
    <x v="1"/>
    <s v="E02512800         "/>
    <s v="KNT-FORD"/>
    <s v="WRG CONN,FEMA,SLD,103 WA"/>
    <s v="HM"/>
    <s v="27/06/18"/>
    <n v="177"/>
    <n v="203"/>
    <n v="26"/>
    <n v="14.354230769200001"/>
    <x v="3"/>
    <x v="3"/>
    <m/>
    <m/>
    <m/>
    <m/>
    <n v="373.21"/>
    <n v="39.534957627118644"/>
    <x v="0"/>
    <m/>
    <m/>
    <m/>
    <m/>
  </r>
  <r>
    <x v="0"/>
    <s v="KNT-FORD"/>
    <s v="E"/>
    <s v="EE"/>
    <x v="5"/>
    <x v="40"/>
    <s v="3299374QP"/>
    <s v="KNT-FORD"/>
    <s v="BK 6.8/0.5X270 SLTU PUR"/>
    <s v="AAB"/>
    <s v="27/06/18"/>
    <n v="14"/>
    <n v="200"/>
    <n v="186"/>
    <n v="1.9981720430000001"/>
    <x v="2"/>
    <x v="2"/>
    <m/>
    <m/>
    <m/>
    <m/>
    <n v="371.66"/>
    <n v="39.370762711864408"/>
    <x v="1"/>
    <m/>
    <m/>
    <m/>
    <m/>
  </r>
  <r>
    <x v="0"/>
    <s v="KNT-JLR"/>
    <s v="B"/>
    <s v="BB"/>
    <x v="4"/>
    <x v="9"/>
    <s v="320100365"/>
    <s v="KNT-JLR"/>
    <s v="FEMA 2.8 NWP LEFT REEL"/>
    <s v="HM"/>
    <s v="27/06/18"/>
    <n v="0"/>
    <n v="1056"/>
    <n v="1056"/>
    <n v="0.34714015149999999"/>
    <x v="2"/>
    <x v="2"/>
    <m/>
    <m/>
    <m/>
    <m/>
    <n v="366.58"/>
    <n v="38.832627118644069"/>
    <x v="0"/>
    <m/>
    <m/>
    <m/>
    <m/>
  </r>
  <r>
    <x v="0"/>
    <s v="KNT-JLR"/>
    <s v="E"/>
    <s v="EE"/>
    <x v="0"/>
    <x v="0"/>
    <s v="163305014"/>
    <s v="KNT-JLR"/>
    <s v="VT 0.35 T2 WA/FLRY-B"/>
    <s v="TL"/>
    <s v="27/06/18"/>
    <n v="586.71"/>
    <n v="1935.93"/>
    <n v="1349.22"/>
    <n v="0.26847363660000001"/>
    <x v="0"/>
    <x v="0"/>
    <m/>
    <m/>
    <m/>
    <m/>
    <n v="362.23"/>
    <n v="38.371822033898312"/>
    <x v="0"/>
    <m/>
    <m/>
    <m/>
    <m/>
  </r>
  <r>
    <x v="0"/>
    <s v="KNT-JLR"/>
    <s v="E"/>
    <s v="BE"/>
    <x v="4"/>
    <x v="34"/>
    <s v="320272560"/>
    <s v="KNT-FORD"/>
    <s v="RING D.8.4"/>
    <s v="AB"/>
    <s v="27/06/18"/>
    <n v="218"/>
    <n v="1238"/>
    <n v="1020"/>
    <n v="0.35505882350000001"/>
    <x v="0"/>
    <x v="0"/>
    <m/>
    <m/>
    <m/>
    <m/>
    <n v="362.16"/>
    <n v="38.364406779661024"/>
    <x v="0"/>
    <m/>
    <m/>
    <m/>
    <m/>
  </r>
  <r>
    <x v="0"/>
    <s v="KNT-FORD"/>
    <s v="E"/>
    <s v="EE"/>
    <x v="6"/>
    <x v="10"/>
    <s v="3204504T0         "/>
    <s v="KNT-FORD"/>
    <s v="BK CAVITY SEAL  7157-781"/>
    <s v="AB"/>
    <s v="27/06/18"/>
    <n v="90"/>
    <n v="846"/>
    <n v="756"/>
    <n v="0.4766931217"/>
    <x v="2"/>
    <x v="2"/>
    <m/>
    <m/>
    <m/>
    <m/>
    <n v="360.38"/>
    <n v="38.175847457627121"/>
    <x v="0"/>
    <m/>
    <m/>
    <m/>
    <m/>
  </r>
  <r>
    <x v="0"/>
    <s v="KNT-FORD"/>
    <s v="B"/>
    <s v="BB"/>
    <x v="9"/>
    <x v="12"/>
    <s v="3203511C3"/>
    <s v="KNT-FORD"/>
    <s v="BK STRAP"/>
    <s v="HM"/>
    <s v="27/06/18"/>
    <n v="0"/>
    <n v="477"/>
    <n v="477"/>
    <n v="0.74918238989999997"/>
    <x v="2"/>
    <x v="2"/>
    <m/>
    <m/>
    <m/>
    <m/>
    <n v="357.36"/>
    <n v="37.855932203389834"/>
    <x v="0"/>
    <m/>
    <m/>
    <m/>
    <m/>
  </r>
  <r>
    <x v="0"/>
    <s v="KNT-JLR"/>
    <s v="E"/>
    <s v="EE"/>
    <x v="0"/>
    <x v="0"/>
    <s v="163304025"/>
    <s v="KNT-JLR"/>
    <s v="BN 0.50 T2 WA/FLRY-A"/>
    <s v="TL"/>
    <s v="27/06/18"/>
    <n v="39.99"/>
    <n v="996.74"/>
    <n v="956.75"/>
    <n v="0.37012803760000001"/>
    <x v="2"/>
    <x v="2"/>
    <m/>
    <m/>
    <m/>
    <m/>
    <n v="354.12"/>
    <n v="37.512711864406782"/>
    <x v="0"/>
    <m/>
    <m/>
    <m/>
    <m/>
  </r>
  <r>
    <x v="0"/>
    <s v="KNT-JLR"/>
    <s v="E"/>
    <s v="N"/>
    <x v="0"/>
    <x v="0"/>
    <s v="E00683000         "/>
    <m/>
    <s v="A4F LH 0.50 GY/BN TAD T6"/>
    <s v="TL"/>
    <s v="27/06/18"/>
    <n v="41818.6"/>
    <n v="42466.46"/>
    <n v="647.86"/>
    <n v="0.54207699190000003"/>
    <x v="3"/>
    <x v="3"/>
    <m/>
    <m/>
    <m/>
    <m/>
    <n v="351.19"/>
    <n v="37.202330508474581"/>
    <x v="2"/>
    <m/>
    <m/>
    <m/>
    <m/>
  </r>
  <r>
    <x v="0"/>
    <s v="KNT-FORD"/>
    <s v="B"/>
    <s v="N"/>
    <x v="4"/>
    <x v="4"/>
    <s v="3202551U4"/>
    <m/>
    <s v="MALE 0.63 SN NWP"/>
    <s v="HB"/>
    <s v="27/06/18"/>
    <n v="0"/>
    <n v="1500"/>
    <n v="1500"/>
    <n v="0.23220666670000001"/>
    <x v="1"/>
    <x v="7"/>
    <m/>
    <m/>
    <m/>
    <m/>
    <n v="348.31"/>
    <n v="36.897245762711869"/>
    <x v="2"/>
    <m/>
    <m/>
    <m/>
    <m/>
  </r>
  <r>
    <x v="0"/>
    <s v="KNT-JLR"/>
    <s v="E"/>
    <s v="EE"/>
    <x v="6"/>
    <x v="10"/>
    <s v="3204513p0         "/>
    <s v="KNT-FORD"/>
    <s v="NT CAV.SEAL D.3.2  7158-"/>
    <s v="AB"/>
    <s v="27/06/18"/>
    <n v="20918"/>
    <n v="21717"/>
    <n v="799"/>
    <n v="0.58436795990000001"/>
    <x v="3"/>
    <x v="3"/>
    <m/>
    <m/>
    <m/>
    <m/>
    <n v="344.19"/>
    <n v="36.460805084745765"/>
    <x v="3"/>
    <m/>
    <m/>
    <m/>
    <m/>
  </r>
  <r>
    <x v="0"/>
    <s v="KNT-JLR"/>
    <s v="B"/>
    <s v="BB"/>
    <x v="4"/>
    <x v="9"/>
    <s v="320100357"/>
    <s v="KNT-JLR"/>
    <s v="FEMA 2.8 WP LEFT REEL"/>
    <s v="HM"/>
    <s v="27/06/18"/>
    <n v="0"/>
    <n v="986"/>
    <n v="986"/>
    <n v="0.34713995939999998"/>
    <x v="2"/>
    <x v="2"/>
    <m/>
    <m/>
    <m/>
    <m/>
    <n v="342.28"/>
    <n v="36.258474576271183"/>
    <x v="0"/>
    <m/>
    <m/>
    <m/>
    <m/>
  </r>
  <r>
    <x v="0"/>
    <s v="KNT-FORD"/>
    <s v="B"/>
    <s v="BB"/>
    <x v="2"/>
    <x v="19"/>
    <s v="127130000"/>
    <s v="KNT-FORD"/>
    <s v="Tape"/>
    <m/>
    <s v="27/06/18"/>
    <n v="0"/>
    <n v="1486.18"/>
    <n v="1486.18"/>
    <n v="0.22331076990000001"/>
    <x v="0"/>
    <x v="0"/>
    <m/>
    <m/>
    <m/>
    <m/>
    <n v="331.88"/>
    <n v="35.156779661016948"/>
    <x v="0"/>
    <m/>
    <m/>
    <m/>
    <m/>
  </r>
  <r>
    <x v="0"/>
    <s v="KNT-JLR"/>
    <s v="B"/>
    <s v="BB"/>
    <x v="0"/>
    <x v="0"/>
    <s v="163403040"/>
    <s v="KNT-JLR"/>
    <s v="YE/GY 0.75 T2 WA"/>
    <s v="TL"/>
    <s v="27/06/18"/>
    <n v="0"/>
    <n v="627.36"/>
    <n v="627.36"/>
    <n v="0.52757587350000001"/>
    <x v="0"/>
    <x v="0"/>
    <m/>
    <m/>
    <m/>
    <m/>
    <n v="330.98"/>
    <n v="35.061440677966104"/>
    <x v="0"/>
    <m/>
    <m/>
    <m/>
    <m/>
  </r>
  <r>
    <x v="0"/>
    <s v="KNT-JLR"/>
    <s v="E"/>
    <s v="EE"/>
    <x v="4"/>
    <x v="9"/>
    <s v="3202508c0         "/>
    <s v="KNT-JLR"/>
    <s v="FEMA 1.5 NWP"/>
    <s v="AB"/>
    <s v="27/06/18"/>
    <n v="36793"/>
    <n v="40736"/>
    <n v="3943"/>
    <n v="0.15287091050000001"/>
    <x v="3"/>
    <x v="3"/>
    <m/>
    <m/>
    <m/>
    <m/>
    <n v="330.2"/>
    <n v="34.978813559322035"/>
    <x v="0"/>
    <m/>
    <m/>
    <m/>
    <m/>
  </r>
  <r>
    <x v="0"/>
    <s v="KNT-JLR"/>
    <s v="B"/>
    <s v="BB"/>
    <x v="7"/>
    <x v="30"/>
    <s v="32195X0F7"/>
    <s v="KNT-JLR"/>
    <s v="RD SPACER"/>
    <s v="KE"/>
    <s v="27/06/18"/>
    <n v="0"/>
    <n v="978"/>
    <n v="978"/>
    <n v="0.33375255619999999"/>
    <x v="2"/>
    <x v="2"/>
    <m/>
    <m/>
    <m/>
    <m/>
    <n v="326.41000000000003"/>
    <n v="34.577330508474581"/>
    <x v="0"/>
    <m/>
    <m/>
    <m/>
    <m/>
  </r>
  <r>
    <x v="0"/>
    <s v="KNT-JLR"/>
    <s v="E"/>
    <s v="EE"/>
    <x v="0"/>
    <x v="0"/>
    <s v="16AVXA040         "/>
    <s v="KNT-JLR"/>
    <s v="STD WIRE, ORG, ORG, 0.75"/>
    <s v="TL"/>
    <s v="27/06/18"/>
    <n v="8272.89"/>
    <n v="9054.6"/>
    <n v="781.71"/>
    <n v="0.54208082280000003"/>
    <x v="3"/>
    <x v="3"/>
    <m/>
    <m/>
    <m/>
    <m/>
    <n v="320.75"/>
    <n v="33.977754237288138"/>
    <x v="0"/>
    <m/>
    <m/>
    <m/>
    <m/>
  </r>
  <r>
    <x v="0"/>
    <s v="KNT-JLR"/>
    <s v="B"/>
    <s v="BB"/>
    <x v="6"/>
    <x v="10"/>
    <s v="3204558V3"/>
    <s v="KNT-JLR"/>
    <s v="GY JOINT CTS 1.5 1532791"/>
    <s v="OBM"/>
    <s v="27/06/18"/>
    <n v="0"/>
    <n v="8483"/>
    <n v="8483"/>
    <n v="3.7492632300000002E-2"/>
    <x v="2"/>
    <x v="2"/>
    <m/>
    <m/>
    <m/>
    <m/>
    <n v="318.05"/>
    <n v="33.691737288135599"/>
    <x v="0"/>
    <m/>
    <m/>
    <m/>
    <m/>
  </r>
  <r>
    <x v="0"/>
    <s v="KNT-FORD"/>
    <s v="B"/>
    <s v="EB"/>
    <x v="0"/>
    <x v="0"/>
    <s v="163401045"/>
    <s v="KNT-JLR"/>
    <s v="YE/BU 0.75"/>
    <s v="TL"/>
    <s v="27/06/18"/>
    <n v="0"/>
    <n v="600.19000000000005"/>
    <n v="600.19000000000005"/>
    <n v="0.52756627069999995"/>
    <x v="0"/>
    <x v="0"/>
    <m/>
    <m/>
    <m/>
    <m/>
    <n v="316.64"/>
    <n v="33.542372881355931"/>
    <x v="0"/>
    <m/>
    <m/>
    <m/>
    <m/>
  </r>
  <r>
    <x v="0"/>
    <s v="KNT-FORD"/>
    <s v="E"/>
    <s v="EE"/>
    <x v="1"/>
    <x v="1"/>
    <s v="E03870900"/>
    <s v="KNT-FORD"/>
    <s v="WRG CONN,FEMA,SLD,60 WAY"/>
    <s v="HM"/>
    <s v="27/06/18"/>
    <n v="5"/>
    <n v="47"/>
    <n v="42"/>
    <n v="7.5366666667000004"/>
    <x v="0"/>
    <x v="0"/>
    <m/>
    <m/>
    <m/>
    <m/>
    <n v="316.54000000000002"/>
    <n v="33.531779661016955"/>
    <x v="0"/>
    <m/>
    <m/>
    <m/>
    <m/>
  </r>
  <r>
    <x v="0"/>
    <s v="KNT-JLR"/>
    <s v="B"/>
    <s v="BB"/>
    <x v="3"/>
    <x v="18"/>
    <s v="E01040800"/>
    <s v="KNT-JLR"/>
    <s v="COVER FOR JBOX"/>
    <s v="ZZ"/>
    <s v="27/06/18"/>
    <n v="0"/>
    <n v="184"/>
    <n v="184"/>
    <n v="1.7132608696"/>
    <x v="2"/>
    <x v="2"/>
    <m/>
    <m/>
    <m/>
    <m/>
    <n v="315.24"/>
    <n v="33.394067796610173"/>
    <x v="0"/>
    <m/>
    <m/>
    <m/>
    <m/>
  </r>
  <r>
    <x v="0"/>
    <s v="KNT-JLR"/>
    <s v="B"/>
    <s v="BB"/>
    <x v="0"/>
    <x v="0"/>
    <s v="163421100"/>
    <s v="KNT-JLR"/>
    <s v="WH/BU 4.00"/>
    <s v="TL"/>
    <s v="27/06/18"/>
    <n v="0"/>
    <n v="119.6"/>
    <n v="119.6"/>
    <n v="2.6061872909999999"/>
    <x v="2"/>
    <x v="2"/>
    <m/>
    <m/>
    <m/>
    <m/>
    <n v="311.7"/>
    <n v="33.019067796610173"/>
    <x v="0"/>
    <m/>
    <m/>
    <m/>
    <m/>
  </r>
  <r>
    <x v="0"/>
    <s v="KNT-JLR"/>
    <s v="B"/>
    <s v="BB"/>
    <x v="1"/>
    <x v="1"/>
    <s v="321755050"/>
    <s v="KNT-JLR"/>
    <s v="BK  3C.FEMA"/>
    <s v="AAB"/>
    <s v="27/06/18"/>
    <n v="0"/>
    <n v="127"/>
    <n v="127"/>
    <n v="2.4323622047"/>
    <x v="2"/>
    <x v="2"/>
    <m/>
    <m/>
    <m/>
    <m/>
    <n v="308.91000000000003"/>
    <n v="32.723516949152547"/>
    <x v="1"/>
    <m/>
    <m/>
    <m/>
    <m/>
  </r>
  <r>
    <x v="0"/>
    <s v="KNT-FORD"/>
    <s v="B"/>
    <s v="EB"/>
    <x v="1"/>
    <x v="1"/>
    <s v="321822991"/>
    <s v="KNT-FORD"/>
    <s v="BK  2C.FEMA WP"/>
    <s v="OBM"/>
    <s v="27/06/18"/>
    <n v="0"/>
    <n v="150"/>
    <n v="150"/>
    <n v="2.0425333333000002"/>
    <x v="0"/>
    <x v="0"/>
    <m/>
    <m/>
    <m/>
    <m/>
    <n v="306.38"/>
    <n v="32.45550847457627"/>
    <x v="0"/>
    <m/>
    <m/>
    <m/>
    <m/>
  </r>
  <r>
    <x v="0"/>
    <s v="KNT-FORD"/>
    <s v="E"/>
    <s v="BE"/>
    <x v="1"/>
    <x v="1"/>
    <s v="E04671000"/>
    <s v="KNT-FORD"/>
    <s v="WRGCON,M.,SLD,20 W,33482"/>
    <s v="HM"/>
    <s v="27/06/18"/>
    <n v="20"/>
    <n v="70"/>
    <n v="50"/>
    <n v="6.1215999999999999"/>
    <x v="2"/>
    <x v="2"/>
    <m/>
    <m/>
    <m/>
    <m/>
    <n v="306.08"/>
    <n v="32.423728813559322"/>
    <x v="0"/>
    <m/>
    <m/>
    <m/>
    <m/>
  </r>
  <r>
    <x v="0"/>
    <s v="KNT-FORD"/>
    <s v="E"/>
    <s v="EE"/>
    <x v="1"/>
    <x v="1"/>
    <s v="E11894400         "/>
    <s v="KNT-FORD"/>
    <s v="WRG CONN,FEMA,SLD,34 WAY"/>
    <s v="OBM"/>
    <s v="27/06/18"/>
    <n v="177"/>
    <n v="212"/>
    <n v="35"/>
    <n v="8.7448571429000008"/>
    <x v="3"/>
    <x v="3"/>
    <m/>
    <m/>
    <m/>
    <m/>
    <n v="306.07"/>
    <n v="32.422669491525426"/>
    <x v="0"/>
    <m/>
    <m/>
    <m/>
    <m/>
  </r>
  <r>
    <x v="0"/>
    <s v="KNT-FORD"/>
    <s v="E"/>
    <s v="EE"/>
    <x v="4"/>
    <x v="4"/>
    <s v="3202571L2         "/>
    <s v="KNT-FORD"/>
    <s v="MALE 2.8 WP"/>
    <s v="KE"/>
    <s v="27/06/18"/>
    <n v="13808"/>
    <n v="15553"/>
    <n v="1745"/>
    <n v="0.1753008596"/>
    <x v="3"/>
    <x v="3"/>
    <m/>
    <m/>
    <m/>
    <m/>
    <n v="305.89999999999998"/>
    <n v="32.404661016949149"/>
    <x v="1"/>
    <m/>
    <m/>
    <m/>
    <m/>
  </r>
  <r>
    <x v="0"/>
    <s v="KNT-FORD"/>
    <s v="B"/>
    <s v="N"/>
    <x v="6"/>
    <x v="10"/>
    <s v="3204500P5         "/>
    <m/>
    <s v="BU CAVITY SEAL"/>
    <s v="HC"/>
    <s v="27/06/18"/>
    <n v="0"/>
    <n v="4200"/>
    <n v="4200"/>
    <n v="7.2730952400000007E-2"/>
    <x v="1"/>
    <x v="7"/>
    <m/>
    <m/>
    <m/>
    <m/>
    <n v="305.47000000000003"/>
    <n v="32.35911016949153"/>
    <x v="2"/>
    <m/>
    <m/>
    <m/>
    <m/>
  </r>
  <r>
    <x v="0"/>
    <s v="KNT-JLR"/>
    <s v="E"/>
    <s v="EE"/>
    <x v="0"/>
    <x v="0"/>
    <s v="164N18040         "/>
    <s v="KNT-JLR"/>
    <s v="BU/GN 0.75 T3 WK"/>
    <s v="TL"/>
    <s v="27/06/18"/>
    <n v="11284.92"/>
    <n v="12653.28"/>
    <n v="1368.36"/>
    <n v="0.54207956970000004"/>
    <x v="3"/>
    <x v="3"/>
    <m/>
    <m/>
    <m/>
    <m/>
    <n v="303.89999999999998"/>
    <n v="32.192796610169488"/>
    <x v="0"/>
    <m/>
    <m/>
    <m/>
    <m/>
  </r>
  <r>
    <x v="0"/>
    <s v="KNT-FORD"/>
    <s v="E"/>
    <s v="EE"/>
    <x v="2"/>
    <x v="2"/>
    <s v="1271281F3"/>
    <s v="KNT-FORD"/>
    <s v="BK  9X33 PVC AD"/>
    <s v="AAB"/>
    <s v="27/06/18"/>
    <n v="21.78"/>
    <n v="4290.8"/>
    <n v="4269.0200000000004"/>
    <n v="7.1079545199999997E-2"/>
    <x v="2"/>
    <x v="2"/>
    <m/>
    <m/>
    <m/>
    <m/>
    <n v="303.44"/>
    <n v="32.144067796610173"/>
    <x v="0"/>
    <m/>
    <m/>
    <m/>
    <m/>
  </r>
  <r>
    <x v="0"/>
    <s v="KNT-FORD"/>
    <s v="B"/>
    <s v="BB"/>
    <x v="1"/>
    <x v="1"/>
    <s v="E11682200         "/>
    <s v="KNT-FORD"/>
    <s v="WRG CONN,MALE,SLD,6 WAY,"/>
    <m/>
    <s v="27/06/18"/>
    <n v="0"/>
    <n v="73"/>
    <n v="73"/>
    <n v="4.1524657533999996"/>
    <x v="0"/>
    <x v="0"/>
    <m/>
    <m/>
    <m/>
    <m/>
    <n v="303.13"/>
    <n v="32.111228813559322"/>
    <x v="0"/>
    <m/>
    <m/>
    <m/>
    <m/>
  </r>
  <r>
    <x v="0"/>
    <s v="KNT-FORD"/>
    <s v="B"/>
    <s v="BB"/>
    <x v="1"/>
    <x v="1"/>
    <s v="3216733N2"/>
    <s v="KNT-FORD"/>
    <s v="BK  2C.FEMA"/>
    <s v="KE"/>
    <s v="27/06/18"/>
    <n v="0"/>
    <n v="514"/>
    <n v="514"/>
    <n v="0.58659533070000003"/>
    <x v="0"/>
    <x v="0"/>
    <m/>
    <m/>
    <m/>
    <m/>
    <n v="301.51"/>
    <n v="31.939618644067796"/>
    <x v="0"/>
    <m/>
    <m/>
    <m/>
    <m/>
  </r>
  <r>
    <x v="0"/>
    <s v="KNT-FORD"/>
    <s v="E"/>
    <s v="EE"/>
    <x v="0"/>
    <x v="0"/>
    <s v="E00025116         "/>
    <s v="KNT-FORD"/>
    <s v="WIRE,ITSA01373XJ105L,FLR"/>
    <s v="TL"/>
    <s v="27/06/18"/>
    <n v="2.3199999999999998"/>
    <n v="1364.59"/>
    <n v="1362.27"/>
    <n v="0.2195967026"/>
    <x v="2"/>
    <x v="2"/>
    <m/>
    <m/>
    <m/>
    <m/>
    <n v="299.14999999999998"/>
    <n v="31.689618644067796"/>
    <x v="0"/>
    <m/>
    <m/>
    <m/>
    <m/>
  </r>
  <r>
    <x v="0"/>
    <s v="KNT-JLR"/>
    <s v="E"/>
    <s v="EE"/>
    <x v="9"/>
    <x v="11"/>
    <s v="329922298         "/>
    <s v="KNT-JLR"/>
    <s v="GY CLIP"/>
    <s v="OBM"/>
    <s v="27/06/18"/>
    <n v="37254"/>
    <n v="39820"/>
    <n v="2566"/>
    <n v="0.114933749"/>
    <x v="3"/>
    <x v="3"/>
    <m/>
    <m/>
    <m/>
    <m/>
    <n v="294.92"/>
    <n v="31.241525423728817"/>
    <x v="0"/>
    <m/>
    <m/>
    <m/>
    <m/>
  </r>
  <r>
    <x v="0"/>
    <s v="KNT-FORD"/>
    <s v="E"/>
    <s v="EE"/>
    <x v="9"/>
    <x v="16"/>
    <s v="E00275600"/>
    <s v="KNT-FORD"/>
    <s v="SNGL HOLE CLIP,SNAP-ON"/>
    <s v="KE"/>
    <s v="27/06/18"/>
    <n v="1"/>
    <n v="1026"/>
    <n v="1025"/>
    <n v="0.28732682929999998"/>
    <x v="2"/>
    <x v="2"/>
    <m/>
    <m/>
    <m/>
    <m/>
    <n v="294.51"/>
    <n v="31.198093220338983"/>
    <x v="0"/>
    <m/>
    <m/>
    <m/>
    <m/>
  </r>
  <r>
    <x v="0"/>
    <s v="KNT-FORD"/>
    <s v="E"/>
    <s v="N"/>
    <x v="4"/>
    <x v="4"/>
    <s v="E09054500         "/>
    <m/>
    <s v="WRG TERM FEMA,0.64,SN PL"/>
    <s v="KE"/>
    <s v="27/06/18"/>
    <n v="36164"/>
    <n v="39594"/>
    <n v="3430"/>
    <n v="8.6478134100000006E-2"/>
    <x v="3"/>
    <x v="3"/>
    <m/>
    <m/>
    <m/>
    <m/>
    <n v="292.20999999999998"/>
    <n v="30.954449152542374"/>
    <x v="2"/>
    <m/>
    <m/>
    <m/>
    <m/>
  </r>
  <r>
    <x v="0"/>
    <s v="KNT-JLR"/>
    <s v="B"/>
    <s v="BB"/>
    <x v="4"/>
    <x v="9"/>
    <s v="320100530"/>
    <s v="KNT-JLR"/>
    <s v="FEMA 6.3 NWP ISO-RELAY"/>
    <s v="HM"/>
    <s v="27/06/18"/>
    <n v="0"/>
    <n v="546"/>
    <n v="546"/>
    <n v="0.52813186810000001"/>
    <x v="2"/>
    <x v="2"/>
    <m/>
    <m/>
    <m/>
    <m/>
    <n v="288.36"/>
    <n v="30.54661016949153"/>
    <x v="0"/>
    <m/>
    <m/>
    <m/>
    <m/>
  </r>
  <r>
    <x v="0"/>
    <s v="KNT-JLR"/>
    <s v="E"/>
    <s v="N"/>
    <x v="0"/>
    <x v="0"/>
    <s v="150548048"/>
    <m/>
    <s v="BN/GN 0.75"/>
    <s v="TL"/>
    <s v="27/06/18"/>
    <n v="12958.18"/>
    <n v="13481.72"/>
    <n v="523.54"/>
    <n v="0.54207892420000003"/>
    <x v="3"/>
    <x v="3"/>
    <m/>
    <m/>
    <m/>
    <m/>
    <n v="283.8"/>
    <n v="30.0635593220339"/>
    <x v="2"/>
    <m/>
    <m/>
    <m/>
    <m/>
  </r>
  <r>
    <x v="0"/>
    <s v="KNT-FORD"/>
    <s v="E"/>
    <s v="EE"/>
    <x v="9"/>
    <x v="12"/>
    <s v="E01764700         "/>
    <s v="KNT-FORD"/>
    <s v="ANTI-ROT CLIP,TIE-STRAP,"/>
    <s v="HM"/>
    <s v="27/06/18"/>
    <n v="4424"/>
    <n v="5371"/>
    <n v="947"/>
    <n v="0.29893347409999999"/>
    <x v="3"/>
    <x v="3"/>
    <m/>
    <m/>
    <m/>
    <m/>
    <n v="283.08999999999997"/>
    <n v="29.988347457627118"/>
    <x v="0"/>
    <m/>
    <m/>
    <m/>
    <m/>
  </r>
  <r>
    <x v="0"/>
    <s v="KNT-FORD"/>
    <s v="E"/>
    <s v="N"/>
    <x v="1"/>
    <x v="1"/>
    <s v="E00008333"/>
    <m/>
    <s v="WRG CONN, FEMA, UNSLD, 6"/>
    <s v="KE"/>
    <s v="27/06/18"/>
    <n v="16"/>
    <n v="179"/>
    <n v="163"/>
    <n v="1.7189570552"/>
    <x v="2"/>
    <x v="2"/>
    <m/>
    <m/>
    <m/>
    <m/>
    <n v="280.19"/>
    <n v="29.681144067796613"/>
    <x v="2"/>
    <m/>
    <m/>
    <m/>
    <m/>
  </r>
  <r>
    <x v="0"/>
    <s v="KNT-JLR"/>
    <s v="B"/>
    <s v="BB"/>
    <x v="4"/>
    <x v="9"/>
    <s v="320257AZ9"/>
    <s v="KNT-JLR"/>
    <s v="FEMA 4.8    NWP"/>
    <s v="HM"/>
    <s v="27/06/18"/>
    <n v="0"/>
    <n v="750"/>
    <n v="750"/>
    <n v="0.37213333329999998"/>
    <x v="0"/>
    <x v="0"/>
    <m/>
    <m/>
    <m/>
    <m/>
    <n v="279.10000000000002"/>
    <n v="29.565677966101699"/>
    <x v="0"/>
    <m/>
    <m/>
    <m/>
    <m/>
  </r>
  <r>
    <x v="0"/>
    <s v="KNT-JLR"/>
    <s v="E"/>
    <s v="EE"/>
    <x v="6"/>
    <x v="10"/>
    <s v="3204505C9"/>
    <s v="KNT-JLR"/>
    <s v="GY CAV.SEAL 7158-3033-40"/>
    <s v="AB"/>
    <s v="27/06/18"/>
    <n v="57039"/>
    <n v="60607"/>
    <n v="3568"/>
    <n v="0.1149327354"/>
    <x v="3"/>
    <x v="3"/>
    <m/>
    <m/>
    <m/>
    <m/>
    <n v="278.25"/>
    <n v="29.475635593220339"/>
    <x v="0"/>
    <m/>
    <m/>
    <m/>
    <m/>
  </r>
  <r>
    <x v="0"/>
    <s v="KNT-JLR"/>
    <s v="B"/>
    <s v="BB"/>
    <x v="1"/>
    <x v="1"/>
    <s v="3216715W2"/>
    <s v="KNT-JLR"/>
    <s v="BK  6C.FEMA WP"/>
    <s v="KE"/>
    <s v="27/06/18"/>
    <n v="0"/>
    <n v="100"/>
    <n v="100"/>
    <n v="2.7469000000000001"/>
    <x v="0"/>
    <x v="0"/>
    <m/>
    <m/>
    <m/>
    <m/>
    <n v="274.69"/>
    <n v="29.098516949152543"/>
    <x v="0"/>
    <m/>
    <m/>
    <m/>
    <m/>
  </r>
  <r>
    <x v="0"/>
    <s v="KNT-FORD"/>
    <s v="E"/>
    <s v="EE"/>
    <x v="1"/>
    <x v="1"/>
    <s v="32165K197         "/>
    <s v="KNT-FORD"/>
    <s v="WRG CONN,FEMA,UNSLD,6 WA"/>
    <s v="HM"/>
    <s v="27/06/18"/>
    <n v="1969"/>
    <n v="2206"/>
    <n v="237"/>
    <n v="1.1546835443000001"/>
    <x v="3"/>
    <x v="3"/>
    <m/>
    <m/>
    <m/>
    <m/>
    <n v="273.66000000000003"/>
    <n v="28.989406779661021"/>
    <x v="0"/>
    <m/>
    <m/>
    <m/>
    <m/>
  </r>
  <r>
    <x v="0"/>
    <s v="KNT-JLR"/>
    <s v="B"/>
    <s v="EE"/>
    <x v="5"/>
    <x v="33"/>
    <s v="12730C113"/>
    <s v="KNT-FORD"/>
    <s v="BK 11.2/2.02 SCON PP T2"/>
    <s v="ZZ"/>
    <s v="27/06/18"/>
    <n v="0"/>
    <n v="500"/>
    <n v="500"/>
    <n v="0.54722000000000004"/>
    <x v="0"/>
    <x v="0"/>
    <m/>
    <m/>
    <m/>
    <m/>
    <n v="273.61"/>
    <n v="28.98411016949153"/>
    <x v="3"/>
    <m/>
    <m/>
    <m/>
    <m/>
  </r>
  <r>
    <x v="0"/>
    <s v="KNT-JLR"/>
    <s v="E"/>
    <s v="EE"/>
    <x v="0"/>
    <x v="0"/>
    <s v="E09113300"/>
    <s v="KNT-JLR"/>
    <s v="WIRE,ITXB01X84X4150L,4TB"/>
    <s v="TL"/>
    <s v="27/06/18"/>
    <n v="40649.69"/>
    <n v="40916.76"/>
    <n v="267.07"/>
    <n v="1.0232523308000001"/>
    <x v="3"/>
    <x v="3"/>
    <m/>
    <m/>
    <m/>
    <m/>
    <n v="273.27999999999997"/>
    <n v="28.949152542372879"/>
    <x v="0"/>
    <m/>
    <m/>
    <m/>
    <m/>
  </r>
  <r>
    <x v="0"/>
    <s v="KNT-JLR"/>
    <s v="B"/>
    <s v="BB"/>
    <x v="0"/>
    <x v="0"/>
    <s v="163458011"/>
    <s v="KNT-JLR"/>
    <s v="STD WIRE, VLT, GRN, 0.35"/>
    <s v="TL"/>
    <s v="27/06/18"/>
    <n v="0"/>
    <n v="1002.04"/>
    <n v="1002.04"/>
    <n v="0.26847231649999997"/>
    <x v="0"/>
    <x v="0"/>
    <m/>
    <m/>
    <m/>
    <m/>
    <n v="269.02"/>
    <n v="28.497881355932204"/>
    <x v="0"/>
    <m/>
    <m/>
    <m/>
    <m/>
  </r>
  <r>
    <x v="0"/>
    <s v="KNT-JLR"/>
    <s v="B"/>
    <s v="BB"/>
    <x v="6"/>
    <x v="10"/>
    <s v="3299572W0"/>
    <s v="KNT-JLR"/>
    <s v="WIRE SEAL 1.0"/>
    <m/>
    <s v="27/06/18"/>
    <n v="0"/>
    <n v="980"/>
    <n v="980"/>
    <n v="0.26937755099999999"/>
    <x v="0"/>
    <x v="0"/>
    <m/>
    <m/>
    <m/>
    <m/>
    <n v="263.99"/>
    <n v="27.96504237288136"/>
    <x v="0"/>
    <m/>
    <m/>
    <m/>
    <m/>
  </r>
  <r>
    <x v="0"/>
    <s v="KNT-FORD"/>
    <s v="E"/>
    <s v="EE"/>
    <x v="4"/>
    <x v="9"/>
    <s v="320292618         "/>
    <s v="KNT-FORD"/>
    <s v="FEMA 1.5 NWP"/>
    <s v="OBM"/>
    <s v="27/06/18"/>
    <n v="38985"/>
    <n v="40095"/>
    <n v="1110"/>
    <n v="0.23354954950000001"/>
    <x v="3"/>
    <x v="3"/>
    <m/>
    <m/>
    <m/>
    <m/>
    <n v="259.24"/>
    <n v="27.461864406779664"/>
    <x v="1"/>
    <m/>
    <m/>
    <m/>
    <m/>
  </r>
  <r>
    <x v="0"/>
    <s v="KNT-FORD"/>
    <s v="E"/>
    <s v="EE"/>
    <x v="1"/>
    <x v="1"/>
    <s v="E03078300"/>
    <s v="KNT-FORD"/>
    <s v="WRG CONN,FEMA,UNSLD,1 WA"/>
    <s v="KE"/>
    <s v="27/06/18"/>
    <n v="20"/>
    <n v="1793"/>
    <n v="1773"/>
    <n v="0.1460631698"/>
    <x v="2"/>
    <x v="2"/>
    <m/>
    <m/>
    <m/>
    <m/>
    <n v="258.97000000000003"/>
    <n v="27.433262711864412"/>
    <x v="1"/>
    <m/>
    <m/>
    <m/>
    <m/>
  </r>
  <r>
    <x v="0"/>
    <s v="KNT-FORD"/>
    <s v="E"/>
    <s v="EE"/>
    <x v="6"/>
    <x v="6"/>
    <s v="320455611"/>
    <s v="KNT-FORD"/>
    <s v="WH PLUG"/>
    <s v="KE"/>
    <s v="27/06/18"/>
    <n v="246"/>
    <n v="5697"/>
    <n v="5451"/>
    <n v="4.7200513700000002E-2"/>
    <x v="2"/>
    <x v="2"/>
    <m/>
    <m/>
    <m/>
    <m/>
    <n v="257.29000000000002"/>
    <n v="27.255296610169495"/>
    <x v="3"/>
    <m/>
    <m/>
    <m/>
    <m/>
  </r>
  <r>
    <x v="0"/>
    <s v="KNT-JLR"/>
    <s v="B"/>
    <s v="BB"/>
    <x v="4"/>
    <x v="4"/>
    <s v="320298000"/>
    <s v="KNT-JLR"/>
    <s v="TERMINAL YAZAKI"/>
    <m/>
    <s v="27/06/18"/>
    <n v="0"/>
    <n v="21405"/>
    <n v="21405"/>
    <n v="1.1990189199999999E-2"/>
    <x v="0"/>
    <x v="0"/>
    <m/>
    <m/>
    <m/>
    <m/>
    <n v="256.64999999999998"/>
    <n v="27.1875"/>
    <x v="0"/>
    <m/>
    <m/>
    <m/>
    <m/>
  </r>
  <r>
    <x v="0"/>
    <s v="KNT-JLR"/>
    <s v="E"/>
    <s v="EE"/>
    <x v="0"/>
    <x v="0"/>
    <s v="163425028         "/>
    <s v="KNT-JLR"/>
    <s v="WH/VT 0.50 T2 WA"/>
    <s v="TL"/>
    <s v="27/06/18"/>
    <n v="8.23"/>
    <n v="684.14"/>
    <n v="675.91"/>
    <n v="0.37012324130000002"/>
    <x v="0"/>
    <x v="0"/>
    <m/>
    <m/>
    <m/>
    <m/>
    <n v="250.17"/>
    <n v="26.5010593220339"/>
    <x v="0"/>
    <m/>
    <m/>
    <m/>
    <m/>
  </r>
  <r>
    <x v="0"/>
    <s v="KNT-FORD"/>
    <s v="B"/>
    <s v="BB"/>
    <x v="0"/>
    <x v="0"/>
    <s v="163405046"/>
    <s v="KNT-FORD"/>
    <s v="YE/VT 0.75"/>
    <s v="TL"/>
    <s v="27/06/18"/>
    <n v="0"/>
    <n v="465.16"/>
    <n v="465.16"/>
    <n v="0.52758190729999999"/>
    <x v="2"/>
    <x v="2"/>
    <m/>
    <m/>
    <m/>
    <m/>
    <n v="245.41"/>
    <n v="25.996822033898304"/>
    <x v="0"/>
    <m/>
    <m/>
    <m/>
    <m/>
  </r>
  <r>
    <x v="0"/>
    <s v="KNT-JLR"/>
    <s v="E"/>
    <s v="EE"/>
    <x v="22"/>
    <x v="54"/>
    <s v="3299610G2"/>
    <s v="KNT-JLR"/>
    <s v="WH 89X36 AD LAB TYVEK54"/>
    <s v="AAB"/>
    <s v="27/06/18"/>
    <n v="67606"/>
    <n v="70502"/>
    <n v="2896"/>
    <n v="8.4692679600000001E-2"/>
    <x v="1"/>
    <x v="1"/>
    <m/>
    <m/>
    <m/>
    <m/>
    <n v="245.27"/>
    <n v="25.98199152542373"/>
    <x v="0"/>
    <m/>
    <m/>
    <m/>
    <m/>
  </r>
  <r>
    <x v="0"/>
    <s v="KNT-JLR"/>
    <s v="B"/>
    <s v="BB"/>
    <x v="0"/>
    <x v="0"/>
    <s v="163472012"/>
    <s v="KNT-JLR"/>
    <s v="RD/WH 0.35 T2 WA/FLRY-B"/>
    <s v="TL"/>
    <s v="27/06/18"/>
    <n v="0"/>
    <n v="908.57"/>
    <n v="908.57"/>
    <n v="0.26847683719999998"/>
    <x v="2"/>
    <x v="2"/>
    <m/>
    <m/>
    <m/>
    <m/>
    <n v="243.93"/>
    <n v="25.840042372881356"/>
    <x v="1"/>
    <m/>
    <m/>
    <m/>
    <m/>
  </r>
  <r>
    <x v="0"/>
    <s v="KNT-JLR"/>
    <s v="B"/>
    <s v="BB"/>
    <x v="1"/>
    <x v="1"/>
    <s v="E00815700"/>
    <s v="KNT-JLR"/>
    <s v="WRG CONN,FEMA,SLD,8 WAY,"/>
    <s v="HM"/>
    <s v="27/06/18"/>
    <n v="0"/>
    <n v="51"/>
    <n v="51"/>
    <n v="4.7711764706000004"/>
    <x v="0"/>
    <x v="0"/>
    <m/>
    <m/>
    <m/>
    <m/>
    <n v="243.33"/>
    <n v="25.77648305084746"/>
    <x v="0"/>
    <m/>
    <m/>
    <m/>
    <m/>
  </r>
  <r>
    <x v="0"/>
    <s v="KNT-FORD"/>
    <s v="B"/>
    <s v="BB"/>
    <x v="8"/>
    <x v="8"/>
    <s v="E03472300"/>
    <s v="KNT-FORD"/>
    <s v="ANT WH SUBASSY,CV6T-1881"/>
    <s v="KE"/>
    <s v="27/06/18"/>
    <n v="0"/>
    <n v="6"/>
    <n v="6"/>
    <n v="40.47"/>
    <x v="2"/>
    <x v="2"/>
    <m/>
    <m/>
    <m/>
    <m/>
    <n v="242.82"/>
    <n v="25.722457627118644"/>
    <x v="0"/>
    <m/>
    <m/>
    <m/>
    <m/>
  </r>
  <r>
    <x v="0"/>
    <s v="KNT-FORD"/>
    <s v="E"/>
    <s v="EE"/>
    <x v="1"/>
    <x v="1"/>
    <s v="3216731U7"/>
    <s v="KNT-FORD"/>
    <s v="BK 2C.FEMA WP"/>
    <s v="OBM"/>
    <s v="27/06/18"/>
    <n v="45"/>
    <n v="184"/>
    <n v="139"/>
    <n v="1.7435251799"/>
    <x v="2"/>
    <x v="2"/>
    <m/>
    <m/>
    <m/>
    <m/>
    <n v="242.35"/>
    <n v="25.672669491525426"/>
    <x v="0"/>
    <m/>
    <m/>
    <m/>
    <m/>
  </r>
  <r>
    <x v="0"/>
    <s v="KNT-FORD"/>
    <s v="E"/>
    <s v="N"/>
    <x v="0"/>
    <x v="0"/>
    <s v="16AC61050"/>
    <m/>
    <s v="STD WIRE, BLK, BLU, 1.0-"/>
    <s v="TL"/>
    <s v="27/06/18"/>
    <n v="19901.43"/>
    <n v="20249.900000000001"/>
    <n v="348.47"/>
    <n v="0.68803627280000001"/>
    <x v="3"/>
    <x v="3"/>
    <m/>
    <m/>
    <m/>
    <m/>
    <n v="239.76"/>
    <n v="25.398305084745765"/>
    <x v="2"/>
    <m/>
    <m/>
    <m/>
    <m/>
  </r>
  <r>
    <x v="0"/>
    <s v="KNT-JLR"/>
    <s v="E"/>
    <s v="EE"/>
    <x v="4"/>
    <x v="4"/>
    <s v="E08018800"/>
    <s v="KNT-JLR"/>
    <s v="WRG TERM FEMA,2.8,AG PLT"/>
    <s v="AAB"/>
    <s v="27/06/18"/>
    <n v="660"/>
    <n v="1164"/>
    <n v="504"/>
    <n v="0.47446428569999999"/>
    <x v="0"/>
    <x v="0"/>
    <m/>
    <m/>
    <m/>
    <m/>
    <n v="239.13"/>
    <n v="25.33156779661017"/>
    <x v="0"/>
    <m/>
    <m/>
    <m/>
    <m/>
  </r>
  <r>
    <x v="0"/>
    <s v="KNT-FORD"/>
    <s v="B"/>
    <s v="EB"/>
    <x v="8"/>
    <x v="8"/>
    <s v="E03027500"/>
    <s v="KNT-FORD"/>
    <s v="ANT WH SUBASSY,RHD/LHD,L"/>
    <s v="AB"/>
    <s v="27/06/18"/>
    <n v="0"/>
    <n v="4"/>
    <n v="4"/>
    <n v="58.997500000000002"/>
    <x v="0"/>
    <x v="0"/>
    <m/>
    <m/>
    <m/>
    <m/>
    <n v="235.99"/>
    <n v="24.998940677966104"/>
    <x v="1"/>
    <m/>
    <m/>
    <m/>
    <m/>
  </r>
  <r>
    <x v="0"/>
    <s v="KNT-FORD"/>
    <s v="B"/>
    <s v="BB"/>
    <x v="1"/>
    <x v="17"/>
    <s v="32165K04H"/>
    <s v="KNT-FORD"/>
    <s v="BK 4C.MALE WP"/>
    <s v="HM"/>
    <s v="27/06/18"/>
    <n v="0"/>
    <n v="93"/>
    <n v="93"/>
    <n v="2.4349462366000001"/>
    <x v="2"/>
    <x v="2"/>
    <m/>
    <m/>
    <m/>
    <m/>
    <n v="226.45"/>
    <n v="23.988347457627118"/>
    <x v="0"/>
    <m/>
    <m/>
    <m/>
    <m/>
  </r>
  <r>
    <x v="0"/>
    <s v="KNT-FORD"/>
    <s v="E"/>
    <s v="EE"/>
    <x v="6"/>
    <x v="10"/>
    <s v="329983118"/>
    <s v="KNT-FORD"/>
    <s v="YE CAV.SEAL"/>
    <s v="KE"/>
    <s v="27/06/18"/>
    <n v="10182"/>
    <n v="18637"/>
    <n v="8455"/>
    <n v="6.4384387900000006E-2"/>
    <x v="2"/>
    <x v="2"/>
    <m/>
    <m/>
    <m/>
    <m/>
    <n v="224.25"/>
    <n v="23.755296610169491"/>
    <x v="0"/>
    <m/>
    <m/>
    <m/>
    <m/>
  </r>
  <r>
    <x v="0"/>
    <s v="KNT-FORD"/>
    <s v="E"/>
    <s v="EE"/>
    <x v="4"/>
    <x v="9"/>
    <s v="320263882         "/>
    <s v="KNT-JLR"/>
    <s v="FEMA 0.64 WP"/>
    <s v="KE"/>
    <s v="27/06/18"/>
    <n v="6960"/>
    <n v="8780"/>
    <n v="1820"/>
    <n v="0.1227417582"/>
    <x v="0"/>
    <x v="0"/>
    <m/>
    <m/>
    <m/>
    <m/>
    <n v="223.39"/>
    <n v="23.664194915254239"/>
    <x v="0"/>
    <m/>
    <m/>
    <m/>
    <m/>
  </r>
  <r>
    <x v="0"/>
    <s v="KNT-FORD"/>
    <s v="B"/>
    <s v="EB"/>
    <x v="9"/>
    <x v="12"/>
    <s v="329959FX0"/>
    <s v="KNT-FORD"/>
    <s v="BK 180X4.5 STRP+CLIP 826"/>
    <s v="KE"/>
    <s v="27/06/18"/>
    <n v="0"/>
    <n v="483"/>
    <n v="483"/>
    <n v="0.4619668737"/>
    <x v="0"/>
    <x v="0"/>
    <m/>
    <m/>
    <m/>
    <m/>
    <n v="223.13"/>
    <n v="23.636652542372882"/>
    <x v="0"/>
    <m/>
    <m/>
    <m/>
    <m/>
  </r>
  <r>
    <x v="0"/>
    <s v="KNT-FORD"/>
    <s v="E"/>
    <s v="BE"/>
    <x v="1"/>
    <x v="1"/>
    <s v="E00024174         "/>
    <s v="KNT-FORD"/>
    <s v="WRG CONN, FEMA, UNSLD, 6"/>
    <s v="KE"/>
    <s v="27/06/18"/>
    <n v="1"/>
    <n v="138"/>
    <n v="137"/>
    <n v="1.6248175182"/>
    <x v="2"/>
    <x v="2"/>
    <m/>
    <m/>
    <m/>
    <m/>
    <n v="222.6"/>
    <n v="23.580508474576273"/>
    <x v="0"/>
    <m/>
    <m/>
    <m/>
    <m/>
  </r>
  <r>
    <x v="0"/>
    <s v="KNT-FORD"/>
    <s v="E"/>
    <s v="N"/>
    <x v="9"/>
    <x v="11"/>
    <s v="E10808000         "/>
    <m/>
    <s v="SNGL HOLE CLIP,TAPE-ON,F"/>
    <s v="OBM"/>
    <s v="27/06/18"/>
    <n v="35425"/>
    <n v="36043"/>
    <n v="618"/>
    <n v="0.35807443370000003"/>
    <x v="3"/>
    <x v="3"/>
    <m/>
    <m/>
    <m/>
    <m/>
    <n v="221.29"/>
    <n v="23.441737288135595"/>
    <x v="2"/>
    <m/>
    <m/>
    <m/>
    <m/>
  </r>
  <r>
    <x v="0"/>
    <s v="KNT-JLR"/>
    <s v="B"/>
    <s v="BB"/>
    <x v="9"/>
    <x v="29"/>
    <s v="E10781300         "/>
    <s v="KNT-JLR"/>
    <s v="PLSTC CHAN-SHLD,319MM"/>
    <m/>
    <s v="27/06/18"/>
    <n v="0"/>
    <n v="8"/>
    <n v="8"/>
    <n v="27.62"/>
    <x v="0"/>
    <x v="0"/>
    <m/>
    <m/>
    <m/>
    <m/>
    <n v="220.96"/>
    <n v="23.406779661016952"/>
    <x v="0"/>
    <m/>
    <m/>
    <m/>
    <m/>
  </r>
  <r>
    <x v="0"/>
    <s v="KNT-JLR"/>
    <s v="B"/>
    <s v="BB"/>
    <x v="1"/>
    <x v="1"/>
    <s v="32165K439"/>
    <s v="KNT-FORD"/>
    <s v="BN 3C.FEMA WP"/>
    <s v="OBM"/>
    <s v="27/06/18"/>
    <n v="0"/>
    <n v="74"/>
    <n v="74"/>
    <n v="2.9841891891999999"/>
    <x v="2"/>
    <x v="2"/>
    <m/>
    <m/>
    <m/>
    <m/>
    <n v="220.83"/>
    <n v="23.393008474576273"/>
    <x v="3"/>
    <m/>
    <m/>
    <m/>
    <m/>
  </r>
  <r>
    <x v="0"/>
    <s v="KNT-FORD"/>
    <s v="B"/>
    <s v="EB"/>
    <x v="8"/>
    <x v="8"/>
    <s v="E02520300"/>
    <s v="KNT-FORD"/>
    <s v="ANT WH SUBASSY,CV6T-1881"/>
    <s v="KE"/>
    <s v="27/06/18"/>
    <n v="0"/>
    <n v="9"/>
    <n v="9"/>
    <n v="24.147777777799998"/>
    <x v="0"/>
    <x v="0"/>
    <m/>
    <m/>
    <m/>
    <m/>
    <n v="217.33"/>
    <n v="23.022245762711869"/>
    <x v="1"/>
    <m/>
    <m/>
    <m/>
    <m/>
  </r>
  <r>
    <x v="0"/>
    <s v="KNT-FORD"/>
    <s v="B"/>
    <s v="BB"/>
    <x v="4"/>
    <x v="4"/>
    <s v="E05091400"/>
    <s v="KNT-FORD"/>
    <s v="WRG TERM FEMA,0.64,SN"/>
    <s v="KE"/>
    <s v="27/06/18"/>
    <n v="0"/>
    <n v="2500"/>
    <n v="2500"/>
    <n v="8.6587999999999998E-2"/>
    <x v="1"/>
    <x v="7"/>
    <m/>
    <m/>
    <m/>
    <m/>
    <n v="216.47"/>
    <n v="22.931144067796613"/>
    <x v="0"/>
    <m/>
    <m/>
    <m/>
    <m/>
  </r>
  <r>
    <x v="0"/>
    <s v="KNT-FORD"/>
    <s v="B"/>
    <s v="BB"/>
    <x v="1"/>
    <x v="1"/>
    <s v="32165K1CL"/>
    <s v="KNT-FORD"/>
    <s v="WRG CONN, MALE, UNSLD, 1"/>
    <s v="OBM"/>
    <s v="27/06/18"/>
    <n v="0"/>
    <n v="150"/>
    <n v="150"/>
    <n v="1.4285333333000001"/>
    <x v="0"/>
    <x v="0"/>
    <m/>
    <m/>
    <m/>
    <m/>
    <n v="214.28"/>
    <n v="22.699152542372882"/>
    <x v="0"/>
    <m/>
    <m/>
    <m/>
    <m/>
  </r>
  <r>
    <x v="0"/>
    <s v="KNT-FORD"/>
    <s v="B"/>
    <s v="BB"/>
    <x v="0"/>
    <x v="0"/>
    <s v="163435043"/>
    <s v="KNT-FORD"/>
    <s v="GY/VT 0.75 T2 WA"/>
    <s v="TL"/>
    <s v="27/06/18"/>
    <n v="0"/>
    <n v="400.81"/>
    <n v="400.81"/>
    <n v="0.5275816472"/>
    <x v="0"/>
    <x v="0"/>
    <m/>
    <m/>
    <m/>
    <m/>
    <n v="211.46"/>
    <n v="22.400423728813561"/>
    <x v="0"/>
    <m/>
    <m/>
    <m/>
    <m/>
  </r>
  <r>
    <x v="0"/>
    <s v="KNT-JLR"/>
    <s v="B"/>
    <s v="BB"/>
    <x v="9"/>
    <x v="11"/>
    <s v="E01590000"/>
    <s v="KNT-JLR"/>
    <s v="RAID PA6 G21 5.5X50 BK"/>
    <s v="KE"/>
    <s v="27/06/18"/>
    <n v="0"/>
    <n v="679"/>
    <n v="679"/>
    <n v="0.30930780559999999"/>
    <x v="2"/>
    <x v="2"/>
    <m/>
    <m/>
    <m/>
    <m/>
    <n v="210.02"/>
    <n v="22.247881355932204"/>
    <x v="0"/>
    <m/>
    <m/>
    <m/>
    <m/>
  </r>
  <r>
    <x v="0"/>
    <s v="KNT-JLR"/>
    <s v="B"/>
    <s v="BB"/>
    <x v="0"/>
    <x v="0"/>
    <s v="16341A028"/>
    <s v="KNT-JLR"/>
    <s v="BU/OR 0.50"/>
    <s v="TL"/>
    <s v="27/06/18"/>
    <n v="0"/>
    <n v="549.92999999999995"/>
    <n v="549.92999999999995"/>
    <n v="0.37011983339999999"/>
    <x v="2"/>
    <x v="2"/>
    <m/>
    <m/>
    <m/>
    <m/>
    <n v="203.54"/>
    <n v="21.5614406779661"/>
    <x v="0"/>
    <m/>
    <m/>
    <m/>
    <m/>
  </r>
  <r>
    <x v="0"/>
    <s v="KNT-JLR"/>
    <s v="E"/>
    <s v="EE"/>
    <x v="0"/>
    <x v="0"/>
    <s v="16AV25010"/>
    <s v="KNT-JLR"/>
    <s v="A3 PVC 0.35 WH/VT"/>
    <s v="TL"/>
    <s v="27/06/18"/>
    <n v="13180.86"/>
    <n v="15557.57"/>
    <n v="2376.71"/>
    <n v="0.27472430380000001"/>
    <x v="3"/>
    <x v="3"/>
    <m/>
    <m/>
    <m/>
    <m/>
    <n v="202.57"/>
    <n v="21.458686440677965"/>
    <x v="0"/>
    <m/>
    <m/>
    <m/>
    <m/>
  </r>
  <r>
    <x v="0"/>
    <s v="KNT-FORD"/>
    <s v="B"/>
    <s v="EB"/>
    <x v="1"/>
    <x v="17"/>
    <s v="3216741L7"/>
    <s v="KNT-FORD"/>
    <s v="GY 10C MALE NWP"/>
    <s v="AB"/>
    <s v="27/06/18"/>
    <n v="0"/>
    <n v="102"/>
    <n v="102"/>
    <n v="1.9784313725"/>
    <x v="2"/>
    <x v="2"/>
    <m/>
    <m/>
    <m/>
    <m/>
    <n v="201.8"/>
    <n v="21.377118644067799"/>
    <x v="0"/>
    <m/>
    <m/>
    <m/>
    <m/>
  </r>
  <r>
    <x v="0"/>
    <s v="KNT-JLR"/>
    <s v="E"/>
    <s v="EE"/>
    <x v="6"/>
    <x v="6"/>
    <s v="3299853QF         "/>
    <s v="KNT-JLR"/>
    <s v="CONN CAV PLUG,WHT,1-928-"/>
    <s v="AS"/>
    <s v="27/06/18"/>
    <n v="10959"/>
    <n v="14524"/>
    <n v="3565"/>
    <n v="5.6238429200000002E-2"/>
    <x v="1"/>
    <x v="1"/>
    <m/>
    <m/>
    <m/>
    <m/>
    <n v="200.49"/>
    <n v="21.238347457627121"/>
    <x v="0"/>
    <m/>
    <m/>
    <m/>
    <m/>
  </r>
  <r>
    <x v="0"/>
    <s v="KNT-JLR"/>
    <s v="B"/>
    <s v="BB"/>
    <x v="4"/>
    <x v="9"/>
    <s v="320100431"/>
    <s v="KNT-JLR"/>
    <s v="FEMA 6.3 NWP"/>
    <s v="HM"/>
    <s v="27/06/18"/>
    <n v="0"/>
    <n v="379"/>
    <n v="379"/>
    <n v="0.52812664909999996"/>
    <x v="2"/>
    <x v="2"/>
    <m/>
    <m/>
    <m/>
    <m/>
    <n v="200.16"/>
    <n v="21.203389830508474"/>
    <x v="0"/>
    <m/>
    <m/>
    <m/>
    <m/>
  </r>
  <r>
    <x v="0"/>
    <s v="KNT-FORD"/>
    <s v="E"/>
    <s v="EE"/>
    <x v="0"/>
    <x v="0"/>
    <s v="163418023"/>
    <s v="KNT-JLR"/>
    <s v="BU/GN 0.5 T2 WA/FLRY-A"/>
    <s v="TL"/>
    <s v="27/06/18"/>
    <n v="25474.57"/>
    <n v="26011.26"/>
    <n v="536.69000000000005"/>
    <n v="0.37012055379999997"/>
    <x v="3"/>
    <x v="3"/>
    <m/>
    <m/>
    <m/>
    <m/>
    <n v="198.64"/>
    <n v="21.042372881355931"/>
    <x v="3"/>
    <m/>
    <m/>
    <m/>
    <m/>
  </r>
  <r>
    <x v="0"/>
    <s v="KNT-FORD"/>
    <s v="E"/>
    <s v="EE"/>
    <x v="1"/>
    <x v="1"/>
    <s v="E07960000         "/>
    <s v="KNT-FORD"/>
    <s v="WRG CONN,FEMA,SLD,4 WAY,"/>
    <s v="HM"/>
    <s v="27/06/18"/>
    <n v="1018"/>
    <n v="1095"/>
    <n v="77"/>
    <n v="2.5507792208"/>
    <x v="3"/>
    <x v="3"/>
    <m/>
    <m/>
    <m/>
    <m/>
    <n v="196.41"/>
    <n v="20.806144067796613"/>
    <x v="0"/>
    <m/>
    <m/>
    <m/>
    <m/>
  </r>
  <r>
    <x v="0"/>
    <s v="KNT-JLR"/>
    <s v="B"/>
    <s v="BB"/>
    <x v="0"/>
    <x v="0"/>
    <s v="163300015"/>
    <s v="KNT-JLR"/>
    <s v="YE 0.35 T2 WA/FLRY-B"/>
    <s v="TL"/>
    <s v="27/06/18"/>
    <n v="0"/>
    <n v="722.56"/>
    <n v="722.56"/>
    <n v="0.26847597429999998"/>
    <x v="2"/>
    <x v="2"/>
    <m/>
    <m/>
    <m/>
    <m/>
    <n v="193.99"/>
    <n v="20.549788135593221"/>
    <x v="0"/>
    <m/>
    <m/>
    <m/>
    <m/>
  </r>
  <r>
    <x v="0"/>
    <s v="KNT-JLR"/>
    <s v="B"/>
    <s v="BB"/>
    <x v="0"/>
    <x v="0"/>
    <s v="16342A027"/>
    <s v="KNT-JLR"/>
    <s v="WH/OR 0.50  T2 WA"/>
    <s v="TL"/>
    <s v="27/06/18"/>
    <n v="0"/>
    <n v="523.47"/>
    <n v="523.47"/>
    <n v="0.37012627279999999"/>
    <x v="2"/>
    <x v="2"/>
    <m/>
    <m/>
    <m/>
    <m/>
    <n v="193.75"/>
    <n v="20.524364406779661"/>
    <x v="0"/>
    <m/>
    <m/>
    <m/>
    <m/>
  </r>
  <r>
    <x v="0"/>
    <s v="KNT-FORD"/>
    <s v="E"/>
    <s v="EE"/>
    <x v="9"/>
    <x v="12"/>
    <s v="E04224000"/>
    <s v="KNT-FORD"/>
    <s v="SNGL HOLE CLIP,TIE-STRAP"/>
    <s v="HM"/>
    <s v="27/06/18"/>
    <n v="1"/>
    <n v="1314"/>
    <n v="1313"/>
    <n v="0.14606245239999999"/>
    <x v="2"/>
    <x v="2"/>
    <m/>
    <m/>
    <m/>
    <m/>
    <n v="191.78"/>
    <n v="20.315677966101696"/>
    <x v="0"/>
    <m/>
    <m/>
    <m/>
    <m/>
  </r>
  <r>
    <x v="0"/>
    <s v="KNT-FORD"/>
    <s v="E"/>
    <s v="N"/>
    <x v="1"/>
    <x v="1"/>
    <s v="3216531A5"/>
    <m/>
    <s v="BK 2C.FEMA WP"/>
    <s v="OBM"/>
    <s v="27/06/18"/>
    <n v="46"/>
    <n v="240"/>
    <n v="194"/>
    <n v="0.98505154640000003"/>
    <x v="2"/>
    <x v="2"/>
    <m/>
    <m/>
    <m/>
    <m/>
    <n v="191.1"/>
    <n v="20.243644067796609"/>
    <x v="2"/>
    <m/>
    <m/>
    <m/>
    <m/>
  </r>
  <r>
    <x v="0"/>
    <s v="KNT-FORD"/>
    <s v="E"/>
    <s v="EE"/>
    <x v="6"/>
    <x v="10"/>
    <s v="3299570X0"/>
    <s v="KNT-FORD"/>
    <s v="BN CAVITY SEAL 7157-7811"/>
    <s v="AB"/>
    <s v="27/06/18"/>
    <n v="15"/>
    <n v="478"/>
    <n v="463"/>
    <n v="0.40738660910000002"/>
    <x v="2"/>
    <x v="2"/>
    <m/>
    <m/>
    <m/>
    <m/>
    <n v="188.62"/>
    <n v="19.98093220338983"/>
    <x v="0"/>
    <m/>
    <m/>
    <m/>
    <m/>
  </r>
  <r>
    <x v="0"/>
    <s v="KNT-FORD"/>
    <s v="E"/>
    <s v="N"/>
    <x v="15"/>
    <x v="35"/>
    <s v="5184000H0"/>
    <m/>
    <s v="GN 40A MIDIFUSE"/>
    <s v="IA"/>
    <s v="27/06/18"/>
    <n v="923"/>
    <n v="1006"/>
    <n v="83"/>
    <n v="2.2291566265"/>
    <x v="3"/>
    <x v="3"/>
    <m/>
    <m/>
    <m/>
    <m/>
    <n v="185.02"/>
    <n v="19.599576271186443"/>
    <x v="2"/>
    <m/>
    <m/>
    <m/>
    <m/>
  </r>
  <r>
    <x v="0"/>
    <s v="KNT-JLR"/>
    <s v="E"/>
    <s v="EE"/>
    <x v="0"/>
    <x v="0"/>
    <s v="163401011"/>
    <s v="KNT-JLR"/>
    <s v="YE/BU 0.35 T2 WA"/>
    <s v="TL"/>
    <s v="27/06/18"/>
    <n v="10.28"/>
    <n v="693.38"/>
    <n v="683.1"/>
    <n v="0.26846728149999999"/>
    <x v="0"/>
    <x v="0"/>
    <m/>
    <m/>
    <m/>
    <m/>
    <n v="183.39"/>
    <n v="19.426906779661017"/>
    <x v="0"/>
    <m/>
    <m/>
    <m/>
    <m/>
  </r>
  <r>
    <x v="0"/>
    <s v="KNT-FORD"/>
    <s v="E"/>
    <s v="EE"/>
    <x v="2"/>
    <x v="2"/>
    <s v="127127272"/>
    <s v="KNT-JLR"/>
    <s v="RD 19X25 PVC AD"/>
    <s v="AAB"/>
    <s v="27/06/18"/>
    <n v="4837.5"/>
    <n v="5841.64"/>
    <n v="1004.14"/>
    <n v="0.18143884320000001"/>
    <x v="3"/>
    <x v="3"/>
    <m/>
    <m/>
    <m/>
    <m/>
    <n v="182.19"/>
    <n v="19.299788135593221"/>
    <x v="3"/>
    <m/>
    <m/>
    <m/>
    <m/>
  </r>
  <r>
    <x v="0"/>
    <s v="KNT-FORD"/>
    <s v="E"/>
    <s v="EE"/>
    <x v="1"/>
    <x v="1"/>
    <s v="E00025356"/>
    <s v="KNT-FORD"/>
    <s v="WRG CONN, FEMA, SLD, 60"/>
    <s v="HM"/>
    <s v="27/06/18"/>
    <n v="5"/>
    <n v="29"/>
    <n v="24"/>
    <n v="7.5366666667000004"/>
    <x v="2"/>
    <x v="2"/>
    <m/>
    <m/>
    <m/>
    <m/>
    <n v="180.88"/>
    <n v="19.161016949152543"/>
    <x v="1"/>
    <m/>
    <m/>
    <m/>
    <m/>
  </r>
  <r>
    <x v="0"/>
    <s v="KNT-FORD"/>
    <s v="E"/>
    <s v="BE"/>
    <x v="1"/>
    <x v="1"/>
    <s v="E02177300"/>
    <s v="KNT-JLR"/>
    <s v="WRG CONN,FEMA,SLD,2 WAY,"/>
    <s v="AB"/>
    <s v="27/06/18"/>
    <n v="1"/>
    <n v="72"/>
    <n v="71"/>
    <n v="2.4532394366000001"/>
    <x v="0"/>
    <x v="0"/>
    <m/>
    <m/>
    <m/>
    <m/>
    <n v="174.18"/>
    <n v="18.451271186440678"/>
    <x v="0"/>
    <m/>
    <m/>
    <m/>
    <m/>
  </r>
  <r>
    <x v="0"/>
    <s v="KNT-FORD"/>
    <s v="B"/>
    <s v="BB"/>
    <x v="1"/>
    <x v="1"/>
    <s v="E05809600"/>
    <s v="KNT-FORD"/>
    <s v="WRG CONN,MALE,SLD,34 WAY"/>
    <s v="OBM"/>
    <s v="27/06/18"/>
    <n v="0"/>
    <n v="24"/>
    <n v="24"/>
    <n v="7.1545833332999997"/>
    <x v="0"/>
    <x v="0"/>
    <m/>
    <m/>
    <m/>
    <m/>
    <n v="171.71"/>
    <n v="18.189618644067799"/>
    <x v="0"/>
    <m/>
    <m/>
    <m/>
    <m/>
  </r>
  <r>
    <x v="0"/>
    <s v="KNT-FORD"/>
    <s v="B"/>
    <s v="BB"/>
    <x v="8"/>
    <x v="8"/>
    <s v="E05835400"/>
    <s v="KNT-FORD"/>
    <s v="ARBG WH SUBASSY,L=2130MM"/>
    <s v="IA"/>
    <s v="27/06/18"/>
    <n v="0"/>
    <n v="19"/>
    <n v="19"/>
    <n v="8.2231578946999999"/>
    <x v="2"/>
    <x v="2"/>
    <m/>
    <m/>
    <m/>
    <m/>
    <n v="156.24"/>
    <n v="16.550847457627121"/>
    <x v="0"/>
    <m/>
    <m/>
    <m/>
    <m/>
  </r>
  <r>
    <x v="0"/>
    <s v="KNT-JLR"/>
    <s v="B"/>
    <s v="EE"/>
    <x v="15"/>
    <x v="42"/>
    <s v="518400312"/>
    <s v="KNT-FORD"/>
    <s v="GN 30A MINI 0297030"/>
    <s v="IA"/>
    <s v="27/06/18"/>
    <n v="0"/>
    <n v="728"/>
    <n v="728"/>
    <n v="0.21413461540000001"/>
    <x v="2"/>
    <x v="2"/>
    <m/>
    <m/>
    <m/>
    <m/>
    <n v="155.88999999999999"/>
    <n v="16.513771186440678"/>
    <x v="3"/>
    <m/>
    <m/>
    <m/>
    <m/>
  </r>
  <r>
    <x v="0"/>
    <s v="KNT-JLR"/>
    <s v="E"/>
    <s v="EE"/>
    <x v="6"/>
    <x v="10"/>
    <s v="3204505B1"/>
    <s v="KNT-JLR"/>
    <s v="GN CAV.SEAL D.7.6 7158-3"/>
    <s v="AB"/>
    <s v="27/06/18"/>
    <n v="247711"/>
    <n v="249068"/>
    <n v="1357"/>
    <n v="0.1134782609"/>
    <x v="3"/>
    <x v="3"/>
    <m/>
    <m/>
    <m/>
    <m/>
    <n v="153.99"/>
    <n v="16.312500000000004"/>
    <x v="0"/>
    <m/>
    <m/>
    <m/>
    <m/>
  </r>
  <r>
    <x v="0"/>
    <s v="KNT-JLR"/>
    <s v="E"/>
    <s v="EE"/>
    <x v="0"/>
    <x v="0"/>
    <s v="163424013"/>
    <s v="KNT-JLR"/>
    <s v="WH/BN 0.35 T2 WA"/>
    <s v="TL"/>
    <s v="27/06/18"/>
    <n v="12635.01"/>
    <n v="13849.08"/>
    <n v="1214.07"/>
    <n v="0.26847710590000001"/>
    <x v="2"/>
    <x v="2"/>
    <m/>
    <m/>
    <m/>
    <m/>
    <n v="152.54"/>
    <n v="16.158898305084747"/>
    <x v="0"/>
    <m/>
    <m/>
    <m/>
    <m/>
  </r>
  <r>
    <x v="0"/>
    <s v="KNT-FORD"/>
    <s v="E"/>
    <s v="EE"/>
    <x v="4"/>
    <x v="4"/>
    <s v="E02544500         "/>
    <s v="KNT-FORD"/>
    <s v="WRG TERM FEMA,OTHR,SN PL"/>
    <s v="AB"/>
    <s v="27/06/18"/>
    <n v="2"/>
    <n v="36"/>
    <n v="34"/>
    <n v="4.4532352940999997"/>
    <x v="0"/>
    <x v="0"/>
    <m/>
    <m/>
    <m/>
    <m/>
    <n v="151.41"/>
    <n v="16.039194915254239"/>
    <x v="1"/>
    <m/>
    <m/>
    <m/>
    <m/>
  </r>
  <r>
    <x v="0"/>
    <s v="KNT-FORD"/>
    <s v="B"/>
    <s v="EE"/>
    <x v="9"/>
    <x v="11"/>
    <s v="329922298"/>
    <s v="KNT-JLR"/>
    <s v="GY CLIP"/>
    <s v="OBM"/>
    <s v="27/06/18"/>
    <n v="0"/>
    <n v="1284"/>
    <n v="1284"/>
    <n v="0.1149299065"/>
    <x v="0"/>
    <x v="0"/>
    <m/>
    <m/>
    <m/>
    <m/>
    <n v="147.57"/>
    <n v="15.632415254237289"/>
    <x v="3"/>
    <m/>
    <m/>
    <m/>
    <m/>
  </r>
  <r>
    <x v="0"/>
    <s v="KNT-FORD"/>
    <s v="E"/>
    <s v="EE"/>
    <x v="5"/>
    <x v="43"/>
    <s v="329936041         "/>
    <s v="KNT-FORD"/>
    <s v="BK 5.75/1.25X30"/>
    <s v="KE"/>
    <s v="27/06/18"/>
    <n v="18252"/>
    <n v="19688"/>
    <n v="1436"/>
    <n v="0.1012047354"/>
    <x v="3"/>
    <x v="3"/>
    <m/>
    <m/>
    <m/>
    <m/>
    <n v="145.33000000000001"/>
    <n v="15.395127118644069"/>
    <x v="0"/>
    <m/>
    <m/>
    <m/>
    <m/>
  </r>
  <r>
    <x v="0"/>
    <s v="KNT-FORD"/>
    <s v="B"/>
    <s v="BB"/>
    <x v="22"/>
    <x v="54"/>
    <s v="32996P1LN"/>
    <s v="KNT-FORD"/>
    <s v="WH 45X70 PAPE AD IDEN"/>
    <s v="AAB"/>
    <s v="27/06/18"/>
    <n v="0"/>
    <n v="3167.5"/>
    <n v="3167.5"/>
    <n v="4.5862667699999998E-2"/>
    <x v="2"/>
    <x v="2"/>
    <m/>
    <m/>
    <m/>
    <m/>
    <n v="145.27000000000001"/>
    <n v="15.38877118644068"/>
    <x v="0"/>
    <m/>
    <m/>
    <m/>
    <m/>
  </r>
  <r>
    <x v="0"/>
    <s v="KNT-FORD"/>
    <s v="B"/>
    <s v="BB"/>
    <x v="4"/>
    <x v="9"/>
    <s v="32025Y0X7"/>
    <s v="KNT-FORD"/>
    <s v="FEMA 1.2 WP 32124680640"/>
    <s v="IA"/>
    <s v="27/06/18"/>
    <n v="0"/>
    <n v="460"/>
    <n v="460"/>
    <n v="0.313"/>
    <x v="0"/>
    <x v="0"/>
    <m/>
    <m/>
    <m/>
    <m/>
    <n v="143.97999999999999"/>
    <n v="15.252118644067796"/>
    <x v="0"/>
    <m/>
    <m/>
    <m/>
    <m/>
  </r>
  <r>
    <x v="0"/>
    <s v="KNT-JLR"/>
    <s v="B"/>
    <s v="BB"/>
    <x v="7"/>
    <x v="30"/>
    <s v="32195X0F8"/>
    <s v="KNT-JLR"/>
    <s v="RD SPACER"/>
    <s v="KE"/>
    <s v="27/06/18"/>
    <n v="0"/>
    <n v="404"/>
    <n v="404"/>
    <n v="0.3556188119"/>
    <x v="2"/>
    <x v="2"/>
    <m/>
    <m/>
    <m/>
    <m/>
    <n v="143.66999999999999"/>
    <n v="15.219279661016948"/>
    <x v="0"/>
    <m/>
    <m/>
    <m/>
    <m/>
  </r>
  <r>
    <x v="0"/>
    <s v="KNT-FORD"/>
    <s v="B"/>
    <s v="BB"/>
    <x v="6"/>
    <x v="10"/>
    <s v="320455AFZ"/>
    <s v="KNT-FORD"/>
    <s v="WIRE SEAL, GRN, F676000"/>
    <s v="OBM"/>
    <s v="27/06/18"/>
    <n v="0"/>
    <n v="1650"/>
    <n v="1650"/>
    <n v="8.6254545500000002E-2"/>
    <x v="0"/>
    <x v="0"/>
    <m/>
    <m/>
    <m/>
    <m/>
    <n v="142.32"/>
    <n v="15.076271186440678"/>
    <x v="0"/>
    <m/>
    <m/>
    <m/>
    <m/>
  </r>
  <r>
    <x v="0"/>
    <s v="KNT-JLR"/>
    <s v="B"/>
    <s v="BB"/>
    <x v="1"/>
    <x v="1"/>
    <s v="E02265100"/>
    <s v="KNT-JLR"/>
    <s v="WRG CONN,FEMA,SLD,38 WAY"/>
    <s v="OBM"/>
    <s v="27/06/18"/>
    <n v="0"/>
    <n v="14"/>
    <n v="14"/>
    <n v="9.4871428571000003"/>
    <x v="2"/>
    <x v="2"/>
    <m/>
    <m/>
    <m/>
    <m/>
    <n v="132.82"/>
    <n v="14.069915254237289"/>
    <x v="0"/>
    <m/>
    <m/>
    <m/>
    <m/>
  </r>
  <r>
    <x v="0"/>
    <s v="KNT-JLR"/>
    <s v="B"/>
    <s v="BB"/>
    <x v="4"/>
    <x v="9"/>
    <s v="320100423"/>
    <s v="KNT-JLR"/>
    <s v="FEMA 6.3 NWP"/>
    <s v="HM"/>
    <s v="27/06/18"/>
    <n v="0"/>
    <n v="249"/>
    <n v="249"/>
    <n v="0.52811244980000005"/>
    <x v="2"/>
    <x v="2"/>
    <m/>
    <m/>
    <m/>
    <m/>
    <n v="131.5"/>
    <n v="13.930084745762713"/>
    <x v="1"/>
    <m/>
    <m/>
    <m/>
    <m/>
  </r>
  <r>
    <x v="0"/>
    <s v="KNT-FORD"/>
    <s v="B"/>
    <s v="BB"/>
    <x v="4"/>
    <x v="9"/>
    <s v="3202511N0         "/>
    <s v="KNT-FORD"/>
    <s v="FEMA 2.8 WP 211CC3S2161"/>
    <s v="OBM"/>
    <s v="27/06/18"/>
    <n v="0"/>
    <n v="600"/>
    <n v="600"/>
    <n v="0.21603333329999999"/>
    <x v="0"/>
    <x v="0"/>
    <m/>
    <m/>
    <m/>
    <m/>
    <n v="129.62"/>
    <n v="13.730932203389832"/>
    <x v="0"/>
    <m/>
    <m/>
    <m/>
    <m/>
  </r>
  <r>
    <x v="0"/>
    <s v="KNT-JLR"/>
    <s v="B"/>
    <s v="BB"/>
    <x v="9"/>
    <x v="28"/>
    <s v="329959506"/>
    <s v="KNT-JLR"/>
    <s v="NT D.6.5 RTNR NYLON"/>
    <s v="OBM"/>
    <s v="27/06/18"/>
    <n v="0"/>
    <n v="968"/>
    <n v="968"/>
    <n v="0.1332334711"/>
    <x v="2"/>
    <x v="2"/>
    <m/>
    <m/>
    <m/>
    <m/>
    <n v="128.97"/>
    <n v="13.662076271186441"/>
    <x v="0"/>
    <m/>
    <m/>
    <m/>
    <m/>
  </r>
  <r>
    <x v="0"/>
    <s v="KNT-JLR"/>
    <s v="B"/>
    <s v="BB"/>
    <x v="6"/>
    <x v="10"/>
    <s v="320455A4G"/>
    <s v="KNT-JLR"/>
    <s v="GN CAV.SEAL"/>
    <s v="OBM"/>
    <s v="27/06/18"/>
    <n v="0"/>
    <n v="1313"/>
    <n v="1313"/>
    <n v="9.6184310699999997E-2"/>
    <x v="2"/>
    <x v="2"/>
    <m/>
    <m/>
    <m/>
    <m/>
    <n v="126.29"/>
    <n v="13.378177966101696"/>
    <x v="0"/>
    <m/>
    <m/>
    <m/>
    <m/>
  </r>
  <r>
    <x v="0"/>
    <s v="KNT-FORD"/>
    <s v="B"/>
    <s v="BB"/>
    <x v="8"/>
    <x v="8"/>
    <s v="E03022100"/>
    <s v="KNT-FORD"/>
    <s v="ARBG WH SUBASSY,1W1T-14A"/>
    <s v="IA"/>
    <s v="27/06/18"/>
    <n v="0"/>
    <n v="12"/>
    <n v="12"/>
    <n v="10.510833333300001"/>
    <x v="0"/>
    <x v="0"/>
    <m/>
    <m/>
    <m/>
    <m/>
    <n v="126.13"/>
    <n v="13.361228813559322"/>
    <x v="1"/>
    <m/>
    <m/>
    <m/>
    <m/>
  </r>
  <r>
    <x v="0"/>
    <s v="KNT-FORD"/>
    <s v="E"/>
    <s v="EE"/>
    <x v="6"/>
    <x v="6"/>
    <s v="320450455"/>
    <s v="KNT-JLR"/>
    <s v="NT PLUG"/>
    <s v="KE"/>
    <s v="27/06/18"/>
    <n v="35605"/>
    <n v="37294"/>
    <n v="1689"/>
    <n v="7.4203670799999996E-2"/>
    <x v="3"/>
    <x v="3"/>
    <m/>
    <m/>
    <m/>
    <m/>
    <n v="125.33"/>
    <n v="13.276483050847459"/>
    <x v="3"/>
    <m/>
    <m/>
    <m/>
    <m/>
  </r>
  <r>
    <x v="0"/>
    <s v="KNT-FORD"/>
    <s v="B"/>
    <s v="BB"/>
    <x v="3"/>
    <x v="3"/>
    <s v="E00021230"/>
    <s v="KNT-FORD"/>
    <s v="BOX HOUSING,NYLON 6, BLA"/>
    <s v="OBM"/>
    <s v="27/06/18"/>
    <n v="0"/>
    <n v="5"/>
    <n v="5"/>
    <n v="24.274000000000001"/>
    <x v="0"/>
    <x v="0"/>
    <m/>
    <m/>
    <m/>
    <m/>
    <n v="121.37"/>
    <n v="12.85699152542373"/>
    <x v="0"/>
    <m/>
    <m/>
    <m/>
    <m/>
  </r>
  <r>
    <x v="0"/>
    <s v="KNT-FORD"/>
    <s v="E"/>
    <s v="EE"/>
    <x v="0"/>
    <x v="0"/>
    <s v="E00002574"/>
    <s v="KNT-FORD"/>
    <s v="PVC 3TBD BK/GN 2.5"/>
    <s v="TL"/>
    <s v="27/06/18"/>
    <n v="15.5"/>
    <n v="88.5"/>
    <n v="73"/>
    <n v="1.6394520548"/>
    <x v="2"/>
    <x v="2"/>
    <m/>
    <m/>
    <m/>
    <m/>
    <n v="119.68"/>
    <n v="12.677966101694917"/>
    <x v="0"/>
    <m/>
    <m/>
    <m/>
    <m/>
  </r>
  <r>
    <x v="0"/>
    <s v="KNT-FORD"/>
    <s v="E"/>
    <s v="EE"/>
    <x v="6"/>
    <x v="6"/>
    <s v="3204504U8"/>
    <s v="KNT-FORD"/>
    <s v="GN PLUG"/>
    <s v="AB"/>
    <s v="27/06/18"/>
    <n v="35"/>
    <n v="230"/>
    <n v="195"/>
    <n v="0.61235897439999998"/>
    <x v="0"/>
    <x v="0"/>
    <m/>
    <m/>
    <m/>
    <m/>
    <n v="119.41"/>
    <n v="12.649364406779661"/>
    <x v="0"/>
    <m/>
    <m/>
    <m/>
    <m/>
  </r>
  <r>
    <x v="0"/>
    <s v="KNT-FORD"/>
    <s v="B"/>
    <s v="BB"/>
    <x v="0"/>
    <x v="0"/>
    <s v="E02615100"/>
    <s v="KNT-FORD"/>
    <s v="A3A 0,75 VT/RD"/>
    <s v="TL"/>
    <s v="27/06/18"/>
    <n v="0"/>
    <n v="792.9"/>
    <n v="792.9"/>
    <n v="0.54208601339999996"/>
    <x v="0"/>
    <x v="0"/>
    <m/>
    <m/>
    <m/>
    <m/>
    <n v="118.12"/>
    <n v="12.51271186440678"/>
    <x v="0"/>
    <m/>
    <m/>
    <m/>
    <m/>
  </r>
  <r>
    <x v="0"/>
    <s v="KNT-JLR"/>
    <s v="E"/>
    <s v="N"/>
    <x v="4"/>
    <x v="9"/>
    <s v="3202521B5"/>
    <m/>
    <s v="FEMA 1.5 SN NWP"/>
    <s v="OBM"/>
    <s v="27/06/18"/>
    <n v="45374"/>
    <n v="46313"/>
    <n v="939"/>
    <n v="0.12576144829999999"/>
    <x v="3"/>
    <x v="3"/>
    <m/>
    <m/>
    <m/>
    <m/>
    <n v="118.09"/>
    <n v="12.509533898305087"/>
    <x v="2"/>
    <m/>
    <m/>
    <m/>
    <m/>
  </r>
  <r>
    <x v="0"/>
    <s v="KNT-JLR"/>
    <s v="E"/>
    <s v="EE"/>
    <x v="4"/>
    <x v="9"/>
    <s v="3202571Q1         "/>
    <s v="KNT-JLR"/>
    <s v="FEMA 8.0"/>
    <s v="AB"/>
    <s v="27/06/18"/>
    <n v="2766"/>
    <n v="3445"/>
    <n v="679"/>
    <n v="0.20241531660000001"/>
    <x v="3"/>
    <x v="3"/>
    <m/>
    <m/>
    <m/>
    <m/>
    <n v="114.36"/>
    <n v="12.114406779661017"/>
    <x v="0"/>
    <m/>
    <m/>
    <m/>
    <m/>
  </r>
  <r>
    <x v="0"/>
    <s v="KNT-FORD"/>
    <s v="B"/>
    <s v="N"/>
    <x v="0"/>
    <x v="0"/>
    <s v="168202018"/>
    <m/>
    <s v="WH 0.35"/>
    <s v="KJ"/>
    <s v="27/06/18"/>
    <n v="0"/>
    <n v="500"/>
    <n v="500"/>
    <n v="0.22087999999999999"/>
    <x v="1"/>
    <x v="7"/>
    <m/>
    <m/>
    <m/>
    <m/>
    <n v="110.44"/>
    <n v="11.699152542372882"/>
    <x v="2"/>
    <m/>
    <m/>
    <m/>
    <m/>
  </r>
  <r>
    <x v="0"/>
    <s v="KNT-FORD"/>
    <s v="B"/>
    <s v="N"/>
    <x v="0"/>
    <x v="0"/>
    <s v="168204014"/>
    <m/>
    <s v="BN 0.35"/>
    <s v="KJ"/>
    <s v="27/06/18"/>
    <n v="0"/>
    <n v="500"/>
    <n v="500"/>
    <n v="0.22087999999999999"/>
    <x v="1"/>
    <x v="7"/>
    <m/>
    <m/>
    <m/>
    <m/>
    <n v="110.44"/>
    <n v="11.699152542372882"/>
    <x v="2"/>
    <m/>
    <m/>
    <m/>
    <m/>
  </r>
  <r>
    <x v="0"/>
    <s v="KNT-FORD"/>
    <s v="B"/>
    <s v="N"/>
    <x v="0"/>
    <x v="0"/>
    <s v="168308013"/>
    <m/>
    <s v="YE/GN 0.35"/>
    <s v="KJ"/>
    <s v="27/06/18"/>
    <n v="0"/>
    <n v="500"/>
    <n v="500"/>
    <n v="0.22087999999999999"/>
    <x v="1"/>
    <x v="7"/>
    <m/>
    <m/>
    <m/>
    <m/>
    <n v="110.44"/>
    <n v="11.699152542372882"/>
    <x v="2"/>
    <m/>
    <m/>
    <m/>
    <m/>
  </r>
  <r>
    <x v="0"/>
    <s v="KNT-JLR"/>
    <s v="E"/>
    <s v="EE"/>
    <x v="0"/>
    <x v="0"/>
    <s v="163453020         "/>
    <s v="KNT-JLR"/>
    <s v="VT/GY 0.50 T2 WA"/>
    <s v="TL"/>
    <s v="27/06/18"/>
    <n v="3.08"/>
    <n v="371.73"/>
    <n v="368.65"/>
    <n v="0.37013427370000002"/>
    <x v="0"/>
    <x v="0"/>
    <m/>
    <m/>
    <m/>
    <m/>
    <n v="106.84"/>
    <n v="11.317796610169493"/>
    <x v="0"/>
    <m/>
    <m/>
    <m/>
    <m/>
  </r>
  <r>
    <x v="0"/>
    <s v="KNT-FORD"/>
    <s v="B"/>
    <s v="BB"/>
    <x v="5"/>
    <x v="41"/>
    <s v="3299372J4"/>
    <s v="KNT-FORD"/>
    <s v="TUBE RIGD SCRL,SLIT,90 M"/>
    <s v="KE"/>
    <s v="27/06/18"/>
    <n v="0"/>
    <n v="508"/>
    <n v="508"/>
    <n v="0.21"/>
    <x v="0"/>
    <x v="0"/>
    <m/>
    <m/>
    <m/>
    <m/>
    <n v="106.68"/>
    <n v="11.300847457627119"/>
    <x v="0"/>
    <m/>
    <m/>
    <m/>
    <m/>
  </r>
  <r>
    <x v="0"/>
    <s v="KNT-FORD"/>
    <s v="E"/>
    <s v="EE"/>
    <x v="4"/>
    <x v="15"/>
    <s v="329990030"/>
    <s v="KNT-FORD"/>
    <s v="SPLICE 9-14 CZS AK3317"/>
    <s v="OBM"/>
    <s v="27/06/18"/>
    <n v="7"/>
    <n v="418"/>
    <n v="411"/>
    <n v="0.25832116789999998"/>
    <x v="2"/>
    <x v="2"/>
    <m/>
    <m/>
    <m/>
    <m/>
    <n v="106.17"/>
    <n v="11.246822033898306"/>
    <x v="0"/>
    <m/>
    <m/>
    <m/>
    <m/>
  </r>
  <r>
    <x v="0"/>
    <s v="KNT-JLR"/>
    <s v="E"/>
    <s v="EE"/>
    <x v="6"/>
    <x v="10"/>
    <s v="E00012553         "/>
    <s v="KNT-JLR"/>
    <n v="1928301118"/>
    <s v="AS"/>
    <s v="27/06/18"/>
    <n v="7587"/>
    <n v="9481"/>
    <n v="1894"/>
    <n v="9.3621964099999996E-2"/>
    <x v="3"/>
    <x v="3"/>
    <m/>
    <m/>
    <m/>
    <m/>
    <n v="101.58"/>
    <n v="10.760593220338983"/>
    <x v="0"/>
    <m/>
    <m/>
    <m/>
    <m/>
  </r>
  <r>
    <x v="0"/>
    <s v="KNT-FORD"/>
    <s v="E"/>
    <s v="EE"/>
    <x v="0"/>
    <x v="0"/>
    <s v="16AV41100         "/>
    <s v="KNT-FORD"/>
    <s v="FLRYW-B 4.0 BN/BU"/>
    <s v="TL"/>
    <s v="27/06/18"/>
    <n v="2069.9299999999998"/>
    <n v="2108.85"/>
    <n v="38.92"/>
    <n v="2.6073997945"/>
    <x v="3"/>
    <x v="3"/>
    <m/>
    <m/>
    <m/>
    <m/>
    <n v="101.48"/>
    <n v="10.750000000000002"/>
    <x v="0"/>
    <m/>
    <m/>
    <m/>
    <m/>
  </r>
  <r>
    <x v="0"/>
    <s v="KNT-JLR"/>
    <s v="B"/>
    <s v="BB"/>
    <x v="0"/>
    <x v="0"/>
    <s v="163424062"/>
    <s v="KNT-JLR"/>
    <s v="WH/BN 1.50     T2 WA"/>
    <s v="TL"/>
    <s v="27/06/18"/>
    <n v="0"/>
    <n v="100"/>
    <n v="100"/>
    <n v="1.0096000000000001"/>
    <x v="2"/>
    <x v="2"/>
    <m/>
    <m/>
    <m/>
    <m/>
    <n v="100.96"/>
    <n v="10.694915254237287"/>
    <x v="0"/>
    <m/>
    <m/>
    <m/>
    <m/>
  </r>
  <r>
    <x v="0"/>
    <s v="KNT-JLR"/>
    <s v="B"/>
    <s v="BB"/>
    <x v="4"/>
    <x v="4"/>
    <s v="3202569S8"/>
    <s v="KNT-JLR"/>
    <s v="MALE 6.3 NWP"/>
    <s v="OBM"/>
    <s v="27/06/18"/>
    <n v="0"/>
    <n v="93"/>
    <n v="93"/>
    <n v="1.0839784946"/>
    <x v="2"/>
    <x v="2"/>
    <m/>
    <m/>
    <m/>
    <m/>
    <n v="100.81"/>
    <n v="10.679025423728815"/>
    <x v="0"/>
    <m/>
    <m/>
    <m/>
    <m/>
  </r>
  <r>
    <x v="0"/>
    <s v="KNT-FORD"/>
    <s v="E"/>
    <s v="EE"/>
    <x v="0"/>
    <x v="0"/>
    <s v="169448024"/>
    <s v="KNT-FORD"/>
    <s v="BN/GN 0.50"/>
    <s v="TL"/>
    <s v="27/06/18"/>
    <n v="103.4"/>
    <n v="375.09"/>
    <n v="271.69"/>
    <n v="0.37012771909999997"/>
    <x v="0"/>
    <x v="0"/>
    <m/>
    <m/>
    <m/>
    <m/>
    <n v="100.56"/>
    <n v="10.652542372881356"/>
    <x v="0"/>
    <m/>
    <m/>
    <m/>
    <m/>
  </r>
  <r>
    <x v="0"/>
    <s v="KNT-FORD"/>
    <s v="B"/>
    <s v="BB"/>
    <x v="8"/>
    <x v="8"/>
    <s v="E01385700"/>
    <s v="KNT-FORD"/>
    <s v="ARBG WH SUBASSY,VT/WH+YE"/>
    <s v="IA"/>
    <s v="27/06/18"/>
    <n v="0"/>
    <n v="12"/>
    <n v="12"/>
    <n v="8.2949999999999999"/>
    <x v="0"/>
    <x v="0"/>
    <m/>
    <m/>
    <m/>
    <m/>
    <n v="99.54"/>
    <n v="10.54449152542373"/>
    <x v="1"/>
    <m/>
    <m/>
    <m/>
    <m/>
  </r>
  <r>
    <x v="0"/>
    <s v="KNT-JLR"/>
    <s v="E"/>
    <s v="EE"/>
    <x v="0"/>
    <x v="0"/>
    <s v="16AV82060         "/>
    <s v="KNT-JLR"/>
    <s v="GN/WH 1.5 T3 3TBD"/>
    <s v="TL"/>
    <s v="27/06/18"/>
    <n v="3411.6"/>
    <n v="3505.17"/>
    <n v="93.57"/>
    <n v="1.0119696484"/>
    <x v="3"/>
    <x v="3"/>
    <m/>
    <m/>
    <m/>
    <m/>
    <n v="94.69"/>
    <n v="10.030720338983052"/>
    <x v="0"/>
    <m/>
    <m/>
    <m/>
    <m/>
  </r>
  <r>
    <x v="0"/>
    <s v="KNT-JLR"/>
    <s v="E"/>
    <s v="EE"/>
    <x v="0"/>
    <x v="0"/>
    <s v="E07520400         "/>
    <s v="KNT-JLR"/>
    <s v="WIRE,ITXB05052X4150L,4TB"/>
    <s v="TL"/>
    <s v="27/06/18"/>
    <n v="8460.1299999999992"/>
    <n v="8632.7900000000009"/>
    <n v="172.66"/>
    <n v="0.5421058728"/>
    <x v="3"/>
    <x v="3"/>
    <m/>
    <m/>
    <m/>
    <m/>
    <n v="93.6"/>
    <n v="9.9152542372881349"/>
    <x v="0"/>
    <m/>
    <m/>
    <m/>
    <m/>
  </r>
  <r>
    <x v="0"/>
    <s v="KNT-FORD"/>
    <s v="B"/>
    <s v="N"/>
    <x v="13"/>
    <x v="22"/>
    <s v="5B0Q10107"/>
    <m/>
    <s v="AV6T14A067AA C344 EJB C1"/>
    <s v="AB"/>
    <s v="27/06/18"/>
    <n v="0"/>
    <n v="1"/>
    <n v="1"/>
    <n v="93.58"/>
    <x v="0"/>
    <x v="0"/>
    <m/>
    <m/>
    <m/>
    <m/>
    <n v="93.58"/>
    <n v="9.9131355932203391"/>
    <x v="2"/>
    <m/>
    <m/>
    <m/>
    <m/>
  </r>
  <r>
    <x v="0"/>
    <s v="KNT-FORD"/>
    <s v="E"/>
    <s v="EE"/>
    <x v="2"/>
    <x v="2"/>
    <s v="127020832"/>
    <s v="KNT-FORD"/>
    <s v="GN 12X25 PVC ADSCAPA 270"/>
    <s v="AAB"/>
    <s v="27/06/18"/>
    <n v="3618.96"/>
    <n v="4428.51"/>
    <n v="809.55"/>
    <n v="0.1145945278"/>
    <x v="3"/>
    <x v="3"/>
    <m/>
    <m/>
    <m/>
    <m/>
    <n v="92.77"/>
    <n v="9.8273305084745761"/>
    <x v="0"/>
    <m/>
    <m/>
    <m/>
    <m/>
  </r>
  <r>
    <x v="0"/>
    <s v="KNT-JLR"/>
    <s v="E"/>
    <s v="EE"/>
    <x v="4"/>
    <x v="9"/>
    <s v="3202550W0         "/>
    <s v="KNT-JLR"/>
    <s v="FEMA 2.8 WP 60012631"/>
    <s v="OBM"/>
    <s v="27/06/18"/>
    <n v="51330"/>
    <n v="53258"/>
    <n v="1928"/>
    <n v="0.16715248960000001"/>
    <x v="3"/>
    <x v="3"/>
    <m/>
    <m/>
    <m/>
    <m/>
    <n v="91.1"/>
    <n v="9.6504237288135588"/>
    <x v="0"/>
    <m/>
    <m/>
    <m/>
    <m/>
  </r>
  <r>
    <x v="0"/>
    <s v="KNT-JLR"/>
    <s v="E"/>
    <s v="N"/>
    <x v="0"/>
    <x v="0"/>
    <s v="164N52080"/>
    <m/>
    <s v="VT/WH 2.50 T3 WK"/>
    <s v="TL"/>
    <s v="27/06/18"/>
    <n v="7634.49"/>
    <n v="8327.7999999999993"/>
    <n v="693.31"/>
    <n v="1.6395119066999999"/>
    <x v="3"/>
    <x v="3"/>
    <m/>
    <m/>
    <m/>
    <m/>
    <n v="90.68"/>
    <n v="9.6059322033898322"/>
    <x v="2"/>
    <m/>
    <m/>
    <m/>
    <m/>
  </r>
  <r>
    <x v="0"/>
    <s v="KNT-FORD"/>
    <s v="B"/>
    <s v="BB"/>
    <x v="1"/>
    <x v="1"/>
    <s v="32165K5XW"/>
    <s v="KNT-FORD"/>
    <s v="WRG CONN, FEMA, SLD, 4 W"/>
    <s v="OBM"/>
    <s v="27/06/18"/>
    <n v="0"/>
    <n v="49"/>
    <n v="49"/>
    <n v="1.8446938775999999"/>
    <x v="2"/>
    <x v="2"/>
    <m/>
    <m/>
    <m/>
    <m/>
    <n v="90.39"/>
    <n v="9.5752118644067803"/>
    <x v="0"/>
    <m/>
    <m/>
    <m/>
    <m/>
  </r>
  <r>
    <x v="0"/>
    <s v="KNT-JLR"/>
    <s v="E"/>
    <s v="EE"/>
    <x v="4"/>
    <x v="4"/>
    <s v="32025Y3A1"/>
    <s v="KNT-JLR"/>
    <s v="WRG TERM FEMA, 1.2, AG P"/>
    <s v="IA"/>
    <s v="27/06/18"/>
    <n v="38802"/>
    <n v="39225"/>
    <n v="423"/>
    <n v="0.20910165480000001"/>
    <x v="3"/>
    <x v="3"/>
    <m/>
    <m/>
    <m/>
    <m/>
    <n v="88.45"/>
    <n v="9.3697033898305087"/>
    <x v="0"/>
    <m/>
    <m/>
    <m/>
    <m/>
  </r>
  <r>
    <x v="0"/>
    <s v="KNT-JLR"/>
    <s v="B"/>
    <s v="BB"/>
    <x v="10"/>
    <x v="14"/>
    <s v="1290100D7"/>
    <s v="KNT-JLR"/>
    <s v="500X150 50M.BAGPE X400"/>
    <s v="RS"/>
    <s v="27/06/18"/>
    <n v="0"/>
    <n v="203"/>
    <n v="203"/>
    <n v="0.41719211820000002"/>
    <x v="2"/>
    <x v="2"/>
    <m/>
    <m/>
    <m/>
    <m/>
    <n v="84.69"/>
    <n v="8.9713983050847457"/>
    <x v="0"/>
    <m/>
    <m/>
    <m/>
    <m/>
  </r>
  <r>
    <x v="0"/>
    <s v="KNT-JLR"/>
    <s v="B"/>
    <s v="BB"/>
    <x v="0"/>
    <x v="0"/>
    <s v="163485022"/>
    <s v="KNT-JLR"/>
    <s v="GN/VT 0.50 T2 FLRY-A"/>
    <s v="TL"/>
    <s v="27/06/18"/>
    <n v="0"/>
    <n v="228.11"/>
    <n v="228.11"/>
    <n v="0.37012844680000001"/>
    <x v="2"/>
    <x v="2"/>
    <m/>
    <m/>
    <m/>
    <m/>
    <n v="84.43"/>
    <n v="8.943855932203391"/>
    <x v="0"/>
    <m/>
    <m/>
    <m/>
    <m/>
  </r>
  <r>
    <x v="0"/>
    <s v="KNT-FORD"/>
    <s v="B"/>
    <s v="EB"/>
    <x v="7"/>
    <x v="53"/>
    <s v="321766339"/>
    <s v="KNT-FORD"/>
    <s v="GY SPACER"/>
    <s v="OBM"/>
    <s v="27/06/18"/>
    <n v="0"/>
    <n v="150"/>
    <n v="150"/>
    <n v="0.56059999999999999"/>
    <x v="0"/>
    <x v="0"/>
    <m/>
    <m/>
    <m/>
    <m/>
    <n v="84.09"/>
    <n v="8.9078389830508478"/>
    <x v="0"/>
    <m/>
    <m/>
    <m/>
    <m/>
  </r>
  <r>
    <x v="0"/>
    <s v="KNT-FORD"/>
    <s v="B"/>
    <s v="BB"/>
    <x v="1"/>
    <x v="1"/>
    <s v="3216681E4"/>
    <s v="KNT-FORD"/>
    <s v="BK 8C.FEMA WP 7283-6440-"/>
    <s v="AB"/>
    <s v="27/06/18"/>
    <n v="0"/>
    <n v="10"/>
    <n v="10"/>
    <n v="8.33"/>
    <x v="0"/>
    <x v="0"/>
    <m/>
    <m/>
    <m/>
    <m/>
    <n v="83.3"/>
    <n v="8.8241525423728824"/>
    <x v="0"/>
    <m/>
    <m/>
    <m/>
    <m/>
  </r>
  <r>
    <x v="0"/>
    <s v="KNT-FORD"/>
    <s v="B"/>
    <s v="BB"/>
    <x v="8"/>
    <x v="21"/>
    <s v="E01386400"/>
    <s v="KNT-FORD"/>
    <s v="VT/GN+GY/BU 2*0.5 L=1550"/>
    <m/>
    <s v="27/06/18"/>
    <n v="0"/>
    <n v="2"/>
    <n v="2"/>
    <n v="37.76"/>
    <x v="0"/>
    <x v="0"/>
    <m/>
    <m/>
    <m/>
    <m/>
    <n v="75.52"/>
    <n v="8"/>
    <x v="0"/>
    <m/>
    <m/>
    <m/>
    <m/>
  </r>
  <r>
    <x v="0"/>
    <s v="KNT-JLR"/>
    <s v="B"/>
    <s v="BB"/>
    <x v="0"/>
    <x v="0"/>
    <s v="163418015"/>
    <s v="KNT-JLR"/>
    <s v="BU/GN 0.35 T2 WA"/>
    <s v="TL"/>
    <s v="27/06/18"/>
    <n v="0"/>
    <n v="277.08999999999997"/>
    <n v="277.08999999999997"/>
    <n v="0.26846872859999998"/>
    <x v="2"/>
    <x v="2"/>
    <m/>
    <m/>
    <m/>
    <m/>
    <n v="74.39"/>
    <n v="7.8802966101694922"/>
    <x v="0"/>
    <m/>
    <m/>
    <m/>
    <m/>
  </r>
  <r>
    <x v="0"/>
    <s v="KNT-JLR"/>
    <s v="B"/>
    <s v="N"/>
    <x v="3"/>
    <x v="18"/>
    <s v="E03109701"/>
    <m/>
    <s v="BOX CO COVER,PP, BLACK 2"/>
    <s v="RS"/>
    <s v="27/06/18"/>
    <n v="0"/>
    <n v="7"/>
    <n v="7"/>
    <n v="10.4185714286"/>
    <x v="2"/>
    <x v="2"/>
    <m/>
    <m/>
    <m/>
    <m/>
    <n v="72.930000000000007"/>
    <n v="7.72563559322034"/>
    <x v="2"/>
    <m/>
    <m/>
    <m/>
    <m/>
  </r>
  <r>
    <x v="0"/>
    <s v="KNT-JLR"/>
    <s v="B"/>
    <s v="BB"/>
    <x v="4"/>
    <x v="9"/>
    <s v="320100555"/>
    <s v="KNT-JLR"/>
    <s v="FEMA 6.3 NWP"/>
    <s v="HM"/>
    <s v="27/06/18"/>
    <n v="0"/>
    <n v="138"/>
    <n v="138"/>
    <n v="0.528115942"/>
    <x v="2"/>
    <x v="2"/>
    <m/>
    <m/>
    <m/>
    <m/>
    <n v="72.88"/>
    <n v="7.7203389830508478"/>
    <x v="0"/>
    <m/>
    <m/>
    <m/>
    <m/>
  </r>
  <r>
    <x v="0"/>
    <s v="KNT-FORD"/>
    <s v="B"/>
    <s v="BB"/>
    <x v="8"/>
    <x v="8"/>
    <s v="E01418600"/>
    <s v="KNT-FORD"/>
    <s v="ARBG WH SUBASSY,C520 LHS"/>
    <s v="IA"/>
    <s v="27/06/18"/>
    <n v="0"/>
    <n v="5"/>
    <n v="5"/>
    <n v="14.092000000000001"/>
    <x v="0"/>
    <x v="0"/>
    <m/>
    <m/>
    <m/>
    <m/>
    <n v="70.459999999999994"/>
    <n v="7.4639830508474576"/>
    <x v="1"/>
    <m/>
    <m/>
    <m/>
    <m/>
  </r>
  <r>
    <x v="0"/>
    <s v="KNT-JLR"/>
    <s v="B"/>
    <s v="BB"/>
    <x v="0"/>
    <x v="0"/>
    <s v="16AV61050"/>
    <s v="KNT-JLR"/>
    <s v="BK/BU 1.0 T3 3TBD"/>
    <s v="TL"/>
    <s v="27/06/18"/>
    <n v="0"/>
    <n v="100.74"/>
    <n v="100.74"/>
    <n v="0.69793527889999996"/>
    <x v="2"/>
    <x v="2"/>
    <m/>
    <m/>
    <m/>
    <m/>
    <n v="70.31"/>
    <n v="7.4480932203389836"/>
    <x v="1"/>
    <m/>
    <m/>
    <m/>
    <m/>
  </r>
  <r>
    <x v="0"/>
    <s v="KNT-JLR"/>
    <s v="B"/>
    <s v="BB"/>
    <x v="0"/>
    <x v="0"/>
    <s v="16342A050"/>
    <s v="KNT-JLR"/>
    <s v="BU/OR 1.00"/>
    <s v="TL"/>
    <s v="27/06/18"/>
    <n v="0"/>
    <n v="100"/>
    <n v="100"/>
    <n v="0.68799999999999994"/>
    <x v="2"/>
    <x v="2"/>
    <m/>
    <m/>
    <m/>
    <m/>
    <n v="68.8"/>
    <n v="7.2881355932203391"/>
    <x v="0"/>
    <m/>
    <m/>
    <m/>
    <m/>
  </r>
  <r>
    <x v="0"/>
    <s v="KNT-FORD"/>
    <s v="E"/>
    <s v="EE"/>
    <x v="6"/>
    <x v="10"/>
    <s v="320450463         "/>
    <s v="KNT-FORD"/>
    <s v="LB CAV.SEAL"/>
    <s v="KE"/>
    <s v="27/06/18"/>
    <n v="26994"/>
    <n v="28212"/>
    <n v="1218"/>
    <n v="5.5566502500000003E-2"/>
    <x v="3"/>
    <x v="3"/>
    <m/>
    <m/>
    <m/>
    <m/>
    <n v="67.680000000000007"/>
    <n v="7.1694915254237301"/>
    <x v="0"/>
    <m/>
    <m/>
    <m/>
    <m/>
  </r>
  <r>
    <x v="0"/>
    <s v="KNT-FORD"/>
    <s v="E"/>
    <s v="BB"/>
    <x v="0"/>
    <x v="0"/>
    <s v="163441041         "/>
    <s v="KNT-JLR"/>
    <s v="BN/BU 0.75     T2 WA"/>
    <s v="TL"/>
    <s v="27/06/18"/>
    <n v="2.89"/>
    <n v="129.58000000000001"/>
    <n v="126.69"/>
    <n v="0.52758702339999997"/>
    <x v="2"/>
    <x v="2"/>
    <m/>
    <m/>
    <m/>
    <m/>
    <n v="66.84"/>
    <n v="7.0805084745762716"/>
    <x v="3"/>
    <m/>
    <m/>
    <m/>
    <m/>
  </r>
  <r>
    <x v="0"/>
    <s v="KNT-JLR"/>
    <s v="B"/>
    <s v="BB"/>
    <x v="6"/>
    <x v="10"/>
    <s v="320453582         "/>
    <s v="KNT-JLR"/>
    <s v="RD CAVITY SEAL 025003"/>
    <m/>
    <s v="27/06/18"/>
    <n v="0"/>
    <n v="300"/>
    <n v="300"/>
    <n v="0.2172666667"/>
    <x v="0"/>
    <x v="0"/>
    <m/>
    <m/>
    <m/>
    <m/>
    <n v="65.180000000000007"/>
    <n v="6.904661016949154"/>
    <x v="0"/>
    <m/>
    <m/>
    <m/>
    <m/>
  </r>
  <r>
    <x v="0"/>
    <s v="KNT-FORD"/>
    <s v="B"/>
    <s v="BB"/>
    <x v="1"/>
    <x v="44"/>
    <s v="E01529000"/>
    <s v="KNT-FORD"/>
    <s v="WRG CONN,FEMA,SLD,6 WAY"/>
    <m/>
    <s v="27/06/18"/>
    <n v="0"/>
    <n v="19"/>
    <n v="19"/>
    <n v="3.3415789473999999"/>
    <x v="0"/>
    <x v="0"/>
    <m/>
    <m/>
    <m/>
    <m/>
    <n v="63.49"/>
    <n v="6.72563559322034"/>
    <x v="0"/>
    <m/>
    <m/>
    <m/>
    <m/>
  </r>
  <r>
    <x v="0"/>
    <s v="KNT-JLR"/>
    <s v="E"/>
    <s v="EE"/>
    <x v="0"/>
    <x v="0"/>
    <s v="16340A050"/>
    <s v="KNT-JLR"/>
    <s v="YE/OR 1.00 T2 WA"/>
    <s v="TL"/>
    <s v="27/06/18"/>
    <n v="365.29"/>
    <n v="455.39"/>
    <n v="90.1"/>
    <n v="0.68801331850000003"/>
    <x v="2"/>
    <x v="2"/>
    <m/>
    <m/>
    <m/>
    <m/>
    <n v="61.99"/>
    <n v="6.5667372881355934"/>
    <x v="0"/>
    <m/>
    <m/>
    <m/>
    <m/>
  </r>
  <r>
    <x v="0"/>
    <s v="KNT-FORD"/>
    <s v="B"/>
    <s v="N"/>
    <x v="2"/>
    <x v="2"/>
    <s v="127130326"/>
    <m/>
    <s v="BK 19X10 AD POLT2 COROPL"/>
    <s v="YB"/>
    <s v="27/06/18"/>
    <n v="0"/>
    <n v="100"/>
    <n v="100"/>
    <n v="0.59309999999999996"/>
    <x v="1"/>
    <x v="7"/>
    <m/>
    <m/>
    <m/>
    <m/>
    <n v="59.31"/>
    <n v="6.2828389830508478"/>
    <x v="2"/>
    <m/>
    <m/>
    <m/>
    <m/>
  </r>
  <r>
    <x v="0"/>
    <s v="KNT-FORD"/>
    <s v="B"/>
    <s v="BB"/>
    <x v="8"/>
    <x v="8"/>
    <s v="E01246700"/>
    <s v="KNT-FORD"/>
    <s v="WH"/>
    <m/>
    <s v="27/06/18"/>
    <n v="0"/>
    <n v="2"/>
    <n v="2"/>
    <n v="28.27"/>
    <x v="0"/>
    <x v="0"/>
    <m/>
    <m/>
    <m/>
    <m/>
    <n v="56.54"/>
    <n v="5.9894067796610173"/>
    <x v="0"/>
    <m/>
    <m/>
    <m/>
    <m/>
  </r>
  <r>
    <x v="0"/>
    <s v="KNT-JLR"/>
    <s v="B"/>
    <s v="N"/>
    <x v="1"/>
    <x v="1"/>
    <s v="3216658F1"/>
    <m/>
    <s v="BK 10C.FEMA WP"/>
    <s v="AB"/>
    <s v="27/06/18"/>
    <n v="0"/>
    <n v="17"/>
    <n v="17"/>
    <n v="3.3164705882000001"/>
    <x v="2"/>
    <x v="2"/>
    <m/>
    <m/>
    <m/>
    <m/>
    <n v="56.38"/>
    <n v="5.9724576271186445"/>
    <x v="2"/>
    <m/>
    <m/>
    <m/>
    <m/>
  </r>
  <r>
    <x v="0"/>
    <s v="KNT-FORD"/>
    <s v="B"/>
    <s v="BB"/>
    <x v="8"/>
    <x v="8"/>
    <s v="E01460300"/>
    <s v="KNT-FORD"/>
    <s v="ARBG WH SUBASSY,AIRBAG W"/>
    <s v="IA"/>
    <s v="27/06/18"/>
    <n v="0"/>
    <n v="4"/>
    <n v="4"/>
    <n v="14.092499999999999"/>
    <x v="0"/>
    <x v="0"/>
    <m/>
    <m/>
    <m/>
    <m/>
    <n v="56.37"/>
    <n v="5.9713983050847457"/>
    <x v="0"/>
    <m/>
    <m/>
    <m/>
    <m/>
  </r>
  <r>
    <x v="0"/>
    <s v="KNT-FORD"/>
    <s v="B"/>
    <s v="BB"/>
    <x v="5"/>
    <x v="43"/>
    <s v="E02101300"/>
    <s v="KNT-FORD"/>
    <s v="HTSHRNK TUBE,DUAL-WALL,2"/>
    <s v="KE"/>
    <s v="27/06/18"/>
    <n v="0"/>
    <n v="567"/>
    <n v="567"/>
    <n v="9.8412698399999998E-2"/>
    <x v="0"/>
    <x v="0"/>
    <m/>
    <m/>
    <m/>
    <m/>
    <n v="55.8"/>
    <n v="5.9110169491525424"/>
    <x v="0"/>
    <m/>
    <m/>
    <m/>
    <m/>
  </r>
  <r>
    <x v="0"/>
    <s v="KNT-JLR"/>
    <s v="B"/>
    <s v="BB"/>
    <x v="4"/>
    <x v="9"/>
    <s v="320298268"/>
    <s v="KNT-JLR"/>
    <s v="FEMA 6.3 NWP"/>
    <s v="AB"/>
    <s v="27/06/18"/>
    <n v="0"/>
    <n v="120"/>
    <n v="120"/>
    <n v="0.45983333329999998"/>
    <x v="2"/>
    <x v="2"/>
    <m/>
    <m/>
    <m/>
    <m/>
    <n v="55.18"/>
    <n v="5.8453389830508478"/>
    <x v="0"/>
    <m/>
    <m/>
    <m/>
    <m/>
  </r>
  <r>
    <x v="0"/>
    <s v="KNT-FORD"/>
    <s v="B"/>
    <s v="EB"/>
    <x v="1"/>
    <x v="26"/>
    <s v="E09458100"/>
    <s v="KNT-FORD"/>
    <s v="CONN DEL CAP,NAT"/>
    <s v="IA"/>
    <s v="27/06/18"/>
    <n v="0"/>
    <n v="35"/>
    <n v="35"/>
    <n v="1.5414285714"/>
    <x v="0"/>
    <x v="0"/>
    <m/>
    <m/>
    <m/>
    <m/>
    <n v="53.95"/>
    <n v="5.7150423728813564"/>
    <x v="0"/>
    <m/>
    <m/>
    <m/>
    <m/>
  </r>
  <r>
    <x v="0"/>
    <s v="KNT-JLR"/>
    <s v="B"/>
    <s v="BB"/>
    <x v="0"/>
    <x v="0"/>
    <s v="163485040"/>
    <s v="KNT-JLR"/>
    <s v="GN/VT 0.75 T2 S24"/>
    <s v="TL"/>
    <s v="27/06/18"/>
    <n v="0"/>
    <n v="100.44"/>
    <n v="100.44"/>
    <n v="0.52757865390000003"/>
    <x v="2"/>
    <x v="2"/>
    <m/>
    <m/>
    <m/>
    <m/>
    <n v="52.99"/>
    <n v="5.6133474576271194"/>
    <x v="1"/>
    <m/>
    <m/>
    <m/>
    <m/>
  </r>
  <r>
    <x v="0"/>
    <s v="KNT-FORD"/>
    <s v="E"/>
    <s v="EE"/>
    <x v="0"/>
    <x v="0"/>
    <s v="16331A080"/>
    <s v="KNT-FORD"/>
    <s v="BU/OR 2.5 T2 S50"/>
    <s v="TL"/>
    <s v="27/06/18"/>
    <n v="9804.89"/>
    <n v="10332.09"/>
    <n v="527.20000000000005"/>
    <n v="1.6362860395000001"/>
    <x v="3"/>
    <x v="3"/>
    <m/>
    <m/>
    <m/>
    <m/>
    <n v="52.69"/>
    <n v="5.5815677966101696"/>
    <x v="0"/>
    <m/>
    <m/>
    <m/>
    <m/>
  </r>
  <r>
    <x v="0"/>
    <s v="KNT-FORD"/>
    <s v="B"/>
    <s v="BB"/>
    <x v="6"/>
    <x v="6"/>
    <s v="3299851F2"/>
    <s v="KNT-FORD"/>
    <s v="WH PLUG"/>
    <s v="HM"/>
    <s v="27/06/18"/>
    <n v="0"/>
    <n v="1357"/>
    <n v="1357"/>
    <n v="3.8717759800000001E-2"/>
    <x v="0"/>
    <x v="0"/>
    <m/>
    <m/>
    <m/>
    <m/>
    <n v="52.54"/>
    <n v="5.5656779661016955"/>
    <x v="0"/>
    <m/>
    <m/>
    <m/>
    <m/>
  </r>
  <r>
    <x v="0"/>
    <s v="KNT-FORD"/>
    <s v="B"/>
    <s v="BB"/>
    <x v="4"/>
    <x v="23"/>
    <s v="E01460800         "/>
    <s v="KNT-FORD"/>
    <s v="RING TERM,SN PLT,R8161"/>
    <s v="OBM"/>
    <s v="27/06/18"/>
    <n v="0"/>
    <n v="75"/>
    <n v="75"/>
    <n v="3.5004"/>
    <x v="0"/>
    <x v="0"/>
    <m/>
    <m/>
    <m/>
    <m/>
    <n v="52.51"/>
    <n v="5.5625"/>
    <x v="0"/>
    <m/>
    <m/>
    <m/>
    <m/>
  </r>
  <r>
    <x v="0"/>
    <s v="KNT-FORD"/>
    <s v="B"/>
    <s v="BB"/>
    <x v="8"/>
    <x v="21"/>
    <s v="E00030584"/>
    <s v="KNT-FORD"/>
    <s v="FM assy"/>
    <m/>
    <s v="27/06/18"/>
    <n v="0"/>
    <n v="1"/>
    <n v="1"/>
    <n v="51.28"/>
    <x v="0"/>
    <x v="0"/>
    <m/>
    <m/>
    <m/>
    <m/>
    <n v="51.28"/>
    <n v="5.4322033898305087"/>
    <x v="0"/>
    <m/>
    <m/>
    <m/>
    <m/>
  </r>
  <r>
    <x v="0"/>
    <s v="KNT-FORD"/>
    <s v="B"/>
    <s v="BB"/>
    <x v="4"/>
    <x v="4"/>
    <s v="E09153300         "/>
    <s v="KNT-FORD"/>
    <s v="WRG TERM FEMA,2.8,SN PLT"/>
    <m/>
    <s v="27/06/18"/>
    <n v="0"/>
    <n v="107"/>
    <n v="107"/>
    <n v="0.46822429910000002"/>
    <x v="0"/>
    <x v="0"/>
    <m/>
    <m/>
    <m/>
    <m/>
    <n v="50.1"/>
    <n v="5.3072033898305087"/>
    <x v="0"/>
    <m/>
    <m/>
    <m/>
    <m/>
  </r>
  <r>
    <x v="0"/>
    <s v="KNT-FORD"/>
    <s v="B"/>
    <s v="N"/>
    <x v="1"/>
    <x v="17"/>
    <s v="3216775F9"/>
    <m/>
    <s v="YE 20C.MALE"/>
    <s v="HB"/>
    <s v="27/06/18"/>
    <n v="0"/>
    <n v="20"/>
    <n v="20"/>
    <n v="2.4664999999999999"/>
    <x v="1"/>
    <x v="7"/>
    <m/>
    <m/>
    <m/>
    <m/>
    <n v="49.33"/>
    <n v="5.2256355932203391"/>
    <x v="2"/>
    <m/>
    <m/>
    <m/>
    <m/>
  </r>
  <r>
    <x v="0"/>
    <s v="KNT-FORD"/>
    <s v="E"/>
    <s v="BB"/>
    <x v="0"/>
    <x v="0"/>
    <s v="163442049         "/>
    <s v="KNT-JLR"/>
    <s v="BN/WH 0.75 T2 WA"/>
    <s v="TL"/>
    <s v="27/06/18"/>
    <n v="2.89"/>
    <n v="94.6"/>
    <n v="91.71"/>
    <n v="0.52753243920000004"/>
    <x v="2"/>
    <x v="2"/>
    <m/>
    <m/>
    <m/>
    <m/>
    <n v="48.38"/>
    <n v="5.1250000000000009"/>
    <x v="3"/>
    <m/>
    <m/>
    <m/>
    <m/>
  </r>
  <r>
    <x v="0"/>
    <s v="KNT-JLR"/>
    <s v="B"/>
    <s v="BB"/>
    <x v="1"/>
    <x v="1"/>
    <s v="32165K4P0"/>
    <s v="KNT-JLR"/>
    <s v="BK 18C.FEMA WP"/>
    <s v="KE"/>
    <s v="27/06/18"/>
    <n v="0"/>
    <n v="8"/>
    <n v="8"/>
    <n v="5.9749999999999996"/>
    <x v="2"/>
    <x v="2"/>
    <m/>
    <m/>
    <m/>
    <m/>
    <n v="47.8"/>
    <n v="5.0635593220338979"/>
    <x v="1"/>
    <m/>
    <m/>
    <m/>
    <m/>
  </r>
  <r>
    <x v="0"/>
    <s v="KNT-JLR"/>
    <s v="B"/>
    <s v="BB"/>
    <x v="4"/>
    <x v="9"/>
    <s v="3202540W3"/>
    <s v="KNT-JLR"/>
    <s v="FEMA 2.8 SN WP"/>
    <s v="AAB"/>
    <s v="27/06/18"/>
    <n v="0"/>
    <n v="96"/>
    <n v="96"/>
    <n v="0.47822916669999999"/>
    <x v="0"/>
    <x v="0"/>
    <m/>
    <m/>
    <m/>
    <m/>
    <n v="45.91"/>
    <n v="4.8633474576271185"/>
    <x v="0"/>
    <m/>
    <m/>
    <m/>
    <m/>
  </r>
  <r>
    <x v="0"/>
    <s v="KNT-FORD"/>
    <s v="B"/>
    <s v="BB"/>
    <x v="5"/>
    <x v="41"/>
    <s v="32993756M"/>
    <s v="KNT-FORD"/>
    <s v="PUR tube ID:10x0.7 40mm"/>
    <m/>
    <s v="27/06/18"/>
    <n v="0"/>
    <n v="78"/>
    <n v="78"/>
    <n v="0.57474358969999995"/>
    <x v="0"/>
    <x v="0"/>
    <m/>
    <m/>
    <m/>
    <m/>
    <n v="44.83"/>
    <n v="4.7489406779661021"/>
    <x v="0"/>
    <m/>
    <m/>
    <m/>
    <m/>
  </r>
  <r>
    <x v="0"/>
    <s v="KNT-JLR"/>
    <s v="B"/>
    <s v="BB"/>
    <x v="4"/>
    <x v="9"/>
    <s v="320264716"/>
    <s v="KNT-JLR"/>
    <s v="FEMA 0.64 NWP"/>
    <s v="KE"/>
    <s v="27/06/18"/>
    <n v="0"/>
    <n v="512"/>
    <n v="512"/>
    <n v="8.5703125000000005E-2"/>
    <x v="2"/>
    <x v="2"/>
    <m/>
    <m/>
    <m/>
    <m/>
    <n v="43.88"/>
    <n v="4.648305084745763"/>
    <x v="0"/>
    <m/>
    <m/>
    <m/>
    <m/>
  </r>
  <r>
    <x v="0"/>
    <s v="KNT-FORD"/>
    <s v="B"/>
    <s v="BB"/>
    <x v="1"/>
    <x v="1"/>
    <s v="E00013665"/>
    <s v="KNT-FORD"/>
    <s v="CNFE 18Pos 0.64GET WP"/>
    <m/>
    <s v="27/06/18"/>
    <n v="0"/>
    <n v="7"/>
    <n v="7"/>
    <n v="6.2585714285999998"/>
    <x v="0"/>
    <x v="0"/>
    <m/>
    <m/>
    <m/>
    <m/>
    <n v="43.81"/>
    <n v="4.6408898305084749"/>
    <x v="1"/>
    <m/>
    <m/>
    <m/>
    <m/>
  </r>
  <r>
    <x v="0"/>
    <s v="KNT-FORD"/>
    <s v="B"/>
    <s v="N"/>
    <x v="1"/>
    <x v="1"/>
    <s v="321680F96"/>
    <m/>
    <s v="WRG CONN,MALE,SLD,20 WAY"/>
    <s v="HM"/>
    <s v="27/06/18"/>
    <n v="0"/>
    <n v="7"/>
    <n v="7"/>
    <n v="6.1214285714000001"/>
    <x v="2"/>
    <x v="2"/>
    <m/>
    <m/>
    <m/>
    <m/>
    <n v="42.85"/>
    <n v="4.5391949152542379"/>
    <x v="2"/>
    <m/>
    <m/>
    <m/>
    <m/>
  </r>
  <r>
    <x v="0"/>
    <s v="KNT-JLR"/>
    <s v="B"/>
    <s v="BB"/>
    <x v="6"/>
    <x v="10"/>
    <s v="3204558V4"/>
    <s v="KNT-JLR"/>
    <s v="WH CAVITY PLUG 1.5 CTS 1"/>
    <s v="OBM"/>
    <s v="27/06/18"/>
    <n v="0"/>
    <n v="1199"/>
    <n v="1199"/>
    <n v="3.4929107600000002E-2"/>
    <x v="2"/>
    <x v="2"/>
    <m/>
    <m/>
    <m/>
    <m/>
    <n v="41.88"/>
    <n v="4.4364406779661021"/>
    <x v="1"/>
    <m/>
    <m/>
    <m/>
    <m/>
  </r>
  <r>
    <x v="0"/>
    <s v="KNT-JLR"/>
    <s v="B"/>
    <s v="BB"/>
    <x v="0"/>
    <x v="0"/>
    <s v="163481021"/>
    <s v="KNT-JLR"/>
    <s v="GN/BU 0.50 T2 WA/FLRY-B"/>
    <s v="TL"/>
    <s v="27/06/18"/>
    <n v="0"/>
    <n v="111.2"/>
    <n v="111.2"/>
    <n v="0.3701438849"/>
    <x v="2"/>
    <x v="2"/>
    <m/>
    <m/>
    <m/>
    <m/>
    <n v="41.16"/>
    <n v="4.3601694915254239"/>
    <x v="0"/>
    <m/>
    <m/>
    <m/>
    <m/>
  </r>
  <r>
    <x v="0"/>
    <s v="KNT-FORD"/>
    <s v="E"/>
    <s v="BB"/>
    <x v="0"/>
    <x v="0"/>
    <s v="16333A100         "/>
    <s v="KNT-JLR"/>
    <s v="FLRY-B 4.00 GY/OG"/>
    <s v="TL"/>
    <s v="27/06/18"/>
    <n v="5.25"/>
    <n v="20.68"/>
    <n v="15.43"/>
    <n v="2.6059624109000001"/>
    <x v="2"/>
    <x v="2"/>
    <m/>
    <m/>
    <m/>
    <m/>
    <n v="40.21"/>
    <n v="4.2595338983050848"/>
    <x v="3"/>
    <m/>
    <m/>
    <m/>
    <m/>
  </r>
  <r>
    <x v="0"/>
    <s v="KNT-JLR"/>
    <s v="B"/>
    <s v="BB"/>
    <x v="0"/>
    <x v="0"/>
    <s v="163304082"/>
    <s v="KNT-JLR"/>
    <s v="BN 2.50 T2 WA"/>
    <s v="TL"/>
    <s v="27/06/18"/>
    <n v="0"/>
    <n v="24.47"/>
    <n v="24.47"/>
    <n v="1.6362893339"/>
    <x v="2"/>
    <x v="2"/>
    <m/>
    <m/>
    <m/>
    <m/>
    <n v="40.04"/>
    <n v="4.241525423728814"/>
    <x v="0"/>
    <m/>
    <m/>
    <m/>
    <m/>
  </r>
  <r>
    <x v="0"/>
    <s v="KNT-JLR"/>
    <s v="B"/>
    <s v="BB"/>
    <x v="4"/>
    <x v="9"/>
    <s v="3202570Y2"/>
    <s v="KNT-JLR"/>
    <s v="FEMA 2.8 NWP"/>
    <s v="KE"/>
    <s v="27/06/18"/>
    <n v="0"/>
    <n v="193"/>
    <n v="193"/>
    <n v="0.20533678759999999"/>
    <x v="2"/>
    <x v="2"/>
    <m/>
    <m/>
    <m/>
    <m/>
    <n v="39.630000000000003"/>
    <n v="4.1980932203389836"/>
    <x v="0"/>
    <m/>
    <m/>
    <m/>
    <m/>
  </r>
  <r>
    <x v="0"/>
    <s v="KNT-FORD"/>
    <s v="B"/>
    <s v="BB"/>
    <x v="8"/>
    <x v="8"/>
    <s v="E00213100"/>
    <s v="KNT-FORD"/>
    <s v="WH SUBASSY,USB CABLE RH"/>
    <s v="HM"/>
    <s v="27/06/18"/>
    <n v="0"/>
    <n v="2"/>
    <n v="2"/>
    <n v="19.8"/>
    <x v="0"/>
    <x v="0"/>
    <m/>
    <m/>
    <m/>
    <m/>
    <n v="39.6"/>
    <n v="4.1949152542372889"/>
    <x v="0"/>
    <m/>
    <m/>
    <m/>
    <m/>
  </r>
  <r>
    <x v="0"/>
    <s v="KNT-FORD"/>
    <s v="E"/>
    <s v="EE"/>
    <x v="4"/>
    <x v="4"/>
    <s v="320151CXW"/>
    <s v="KNT-FORD"/>
    <s v="RING TERM,SN PLT"/>
    <s v="OBM"/>
    <s v="27/06/18"/>
    <n v="1"/>
    <n v="24"/>
    <n v="23"/>
    <n v="1.6895652174"/>
    <x v="2"/>
    <x v="2"/>
    <m/>
    <m/>
    <m/>
    <m/>
    <n v="38.86"/>
    <n v="4.116525423728814"/>
    <x v="0"/>
    <m/>
    <m/>
    <m/>
    <m/>
  </r>
  <r>
    <x v="0"/>
    <s v="KNT-FORD"/>
    <s v="B"/>
    <s v="BB"/>
    <x v="0"/>
    <x v="0"/>
    <s v="16ACX7050"/>
    <s v="KNT-FORD"/>
    <s v="WIRE,ITXA01X2XXJ100L,2TA"/>
    <s v="TL"/>
    <s v="27/06/18"/>
    <n v="0"/>
    <n v="175.29"/>
    <n v="175.29"/>
    <n v="0.6880597866"/>
    <x v="0"/>
    <x v="0"/>
    <m/>
    <m/>
    <m/>
    <m/>
    <n v="38.729999999999997"/>
    <n v="4.1027542372881358"/>
    <x v="0"/>
    <m/>
    <m/>
    <m/>
    <m/>
  </r>
  <r>
    <x v="0"/>
    <s v="KNT-FORD"/>
    <s v="B"/>
    <s v="BB"/>
    <x v="1"/>
    <x v="1"/>
    <s v="3216736V9"/>
    <s v="KNT-FORD"/>
    <s v="GN  3C.FEMA NWP"/>
    <s v="AB"/>
    <s v="27/06/18"/>
    <n v="0"/>
    <n v="20"/>
    <n v="20"/>
    <n v="1.9295"/>
    <x v="0"/>
    <x v="0"/>
    <m/>
    <m/>
    <m/>
    <m/>
    <n v="38.590000000000003"/>
    <n v="4.0879237288135597"/>
    <x v="0"/>
    <m/>
    <m/>
    <m/>
    <m/>
  </r>
  <r>
    <x v="0"/>
    <s v="KNT-JLR"/>
    <s v="B"/>
    <s v="BB"/>
    <x v="9"/>
    <x v="12"/>
    <s v="E00111600"/>
    <s v="KNT-JLR"/>
    <s v="CLIP 25 BK"/>
    <s v="KE"/>
    <s v="27/06/18"/>
    <n v="0"/>
    <n v="22"/>
    <n v="22"/>
    <n v="1.7381818182"/>
    <x v="2"/>
    <x v="2"/>
    <m/>
    <m/>
    <m/>
    <m/>
    <n v="38.24"/>
    <n v="4.0508474576271194"/>
    <x v="1"/>
    <m/>
    <m/>
    <m/>
    <m/>
  </r>
  <r>
    <x v="0"/>
    <s v="KNT-FORD"/>
    <s v="B"/>
    <s v="BB"/>
    <x v="8"/>
    <x v="21"/>
    <s v="E01386100"/>
    <s v="KNT-FORD"/>
    <s v="VT/GN+GY/BU 2*0.5 L=2090"/>
    <m/>
    <s v="27/06/18"/>
    <n v="0"/>
    <n v="1"/>
    <n v="1"/>
    <n v="37.76"/>
    <x v="0"/>
    <x v="0"/>
    <m/>
    <m/>
    <m/>
    <m/>
    <n v="37.76"/>
    <n v="4"/>
    <x v="0"/>
    <m/>
    <m/>
    <m/>
    <m/>
  </r>
  <r>
    <x v="0"/>
    <s v="KNT-JLR"/>
    <s v="B"/>
    <s v="N"/>
    <x v="1"/>
    <x v="1"/>
    <s v="3218702H9"/>
    <m/>
    <s v="BK  3C.FEMA WP"/>
    <s v="AB"/>
    <s v="27/06/18"/>
    <n v="0"/>
    <n v="8"/>
    <n v="8"/>
    <n v="4.6762499999999996"/>
    <x v="2"/>
    <x v="2"/>
    <m/>
    <m/>
    <m/>
    <m/>
    <n v="37.409999999999997"/>
    <n v="3.9629237288135593"/>
    <x v="2"/>
    <m/>
    <m/>
    <m/>
    <m/>
  </r>
  <r>
    <x v="0"/>
    <s v="KNT-JLR"/>
    <s v="B"/>
    <s v="BB"/>
    <x v="10"/>
    <x v="39"/>
    <s v="E02788100"/>
    <s v="KNT-JLR"/>
    <s v="LABEL,78.000X260.000MM,W"/>
    <s v="ZZ"/>
    <s v="27/06/18"/>
    <n v="0"/>
    <n v="37"/>
    <n v="37"/>
    <n v="1.0016216216"/>
    <x v="2"/>
    <x v="2"/>
    <m/>
    <m/>
    <m/>
    <m/>
    <n v="37.06"/>
    <n v="3.925847457627119"/>
    <x v="1"/>
    <m/>
    <m/>
    <m/>
    <m/>
  </r>
  <r>
    <x v="0"/>
    <s v="KNT-FORD"/>
    <s v="B"/>
    <s v="BB"/>
    <x v="7"/>
    <x v="30"/>
    <s v="E02260300"/>
    <s v="KNT-FORD"/>
    <s v="BOX COMP, TPA,NYLON 6, B"/>
    <s v="OBM"/>
    <s v="27/06/18"/>
    <n v="0"/>
    <n v="3"/>
    <n v="3"/>
    <n v="12.3266666667"/>
    <x v="0"/>
    <x v="0"/>
    <m/>
    <m/>
    <m/>
    <m/>
    <n v="36.979999999999997"/>
    <n v="3.9173728813559321"/>
    <x v="0"/>
    <m/>
    <m/>
    <m/>
    <m/>
  </r>
  <r>
    <x v="0"/>
    <s v="KNT-JLR"/>
    <s v="B"/>
    <s v="BB"/>
    <x v="4"/>
    <x v="9"/>
    <s v="320100340"/>
    <s v="KNT-JLR"/>
    <s v="FEMA 2.8 WP"/>
    <s v="HM"/>
    <s v="27/06/18"/>
    <n v="0"/>
    <n v="96"/>
    <n v="96"/>
    <n v="0.38333333330000002"/>
    <x v="2"/>
    <x v="2"/>
    <m/>
    <m/>
    <m/>
    <m/>
    <n v="36.799999999999997"/>
    <n v="3.8983050847457625"/>
    <x v="0"/>
    <m/>
    <m/>
    <m/>
    <m/>
  </r>
  <r>
    <x v="0"/>
    <s v="KNT-JLR"/>
    <s v="E"/>
    <s v="EE"/>
    <x v="0"/>
    <x v="0"/>
    <s v="16AV57020         "/>
    <s v="KNT-JLR"/>
    <s v="3TBD-0.50-VT/RD"/>
    <s v="TL"/>
    <s v="27/06/18"/>
    <n v="12183.18"/>
    <n v="12750.03"/>
    <n v="566.85"/>
    <n v="0.37325571140000002"/>
    <x v="3"/>
    <x v="3"/>
    <m/>
    <m/>
    <m/>
    <m/>
    <n v="36.28"/>
    <n v="3.843220338983051"/>
    <x v="0"/>
    <m/>
    <m/>
    <m/>
    <m/>
  </r>
  <r>
    <x v="0"/>
    <s v="KNT-FORD"/>
    <s v="B"/>
    <s v="BB"/>
    <x v="1"/>
    <x v="1"/>
    <s v="32165K4K6"/>
    <s v="KNT-FORD"/>
    <s v="WRG CONN,MALE,SLD,34 WAY"/>
    <s v="OBM"/>
    <s v="27/06/18"/>
    <n v="0"/>
    <n v="5"/>
    <n v="5"/>
    <n v="7.1539999999999999"/>
    <x v="0"/>
    <x v="0"/>
    <m/>
    <m/>
    <m/>
    <m/>
    <n v="35.770000000000003"/>
    <n v="3.7891949152542379"/>
    <x v="0"/>
    <m/>
    <m/>
    <m/>
    <m/>
  </r>
  <r>
    <x v="0"/>
    <s v="KNT-FORD"/>
    <s v="B"/>
    <s v="BB"/>
    <x v="1"/>
    <x v="21"/>
    <s v="3202500C8"/>
    <s v="KNT-FORD"/>
    <s v="CNM NWP"/>
    <m/>
    <s v="27/06/18"/>
    <n v="0"/>
    <n v="350"/>
    <n v="350"/>
    <n v="0.1"/>
    <x v="0"/>
    <x v="0"/>
    <m/>
    <m/>
    <m/>
    <m/>
    <n v="35"/>
    <n v="3.7076271186440679"/>
    <x v="0"/>
    <m/>
    <m/>
    <m/>
    <m/>
  </r>
  <r>
    <x v="0"/>
    <s v="KNT-JLR"/>
    <s v="E"/>
    <s v="EE"/>
    <x v="0"/>
    <x v="0"/>
    <s v="163307085"/>
    <s v="KNT-FORD"/>
    <s v="RD 2.50"/>
    <s v="TL"/>
    <s v="27/06/18"/>
    <n v="50.82"/>
    <n v="71.650000000000006"/>
    <n v="20.83"/>
    <n v="1.6361017763000001"/>
    <x v="2"/>
    <x v="2"/>
    <m/>
    <m/>
    <m/>
    <m/>
    <n v="34.08"/>
    <n v="3.6101694915254239"/>
    <x v="3"/>
    <m/>
    <m/>
    <m/>
    <m/>
  </r>
  <r>
    <x v="0"/>
    <s v="KNT-FORD"/>
    <s v="E"/>
    <s v="EE"/>
    <x v="1"/>
    <x v="1"/>
    <s v="32165K4G9"/>
    <s v="KNT-JLR"/>
    <s v="BK 2C FEMA WP"/>
    <s v="HM"/>
    <s v="27/06/18"/>
    <n v="6"/>
    <n v="23"/>
    <n v="17"/>
    <n v="1.8147058824"/>
    <x v="2"/>
    <x v="2"/>
    <m/>
    <m/>
    <m/>
    <m/>
    <n v="30.85"/>
    <n v="3.2680084745762716"/>
    <x v="3"/>
    <m/>
    <m/>
    <m/>
    <m/>
  </r>
  <r>
    <x v="0"/>
    <s v="KNT-FORD"/>
    <s v="B"/>
    <s v="BB"/>
    <x v="3"/>
    <x v="18"/>
    <s v="E00009331"/>
    <s v="KNT-FORD"/>
    <s v="BOX CO COVER, NYLON 6, B"/>
    <s v="AB"/>
    <s v="27/06/18"/>
    <n v="0"/>
    <n v="4"/>
    <n v="4"/>
    <n v="7.6974999999999998"/>
    <x v="0"/>
    <x v="0"/>
    <m/>
    <m/>
    <m/>
    <m/>
    <n v="30.79"/>
    <n v="3.2616525423728815"/>
    <x v="1"/>
    <m/>
    <m/>
    <m/>
    <m/>
  </r>
  <r>
    <x v="0"/>
    <s v="KNT-FORD"/>
    <s v="B"/>
    <s v="BB"/>
    <x v="1"/>
    <x v="17"/>
    <s v="E01913900"/>
    <s v="KNT-FORD"/>
    <s v="CM WP 16P 1.5"/>
    <m/>
    <s v="27/06/18"/>
    <n v="0"/>
    <n v="7"/>
    <n v="7"/>
    <n v="4.2914285714"/>
    <x v="0"/>
    <x v="0"/>
    <m/>
    <m/>
    <m/>
    <m/>
    <n v="30.04"/>
    <n v="3.1822033898305087"/>
    <x v="1"/>
    <m/>
    <m/>
    <m/>
    <m/>
  </r>
  <r>
    <x v="0"/>
    <s v="KNT-FORD"/>
    <s v="B"/>
    <s v="N"/>
    <x v="9"/>
    <x v="12"/>
    <s v="E07732100"/>
    <m/>
    <s v="ANTI-ROT CLIP,TIE-STRAP,"/>
    <s v="OBM"/>
    <s v="27/06/18"/>
    <n v="0"/>
    <n v="20"/>
    <n v="20"/>
    <n v="1.4670000000000001"/>
    <x v="1"/>
    <x v="7"/>
    <m/>
    <m/>
    <m/>
    <m/>
    <n v="29.34"/>
    <n v="3.1080508474576272"/>
    <x v="2"/>
    <m/>
    <m/>
    <m/>
    <m/>
  </r>
  <r>
    <x v="0"/>
    <s v="KNT-FORD"/>
    <s v="B"/>
    <s v="BB"/>
    <x v="1"/>
    <x v="1"/>
    <s v="321770836"/>
    <s v="KNT-FORD"/>
    <s v="CF WP 2P, 2.8MOLEX"/>
    <m/>
    <s v="27/06/18"/>
    <n v="0"/>
    <n v="19"/>
    <n v="19"/>
    <n v="1.52"/>
    <x v="0"/>
    <x v="0"/>
    <m/>
    <m/>
    <m/>
    <m/>
    <n v="28.88"/>
    <n v="3.0593220338983049"/>
    <x v="0"/>
    <m/>
    <m/>
    <m/>
    <m/>
  </r>
  <r>
    <x v="0"/>
    <s v="KNT-FORD"/>
    <s v="B"/>
    <s v="BB"/>
    <x v="8"/>
    <x v="8"/>
    <s v="E05836100"/>
    <s v="KNT-FORD"/>
    <s v="ARBG WH SUBASSY,L=5570MM"/>
    <s v="IA"/>
    <s v="27/06/18"/>
    <n v="0"/>
    <n v="2"/>
    <n v="2"/>
    <n v="14.16"/>
    <x v="0"/>
    <x v="0"/>
    <m/>
    <m/>
    <m/>
    <m/>
    <n v="28.32"/>
    <n v="3"/>
    <x v="1"/>
    <m/>
    <m/>
    <m/>
    <m/>
  </r>
  <r>
    <x v="0"/>
    <s v="KNT-FORD"/>
    <s v="B"/>
    <s v="BB"/>
    <x v="8"/>
    <x v="8"/>
    <s v="E01418900"/>
    <s v="KNT-FORD"/>
    <s v="ARBG WH SUBASSY,C520 RHS"/>
    <s v="IA"/>
    <s v="27/06/18"/>
    <n v="0"/>
    <n v="2"/>
    <n v="2"/>
    <n v="14.09"/>
    <x v="0"/>
    <x v="0"/>
    <m/>
    <m/>
    <m/>
    <m/>
    <n v="28.18"/>
    <n v="2.9851694915254239"/>
    <x v="1"/>
    <m/>
    <m/>
    <m/>
    <m/>
  </r>
  <r>
    <x v="0"/>
    <s v="KNT-FORD"/>
    <s v="B"/>
    <s v="BB"/>
    <x v="8"/>
    <x v="8"/>
    <s v="E01460200"/>
    <s v="KNT-FORD"/>
    <s v="ARBG WH SUBASSY,AIRBAG W"/>
    <s v="IA"/>
    <s v="27/06/18"/>
    <n v="0"/>
    <n v="2"/>
    <n v="2"/>
    <n v="14.09"/>
    <x v="0"/>
    <x v="0"/>
    <m/>
    <m/>
    <m/>
    <m/>
    <n v="28.18"/>
    <n v="2.9851694915254239"/>
    <x v="1"/>
    <m/>
    <m/>
    <m/>
    <m/>
  </r>
  <r>
    <x v="0"/>
    <s v="KNT-JLR"/>
    <s v="B"/>
    <s v="BB"/>
    <x v="0"/>
    <x v="0"/>
    <s v="E03389100"/>
    <s v="KNT-JLR"/>
    <s v="SHLD MCORE WIRE,BULK,TWI"/>
    <s v="TL"/>
    <s v="27/06/18"/>
    <n v="0"/>
    <n v="13.26"/>
    <n v="13.26"/>
    <n v="2.0739064856999998"/>
    <x v="0"/>
    <x v="0"/>
    <m/>
    <m/>
    <m/>
    <m/>
    <n v="27.5"/>
    <n v="2.9131355932203391"/>
    <x v="0"/>
    <m/>
    <m/>
    <m/>
    <m/>
  </r>
  <r>
    <x v="0"/>
    <s v="KNT-JLR"/>
    <s v="B"/>
    <s v="BB"/>
    <x v="0"/>
    <x v="0"/>
    <s v="163413010"/>
    <s v="KNT-JLR"/>
    <s v="BU/GY 0.35 T2 WA"/>
    <s v="TL"/>
    <s v="27/06/18"/>
    <n v="0"/>
    <n v="101.01"/>
    <n v="101.01"/>
    <n v="0.26848826850000002"/>
    <x v="2"/>
    <x v="2"/>
    <m/>
    <m/>
    <m/>
    <m/>
    <n v="27.12"/>
    <n v="2.8728813559322037"/>
    <x v="0"/>
    <m/>
    <m/>
    <m/>
    <m/>
  </r>
  <r>
    <x v="0"/>
    <s v="KNT-FORD"/>
    <s v="B"/>
    <s v="BB"/>
    <x v="3"/>
    <x v="18"/>
    <s v="3B0UF0100"/>
    <s v="KNT-FORD"/>
    <s v="UPPER COVER C344"/>
    <s v="AB"/>
    <s v="27/06/18"/>
    <n v="0"/>
    <n v="3"/>
    <n v="3"/>
    <n v="8.8033333332999995"/>
    <x v="0"/>
    <x v="0"/>
    <m/>
    <m/>
    <m/>
    <m/>
    <n v="26.41"/>
    <n v="2.7976694915254239"/>
    <x v="1"/>
    <m/>
    <m/>
    <m/>
    <m/>
  </r>
  <r>
    <x v="0"/>
    <s v="KNT-JLR"/>
    <s v="B"/>
    <s v="BB"/>
    <x v="0"/>
    <x v="0"/>
    <s v="E00006648"/>
    <s v="KNT-JLR"/>
    <s v="FLRY-B GY/YE 4.00"/>
    <s v="TL"/>
    <s v="27/06/18"/>
    <n v="0"/>
    <n v="9.82"/>
    <n v="9.82"/>
    <n v="2.6059063135999998"/>
    <x v="2"/>
    <x v="2"/>
    <m/>
    <m/>
    <m/>
    <m/>
    <n v="25.59"/>
    <n v="2.710805084745763"/>
    <x v="0"/>
    <m/>
    <m/>
    <m/>
    <m/>
  </r>
  <r>
    <x v="0"/>
    <s v="KNT-JLR"/>
    <s v="B"/>
    <s v="BB"/>
    <x v="0"/>
    <x v="0"/>
    <s v="16AV21080"/>
    <s v="KNT-JLR"/>
    <s v="STD WIRE, WHT, BLU, 2.5-"/>
    <s v="TL"/>
    <s v="27/06/18"/>
    <n v="0"/>
    <n v="15.56"/>
    <n v="15.56"/>
    <n v="1.6394601542"/>
    <x v="2"/>
    <x v="2"/>
    <m/>
    <m/>
    <m/>
    <m/>
    <n v="25.51"/>
    <n v="2.7023305084745766"/>
    <x v="0"/>
    <m/>
    <m/>
    <m/>
    <m/>
  </r>
  <r>
    <x v="0"/>
    <s v="KNT-FORD"/>
    <s v="B"/>
    <s v="BB"/>
    <x v="3"/>
    <x v="18"/>
    <s v="E00021313"/>
    <s v="KNT-FORD"/>
    <s v="BOX COMP, TPA,Nylon 6,"/>
    <m/>
    <s v="27/06/18"/>
    <n v="0"/>
    <n v="2"/>
    <n v="2"/>
    <n v="12.494999999999999"/>
    <x v="0"/>
    <x v="0"/>
    <m/>
    <m/>
    <m/>
    <m/>
    <n v="24.99"/>
    <n v="2.6472457627118642"/>
    <x v="0"/>
    <m/>
    <m/>
    <m/>
    <m/>
  </r>
  <r>
    <x v="0"/>
    <s v="KNT-JLR"/>
    <s v="B"/>
    <s v="BB"/>
    <x v="0"/>
    <x v="0"/>
    <s v="16345A100"/>
    <s v="KNT-JLR"/>
    <s v="VT/OG 4.00 T2 WA"/>
    <s v="TL"/>
    <s v="27/06/18"/>
    <n v="0"/>
    <n v="9.5"/>
    <n v="9.5"/>
    <n v="2.6063157895"/>
    <x v="2"/>
    <x v="2"/>
    <m/>
    <m/>
    <m/>
    <m/>
    <n v="24.76"/>
    <n v="2.6228813559322037"/>
    <x v="0"/>
    <m/>
    <m/>
    <m/>
    <m/>
  </r>
  <r>
    <x v="0"/>
    <s v="KNT-JLR"/>
    <s v="E"/>
    <s v="N"/>
    <x v="6"/>
    <x v="10"/>
    <s v="3299571W1         "/>
    <m/>
    <s v="BU CAV.SEAL"/>
    <s v="AB"/>
    <s v="27/06/18"/>
    <n v="67010"/>
    <n v="67093"/>
    <n v="83"/>
    <n v="0.29650602409999999"/>
    <x v="3"/>
    <x v="3"/>
    <m/>
    <m/>
    <m/>
    <m/>
    <n v="24.61"/>
    <n v="2.6069915254237288"/>
    <x v="2"/>
    <m/>
    <m/>
    <m/>
    <m/>
  </r>
  <r>
    <x v="0"/>
    <s v="KNT-JLR"/>
    <s v="B"/>
    <s v="BB"/>
    <x v="0"/>
    <x v="0"/>
    <s v="163453010"/>
    <s v="KNT-JLR"/>
    <s v="VT/GY 0.35 T2 WA"/>
    <s v="TL"/>
    <s v="27/06/18"/>
    <n v="0"/>
    <n v="86.56"/>
    <n v="86.56"/>
    <n v="0.26848428839999999"/>
    <x v="2"/>
    <x v="2"/>
    <m/>
    <m/>
    <m/>
    <m/>
    <n v="23.24"/>
    <n v="2.4618644067796609"/>
    <x v="0"/>
    <m/>
    <m/>
    <m/>
    <m/>
  </r>
  <r>
    <x v="0"/>
    <s v="KNT-FORD"/>
    <s v="B"/>
    <s v="EE"/>
    <x v="6"/>
    <x v="10"/>
    <s v="320452592"/>
    <s v="KNT-JLR"/>
    <s v="RD CAVITY SEAL 2.8 WOCO"/>
    <s v="AAB"/>
    <s v="27/06/18"/>
    <n v="0"/>
    <n v="407"/>
    <n v="407"/>
    <n v="5.4889434899999999E-2"/>
    <x v="0"/>
    <x v="0"/>
    <m/>
    <m/>
    <m/>
    <m/>
    <n v="22.34"/>
    <n v="2.3665254237288136"/>
    <x v="3"/>
    <m/>
    <m/>
    <m/>
    <m/>
  </r>
  <r>
    <x v="0"/>
    <s v="KNT-JLR"/>
    <s v="B"/>
    <s v="BB"/>
    <x v="0"/>
    <x v="0"/>
    <s v="16343A018"/>
    <s v="KNT-JLR"/>
    <s v="GY/OR 0.35 T2 WA/FLRY-B"/>
    <s v="TL"/>
    <s v="27/06/18"/>
    <n v="0"/>
    <n v="82.87"/>
    <n v="82.87"/>
    <n v="0.26849282009999997"/>
    <x v="2"/>
    <x v="2"/>
    <m/>
    <m/>
    <m/>
    <m/>
    <n v="22.25"/>
    <n v="2.3569915254237288"/>
    <x v="0"/>
    <m/>
    <m/>
    <m/>
    <m/>
  </r>
  <r>
    <x v="0"/>
    <s v="KNT-JLR"/>
    <s v="B"/>
    <s v="BB"/>
    <x v="0"/>
    <x v="0"/>
    <s v="163407026"/>
    <s v="KNT-JLR"/>
    <s v="YE/RD 0.50 T2 WA/FLRY-B"/>
    <s v="TL"/>
    <s v="27/06/18"/>
    <n v="0"/>
    <n v="59.19"/>
    <n v="59.19"/>
    <n v="0.37016387899999997"/>
    <x v="2"/>
    <x v="2"/>
    <m/>
    <m/>
    <m/>
    <m/>
    <n v="21.91"/>
    <n v="2.3209745762711864"/>
    <x v="0"/>
    <m/>
    <m/>
    <m/>
    <m/>
  </r>
  <r>
    <x v="0"/>
    <s v="KNT-JLR"/>
    <s v="B"/>
    <s v="BB"/>
    <x v="0"/>
    <x v="0"/>
    <s v="16340A011"/>
    <s v="KNT-JLR"/>
    <s v="YE/OR 0.35 T2 WA"/>
    <s v="TL"/>
    <s v="27/06/18"/>
    <n v="0"/>
    <n v="78.959999999999994"/>
    <n v="78.959999999999994"/>
    <n v="0.2684903749"/>
    <x v="2"/>
    <x v="2"/>
    <m/>
    <m/>
    <m/>
    <m/>
    <n v="21.2"/>
    <n v="2.245762711864407"/>
    <x v="0"/>
    <m/>
    <m/>
    <m/>
    <m/>
  </r>
  <r>
    <x v="0"/>
    <s v="KNT-FORD"/>
    <s v="B"/>
    <s v="N"/>
    <x v="1"/>
    <x v="1"/>
    <s v="3216747S3"/>
    <m/>
    <s v="LY 8C.FEMA NWP"/>
    <s v="HB"/>
    <s v="27/06/18"/>
    <n v="0"/>
    <n v="20"/>
    <n v="20"/>
    <n v="1.0595000000000001"/>
    <x v="1"/>
    <x v="7"/>
    <m/>
    <m/>
    <m/>
    <m/>
    <n v="21.19"/>
    <n v="2.2447033898305087"/>
    <x v="2"/>
    <m/>
    <m/>
    <m/>
    <m/>
  </r>
  <r>
    <x v="0"/>
    <s v="KNT-JLR"/>
    <s v="B"/>
    <s v="BB"/>
    <x v="1"/>
    <x v="17"/>
    <s v="32165K0JJ"/>
    <s v="KNT-JLR"/>
    <s v="BK 4C.MALE WP"/>
    <s v="AB"/>
    <s v="27/06/18"/>
    <n v="0"/>
    <n v="6"/>
    <n v="6"/>
    <n v="3.49"/>
    <x v="2"/>
    <x v="2"/>
    <m/>
    <m/>
    <m/>
    <m/>
    <n v="20.94"/>
    <n v="2.218220338983051"/>
    <x v="0"/>
    <m/>
    <m/>
    <m/>
    <m/>
  </r>
  <r>
    <x v="0"/>
    <s v="KNT-JLR"/>
    <s v="B"/>
    <s v="BB"/>
    <x v="4"/>
    <x v="9"/>
    <s v="3202522f5"/>
    <s v="KNT-JLR"/>
    <s v="FEMA 6.3 NWP"/>
    <s v="AB"/>
    <s v="27/06/18"/>
    <n v="0"/>
    <n v="44"/>
    <n v="44"/>
    <n v="0.47499999999999998"/>
    <x v="2"/>
    <x v="2"/>
    <m/>
    <m/>
    <m/>
    <m/>
    <n v="20.9"/>
    <n v="2.2139830508474576"/>
    <x v="0"/>
    <m/>
    <m/>
    <m/>
    <m/>
  </r>
  <r>
    <x v="0"/>
    <s v="KNT-FORD"/>
    <s v="E"/>
    <s v="EE"/>
    <x v="0"/>
    <x v="0"/>
    <s v="16AVX6060         "/>
    <s v="KNT-FORD"/>
    <s v="FLRYW BK 1.5"/>
    <s v="TL"/>
    <s v="27/06/18"/>
    <n v="0.44"/>
    <n v="20.23"/>
    <n v="19.79"/>
    <n v="1.0121273369999999"/>
    <x v="0"/>
    <x v="0"/>
    <m/>
    <m/>
    <m/>
    <m/>
    <n v="20.03"/>
    <n v="2.1218220338983054"/>
    <x v="0"/>
    <m/>
    <m/>
    <m/>
    <m/>
  </r>
  <r>
    <x v="0"/>
    <s v="KNT-JLR"/>
    <s v="B"/>
    <s v="BE"/>
    <x v="4"/>
    <x v="9"/>
    <s v="3202570X4"/>
    <s v="KNT-JLR"/>
    <s v="FEMA 2.8 SN NWP"/>
    <s v="KE"/>
    <s v="27/06/18"/>
    <n v="0"/>
    <n v="94"/>
    <n v="94"/>
    <n v="0.2128723404"/>
    <x v="2"/>
    <x v="2"/>
    <m/>
    <m/>
    <m/>
    <m/>
    <n v="20.010000000000002"/>
    <n v="2.1197033898305087"/>
    <x v="3"/>
    <m/>
    <m/>
    <m/>
    <m/>
  </r>
  <r>
    <x v="0"/>
    <s v="KNT-JLR"/>
    <s v="B"/>
    <s v="BB"/>
    <x v="0"/>
    <x v="0"/>
    <s v="163308018"/>
    <s v="KNT-JLR"/>
    <s v="GN 0.35 T2 WA/FLRY-B"/>
    <s v="TL"/>
    <s v="27/06/18"/>
    <n v="0"/>
    <n v="74.08"/>
    <n v="74.08"/>
    <n v="0.26849352050000003"/>
    <x v="2"/>
    <x v="2"/>
    <m/>
    <m/>
    <m/>
    <m/>
    <n v="19.89"/>
    <n v="2.1069915254237288"/>
    <x v="0"/>
    <m/>
    <m/>
    <m/>
    <m/>
  </r>
  <r>
    <x v="0"/>
    <s v="KNT-FORD"/>
    <s v="B"/>
    <s v="BB"/>
    <x v="1"/>
    <x v="1"/>
    <s v="321680f88"/>
    <s v="KNT-FORD"/>
    <s v="WRG CONN,FEMA,SLD,20 WAY"/>
    <s v="HM"/>
    <s v="27/06/18"/>
    <n v="0"/>
    <n v="3"/>
    <n v="3"/>
    <n v="6.61"/>
    <x v="0"/>
    <x v="0"/>
    <m/>
    <m/>
    <m/>
    <m/>
    <n v="19.829999999999998"/>
    <n v="2.1006355932203391"/>
    <x v="0"/>
    <m/>
    <m/>
    <m/>
    <m/>
  </r>
  <r>
    <x v="0"/>
    <s v="KNT-JLR"/>
    <s v="B"/>
    <s v="BB"/>
    <x v="0"/>
    <x v="0"/>
    <s v="163484017"/>
    <s v="KNT-JLR"/>
    <s v="GN/BN 0.35 T2 WA"/>
    <s v="TL"/>
    <s v="27/06/18"/>
    <n v="0"/>
    <n v="72.08"/>
    <n v="72.08"/>
    <n v="0.26845172029999997"/>
    <x v="2"/>
    <x v="2"/>
    <m/>
    <m/>
    <m/>
    <m/>
    <n v="19.350000000000001"/>
    <n v="2.0497881355932206"/>
    <x v="0"/>
    <m/>
    <m/>
    <m/>
    <m/>
  </r>
  <r>
    <x v="0"/>
    <s v="KNT-JLR"/>
    <s v="B"/>
    <s v="BB"/>
    <x v="0"/>
    <x v="0"/>
    <s v="163421019"/>
    <s v="KNT-JLR"/>
    <s v="WH/BU 0.35 T2 WA"/>
    <s v="TL"/>
    <s v="27/06/18"/>
    <n v="0"/>
    <n v="71.650000000000006"/>
    <n v="71.650000000000006"/>
    <n v="0.26852756449999998"/>
    <x v="2"/>
    <x v="2"/>
    <m/>
    <m/>
    <m/>
    <m/>
    <n v="19.239999999999998"/>
    <n v="2.0381355932203391"/>
    <x v="0"/>
    <m/>
    <m/>
    <m/>
    <m/>
  </r>
  <r>
    <x v="0"/>
    <s v="KNT-FORD"/>
    <s v="E"/>
    <s v="EE"/>
    <x v="0"/>
    <x v="0"/>
    <s v="163468127         "/>
    <s v="KNT-FORD"/>
    <s v="BK/GN 6.00"/>
    <s v="TL"/>
    <s v="27/06/18"/>
    <n v="0.55000000000000004"/>
    <n v="5.48"/>
    <n v="4.93"/>
    <n v="3.8438133874"/>
    <x v="0"/>
    <x v="0"/>
    <m/>
    <m/>
    <m/>
    <m/>
    <n v="18.95"/>
    <n v="2.0074152542372881"/>
    <x v="0"/>
    <m/>
    <m/>
    <m/>
    <m/>
  </r>
  <r>
    <x v="0"/>
    <s v="KNT-JLR"/>
    <s v="B"/>
    <s v="BB"/>
    <x v="0"/>
    <x v="0"/>
    <s v="16340A060"/>
    <s v="KNT-JLR"/>
    <s v="YE/OR 1.50 T2 WA"/>
    <s v="TL"/>
    <s v="27/06/18"/>
    <n v="0"/>
    <n v="18.559999999999999"/>
    <n v="18.559999999999999"/>
    <n v="1.0096982758999999"/>
    <x v="2"/>
    <x v="2"/>
    <m/>
    <m/>
    <m/>
    <m/>
    <n v="18.739999999999998"/>
    <n v="1.9851694915254237"/>
    <x v="1"/>
    <m/>
    <m/>
    <m/>
    <m/>
  </r>
  <r>
    <x v="0"/>
    <s v="KNT-JLR"/>
    <s v="B"/>
    <s v="BB"/>
    <x v="0"/>
    <x v="0"/>
    <s v="16342A019"/>
    <s v="KNT-JLR"/>
    <s v="WH/OR 0.35 T2 WA"/>
    <s v="TL"/>
    <s v="27/06/18"/>
    <n v="0"/>
    <n v="69.52"/>
    <n v="69.52"/>
    <n v="0.26841196779999998"/>
    <x v="2"/>
    <x v="2"/>
    <m/>
    <m/>
    <m/>
    <m/>
    <n v="18.66"/>
    <n v="1.9766949152542375"/>
    <x v="0"/>
    <m/>
    <m/>
    <m/>
    <m/>
  </r>
  <r>
    <x v="0"/>
    <s v="KNT-FORD"/>
    <s v="B"/>
    <s v="BB"/>
    <x v="1"/>
    <x v="1"/>
    <s v="3216718r3"/>
    <s v="KNT-FORD"/>
    <s v="GY 24C. FEMA NWP"/>
    <s v="HM"/>
    <s v="27/06/18"/>
    <n v="0"/>
    <n v="4"/>
    <n v="4"/>
    <n v="4.4474999999999998"/>
    <x v="0"/>
    <x v="0"/>
    <m/>
    <m/>
    <m/>
    <m/>
    <n v="17.79"/>
    <n v="1.8845338983050848"/>
    <x v="0"/>
    <m/>
    <m/>
    <m/>
    <m/>
  </r>
  <r>
    <x v="0"/>
    <s v="KNT-FORD"/>
    <s v="B"/>
    <s v="BB"/>
    <x v="8"/>
    <x v="8"/>
    <s v="E05836300"/>
    <s v="KNT-FORD"/>
    <s v="ARBG WH SUBASSY,L=2530MM"/>
    <s v="IA"/>
    <s v="27/06/18"/>
    <n v="0"/>
    <n v="2"/>
    <n v="2"/>
    <n v="8.8350000000000009"/>
    <x v="0"/>
    <x v="0"/>
    <m/>
    <m/>
    <m/>
    <m/>
    <n v="17.670000000000002"/>
    <n v="1.8718220338983054"/>
    <x v="1"/>
    <m/>
    <m/>
    <m/>
    <m/>
  </r>
  <r>
    <x v="0"/>
    <s v="KNT-FORD"/>
    <s v="B"/>
    <s v="BB"/>
    <x v="8"/>
    <x v="8"/>
    <s v="E05835900"/>
    <s v="KNT-FORD"/>
    <s v="ARBG WH SUBASSY,L=2230MM"/>
    <s v="IA"/>
    <s v="27/06/18"/>
    <n v="0"/>
    <n v="2"/>
    <n v="2"/>
    <n v="8.4550000000000001"/>
    <x v="0"/>
    <x v="0"/>
    <m/>
    <m/>
    <m/>
    <m/>
    <n v="16.91"/>
    <n v="1.791313559322034"/>
    <x v="1"/>
    <m/>
    <m/>
    <m/>
    <m/>
  </r>
  <r>
    <x v="0"/>
    <s v="KNT-FORD"/>
    <s v="B"/>
    <s v="N"/>
    <x v="7"/>
    <x v="7"/>
    <s v="3219813F7"/>
    <m/>
    <s v="BK COVER"/>
    <s v="HB"/>
    <s v="27/06/18"/>
    <n v="0"/>
    <n v="20"/>
    <n v="20"/>
    <n v="0.79500000000000004"/>
    <x v="1"/>
    <x v="7"/>
    <m/>
    <m/>
    <m/>
    <m/>
    <n v="15.9"/>
    <n v="1.6843220338983051"/>
    <x v="2"/>
    <m/>
    <m/>
    <m/>
    <m/>
  </r>
  <r>
    <x v="0"/>
    <s v="KNT-JLR"/>
    <s v="B"/>
    <s v="BB"/>
    <x v="0"/>
    <x v="0"/>
    <s v="163435019"/>
    <s v="KNT-JLR"/>
    <s v="GY/VT 0.35 T2 WA"/>
    <s v="TL"/>
    <s v="27/06/18"/>
    <n v="0"/>
    <n v="55.27"/>
    <n v="55.27"/>
    <n v="0.26850009050000001"/>
    <x v="2"/>
    <x v="2"/>
    <m/>
    <m/>
    <m/>
    <m/>
    <n v="14.84"/>
    <n v="1.5720338983050848"/>
    <x v="0"/>
    <m/>
    <m/>
    <m/>
    <m/>
  </r>
  <r>
    <x v="0"/>
    <s v="KNT-FORD"/>
    <s v="B"/>
    <s v="BB"/>
    <x v="5"/>
    <x v="41"/>
    <s v="E15047500         "/>
    <s v="KNT-FORD"/>
    <s v="PAD,PET,220 MM-L,115 MM-"/>
    <s v="AAB"/>
    <s v="27/06/18"/>
    <n v="0"/>
    <n v="9"/>
    <n v="9"/>
    <n v="1.6355555556000001"/>
    <x v="0"/>
    <x v="0"/>
    <m/>
    <m/>
    <m/>
    <m/>
    <n v="14.72"/>
    <n v="1.5593220338983051"/>
    <x v="0"/>
    <m/>
    <m/>
    <m/>
    <m/>
  </r>
  <r>
    <x v="0"/>
    <s v="KNT-JLR"/>
    <s v="B"/>
    <s v="BB"/>
    <x v="4"/>
    <x v="9"/>
    <s v="320100373"/>
    <s v="KNT-JLR"/>
    <s v="FEMA 2.8 NWP LEFT REEL"/>
    <s v="HM"/>
    <s v="27/06/18"/>
    <n v="0"/>
    <n v="37"/>
    <n v="37"/>
    <n v="0.38729729730000001"/>
    <x v="2"/>
    <x v="2"/>
    <m/>
    <m/>
    <m/>
    <m/>
    <n v="14.33"/>
    <n v="1.5180084745762712"/>
    <x v="0"/>
    <m/>
    <m/>
    <m/>
    <m/>
  </r>
  <r>
    <x v="0"/>
    <s v="KNT-FORD"/>
    <s v="E"/>
    <s v="BE"/>
    <x v="1"/>
    <x v="1"/>
    <s v="321675977         "/>
    <s v="KNT-FORD"/>
    <s v="BK  6C.FEMA"/>
    <s v="KE"/>
    <s v="27/06/18"/>
    <n v="1"/>
    <n v="9"/>
    <n v="8"/>
    <n v="1.66625"/>
    <x v="2"/>
    <x v="2"/>
    <m/>
    <m/>
    <m/>
    <m/>
    <n v="13.33"/>
    <n v="1.4120762711864407"/>
    <x v="0"/>
    <m/>
    <m/>
    <m/>
    <m/>
  </r>
  <r>
    <x v="0"/>
    <s v="KNT-FORD"/>
    <s v="B"/>
    <s v="BB"/>
    <x v="9"/>
    <x v="12"/>
    <s v="E04096800"/>
    <s v="KNT-FORD"/>
    <s v="STUD CLIP,TIE-STRAP,T18R"/>
    <s v="HM"/>
    <s v="27/06/18"/>
    <n v="0"/>
    <n v="52"/>
    <n v="52"/>
    <n v="0.25596153849999997"/>
    <x v="2"/>
    <x v="2"/>
    <m/>
    <m/>
    <m/>
    <m/>
    <n v="13.31"/>
    <n v="1.4099576271186443"/>
    <x v="1"/>
    <m/>
    <m/>
    <m/>
    <m/>
  </r>
  <r>
    <x v="0"/>
    <s v="KNT-JLR"/>
    <s v="B"/>
    <s v="BB"/>
    <x v="4"/>
    <x v="4"/>
    <s v="3202569T6"/>
    <s v="KNT-JLR"/>
    <s v="MALE 6.3 NWP"/>
    <s v="OBM"/>
    <s v="27/06/18"/>
    <n v="0"/>
    <n v="12"/>
    <n v="12"/>
    <n v="1.0841666667000001"/>
    <x v="2"/>
    <x v="2"/>
    <m/>
    <m/>
    <m/>
    <m/>
    <n v="13.01"/>
    <n v="1.3781779661016951"/>
    <x v="0"/>
    <m/>
    <m/>
    <m/>
    <m/>
  </r>
  <r>
    <x v="0"/>
    <s v="KNT-JLR"/>
    <s v="B"/>
    <s v="BB"/>
    <x v="0"/>
    <x v="0"/>
    <s v="163405012"/>
    <s v="KNT-JLR"/>
    <s v="YE/VT 0.35"/>
    <s v="TL"/>
    <s v="27/06/18"/>
    <n v="0"/>
    <n v="48.18"/>
    <n v="48.18"/>
    <n v="0.2685761727"/>
    <x v="2"/>
    <x v="2"/>
    <m/>
    <m/>
    <m/>
    <m/>
    <n v="12.94"/>
    <n v="1.3707627118644068"/>
    <x v="0"/>
    <m/>
    <m/>
    <m/>
    <m/>
  </r>
  <r>
    <x v="0"/>
    <s v="KNT-JLR"/>
    <s v="B"/>
    <s v="EE"/>
    <x v="4"/>
    <x v="15"/>
    <s v="329990030"/>
    <s v="KNT-FORD"/>
    <s v="SPLICE 9-14 CZS AK3317"/>
    <s v="OBM"/>
    <s v="27/06/18"/>
    <n v="0"/>
    <n v="45"/>
    <n v="45"/>
    <n v="0.25822222220000002"/>
    <x v="0"/>
    <x v="0"/>
    <m/>
    <m/>
    <m/>
    <m/>
    <n v="11.62"/>
    <n v="1.2309322033898304"/>
    <x v="3"/>
    <m/>
    <m/>
    <m/>
    <m/>
  </r>
  <r>
    <x v="0"/>
    <s v="KNT-FORD"/>
    <s v="B"/>
    <s v="BB"/>
    <x v="5"/>
    <x v="33"/>
    <s v="12711K191"/>
    <s v="KNT-FORD"/>
    <s v="BK 19.15/2.225 SCON PP T"/>
    <s v="IA"/>
    <s v="27/06/18"/>
    <n v="0"/>
    <n v="10.050000000000001"/>
    <n v="10.050000000000001"/>
    <n v="1.0885572138999999"/>
    <x v="0"/>
    <x v="0"/>
    <m/>
    <m/>
    <m/>
    <m/>
    <n v="10.94"/>
    <n v="1.1588983050847457"/>
    <x v="0"/>
    <m/>
    <m/>
    <m/>
    <m/>
  </r>
  <r>
    <x v="0"/>
    <s v="KNT-FORD"/>
    <s v="B"/>
    <s v="BB"/>
    <x v="8"/>
    <x v="8"/>
    <s v="E02626200"/>
    <s v="KNT-FORD"/>
    <s v="ARBG WH SUBASSY,TWISTED"/>
    <s v="IA"/>
    <s v="27/06/18"/>
    <n v="0"/>
    <n v="1"/>
    <n v="1"/>
    <n v="10.93"/>
    <x v="0"/>
    <x v="0"/>
    <m/>
    <m/>
    <m/>
    <m/>
    <n v="10.93"/>
    <n v="1.1578389830508475"/>
    <x v="0"/>
    <m/>
    <m/>
    <m/>
    <m/>
  </r>
  <r>
    <x v="0"/>
    <s v="KNT-JLR"/>
    <s v="B"/>
    <s v="BB"/>
    <x v="4"/>
    <x v="9"/>
    <s v="320100472"/>
    <s v="KNT-JLR"/>
    <s v="FEMA 6.3 NWP"/>
    <s v="HM"/>
    <s v="27/06/18"/>
    <n v="0"/>
    <n v="20"/>
    <n v="20"/>
    <n v="0.52800000000000002"/>
    <x v="2"/>
    <x v="2"/>
    <m/>
    <m/>
    <m/>
    <m/>
    <n v="10.56"/>
    <n v="1.1186440677966103"/>
    <x v="0"/>
    <m/>
    <m/>
    <m/>
    <m/>
  </r>
  <r>
    <x v="0"/>
    <s v="KNT-FORD"/>
    <s v="B"/>
    <s v="EB"/>
    <x v="0"/>
    <x v="0"/>
    <s v="16340A045         "/>
    <s v="KNT-FORD"/>
    <s v="YE/OR 0.75 T2 WA"/>
    <s v="TL"/>
    <s v="27/06/18"/>
    <n v="0"/>
    <n v="19.940000000000001"/>
    <n v="19.940000000000001"/>
    <n v="0.52758274819999995"/>
    <x v="0"/>
    <x v="0"/>
    <m/>
    <m/>
    <m/>
    <m/>
    <n v="10.52"/>
    <n v="1.1144067796610169"/>
    <x v="1"/>
    <m/>
    <m/>
    <m/>
    <m/>
  </r>
  <r>
    <x v="0"/>
    <s v="KNT-JLR"/>
    <s v="B"/>
    <s v="BB"/>
    <x v="4"/>
    <x v="9"/>
    <s v="320298250"/>
    <s v="KNT-JLR"/>
    <s v="FEMA 2.8  NWP 7116-4111-"/>
    <s v="AB"/>
    <s v="27/06/18"/>
    <n v="0"/>
    <n v="56"/>
    <n v="56"/>
    <n v="0.18607142860000001"/>
    <x v="2"/>
    <x v="2"/>
    <m/>
    <m/>
    <m/>
    <m/>
    <n v="10.42"/>
    <n v="1.103813559322034"/>
    <x v="0"/>
    <m/>
    <m/>
    <m/>
    <m/>
  </r>
  <r>
    <x v="0"/>
    <s v="KNT-JLR"/>
    <s v="B"/>
    <s v="BB"/>
    <x v="0"/>
    <x v="0"/>
    <s v="163448012"/>
    <s v="KNT-JLR"/>
    <s v="BN/GN 0.35 T2 WA"/>
    <s v="TL"/>
    <s v="27/06/18"/>
    <n v="0"/>
    <n v="36.68"/>
    <n v="36.68"/>
    <n v="0.2685387132"/>
    <x v="2"/>
    <x v="2"/>
    <m/>
    <m/>
    <m/>
    <m/>
    <n v="9.85"/>
    <n v="1.0434322033898304"/>
    <x v="0"/>
    <m/>
    <m/>
    <m/>
    <m/>
  </r>
  <r>
    <x v="0"/>
    <s v="KNT-FORD"/>
    <s v="E"/>
    <s v="BE"/>
    <x v="1"/>
    <x v="1"/>
    <s v="E00021485         "/>
    <s v="KNT-FORD"/>
    <s v="WRG CONN, FEMA, UNSLD, 2"/>
    <s v="KE"/>
    <s v="27/06/18"/>
    <n v="1"/>
    <n v="4"/>
    <n v="3"/>
    <n v="3.2733333333000001"/>
    <x v="2"/>
    <x v="2"/>
    <m/>
    <m/>
    <m/>
    <m/>
    <n v="9.82"/>
    <n v="1.0402542372881356"/>
    <x v="0"/>
    <m/>
    <m/>
    <m/>
    <m/>
  </r>
  <r>
    <x v="0"/>
    <s v="KNT-FORD"/>
    <s v="B"/>
    <s v="BB"/>
    <x v="1"/>
    <x v="17"/>
    <s v="E01050400"/>
    <s v="KNT-FORD"/>
    <s v="M 1.5 MOX 150 (NGCAT2)"/>
    <m/>
    <s v="27/06/18"/>
    <n v="0"/>
    <n v="3"/>
    <n v="3"/>
    <n v="2.98"/>
    <x v="0"/>
    <x v="0"/>
    <m/>
    <m/>
    <m/>
    <m/>
    <n v="8.94"/>
    <n v="0.94703389830508478"/>
    <x v="1"/>
    <m/>
    <m/>
    <m/>
    <m/>
  </r>
  <r>
    <x v="0"/>
    <s v="KNT-JLR"/>
    <s v="B"/>
    <s v="BB"/>
    <x v="0"/>
    <x v="27"/>
    <s v="16990C082"/>
    <s v="KNT-FORD"/>
    <s v="BK SC+TW 4X0.50 94GG-144"/>
    <s v="IA"/>
    <s v="27/06/18"/>
    <n v="0"/>
    <n v="2"/>
    <n v="2"/>
    <n v="4.2850000000000001"/>
    <x v="0"/>
    <x v="0"/>
    <m/>
    <m/>
    <m/>
    <m/>
    <n v="8.57"/>
    <n v="0.90783898305084754"/>
    <x v="3"/>
    <m/>
    <m/>
    <m/>
    <m/>
  </r>
  <r>
    <x v="0"/>
    <s v="KNT-JLR"/>
    <s v="B"/>
    <s v="BB"/>
    <x v="0"/>
    <x v="0"/>
    <s v="163463086"/>
    <s v="KNT-JLR"/>
    <s v="BK/GY 2.5 T2 S50"/>
    <s v="TL"/>
    <s v="27/06/18"/>
    <n v="0"/>
    <n v="5.21"/>
    <n v="5.21"/>
    <n v="1.6372360845"/>
    <x v="2"/>
    <x v="2"/>
    <m/>
    <m/>
    <m/>
    <m/>
    <n v="8.5299999999999994"/>
    <n v="0.90360169491525422"/>
    <x v="0"/>
    <m/>
    <m/>
    <m/>
    <m/>
  </r>
  <r>
    <x v="0"/>
    <s v="KNT-FORD"/>
    <s v="B"/>
    <s v="BB"/>
    <x v="0"/>
    <x v="0"/>
    <s v="E03565600"/>
    <s v="KNT-FORD"/>
    <s v="SHLD MCORE WIRE,BULK,3CO"/>
    <s v="TL"/>
    <s v="27/06/18"/>
    <n v="0"/>
    <n v="4"/>
    <n v="4"/>
    <n v="2.0750000000000002"/>
    <x v="0"/>
    <x v="0"/>
    <m/>
    <m/>
    <m/>
    <m/>
    <n v="8.3000000000000007"/>
    <n v="0.87923728813559332"/>
    <x v="0"/>
    <m/>
    <m/>
    <m/>
    <m/>
  </r>
  <r>
    <x v="0"/>
    <s v="KNT-JLR"/>
    <s v="B"/>
    <s v="EB"/>
    <x v="4"/>
    <x v="9"/>
    <s v="32025Y1CU"/>
    <s v="KNT-FORD"/>
    <s v="FEMA 0.64 NWP"/>
    <s v="KE"/>
    <s v="27/06/18"/>
    <n v="0"/>
    <n v="103"/>
    <n v="103"/>
    <n v="8.0485436899999999E-2"/>
    <x v="0"/>
    <x v="0"/>
    <m/>
    <m/>
    <m/>
    <m/>
    <n v="8.2899999999999991"/>
    <n v="0.87817796610169485"/>
    <x v="3"/>
    <m/>
    <m/>
    <m/>
    <m/>
  </r>
  <r>
    <x v="0"/>
    <s v="KNT-FORD"/>
    <s v="B"/>
    <s v="EB"/>
    <x v="0"/>
    <x v="0"/>
    <s v="163454050"/>
    <s v="KNT-JLR"/>
    <s v="VT/BN 1.00 T2 FLRY-B"/>
    <s v="TL"/>
    <s v="27/06/18"/>
    <n v="0"/>
    <n v="11.4"/>
    <n v="11.4"/>
    <n v="0.6877192982"/>
    <x v="0"/>
    <x v="0"/>
    <m/>
    <m/>
    <m/>
    <m/>
    <n v="7.84"/>
    <n v="0.83050847457627119"/>
    <x v="0"/>
    <m/>
    <m/>
    <m/>
    <m/>
  </r>
  <r>
    <x v="0"/>
    <s v="KNT-FORD"/>
    <s v="B"/>
    <s v="N"/>
    <x v="0"/>
    <x v="0"/>
    <s v="16AVX7010"/>
    <m/>
    <s v="STD WIRE, RED, RED, 0.35"/>
    <s v="TL"/>
    <s v="27/06/18"/>
    <n v="0"/>
    <n v="28"/>
    <n v="28"/>
    <n v="0.27464285710000003"/>
    <x v="0"/>
    <x v="0"/>
    <m/>
    <m/>
    <m/>
    <m/>
    <n v="7.69"/>
    <n v="0.81461864406779672"/>
    <x v="2"/>
    <m/>
    <m/>
    <m/>
    <m/>
  </r>
  <r>
    <x v="0"/>
    <s v="KNT-JLR"/>
    <s v="B"/>
    <s v="EE"/>
    <x v="0"/>
    <x v="0"/>
    <s v="163365120"/>
    <s v="KNT-FORD"/>
    <s v="BK/VT 6 T2 S84"/>
    <s v="TL"/>
    <s v="27/06/18"/>
    <n v="0"/>
    <n v="2"/>
    <n v="2"/>
    <n v="3.8450000000000002"/>
    <x v="0"/>
    <x v="0"/>
    <m/>
    <m/>
    <m/>
    <m/>
    <n v="7.69"/>
    <n v="0.81461864406779672"/>
    <x v="3"/>
    <m/>
    <m/>
    <m/>
    <m/>
  </r>
  <r>
    <x v="0"/>
    <s v="KNT-FORD"/>
    <s v="B"/>
    <s v="N"/>
    <x v="1"/>
    <x v="1"/>
    <s v="3216727S7"/>
    <m/>
    <s v="WH  2C.FEMA"/>
    <s v="YB"/>
    <s v="27/06/18"/>
    <n v="0"/>
    <n v="20"/>
    <n v="20"/>
    <n v="0.3755"/>
    <x v="1"/>
    <x v="7"/>
    <m/>
    <m/>
    <m/>
    <m/>
    <n v="7.51"/>
    <n v="0.79555084745762716"/>
    <x v="2"/>
    <m/>
    <m/>
    <m/>
    <m/>
  </r>
  <r>
    <x v="0"/>
    <s v="KNT-FORD"/>
    <s v="B"/>
    <s v="N"/>
    <x v="1"/>
    <x v="1"/>
    <s v="3216727T5"/>
    <m/>
    <s v="BK  2C.FEMA"/>
    <s v="YB"/>
    <s v="27/06/18"/>
    <n v="0"/>
    <n v="20"/>
    <n v="20"/>
    <n v="0.3755"/>
    <x v="1"/>
    <x v="7"/>
    <m/>
    <m/>
    <m/>
    <m/>
    <n v="7.51"/>
    <n v="0.79555084745762716"/>
    <x v="2"/>
    <m/>
    <m/>
    <m/>
    <m/>
  </r>
  <r>
    <x v="0"/>
    <s v="KNT-JLR"/>
    <s v="B"/>
    <s v="BB"/>
    <x v="4"/>
    <x v="9"/>
    <s v="32025Y2ZC"/>
    <s v="KNT-JLR"/>
    <s v="FEMA 0.64 WP"/>
    <s v="KE"/>
    <s v="27/06/18"/>
    <n v="0"/>
    <n v="93"/>
    <n v="93"/>
    <n v="7.9677419400000005E-2"/>
    <x v="0"/>
    <x v="0"/>
    <m/>
    <m/>
    <m/>
    <m/>
    <n v="7.41"/>
    <n v="0.78495762711864414"/>
    <x v="0"/>
    <m/>
    <m/>
    <m/>
    <m/>
  </r>
  <r>
    <x v="0"/>
    <s v="KNT-FORD"/>
    <s v="E"/>
    <s v="BE"/>
    <x v="1"/>
    <x v="1"/>
    <s v="3216754R8"/>
    <s v="KNT-FORD"/>
    <s v="BK 3C.FEMA WP"/>
    <s v="OBM"/>
    <s v="27/06/18"/>
    <n v="1"/>
    <n v="4"/>
    <n v="3"/>
    <n v="2.3966666666999998"/>
    <x v="2"/>
    <x v="2"/>
    <m/>
    <m/>
    <m/>
    <m/>
    <n v="7.19"/>
    <n v="0.76165254237288149"/>
    <x v="1"/>
    <m/>
    <m/>
    <m/>
    <m/>
  </r>
  <r>
    <x v="0"/>
    <s v="KNT-FORD"/>
    <s v="B"/>
    <s v="BB"/>
    <x v="5"/>
    <x v="41"/>
    <s v="329935IY5"/>
    <s v="KNT-FORD"/>
    <s v="Foam pad 100x60x5mm"/>
    <m/>
    <s v="27/06/18"/>
    <n v="0"/>
    <n v="6"/>
    <n v="6"/>
    <n v="1.17"/>
    <x v="0"/>
    <x v="0"/>
    <m/>
    <m/>
    <m/>
    <m/>
    <n v="7.02"/>
    <n v="0.74364406779661019"/>
    <x v="0"/>
    <m/>
    <m/>
    <m/>
    <m/>
  </r>
  <r>
    <x v="0"/>
    <s v="KNT-FORD"/>
    <s v="B"/>
    <s v="EE"/>
    <x v="0"/>
    <x v="0"/>
    <s v="164N3A050"/>
    <s v="KNT-JLR"/>
    <s v="GY/OR 1.00 T3 WK"/>
    <s v="TL"/>
    <s v="27/06/18"/>
    <n v="0"/>
    <n v="9.8699999999999992"/>
    <n v="9.8699999999999992"/>
    <n v="0.69807497470000002"/>
    <x v="0"/>
    <x v="0"/>
    <m/>
    <m/>
    <m/>
    <m/>
    <n v="6.89"/>
    <n v="0.7298728813559322"/>
    <x v="3"/>
    <m/>
    <m/>
    <m/>
    <m/>
  </r>
  <r>
    <x v="0"/>
    <s v="KNT-FORD"/>
    <s v="B"/>
    <s v="BB"/>
    <x v="1"/>
    <x v="17"/>
    <s v="32165K5WV"/>
    <s v="KNT-FORD"/>
    <s v="CNMA 1.5 6POS GY"/>
    <m/>
    <s v="27/06/18"/>
    <n v="0"/>
    <n v="3"/>
    <n v="3"/>
    <n v="2.2166666667000001"/>
    <x v="0"/>
    <x v="0"/>
    <m/>
    <m/>
    <m/>
    <m/>
    <n v="6.65"/>
    <n v="0.70444915254237295"/>
    <x v="0"/>
    <m/>
    <m/>
    <m/>
    <m/>
  </r>
  <r>
    <x v="0"/>
    <s v="KNT-FORD"/>
    <s v="B"/>
    <s v="BB"/>
    <x v="1"/>
    <x v="1"/>
    <s v="32165K4RJ"/>
    <s v="KNT-FORD"/>
    <s v="BK 6C.FEMA NWP"/>
    <s v="KE"/>
    <s v="27/06/18"/>
    <n v="0"/>
    <n v="3"/>
    <n v="3"/>
    <n v="2.1933333333"/>
    <x v="0"/>
    <x v="0"/>
    <m/>
    <m/>
    <m/>
    <m/>
    <n v="6.58"/>
    <n v="0.69703389830508478"/>
    <x v="0"/>
    <m/>
    <m/>
    <m/>
    <m/>
  </r>
  <r>
    <x v="0"/>
    <s v="KNT-JLR"/>
    <s v="B"/>
    <s v="BB"/>
    <x v="0"/>
    <x v="0"/>
    <s v="163408107"/>
    <s v="KNT-JLR"/>
    <s v="YE/GN 4.00"/>
    <s v="TL"/>
    <s v="27/06/18"/>
    <n v="0"/>
    <n v="2.5099999999999998"/>
    <n v="2.5099999999999998"/>
    <n v="2.6055776892"/>
    <x v="0"/>
    <x v="0"/>
    <m/>
    <m/>
    <m/>
    <m/>
    <n v="6.54"/>
    <n v="0.69279661016949157"/>
    <x v="0"/>
    <m/>
    <m/>
    <m/>
    <m/>
  </r>
  <r>
    <x v="0"/>
    <s v="KNT-JLR"/>
    <s v="B"/>
    <s v="BB"/>
    <x v="4"/>
    <x v="4"/>
    <s v="320298219"/>
    <s v="KNT-JLR"/>
    <s v="MALE 1.5 NWP SN 7F9414-7"/>
    <s v="AB"/>
    <s v="27/06/18"/>
    <n v="0"/>
    <n v="46"/>
    <n v="46"/>
    <n v="0.13673913039999999"/>
    <x v="0"/>
    <x v="0"/>
    <m/>
    <m/>
    <m/>
    <m/>
    <n v="6.29"/>
    <n v="0.66631355932203395"/>
    <x v="0"/>
    <m/>
    <m/>
    <m/>
    <m/>
  </r>
  <r>
    <x v="0"/>
    <s v="KNT-FORD"/>
    <s v="B"/>
    <s v="BB"/>
    <x v="9"/>
    <x v="28"/>
    <s v="320454838"/>
    <s v="KNT-FORD"/>
    <s v="NT D.6.75 OFF-S"/>
    <s v="OBM"/>
    <s v="27/06/18"/>
    <n v="0"/>
    <n v="32"/>
    <n v="32"/>
    <n v="0.1915625"/>
    <x v="0"/>
    <x v="0"/>
    <m/>
    <m/>
    <m/>
    <m/>
    <n v="6.13"/>
    <n v="0.64936440677966101"/>
    <x v="0"/>
    <m/>
    <m/>
    <m/>
    <m/>
  </r>
  <r>
    <x v="0"/>
    <s v="KNT-JLR"/>
    <s v="B"/>
    <s v="BB"/>
    <x v="0"/>
    <x v="0"/>
    <s v="163304058"/>
    <s v="KNT-JLR"/>
    <s v="BN 1.0 T2 S32"/>
    <s v="TL"/>
    <s v="27/06/18"/>
    <n v="0"/>
    <n v="8.82"/>
    <n v="8.82"/>
    <n v="0.68820861680000001"/>
    <x v="2"/>
    <x v="2"/>
    <m/>
    <m/>
    <m/>
    <m/>
    <n v="6.07"/>
    <n v="0.6430084745762713"/>
    <x v="1"/>
    <m/>
    <m/>
    <m/>
    <m/>
  </r>
  <r>
    <x v="0"/>
    <s v="KNT-JLR"/>
    <s v="B"/>
    <s v="N"/>
    <x v="9"/>
    <x v="16"/>
    <s v="E05167000"/>
    <m/>
    <s v="HOSE CLIP,TIE-STRAP,156-"/>
    <s v="HM"/>
    <s v="27/06/18"/>
    <n v="0"/>
    <n v="10"/>
    <n v="10"/>
    <n v="0.59699999999999998"/>
    <x v="2"/>
    <x v="2"/>
    <m/>
    <m/>
    <m/>
    <m/>
    <n v="5.97"/>
    <n v="0.63241525423728817"/>
    <x v="2"/>
    <m/>
    <m/>
    <m/>
    <m/>
  </r>
  <r>
    <x v="0"/>
    <s v="KNT-FORD"/>
    <s v="B"/>
    <s v="EE"/>
    <x v="0"/>
    <x v="0"/>
    <s v="163458045"/>
    <s v="KNT-JLR"/>
    <s v="VT/GN 0.75  T2 WA"/>
    <s v="TL"/>
    <s v="27/06/18"/>
    <n v="0"/>
    <n v="10.86"/>
    <n v="10.86"/>
    <n v="0.52762430940000005"/>
    <x v="0"/>
    <x v="0"/>
    <m/>
    <m/>
    <m/>
    <m/>
    <n v="5.73"/>
    <n v="0.60699152542372892"/>
    <x v="3"/>
    <m/>
    <m/>
    <m/>
    <m/>
  </r>
  <r>
    <x v="0"/>
    <s v="KNT-FORD"/>
    <s v="B"/>
    <s v="N"/>
    <x v="1"/>
    <x v="44"/>
    <s v="E03072400"/>
    <m/>
    <s v="WRG CONN,MALE,SLD,20"/>
    <m/>
    <s v="27/06/18"/>
    <n v="0"/>
    <n v="1"/>
    <n v="1"/>
    <n v="5.7"/>
    <x v="2"/>
    <x v="2"/>
    <m/>
    <m/>
    <m/>
    <m/>
    <n v="5.7"/>
    <n v="0.60381355932203395"/>
    <x v="2"/>
    <m/>
    <m/>
    <m/>
    <m/>
  </r>
  <r>
    <x v="0"/>
    <s v="KNT-FORD"/>
    <s v="B"/>
    <s v="BB"/>
    <x v="0"/>
    <x v="0"/>
    <s v="164N14020"/>
    <s v="KNT-FORD"/>
    <s v="BU/BN 0.50 T3 WK"/>
    <s v="TL"/>
    <s v="27/06/18"/>
    <n v="0"/>
    <n v="15.12"/>
    <n v="15.12"/>
    <n v="0.373015873"/>
    <x v="0"/>
    <x v="0"/>
    <m/>
    <m/>
    <m/>
    <m/>
    <n v="5.64"/>
    <n v="0.59745762711864403"/>
    <x v="0"/>
    <m/>
    <m/>
    <m/>
    <m/>
  </r>
  <r>
    <x v="0"/>
    <s v="KNT-JLR"/>
    <s v="B"/>
    <s v="BB"/>
    <x v="4"/>
    <x v="9"/>
    <s v="320273071"/>
    <s v="KNT-JLR"/>
    <s v="FEMA 6.3 WP"/>
    <s v="KE"/>
    <s v="27/06/18"/>
    <n v="0"/>
    <n v="16"/>
    <n v="16"/>
    <n v="0.33124999999999999"/>
    <x v="0"/>
    <x v="0"/>
    <m/>
    <m/>
    <m/>
    <m/>
    <n v="5.3"/>
    <n v="0.56144067796610175"/>
    <x v="0"/>
    <m/>
    <m/>
    <m/>
    <m/>
  </r>
  <r>
    <x v="0"/>
    <s v="KNT-FORD"/>
    <s v="B"/>
    <s v="N"/>
    <x v="1"/>
    <x v="1"/>
    <s v="E00091400"/>
    <m/>
    <s v="WRG CONN,FEMA,SLD,4 WAY,"/>
    <s v="HM"/>
    <s v="27/06/18"/>
    <n v="0"/>
    <n v="2"/>
    <n v="2"/>
    <n v="2.5499999999999998"/>
    <x v="0"/>
    <x v="0"/>
    <m/>
    <m/>
    <m/>
    <m/>
    <n v="5.0999999999999996"/>
    <n v="0.5402542372881356"/>
    <x v="2"/>
    <m/>
    <m/>
    <m/>
    <m/>
  </r>
  <r>
    <x v="0"/>
    <s v="KNT-FORD"/>
    <s v="E"/>
    <s v="N"/>
    <x v="9"/>
    <x v="11"/>
    <s v="329940068"/>
    <m/>
    <s v="NT BRKT"/>
    <s v="OBM"/>
    <s v="27/06/18"/>
    <n v="12"/>
    <n v="44"/>
    <n v="32"/>
    <n v="0.15843750000000001"/>
    <x v="2"/>
    <x v="2"/>
    <m/>
    <m/>
    <m/>
    <m/>
    <n v="5.07"/>
    <n v="0.53707627118644075"/>
    <x v="2"/>
    <m/>
    <m/>
    <m/>
    <m/>
  </r>
  <r>
    <x v="0"/>
    <s v="KNT-FORD"/>
    <s v="E"/>
    <s v="EE"/>
    <x v="9"/>
    <x v="28"/>
    <s v="329959HI4"/>
    <s v="KNT-FORD"/>
    <s v="BK D 0.65X7 RTNR"/>
    <s v="HM"/>
    <s v="27/06/18"/>
    <n v="1"/>
    <n v="23"/>
    <n v="22"/>
    <n v="0.23"/>
    <x v="0"/>
    <x v="0"/>
    <m/>
    <m/>
    <m/>
    <m/>
    <n v="5.0599999999999996"/>
    <n v="0.53601694915254239"/>
    <x v="1"/>
    <m/>
    <m/>
    <m/>
    <m/>
  </r>
  <r>
    <x v="0"/>
    <s v="KNT-FORD"/>
    <s v="E"/>
    <s v="N"/>
    <x v="1"/>
    <x v="1"/>
    <s v="32165K4TL"/>
    <m/>
    <s v="WH 6C. FEMA NWP"/>
    <s v="KE"/>
    <s v="27/06/18"/>
    <n v="1"/>
    <n v="5"/>
    <n v="4"/>
    <n v="1.2275"/>
    <x v="2"/>
    <x v="2"/>
    <m/>
    <m/>
    <m/>
    <m/>
    <n v="4.91"/>
    <n v="0.5201271186440678"/>
    <x v="2"/>
    <m/>
    <m/>
    <m/>
    <m/>
  </r>
  <r>
    <x v="0"/>
    <s v="KNT-FORD"/>
    <s v="B"/>
    <s v="BB"/>
    <x v="1"/>
    <x v="1"/>
    <s v="321681HZ2"/>
    <s v="KNT-FORD"/>
    <s v="BK 24C. FEMA NWP"/>
    <s v="HM"/>
    <s v="27/06/18"/>
    <n v="0"/>
    <n v="1"/>
    <n v="1"/>
    <n v="4.45"/>
    <x v="0"/>
    <x v="0"/>
    <m/>
    <m/>
    <m/>
    <m/>
    <n v="4.45"/>
    <n v="0.47139830508474578"/>
    <x v="0"/>
    <m/>
    <m/>
    <m/>
    <m/>
  </r>
  <r>
    <x v="0"/>
    <s v="KNT-JLR"/>
    <s v="B"/>
    <s v="BB"/>
    <x v="0"/>
    <x v="0"/>
    <s v="16AC24040"/>
    <s v="KNT-JLR"/>
    <s v="16AC24040"/>
    <s v="TL"/>
    <s v="27/06/18"/>
    <n v="0"/>
    <n v="8.3800000000000008"/>
    <n v="8.3800000000000008"/>
    <n v="0.52744630069999998"/>
    <x v="0"/>
    <x v="0"/>
    <m/>
    <m/>
    <m/>
    <m/>
    <n v="4.42"/>
    <n v="0.46822033898305088"/>
    <x v="0"/>
    <m/>
    <m/>
    <m/>
    <m/>
  </r>
  <r>
    <x v="0"/>
    <s v="KNT-JLR"/>
    <s v="B"/>
    <s v="BB"/>
    <x v="0"/>
    <x v="0"/>
    <s v="16ACX2040"/>
    <s v="KNT-JLR"/>
    <s v="FLRY-A-0.75-99"/>
    <s v="TL"/>
    <s v="27/06/18"/>
    <n v="0"/>
    <n v="8.3800000000000008"/>
    <n v="8.3800000000000008"/>
    <n v="0.52744630069999998"/>
    <x v="0"/>
    <x v="0"/>
    <m/>
    <m/>
    <m/>
    <m/>
    <n v="4.42"/>
    <n v="0.46822033898305088"/>
    <x v="0"/>
    <m/>
    <m/>
    <m/>
    <m/>
  </r>
  <r>
    <x v="0"/>
    <s v="KNT-FORD"/>
    <s v="B"/>
    <s v="BB"/>
    <x v="1"/>
    <x v="1"/>
    <s v="E00537300"/>
    <s v="KNT-FORD"/>
    <s v="WRG CONN,FEMA,UNSLD,12 W"/>
    <s v="HM"/>
    <s v="27/06/18"/>
    <n v="0"/>
    <n v="3"/>
    <n v="3"/>
    <n v="1.44"/>
    <x v="0"/>
    <x v="0"/>
    <m/>
    <m/>
    <m/>
    <m/>
    <n v="4.32"/>
    <n v="0.45762711864406785"/>
    <x v="0"/>
    <m/>
    <m/>
    <m/>
    <m/>
  </r>
  <r>
    <x v="0"/>
    <s v="KNT-JLR"/>
    <s v="B"/>
    <s v="BB"/>
    <x v="0"/>
    <x v="0"/>
    <s v="E00006193"/>
    <s v="KNT-JLR"/>
    <s v="SHLD MCORE WIRE, BULK MM"/>
    <s v="ZZ"/>
    <s v="27/06/18"/>
    <n v="0"/>
    <n v="2.15"/>
    <n v="2.15"/>
    <n v="1.9162790698000001"/>
    <x v="0"/>
    <x v="0"/>
    <m/>
    <m/>
    <m/>
    <m/>
    <n v="4.12"/>
    <n v="0.43644067796610175"/>
    <x v="0"/>
    <m/>
    <m/>
    <m/>
    <m/>
  </r>
  <r>
    <x v="0"/>
    <s v="KNT-FORD"/>
    <s v="B"/>
    <s v="N"/>
    <x v="1"/>
    <x v="1"/>
    <s v="321682F68"/>
    <m/>
    <s v="WRG CONN,MALE,UNSLD,2 WA"/>
    <s v="OBM"/>
    <s v="27/06/18"/>
    <n v="0"/>
    <n v="2"/>
    <n v="2"/>
    <n v="2.0150000000000001"/>
    <x v="0"/>
    <x v="0"/>
    <m/>
    <m/>
    <m/>
    <m/>
    <n v="4.03"/>
    <n v="0.42690677966101698"/>
    <x v="2"/>
    <m/>
    <m/>
    <m/>
    <m/>
  </r>
  <r>
    <x v="0"/>
    <s v="KNT-JLR"/>
    <s v="B"/>
    <s v="BB"/>
    <x v="0"/>
    <x v="0"/>
    <s v="16AC25040"/>
    <s v="KNT-JLR"/>
    <s v="16AC25040"/>
    <s v="TL"/>
    <s v="27/06/18"/>
    <n v="0"/>
    <n v="7.44"/>
    <n v="7.44"/>
    <n v="0.52822580649999995"/>
    <x v="0"/>
    <x v="0"/>
    <m/>
    <m/>
    <m/>
    <m/>
    <n v="3.93"/>
    <n v="0.41631355932203395"/>
    <x v="0"/>
    <m/>
    <m/>
    <m/>
    <m/>
  </r>
  <r>
    <x v="0"/>
    <s v="KNT-JLR"/>
    <s v="B"/>
    <s v="BB"/>
    <x v="0"/>
    <x v="0"/>
    <s v="16AC2A040"/>
    <s v="KNT-JLR"/>
    <s v="16AC2A040"/>
    <s v="TL"/>
    <s v="27/06/18"/>
    <n v="0"/>
    <n v="7.44"/>
    <n v="7.44"/>
    <n v="0.52822580649999995"/>
    <x v="0"/>
    <x v="0"/>
    <m/>
    <m/>
    <m/>
    <m/>
    <n v="3.93"/>
    <n v="0.41631355932203395"/>
    <x v="0"/>
    <m/>
    <m/>
    <m/>
    <m/>
  </r>
  <r>
    <x v="0"/>
    <s v="KNT-FORD"/>
    <s v="B"/>
    <s v="BB"/>
    <x v="1"/>
    <x v="1"/>
    <s v="32165K40P"/>
    <s v="KNT-FORD"/>
    <s v="WRG CONN, MALE, SLD, 12"/>
    <s v="HM"/>
    <s v="27/06/18"/>
    <n v="0"/>
    <n v="1"/>
    <n v="1"/>
    <n v="3.82"/>
    <x v="0"/>
    <x v="0"/>
    <m/>
    <m/>
    <m/>
    <m/>
    <n v="3.82"/>
    <n v="0.40466101694915257"/>
    <x v="0"/>
    <m/>
    <m/>
    <m/>
    <m/>
  </r>
  <r>
    <x v="0"/>
    <s v="KNT-FORD"/>
    <s v="B"/>
    <s v="EE"/>
    <x v="0"/>
    <x v="0"/>
    <s v="163303043"/>
    <s v="KNT-JLR"/>
    <s v="GY 0.75 T2 WA/FLRY-B"/>
    <s v="TL"/>
    <s v="27/06/18"/>
    <n v="0"/>
    <n v="7.2"/>
    <n v="7.2"/>
    <n v="0.52777777780000001"/>
    <x v="0"/>
    <x v="0"/>
    <m/>
    <m/>
    <m/>
    <m/>
    <n v="3.8"/>
    <n v="0.40254237288135591"/>
    <x v="3"/>
    <m/>
    <m/>
    <m/>
    <m/>
  </r>
  <r>
    <x v="0"/>
    <s v="KNT-JLR"/>
    <s v="B"/>
    <s v="BB"/>
    <x v="5"/>
    <x v="33"/>
    <s v="127307239"/>
    <s v="KNT-JLR"/>
    <s v="BK 23.0/28.8 --SCON SOFL"/>
    <s v="KE"/>
    <s v="27/06/18"/>
    <n v="0"/>
    <n v="1.22"/>
    <n v="1.22"/>
    <n v="3.0655737704999999"/>
    <x v="0"/>
    <x v="0"/>
    <m/>
    <m/>
    <m/>
    <m/>
    <n v="3.74"/>
    <n v="0.39618644067796616"/>
    <x v="0"/>
    <m/>
    <m/>
    <m/>
    <m/>
  </r>
  <r>
    <x v="0"/>
    <s v="KNT-FORD"/>
    <s v="B"/>
    <s v="BB"/>
    <x v="9"/>
    <x v="11"/>
    <s v="329925SAA"/>
    <s v="KNT-FORD"/>
    <s v="MISCCONNECTOR CLIP"/>
    <m/>
    <s v="27/06/18"/>
    <n v="0"/>
    <n v="2"/>
    <n v="2"/>
    <n v="1.855"/>
    <x v="0"/>
    <x v="0"/>
    <m/>
    <m/>
    <m/>
    <m/>
    <n v="3.71"/>
    <n v="0.39300847457627119"/>
    <x v="0"/>
    <m/>
    <m/>
    <m/>
    <m/>
  </r>
  <r>
    <x v="0"/>
    <s v="KNT-FORD"/>
    <s v="B"/>
    <s v="BB"/>
    <x v="9"/>
    <x v="12"/>
    <s v="E00028728"/>
    <s v="KNT-FORD"/>
    <s v="STUD"/>
    <m/>
    <s v="27/06/18"/>
    <n v="0"/>
    <n v="2"/>
    <n v="2"/>
    <n v="1.75"/>
    <x v="0"/>
    <x v="0"/>
    <m/>
    <m/>
    <m/>
    <m/>
    <n v="3.5"/>
    <n v="0.37076271186440679"/>
    <x v="0"/>
    <m/>
    <m/>
    <m/>
    <m/>
  </r>
  <r>
    <x v="0"/>
    <s v="KNT-JLR"/>
    <s v="B"/>
    <s v="BB"/>
    <x v="9"/>
    <x v="11"/>
    <s v="329925SHZ"/>
    <s v="KNT-JLR"/>
    <s v="NT 50X7.5 BRACKET"/>
    <s v="KE"/>
    <s v="27/06/18"/>
    <n v="0"/>
    <n v="13"/>
    <n v="13"/>
    <n v="0.25615384619999998"/>
    <x v="2"/>
    <x v="2"/>
    <m/>
    <m/>
    <m/>
    <m/>
    <n v="3.33"/>
    <n v="0.3527542372881356"/>
    <x v="0"/>
    <m/>
    <m/>
    <m/>
    <m/>
  </r>
  <r>
    <x v="0"/>
    <s v="KNT-JLR"/>
    <s v="B"/>
    <s v="BB"/>
    <x v="9"/>
    <x v="12"/>
    <s v="32035206Q"/>
    <s v="KNT-JLR"/>
    <s v="BK 5X167+SB5HE STRAP"/>
    <s v="HM"/>
    <s v="27/06/18"/>
    <n v="0"/>
    <n v="18"/>
    <n v="18"/>
    <n v="0.18333333330000001"/>
    <x v="2"/>
    <x v="2"/>
    <m/>
    <m/>
    <m/>
    <m/>
    <n v="3.3"/>
    <n v="0.34957627118644069"/>
    <x v="0"/>
    <m/>
    <m/>
    <m/>
    <m/>
  </r>
  <r>
    <x v="0"/>
    <s v="KNT-FORD"/>
    <s v="B"/>
    <s v="BB"/>
    <x v="1"/>
    <x v="1"/>
    <s v="E00027221"/>
    <s v="KNT-FORD"/>
    <s v="WRG CONN,FEMA,UNSLD,6 WA"/>
    <s v="KE"/>
    <s v="27/06/18"/>
    <n v="0"/>
    <n v="2"/>
    <n v="2"/>
    <n v="1.625"/>
    <x v="0"/>
    <x v="0"/>
    <m/>
    <m/>
    <m/>
    <m/>
    <n v="3.25"/>
    <n v="0.34427966101694918"/>
    <x v="0"/>
    <m/>
    <m/>
    <m/>
    <m/>
  </r>
  <r>
    <x v="0"/>
    <s v="KNT-FORD"/>
    <s v="B"/>
    <s v="N"/>
    <x v="9"/>
    <x v="12"/>
    <s v="3299329A7"/>
    <m/>
    <s v="BK 140X5 STRA TRW 396008"/>
    <s v="YB"/>
    <s v="27/06/18"/>
    <n v="0"/>
    <n v="20"/>
    <n v="20"/>
    <n v="0.1595"/>
    <x v="1"/>
    <x v="7"/>
    <m/>
    <m/>
    <m/>
    <m/>
    <n v="3.19"/>
    <n v="0.33792372881355931"/>
    <x v="2"/>
    <m/>
    <m/>
    <m/>
    <m/>
  </r>
  <r>
    <x v="0"/>
    <s v="KNT-FORD"/>
    <s v="E"/>
    <s v="EE"/>
    <x v="1"/>
    <x v="1"/>
    <s v="32165K265         "/>
    <s v="KNT-FORD"/>
    <s v="BK 2C.FEMA WP"/>
    <s v="HM"/>
    <s v="27/06/18"/>
    <n v="1"/>
    <n v="4"/>
    <n v="3"/>
    <n v="1.0433333333000001"/>
    <x v="0"/>
    <x v="0"/>
    <m/>
    <m/>
    <m/>
    <m/>
    <n v="3.13"/>
    <n v="0.3315677966101695"/>
    <x v="0"/>
    <m/>
    <m/>
    <m/>
    <m/>
  </r>
  <r>
    <x v="0"/>
    <s v="KNT-JLR"/>
    <s v="B"/>
    <s v="BB"/>
    <x v="4"/>
    <x v="9"/>
    <s v="3202565v5"/>
    <s v="KNT-JLR"/>
    <s v="FEMA 2.8 WP"/>
    <s v="IA"/>
    <s v="27/06/18"/>
    <n v="0"/>
    <n v="9"/>
    <n v="9"/>
    <n v="0.33888888890000002"/>
    <x v="0"/>
    <x v="0"/>
    <m/>
    <m/>
    <m/>
    <m/>
    <n v="3.05"/>
    <n v="0.32309322033898302"/>
    <x v="0"/>
    <m/>
    <m/>
    <m/>
    <m/>
  </r>
  <r>
    <x v="0"/>
    <s v="KNT-JLR"/>
    <s v="B"/>
    <s v="BB"/>
    <x v="0"/>
    <x v="0"/>
    <s v="16ACA6060"/>
    <s v="KNT-JLR"/>
    <s v="WIRE,ITXA15030XJ100L,2TA"/>
    <s v="TL"/>
    <s v="27/06/18"/>
    <n v="0"/>
    <n v="2.98"/>
    <n v="2.98"/>
    <n v="1.0100671140999999"/>
    <x v="0"/>
    <x v="0"/>
    <m/>
    <m/>
    <m/>
    <m/>
    <n v="3.01"/>
    <n v="0.31885593220338981"/>
    <x v="0"/>
    <m/>
    <m/>
    <m/>
    <m/>
  </r>
  <r>
    <x v="0"/>
    <s v="KNT-JLR"/>
    <s v="B"/>
    <s v="BB"/>
    <x v="1"/>
    <x v="1"/>
    <s v="E03613100"/>
    <s v="KNT-JLR"/>
    <s v="CONN TPA,BLK,1-928-405-9"/>
    <s v="AAB"/>
    <s v="27/06/18"/>
    <n v="0"/>
    <n v="3"/>
    <n v="3"/>
    <n v="1"/>
    <x v="0"/>
    <x v="0"/>
    <m/>
    <m/>
    <m/>
    <m/>
    <n v="3"/>
    <n v="0.31779661016949157"/>
    <x v="1"/>
    <m/>
    <m/>
    <m/>
    <m/>
  </r>
  <r>
    <x v="0"/>
    <s v="KNT-JLR"/>
    <s v="B"/>
    <s v="BB"/>
    <x v="5"/>
    <x v="41"/>
    <s v="127210078"/>
    <s v="KNT-JLR"/>
    <s v="BK 115X0.25UTEX T4 51026"/>
    <s v="AAB"/>
    <s v="27/06/18"/>
    <n v="0"/>
    <n v="0.45"/>
    <n v="0.45"/>
    <n v="6.5777777777999997"/>
    <x v="0"/>
    <x v="0"/>
    <m/>
    <m/>
    <m/>
    <m/>
    <n v="2.96"/>
    <n v="0.3135593220338983"/>
    <x v="0"/>
    <m/>
    <m/>
    <m/>
    <m/>
  </r>
  <r>
    <x v="0"/>
    <s v="KNT-JLR"/>
    <s v="B"/>
    <s v="BB"/>
    <x v="0"/>
    <x v="0"/>
    <s v="16AC27060"/>
    <s v="KNT-JLR"/>
    <s v="WIRE,ITXA15092XJ100L,2TA"/>
    <s v="TL"/>
    <s v="27/06/18"/>
    <n v="0"/>
    <n v="2.93"/>
    <n v="2.93"/>
    <n v="1.0102389078"/>
    <x v="0"/>
    <x v="0"/>
    <m/>
    <m/>
    <m/>
    <m/>
    <n v="2.96"/>
    <n v="0.3135593220338983"/>
    <x v="0"/>
    <m/>
    <m/>
    <m/>
    <m/>
  </r>
  <r>
    <x v="0"/>
    <s v="KNT-JLR"/>
    <s v="B"/>
    <s v="EE"/>
    <x v="0"/>
    <x v="0"/>
    <s v="163465107"/>
    <s v="KNT-FORD"/>
    <s v="BK/VT 4.00"/>
    <s v="TL"/>
    <s v="27/06/18"/>
    <n v="0"/>
    <n v="1.1200000000000001"/>
    <n v="1.1200000000000001"/>
    <n v="2.6071428570999999"/>
    <x v="0"/>
    <x v="0"/>
    <m/>
    <m/>
    <m/>
    <m/>
    <n v="2.92"/>
    <n v="0.30932203389830509"/>
    <x v="3"/>
    <m/>
    <m/>
    <m/>
    <m/>
  </r>
  <r>
    <x v="0"/>
    <s v="KNT-JLR"/>
    <s v="B"/>
    <s v="BB"/>
    <x v="0"/>
    <x v="0"/>
    <s v="163461023"/>
    <s v="KNT-JLR"/>
    <s v="BK/BU 0.50 T2 WA/FLRY-B"/>
    <s v="TL"/>
    <s v="27/06/18"/>
    <n v="0"/>
    <n v="7.71"/>
    <n v="7.71"/>
    <n v="0.36964980539999998"/>
    <x v="2"/>
    <x v="2"/>
    <m/>
    <m/>
    <m/>
    <m/>
    <n v="2.85"/>
    <n v="0.30190677966101698"/>
    <x v="0"/>
    <m/>
    <m/>
    <m/>
    <m/>
  </r>
  <r>
    <x v="0"/>
    <s v="KNT-FORD"/>
    <s v="B"/>
    <s v="BB"/>
    <x v="13"/>
    <x v="22"/>
    <s v="E00989900"/>
    <s v="KNT-FORD"/>
    <s v="BOX COMP, ADPTR,PA"/>
    <s v="IA"/>
    <s v="27/06/18"/>
    <n v="0"/>
    <n v="4"/>
    <n v="4"/>
    <n v="0.71"/>
    <x v="0"/>
    <x v="0"/>
    <m/>
    <m/>
    <m/>
    <m/>
    <n v="2.84"/>
    <n v="0.30084745762711862"/>
    <x v="0"/>
    <m/>
    <m/>
    <m/>
    <m/>
  </r>
  <r>
    <x v="0"/>
    <s v="KNT-FORD"/>
    <s v="B"/>
    <s v="BB"/>
    <x v="6"/>
    <x v="6"/>
    <s v="3299582G6"/>
    <s v="KNT-FORD"/>
    <s v="GY PLUG 7158-3169-40"/>
    <s v="AB"/>
    <s v="27/06/18"/>
    <n v="0"/>
    <n v="41"/>
    <n v="41"/>
    <n v="6.8292682899999999E-2"/>
    <x v="0"/>
    <x v="0"/>
    <m/>
    <m/>
    <m/>
    <m/>
    <n v="2.8"/>
    <n v="0.29661016949152541"/>
    <x v="0"/>
    <m/>
    <m/>
    <m/>
    <m/>
  </r>
  <r>
    <x v="0"/>
    <s v="KNT-FORD"/>
    <s v="B"/>
    <s v="BB"/>
    <x v="8"/>
    <x v="21"/>
    <s v="E00003877"/>
    <s v="KNT-FORD"/>
    <s v="clip 7.30, 2 spottapes"/>
    <m/>
    <s v="27/06/18"/>
    <n v="0"/>
    <n v="11"/>
    <n v="11"/>
    <n v="0.25363636360000003"/>
    <x v="0"/>
    <x v="0"/>
    <m/>
    <m/>
    <m/>
    <m/>
    <n v="2.79"/>
    <n v="0.29555084745762716"/>
    <x v="0"/>
    <m/>
    <m/>
    <m/>
    <m/>
  </r>
  <r>
    <x v="0"/>
    <s v="KNT-JLR"/>
    <s v="B"/>
    <s v="BB"/>
    <x v="0"/>
    <x v="0"/>
    <s v="163417108"/>
    <s v="KNT-JLR"/>
    <s v="BU/RD 4.00 T2 WA"/>
    <s v="TL"/>
    <s v="27/06/18"/>
    <n v="0"/>
    <n v="1.06"/>
    <n v="1.06"/>
    <n v="2.6037735848999999"/>
    <x v="0"/>
    <x v="0"/>
    <m/>
    <m/>
    <m/>
    <m/>
    <n v="2.76"/>
    <n v="0.2923728813559322"/>
    <x v="0"/>
    <m/>
    <m/>
    <m/>
    <m/>
  </r>
  <r>
    <x v="0"/>
    <s v="KNT-FORD"/>
    <s v="B"/>
    <s v="BB"/>
    <x v="1"/>
    <x v="1"/>
    <s v="3216715W2"/>
    <s v="KNT-JLR"/>
    <s v="BK  6C.FEMA WP"/>
    <s v="KE"/>
    <s v="27/06/18"/>
    <n v="0"/>
    <n v="1"/>
    <n v="1"/>
    <n v="2.75"/>
    <x v="0"/>
    <x v="0"/>
    <m/>
    <m/>
    <m/>
    <m/>
    <n v="2.75"/>
    <n v="0.2913135593220339"/>
    <x v="3"/>
    <m/>
    <m/>
    <m/>
    <m/>
  </r>
  <r>
    <x v="0"/>
    <s v="KNT-FORD"/>
    <s v="B"/>
    <s v="N"/>
    <x v="9"/>
    <x v="29"/>
    <s v="3299824R0"/>
    <m/>
    <s v="REPLACED BY 3299822R2"/>
    <s v="AAB"/>
    <s v="27/06/18"/>
    <n v="0"/>
    <n v="1"/>
    <n v="1"/>
    <n v="2.67"/>
    <x v="0"/>
    <x v="0"/>
    <m/>
    <m/>
    <m/>
    <m/>
    <n v="2.67"/>
    <n v="0.28283898305084748"/>
    <x v="2"/>
    <m/>
    <m/>
    <m/>
    <m/>
  </r>
  <r>
    <x v="0"/>
    <s v="KNT-JLR"/>
    <s v="B"/>
    <s v="BB"/>
    <x v="4"/>
    <x v="4"/>
    <s v="E00003743"/>
    <s v="KNT-JLR"/>
    <s v="TERF, 0.64GET2DN GEN. 0."/>
    <s v="KE"/>
    <s v="27/06/18"/>
    <n v="0"/>
    <n v="28"/>
    <n v="28"/>
    <n v="9.5000000000000001E-2"/>
    <x v="0"/>
    <x v="0"/>
    <m/>
    <m/>
    <m/>
    <m/>
    <n v="2.66"/>
    <n v="0.28177966101694918"/>
    <x v="0"/>
    <m/>
    <m/>
    <m/>
    <m/>
  </r>
  <r>
    <x v="0"/>
    <s v="KNT-FORD"/>
    <s v="B"/>
    <s v="BB"/>
    <x v="1"/>
    <x v="1"/>
    <s v="E00004391"/>
    <s v="KNT-FORD"/>
    <s v="WRG CONN, FEMA, UNSLD, 2"/>
    <s v="KE"/>
    <s v="27/06/18"/>
    <n v="0"/>
    <n v="2"/>
    <n v="2"/>
    <n v="1.32"/>
    <x v="0"/>
    <x v="0"/>
    <m/>
    <m/>
    <m/>
    <m/>
    <n v="2.64"/>
    <n v="0.27966101694915257"/>
    <x v="0"/>
    <m/>
    <m/>
    <m/>
    <m/>
  </r>
  <r>
    <x v="0"/>
    <s v="KNT-FORD"/>
    <s v="B"/>
    <s v="BB"/>
    <x v="9"/>
    <x v="28"/>
    <s v="E00028727"/>
    <s v="KNT-FORD"/>
    <s v="STUD"/>
    <m/>
    <s v="27/06/18"/>
    <n v="0"/>
    <n v="2"/>
    <n v="2"/>
    <n v="1.29"/>
    <x v="0"/>
    <x v="0"/>
    <m/>
    <m/>
    <m/>
    <m/>
    <n v="2.58"/>
    <n v="0.27330508474576276"/>
    <x v="0"/>
    <m/>
    <m/>
    <m/>
    <m/>
  </r>
  <r>
    <x v="0"/>
    <s v="KNT-JLR"/>
    <s v="B"/>
    <s v="BB"/>
    <x v="15"/>
    <x v="42"/>
    <s v="518400304"/>
    <s v="KNT-JLR"/>
    <s v="NT 25A  MINIFUSE NYLON 0"/>
    <s v="IA"/>
    <s v="27/06/18"/>
    <n v="0"/>
    <n v="12"/>
    <n v="12"/>
    <n v="0.21416666670000001"/>
    <x v="2"/>
    <x v="2"/>
    <m/>
    <m/>
    <m/>
    <m/>
    <n v="2.57"/>
    <n v="0.2722457627118644"/>
    <x v="0"/>
    <m/>
    <m/>
    <m/>
    <m/>
  </r>
  <r>
    <x v="0"/>
    <s v="KNT-FORD"/>
    <s v="B"/>
    <s v="N"/>
    <x v="0"/>
    <x v="0"/>
    <s v="16AV5A100"/>
    <m/>
    <s v="FLRYW-B 4.00 VT/OG"/>
    <s v="TL"/>
    <s v="27/06/18"/>
    <n v="0"/>
    <n v="0.98"/>
    <n v="0.98"/>
    <n v="2.6122448980000001"/>
    <x v="0"/>
    <x v="0"/>
    <m/>
    <m/>
    <m/>
    <m/>
    <n v="2.56"/>
    <n v="0.2711864406779661"/>
    <x v="2"/>
    <m/>
    <m/>
    <m/>
    <m/>
  </r>
  <r>
    <x v="0"/>
    <s v="KNT-JLR"/>
    <s v="B"/>
    <s v="BB"/>
    <x v="4"/>
    <x v="9"/>
    <s v="32025Y2ZF"/>
    <s v="KNT-JLR"/>
    <s v="FEMA 0.64 WP"/>
    <s v="KE"/>
    <s v="27/06/18"/>
    <n v="0"/>
    <n v="32"/>
    <n v="32"/>
    <n v="7.9687499999999994E-2"/>
    <x v="0"/>
    <x v="0"/>
    <m/>
    <m/>
    <m/>
    <m/>
    <n v="2.5499999999999998"/>
    <n v="0.2701271186440678"/>
    <x v="0"/>
    <m/>
    <m/>
    <m/>
    <m/>
  </r>
  <r>
    <x v="0"/>
    <s v="KNT-FORD"/>
    <s v="B"/>
    <s v="BB"/>
    <x v="9"/>
    <x v="29"/>
    <s v="3299831LM"/>
    <s v="KNT-FORD"/>
    <s v="PLSTC"/>
    <m/>
    <s v="27/06/18"/>
    <n v="0"/>
    <n v="2"/>
    <n v="2"/>
    <n v="1.25"/>
    <x v="0"/>
    <x v="0"/>
    <m/>
    <m/>
    <m/>
    <m/>
    <n v="2.5"/>
    <n v="0.26483050847457629"/>
    <x v="0"/>
    <m/>
    <m/>
    <m/>
    <m/>
  </r>
  <r>
    <x v="0"/>
    <s v="KNT-FORD"/>
    <s v="B"/>
    <s v="BB"/>
    <x v="0"/>
    <x v="0"/>
    <s v="16AV40050"/>
    <s v="KNT-FORD"/>
    <s v="FLRYW-B 1.0 BN/YE"/>
    <s v="TL"/>
    <s v="27/06/18"/>
    <n v="0"/>
    <n v="3.46"/>
    <n v="3.46"/>
    <n v="0.69653179190000003"/>
    <x v="0"/>
    <x v="0"/>
    <m/>
    <m/>
    <m/>
    <m/>
    <n v="2.41"/>
    <n v="0.25529661016949157"/>
    <x v="0"/>
    <m/>
    <m/>
    <m/>
    <m/>
  </r>
  <r>
    <x v="0"/>
    <s v="KNT-FORD"/>
    <s v="B"/>
    <s v="N"/>
    <x v="0"/>
    <x v="0"/>
    <s v="164N41040"/>
    <m/>
    <s v="BN/BU 0.75 T3 WK"/>
    <s v="TL"/>
    <s v="27/06/18"/>
    <n v="0"/>
    <n v="4.09"/>
    <n v="4.09"/>
    <n v="0.54278728610000004"/>
    <x v="0"/>
    <x v="0"/>
    <m/>
    <m/>
    <m/>
    <m/>
    <n v="2.2200000000000002"/>
    <n v="0.23516949152542377"/>
    <x v="2"/>
    <m/>
    <m/>
    <m/>
    <m/>
  </r>
  <r>
    <x v="0"/>
    <s v="KNT-JLR"/>
    <s v="B"/>
    <s v="N"/>
    <x v="0"/>
    <x v="0"/>
    <s v="163487101"/>
    <m/>
    <s v="GN/RD 4.00"/>
    <s v="TL"/>
    <s v="27/06/18"/>
    <n v="0"/>
    <n v="0.85"/>
    <n v="0.85"/>
    <n v="2.6117647059000002"/>
    <x v="0"/>
    <x v="0"/>
    <m/>
    <m/>
    <m/>
    <m/>
    <n v="2.2200000000000002"/>
    <n v="0.23516949152542377"/>
    <x v="2"/>
    <m/>
    <m/>
    <m/>
    <m/>
  </r>
  <r>
    <x v="0"/>
    <s v="KNT-JLR"/>
    <s v="B"/>
    <s v="EE"/>
    <x v="4"/>
    <x v="15"/>
    <s v="329990048"/>
    <s v="KNT-FORD"/>
    <s v="SPLICE 14-19CZS AK13688"/>
    <s v="OBM"/>
    <s v="27/06/18"/>
    <n v="0"/>
    <n v="7"/>
    <n v="7"/>
    <n v="0.30857142859999998"/>
    <x v="0"/>
    <x v="0"/>
    <m/>
    <m/>
    <m/>
    <m/>
    <n v="2.16"/>
    <n v="0.22881355932203393"/>
    <x v="3"/>
    <m/>
    <m/>
    <m/>
    <m/>
  </r>
  <r>
    <x v="0"/>
    <s v="KNT-JLR"/>
    <s v="B"/>
    <s v="BB"/>
    <x v="0"/>
    <x v="0"/>
    <s v="E00005733"/>
    <s v="KNT-JLR"/>
    <s v="FLRY-A 0.35 GY/BU"/>
    <s v="TL"/>
    <s v="27/06/18"/>
    <n v="0"/>
    <n v="7.52"/>
    <n v="7.52"/>
    <n v="0.26861702129999998"/>
    <x v="0"/>
    <x v="0"/>
    <m/>
    <m/>
    <m/>
    <m/>
    <n v="2.02"/>
    <n v="0.21398305084745764"/>
    <x v="0"/>
    <m/>
    <m/>
    <m/>
    <m/>
  </r>
  <r>
    <x v="0"/>
    <s v="KNT-FORD"/>
    <s v="B"/>
    <s v="BB"/>
    <x v="1"/>
    <x v="1"/>
    <s v="E03758000"/>
    <s v="KNT-FORD"/>
    <s v="WRG CONN,FEMA,UNSLD,22"/>
    <m/>
    <s v="27/06/18"/>
    <n v="0"/>
    <n v="1"/>
    <n v="1"/>
    <n v="1.98"/>
    <x v="0"/>
    <x v="0"/>
    <m/>
    <m/>
    <m/>
    <m/>
    <n v="1.98"/>
    <n v="0.2097457627118644"/>
    <x v="0"/>
    <m/>
    <m/>
    <m/>
    <m/>
  </r>
  <r>
    <x v="0"/>
    <s v="KNT-FORD"/>
    <s v="E"/>
    <s v="BB"/>
    <x v="0"/>
    <x v="0"/>
    <s v="163401060         "/>
    <s v="KNT-JLR"/>
    <s v="YE/BU 1.50 T2 FLRY-B"/>
    <s v="TL"/>
    <s v="27/06/18"/>
    <n v="1.56"/>
    <n v="3.49"/>
    <n v="1.93"/>
    <n v="1.0103626942999999"/>
    <x v="2"/>
    <x v="2"/>
    <m/>
    <m/>
    <m/>
    <m/>
    <n v="1.95"/>
    <n v="0.2065677966101695"/>
    <x v="3"/>
    <m/>
    <m/>
    <m/>
    <m/>
  </r>
  <r>
    <x v="0"/>
    <s v="KNT-FORD"/>
    <s v="B"/>
    <s v="N"/>
    <x v="9"/>
    <x v="12"/>
    <s v="3203508Z5"/>
    <m/>
    <s v="BK D.6.5 CLIP"/>
    <s v="YB"/>
    <s v="27/06/18"/>
    <n v="0"/>
    <n v="20"/>
    <n v="20"/>
    <n v="9.4500000000000001E-2"/>
    <x v="1"/>
    <x v="7"/>
    <m/>
    <m/>
    <m/>
    <m/>
    <n v="1.89"/>
    <n v="0.20021186440677965"/>
    <x v="2"/>
    <m/>
    <m/>
    <m/>
    <m/>
  </r>
  <r>
    <x v="0"/>
    <s v="KNT-JLR"/>
    <s v="B"/>
    <s v="BB"/>
    <x v="0"/>
    <x v="0"/>
    <s v="16AC62060"/>
    <s v="KNT-JLR"/>
    <s v="WIRE,ITXA15009XJ100L,2TA"/>
    <s v="TL"/>
    <s v="27/06/18"/>
    <n v="0"/>
    <n v="1.85"/>
    <n v="1.85"/>
    <n v="1.0108108108"/>
    <x v="0"/>
    <x v="0"/>
    <m/>
    <m/>
    <m/>
    <m/>
    <n v="1.87"/>
    <n v="0.19809322033898308"/>
    <x v="0"/>
    <m/>
    <m/>
    <m/>
    <m/>
  </r>
  <r>
    <x v="0"/>
    <s v="KNT-JLR"/>
    <s v="B"/>
    <s v="BB"/>
    <x v="0"/>
    <x v="0"/>
    <s v="163457080"/>
    <s v="KNT-JLR"/>
    <s v="VT/RD 2.50 T3 FLRY-B"/>
    <s v="TL"/>
    <s v="27/06/18"/>
    <n v="0"/>
    <n v="1.1399999999999999"/>
    <n v="1.1399999999999999"/>
    <n v="1.6403508771999999"/>
    <x v="2"/>
    <x v="2"/>
    <m/>
    <m/>
    <m/>
    <m/>
    <n v="1.87"/>
    <n v="0.19809322033898308"/>
    <x v="0"/>
    <m/>
    <m/>
    <m/>
    <m/>
  </r>
  <r>
    <x v="0"/>
    <s v="KNT-FORD"/>
    <s v="B"/>
    <s v="BB"/>
    <x v="1"/>
    <x v="17"/>
    <s v="3216747D9"/>
    <s v="KNT-FORD"/>
    <s v="GY 4C.MALE NWP 7282-6446"/>
    <s v="AB"/>
    <s v="27/06/18"/>
    <n v="0"/>
    <n v="1"/>
    <n v="1"/>
    <n v="1.82"/>
    <x v="0"/>
    <x v="0"/>
    <m/>
    <m/>
    <m/>
    <m/>
    <n v="1.82"/>
    <n v="0.19279661016949154"/>
    <x v="0"/>
    <m/>
    <m/>
    <m/>
    <m/>
  </r>
  <r>
    <x v="0"/>
    <s v="KNT-FORD"/>
    <s v="B"/>
    <s v="BB"/>
    <x v="0"/>
    <x v="0"/>
    <s v="164N31020"/>
    <s v="KNT-FORD"/>
    <s v="GY/BU 0.50 T3 WK"/>
    <s v="TL"/>
    <s v="27/06/18"/>
    <n v="0"/>
    <n v="4.84"/>
    <n v="4.84"/>
    <n v="0.37396694209999998"/>
    <x v="0"/>
    <x v="0"/>
    <m/>
    <m/>
    <m/>
    <m/>
    <n v="1.81"/>
    <n v="0.19173728813559324"/>
    <x v="1"/>
    <m/>
    <m/>
    <m/>
    <m/>
  </r>
  <r>
    <x v="0"/>
    <s v="KNT-FORD"/>
    <s v="B"/>
    <s v="EE"/>
    <x v="0"/>
    <x v="0"/>
    <s v="163306046         "/>
    <s v="KNT-JLR"/>
    <s v="BK 0.75 T2 WA/FLRY-B"/>
    <s v="TL"/>
    <s v="27/06/18"/>
    <n v="0"/>
    <n v="3.35"/>
    <n v="3.35"/>
    <n v="0.52835820899999997"/>
    <x v="0"/>
    <x v="0"/>
    <m/>
    <m/>
    <m/>
    <m/>
    <n v="1.77"/>
    <n v="0.1875"/>
    <x v="3"/>
    <m/>
    <m/>
    <m/>
    <m/>
  </r>
  <r>
    <x v="0"/>
    <s v="KNT-JLR"/>
    <s v="B"/>
    <s v="EE"/>
    <x v="4"/>
    <x v="4"/>
    <s v="E01574800"/>
    <s v="KNT-FORD"/>
    <s v="WRG TERM FEMA,0.64,SN PL"/>
    <s v="KE"/>
    <s v="27/06/18"/>
    <n v="0"/>
    <n v="22"/>
    <n v="22"/>
    <n v="8.0454545500000002E-2"/>
    <x v="0"/>
    <x v="0"/>
    <m/>
    <m/>
    <m/>
    <m/>
    <n v="1.77"/>
    <n v="0.1875"/>
    <x v="3"/>
    <m/>
    <m/>
    <m/>
    <m/>
  </r>
  <r>
    <x v="0"/>
    <s v="KNT-FORD"/>
    <s v="B"/>
    <s v="BB"/>
    <x v="0"/>
    <x v="0"/>
    <s v="164N34020"/>
    <s v="KNT-FORD"/>
    <s v="GY/BN 0.50 T3 WK"/>
    <s v="TL"/>
    <s v="27/06/18"/>
    <n v="0"/>
    <n v="4.58"/>
    <n v="4.58"/>
    <n v="0.37336244540000002"/>
    <x v="0"/>
    <x v="0"/>
    <m/>
    <m/>
    <m/>
    <m/>
    <n v="1.71"/>
    <n v="0.18114406779661019"/>
    <x v="1"/>
    <m/>
    <m/>
    <m/>
    <m/>
  </r>
  <r>
    <x v="0"/>
    <s v="KNT-FORD"/>
    <s v="B"/>
    <s v="N"/>
    <x v="0"/>
    <x v="0"/>
    <s v="164N68020"/>
    <m/>
    <s v="BK/GN 0.50 T3 WK"/>
    <s v="TL"/>
    <s v="27/06/18"/>
    <n v="0"/>
    <n v="4.57"/>
    <n v="4.57"/>
    <n v="0.37417943110000002"/>
    <x v="0"/>
    <x v="0"/>
    <m/>
    <m/>
    <m/>
    <m/>
    <n v="1.71"/>
    <n v="0.18114406779661019"/>
    <x v="2"/>
    <m/>
    <m/>
    <m/>
    <m/>
  </r>
  <r>
    <x v="0"/>
    <s v="KNT-JLR"/>
    <s v="B"/>
    <s v="N"/>
    <x v="9"/>
    <x v="12"/>
    <s v="3203511B5"/>
    <m/>
    <s v="BK 155x4.7 STRAP+C-CLIP"/>
    <s v="HM"/>
    <s v="27/06/18"/>
    <n v="0"/>
    <n v="3"/>
    <n v="3"/>
    <n v="0.56999999999999995"/>
    <x v="2"/>
    <x v="2"/>
    <m/>
    <m/>
    <m/>
    <m/>
    <n v="1.71"/>
    <n v="0.18114406779661019"/>
    <x v="2"/>
    <m/>
    <m/>
    <m/>
    <m/>
  </r>
  <r>
    <x v="0"/>
    <s v="KNT-JLR"/>
    <s v="B"/>
    <s v="BB"/>
    <x v="4"/>
    <x v="9"/>
    <s v="320292600"/>
    <s v="KNT-JLR"/>
    <s v="FEMA 1.5 NWP"/>
    <m/>
    <s v="27/06/18"/>
    <n v="0"/>
    <n v="8"/>
    <n v="8"/>
    <n v="0.20624999999999999"/>
    <x v="0"/>
    <x v="0"/>
    <m/>
    <m/>
    <m/>
    <m/>
    <n v="1.65"/>
    <n v="0.17478813559322035"/>
    <x v="0"/>
    <m/>
    <m/>
    <m/>
    <m/>
  </r>
  <r>
    <x v="0"/>
    <s v="KNT-JLR"/>
    <s v="B"/>
    <s v="N"/>
    <x v="9"/>
    <x v="11"/>
    <s v="3299585F5"/>
    <m/>
    <s v="BK CLIP"/>
    <s v="HM"/>
    <s v="27/06/18"/>
    <n v="0"/>
    <n v="7"/>
    <n v="7"/>
    <n v="0.2342857143"/>
    <x v="2"/>
    <x v="2"/>
    <m/>
    <m/>
    <m/>
    <m/>
    <n v="1.64"/>
    <n v="0.17372881355932204"/>
    <x v="2"/>
    <m/>
    <m/>
    <m/>
    <m/>
  </r>
  <r>
    <x v="0"/>
    <s v="KNT-JLR"/>
    <s v="B"/>
    <s v="BB"/>
    <x v="0"/>
    <x v="0"/>
    <s v="16AC14010"/>
    <s v="KNT-JLR"/>
    <s v="2TAD-0.35-BU/BN"/>
    <s v="TL"/>
    <s v="27/06/18"/>
    <n v="0"/>
    <n v="6.06"/>
    <n v="6.06"/>
    <n v="0.26897689769999999"/>
    <x v="0"/>
    <x v="0"/>
    <m/>
    <m/>
    <m/>
    <m/>
    <n v="1.63"/>
    <n v="0.17266949152542371"/>
    <x v="0"/>
    <m/>
    <m/>
    <m/>
    <m/>
  </r>
  <r>
    <x v="0"/>
    <s v="KNT-JLR"/>
    <s v="B"/>
    <s v="BB"/>
    <x v="0"/>
    <x v="0"/>
    <s v="16AC62040"/>
    <s v="KNT-JLR"/>
    <s v="FLRY-A-0.75-09"/>
    <s v="TL"/>
    <s v="27/06/18"/>
    <n v="0"/>
    <n v="2.85"/>
    <n v="2.85"/>
    <n v="0.52631578950000002"/>
    <x v="0"/>
    <x v="0"/>
    <m/>
    <m/>
    <m/>
    <m/>
    <n v="1.5"/>
    <n v="0.15889830508474578"/>
    <x v="0"/>
    <m/>
    <m/>
    <m/>
    <m/>
  </r>
  <r>
    <x v="0"/>
    <s v="KNT-FORD"/>
    <s v="B"/>
    <s v="EE"/>
    <x v="0"/>
    <x v="0"/>
    <s v="164N05020"/>
    <s v="KNT-JLR"/>
    <s v="YE/VT 0.50 T3 WK"/>
    <s v="TL"/>
    <s v="27/06/18"/>
    <n v="0"/>
    <n v="4"/>
    <n v="4"/>
    <n v="0.3725"/>
    <x v="0"/>
    <x v="0"/>
    <m/>
    <m/>
    <m/>
    <m/>
    <n v="1.49"/>
    <n v="0.15783898305084745"/>
    <x v="3"/>
    <m/>
    <m/>
    <m/>
    <m/>
  </r>
  <r>
    <x v="0"/>
    <s v="KNT-JLR"/>
    <s v="B"/>
    <s v="BB"/>
    <x v="4"/>
    <x v="23"/>
    <s v="320151F6Y"/>
    <s v="KNT-JLR"/>
    <s v="RING TERM,SN PLT"/>
    <s v="OBM"/>
    <s v="27/06/18"/>
    <n v="0"/>
    <n v="1"/>
    <n v="1"/>
    <n v="1.47"/>
    <x v="0"/>
    <x v="0"/>
    <m/>
    <m/>
    <m/>
    <m/>
    <n v="1.47"/>
    <n v="0.15572033898305085"/>
    <x v="0"/>
    <m/>
    <m/>
    <m/>
    <m/>
  </r>
  <r>
    <x v="0"/>
    <s v="KNT-JLR"/>
    <s v="B"/>
    <s v="BB"/>
    <x v="0"/>
    <x v="0"/>
    <s v="163454010"/>
    <s v="KNT-JLR"/>
    <s v="VT/BN 0.35 T2 WA"/>
    <s v="TL"/>
    <s v="27/06/18"/>
    <n v="0"/>
    <n v="5.27"/>
    <n v="5.27"/>
    <n v="0.26755218219999999"/>
    <x v="0"/>
    <x v="0"/>
    <m/>
    <m/>
    <m/>
    <m/>
    <n v="1.41"/>
    <n v="0.14936440677966101"/>
    <x v="0"/>
    <m/>
    <m/>
    <m/>
    <m/>
  </r>
  <r>
    <x v="0"/>
    <s v="KNT-FORD"/>
    <s v="B"/>
    <s v="EE"/>
    <x v="0"/>
    <x v="0"/>
    <s v="163447048         "/>
    <s v="KNT-JLR"/>
    <s v="BN/RD 0.75 T2 WA"/>
    <s v="TL"/>
    <s v="27/06/18"/>
    <n v="0"/>
    <n v="2.62"/>
    <n v="2.62"/>
    <n v="0.52671755730000003"/>
    <x v="0"/>
    <x v="0"/>
    <m/>
    <m/>
    <m/>
    <m/>
    <n v="1.38"/>
    <n v="0.1461864406779661"/>
    <x v="3"/>
    <m/>
    <m/>
    <m/>
    <m/>
  </r>
  <r>
    <x v="0"/>
    <s v="KNT-FORD"/>
    <s v="B"/>
    <s v="N"/>
    <x v="0"/>
    <x v="0"/>
    <s v="164N3A020"/>
    <m/>
    <s v="GY/OR 0.50 T3 WK"/>
    <s v="TL"/>
    <s v="27/06/18"/>
    <n v="0"/>
    <n v="3.67"/>
    <n v="3.67"/>
    <n v="0.37329700269999999"/>
    <x v="0"/>
    <x v="0"/>
    <m/>
    <m/>
    <m/>
    <m/>
    <n v="1.37"/>
    <n v="0.14512711864406783"/>
    <x v="2"/>
    <m/>
    <m/>
    <m/>
    <m/>
  </r>
  <r>
    <x v="0"/>
    <s v="KNT-JLR"/>
    <s v="B"/>
    <s v="BB"/>
    <x v="4"/>
    <x v="9"/>
    <s v="3202650M4"/>
    <s v="KNT-JLR"/>
    <s v="FEMA 0.64 GOLD NWP"/>
    <s v="KE"/>
    <s v="27/06/18"/>
    <n v="0"/>
    <n v="4"/>
    <n v="4"/>
    <n v="0.34250000000000003"/>
    <x v="0"/>
    <x v="0"/>
    <m/>
    <m/>
    <m/>
    <m/>
    <n v="1.37"/>
    <n v="0.14512711864406783"/>
    <x v="0"/>
    <m/>
    <m/>
    <m/>
    <m/>
  </r>
  <r>
    <x v="0"/>
    <s v="KNT-JLR"/>
    <s v="B"/>
    <s v="BB"/>
    <x v="4"/>
    <x v="34"/>
    <s v="320151F0V"/>
    <s v="KNT-JLR"/>
    <s v="RING 6.4 NWP"/>
    <s v="AB"/>
    <s v="27/06/18"/>
    <n v="0"/>
    <n v="2"/>
    <n v="2"/>
    <n v="0.68"/>
    <x v="0"/>
    <x v="0"/>
    <m/>
    <m/>
    <m/>
    <m/>
    <n v="1.36"/>
    <n v="0.1440677966101695"/>
    <x v="0"/>
    <m/>
    <m/>
    <m/>
    <m/>
  </r>
  <r>
    <x v="0"/>
    <s v="KNT-JLR"/>
    <s v="B"/>
    <s v="BB"/>
    <x v="0"/>
    <x v="0"/>
    <s v="163403010"/>
    <s v="KNT-JLR"/>
    <s v="YE/GY 0.35 T2 WA"/>
    <s v="TL"/>
    <s v="27/06/18"/>
    <n v="0"/>
    <n v="5.08"/>
    <n v="5.08"/>
    <n v="0.26771653540000001"/>
    <x v="2"/>
    <x v="2"/>
    <m/>
    <m/>
    <m/>
    <m/>
    <n v="1.36"/>
    <n v="0.1440677966101695"/>
    <x v="0"/>
    <m/>
    <m/>
    <m/>
    <m/>
  </r>
  <r>
    <x v="0"/>
    <s v="KNT-FORD"/>
    <s v="B"/>
    <s v="N"/>
    <x v="0"/>
    <x v="0"/>
    <s v="164N05040"/>
    <m/>
    <s v="YE/VT 0.75 T3 WK"/>
    <s v="TL"/>
    <s v="27/06/18"/>
    <n v="0"/>
    <n v="2.4900000000000002"/>
    <n v="2.4900000000000002"/>
    <n v="0.54216867469999996"/>
    <x v="0"/>
    <x v="0"/>
    <m/>
    <m/>
    <m/>
    <m/>
    <n v="1.35"/>
    <n v="0.14300847457627119"/>
    <x v="2"/>
    <m/>
    <m/>
    <m/>
    <m/>
  </r>
  <r>
    <x v="0"/>
    <s v="KNT-FORD"/>
    <s v="B"/>
    <s v="N"/>
    <x v="0"/>
    <x v="0"/>
    <s v="164N21020"/>
    <m/>
    <s v="WH/BU 0.50 T3 WK"/>
    <s v="TL"/>
    <s v="27/06/18"/>
    <n v="0"/>
    <n v="3.63"/>
    <n v="3.63"/>
    <n v="0.3719008264"/>
    <x v="0"/>
    <x v="0"/>
    <m/>
    <m/>
    <m/>
    <m/>
    <n v="1.35"/>
    <n v="0.14300847457627119"/>
    <x v="2"/>
    <m/>
    <m/>
    <m/>
    <m/>
  </r>
  <r>
    <x v="0"/>
    <s v="KNT-FORD"/>
    <s v="B"/>
    <s v="BB"/>
    <x v="0"/>
    <x v="0"/>
    <s v="16AVX8050"/>
    <s v="KNT-FORD"/>
    <s v="STD WIRE, GRN, GRN, 1.0-"/>
    <s v="TL"/>
    <s v="27/06/18"/>
    <n v="0"/>
    <n v="1.93"/>
    <n v="1.93"/>
    <n v="0.69948186530000001"/>
    <x v="0"/>
    <x v="0"/>
    <m/>
    <m/>
    <m/>
    <m/>
    <n v="1.35"/>
    <n v="0.14300847457627119"/>
    <x v="0"/>
    <m/>
    <m/>
    <m/>
    <m/>
  </r>
  <r>
    <x v="0"/>
    <s v="KNT-FORD"/>
    <s v="B"/>
    <s v="N"/>
    <x v="1"/>
    <x v="1"/>
    <s v="32165K20C"/>
    <m/>
    <s v="BK 2C.FEMA WP"/>
    <s v="KE"/>
    <s v="27/06/18"/>
    <n v="0"/>
    <n v="1"/>
    <n v="1"/>
    <n v="1.33"/>
    <x v="0"/>
    <x v="0"/>
    <m/>
    <m/>
    <m/>
    <m/>
    <n v="1.33"/>
    <n v="0.14088983050847459"/>
    <x v="2"/>
    <m/>
    <m/>
    <m/>
    <m/>
  </r>
  <r>
    <x v="0"/>
    <s v="KNT-JLR"/>
    <s v="B"/>
    <s v="BB"/>
    <x v="0"/>
    <x v="0"/>
    <s v="16AC01040"/>
    <s v="KNT-JLR"/>
    <s v="WIRE,ITXA07546XJ100L,2TA"/>
    <s v="TL"/>
    <s v="27/06/18"/>
    <n v="0"/>
    <n v="2.5"/>
    <n v="2.5"/>
    <n v="0.52800000000000002"/>
    <x v="0"/>
    <x v="0"/>
    <m/>
    <m/>
    <m/>
    <m/>
    <n v="1.32"/>
    <n v="0.13983050847457629"/>
    <x v="0"/>
    <m/>
    <m/>
    <m/>
    <m/>
  </r>
  <r>
    <x v="0"/>
    <s v="KNT-FORD"/>
    <s v="B"/>
    <s v="N"/>
    <x v="0"/>
    <x v="0"/>
    <s v="164N2A020"/>
    <m/>
    <s v="WH/OR 0.50 T3 WK"/>
    <s v="TL"/>
    <s v="27/06/18"/>
    <n v="0"/>
    <n v="3.47"/>
    <n v="3.47"/>
    <n v="0.3746397695"/>
    <x v="0"/>
    <x v="0"/>
    <m/>
    <m/>
    <m/>
    <m/>
    <n v="1.3"/>
    <n v="0.13771186440677968"/>
    <x v="2"/>
    <m/>
    <m/>
    <m/>
    <m/>
  </r>
  <r>
    <x v="0"/>
    <s v="KNT-JLR"/>
    <s v="B"/>
    <s v="N"/>
    <x v="1"/>
    <x v="1"/>
    <s v="3216747M9"/>
    <m/>
    <s v="GY 4C.FEMA NWP"/>
    <s v="AB"/>
    <s v="27/06/18"/>
    <n v="0"/>
    <n v="1"/>
    <n v="1"/>
    <n v="1.29"/>
    <x v="2"/>
    <x v="2"/>
    <m/>
    <m/>
    <m/>
    <m/>
    <n v="1.29"/>
    <n v="0.13665254237288138"/>
    <x v="2"/>
    <m/>
    <m/>
    <m/>
    <m/>
  </r>
  <r>
    <x v="0"/>
    <s v="KNT-JLR"/>
    <s v="B"/>
    <s v="BB"/>
    <x v="0"/>
    <x v="0"/>
    <s v="163304017"/>
    <s v="KNT-JLR"/>
    <s v="BN 0.35 T2 WA/FLRY-B"/>
    <s v="TL"/>
    <s v="27/06/18"/>
    <n v="0"/>
    <n v="4.7300000000000004"/>
    <n v="4.7300000000000004"/>
    <n v="0.26849894289999998"/>
    <x v="0"/>
    <x v="0"/>
    <m/>
    <m/>
    <m/>
    <m/>
    <n v="1.27"/>
    <n v="0.13453389830508475"/>
    <x v="0"/>
    <m/>
    <m/>
    <m/>
    <m/>
  </r>
  <r>
    <x v="0"/>
    <s v="KNT-JLR"/>
    <s v="B"/>
    <s v="BB"/>
    <x v="0"/>
    <x v="0"/>
    <s v="16AV21100"/>
    <s v="KNT-JLR"/>
    <s v="WIRE,ITXB04X96XJ125L,3TB"/>
    <s v="TL"/>
    <s v="27/06/18"/>
    <n v="0"/>
    <n v="0.48"/>
    <n v="0.48"/>
    <n v="2.6041666666999999"/>
    <x v="0"/>
    <x v="0"/>
    <m/>
    <m/>
    <m/>
    <m/>
    <n v="1.25"/>
    <n v="0.13241525423728814"/>
    <x v="0"/>
    <m/>
    <m/>
    <m/>
    <m/>
  </r>
  <r>
    <x v="0"/>
    <s v="KNT-JLR"/>
    <s v="B"/>
    <s v="EE"/>
    <x v="4"/>
    <x v="4"/>
    <s v="E01574900"/>
    <s v="KNT-FORD"/>
    <s v="WRG TERM FEMA,0.64,SN PL"/>
    <s v="KE"/>
    <s v="27/06/18"/>
    <n v="0"/>
    <n v="14"/>
    <n v="14"/>
    <n v="8.6428571400000001E-2"/>
    <x v="0"/>
    <x v="0"/>
    <m/>
    <m/>
    <m/>
    <m/>
    <n v="1.21"/>
    <n v="0.12817796610169491"/>
    <x v="3"/>
    <m/>
    <m/>
    <m/>
    <m/>
  </r>
  <r>
    <x v="0"/>
    <s v="KNT-FORD"/>
    <s v="E"/>
    <s v="EE"/>
    <x v="9"/>
    <x v="12"/>
    <s v="E07919000         "/>
    <s v="KNT-FORD"/>
    <s v="HOLECLIP WITH STRAP"/>
    <m/>
    <s v="27/06/18"/>
    <n v="1"/>
    <n v="11"/>
    <n v="10"/>
    <n v="0.112"/>
    <x v="0"/>
    <x v="0"/>
    <m/>
    <m/>
    <m/>
    <m/>
    <n v="1.1200000000000001"/>
    <n v="0.11864406779661019"/>
    <x v="0"/>
    <m/>
    <m/>
    <m/>
    <m/>
  </r>
  <r>
    <x v="0"/>
    <s v="KNT-JLR"/>
    <s v="B"/>
    <s v="BB"/>
    <x v="0"/>
    <x v="0"/>
    <s v="16AC34010"/>
    <s v="KNT-JLR"/>
    <s v="FLRY-A GY/BN 0.35"/>
    <s v="TL"/>
    <s v="27/06/18"/>
    <n v="0"/>
    <n v="4.18"/>
    <n v="4.18"/>
    <n v="0.26794258370000001"/>
    <x v="0"/>
    <x v="0"/>
    <m/>
    <m/>
    <m/>
    <m/>
    <n v="1.1200000000000001"/>
    <n v="0.11864406779661019"/>
    <x v="0"/>
    <m/>
    <m/>
    <m/>
    <m/>
  </r>
  <r>
    <x v="0"/>
    <s v="KNT-FORD"/>
    <s v="B"/>
    <s v="BB"/>
    <x v="2"/>
    <x v="2"/>
    <s v="E00563200"/>
    <s v="KNT-FORD"/>
    <s v="ASR TAPE,ADH,FELT/FLEECE"/>
    <s v="AB"/>
    <s v="27/06/18"/>
    <n v="0"/>
    <n v="1.19"/>
    <n v="1.19"/>
    <n v="0.92436974790000004"/>
    <x v="0"/>
    <x v="0"/>
    <m/>
    <m/>
    <m/>
    <m/>
    <n v="1.1000000000000001"/>
    <n v="0.11652542372881357"/>
    <x v="1"/>
    <m/>
    <m/>
    <m/>
    <m/>
  </r>
  <r>
    <x v="0"/>
    <s v="KNT-JLR"/>
    <s v="B"/>
    <s v="BB"/>
    <x v="0"/>
    <x v="0"/>
    <s v="16AC40040"/>
    <s v="KNT-JLR"/>
    <s v="16AC40040"/>
    <s v="TL"/>
    <s v="27/06/18"/>
    <n v="0"/>
    <n v="2.0499999999999998"/>
    <n v="2.0499999999999998"/>
    <n v="0.52682926829999999"/>
    <x v="0"/>
    <x v="0"/>
    <m/>
    <m/>
    <m/>
    <m/>
    <n v="1.08"/>
    <n v="0.11440677966101696"/>
    <x v="0"/>
    <m/>
    <m/>
    <m/>
    <m/>
  </r>
  <r>
    <x v="0"/>
    <s v="KNT-JLR"/>
    <s v="B"/>
    <s v="BB"/>
    <x v="0"/>
    <x v="0"/>
    <s v="16AC41040"/>
    <s v="KNT-JLR"/>
    <s v="16AC41040"/>
    <s v="TL"/>
    <s v="27/06/18"/>
    <n v="0"/>
    <n v="2.0499999999999998"/>
    <n v="2.0499999999999998"/>
    <n v="0.52682926829999999"/>
    <x v="0"/>
    <x v="0"/>
    <m/>
    <m/>
    <m/>
    <m/>
    <n v="1.08"/>
    <n v="0.11440677966101696"/>
    <x v="0"/>
    <m/>
    <m/>
    <m/>
    <m/>
  </r>
  <r>
    <x v="0"/>
    <s v="KNT-JLR"/>
    <s v="B"/>
    <s v="BB"/>
    <x v="0"/>
    <x v="0"/>
    <s v="16AC42040"/>
    <s v="KNT-JLR"/>
    <s v="WIRE,ITXA07519XJ100L,2TA"/>
    <s v="TL"/>
    <s v="27/06/18"/>
    <n v="0"/>
    <n v="2.0499999999999998"/>
    <n v="2.0499999999999998"/>
    <n v="0.52682926829999999"/>
    <x v="0"/>
    <x v="0"/>
    <m/>
    <m/>
    <m/>
    <m/>
    <n v="1.08"/>
    <n v="0.11440677966101696"/>
    <x v="0"/>
    <m/>
    <m/>
    <m/>
    <m/>
  </r>
  <r>
    <x v="0"/>
    <s v="KNT-JLR"/>
    <s v="B"/>
    <s v="BB"/>
    <x v="0"/>
    <x v="0"/>
    <s v="16AC48040"/>
    <s v="KNT-JLR"/>
    <s v="16AC48040"/>
    <s v="TL"/>
    <s v="27/06/18"/>
    <n v="0"/>
    <n v="2.0499999999999998"/>
    <n v="2.0499999999999998"/>
    <n v="0.52682926829999999"/>
    <x v="0"/>
    <x v="0"/>
    <m/>
    <m/>
    <m/>
    <m/>
    <n v="1.08"/>
    <n v="0.11440677966101696"/>
    <x v="0"/>
    <m/>
    <m/>
    <m/>
    <m/>
  </r>
  <r>
    <x v="0"/>
    <s v="KNT-JLR"/>
    <s v="B"/>
    <s v="BB"/>
    <x v="0"/>
    <x v="0"/>
    <s v="16ac63020"/>
    <s v="KNT-JLR"/>
    <s v="STD WIRE, BLK, GRY, 0.5-"/>
    <s v="TL"/>
    <s v="27/06/18"/>
    <n v="0"/>
    <n v="2.8"/>
    <n v="2.8"/>
    <n v="0.37142857140000002"/>
    <x v="0"/>
    <x v="0"/>
    <m/>
    <m/>
    <m/>
    <m/>
    <n v="1.04"/>
    <n v="0.11016949152542374"/>
    <x v="0"/>
    <m/>
    <m/>
    <m/>
    <m/>
  </r>
  <r>
    <x v="0"/>
    <s v="KNT-FORD"/>
    <s v="B"/>
    <s v="EB"/>
    <x v="0"/>
    <x v="0"/>
    <s v="163306061"/>
    <s v="KNT-JLR"/>
    <s v="BK 1.50 T2 S30"/>
    <s v="TL"/>
    <s v="27/06/18"/>
    <n v="0"/>
    <n v="1"/>
    <n v="1"/>
    <n v="1.01"/>
    <x v="0"/>
    <x v="0"/>
    <m/>
    <m/>
    <m/>
    <m/>
    <n v="1.01"/>
    <n v="0.10699152542372882"/>
    <x v="0"/>
    <m/>
    <m/>
    <m/>
    <m/>
  </r>
  <r>
    <x v="0"/>
    <s v="KNT-JLR"/>
    <s v="B"/>
    <s v="BB"/>
    <x v="0"/>
    <x v="0"/>
    <s v="16AC5A010"/>
    <s v="KNT-JLR"/>
    <s v="STD WIRE, VLT, ORG, 0.35"/>
    <s v="TL"/>
    <s v="27/06/18"/>
    <n v="0"/>
    <n v="3.75"/>
    <n v="3.75"/>
    <n v="0.26933333329999998"/>
    <x v="0"/>
    <x v="0"/>
    <m/>
    <m/>
    <m/>
    <m/>
    <n v="1.01"/>
    <n v="0.10699152542372882"/>
    <x v="0"/>
    <m/>
    <m/>
    <m/>
    <m/>
  </r>
  <r>
    <x v="0"/>
    <s v="KNT-JLR"/>
    <s v="B"/>
    <s v="EB"/>
    <x v="0"/>
    <x v="0"/>
    <s v="16AC65060"/>
    <s v="KNT-FORD"/>
    <s v="WIRE,ITXA15007XJ100L,2TA"/>
    <s v="TL"/>
    <s v="27/06/18"/>
    <n v="0"/>
    <n v="1"/>
    <n v="1"/>
    <n v="1.01"/>
    <x v="0"/>
    <x v="0"/>
    <m/>
    <m/>
    <m/>
    <m/>
    <n v="1.01"/>
    <n v="0.10699152542372882"/>
    <x v="0"/>
    <m/>
    <m/>
    <m/>
    <m/>
  </r>
  <r>
    <x v="0"/>
    <s v="KNT-JLR"/>
    <s v="B"/>
    <s v="BB"/>
    <x v="0"/>
    <x v="0"/>
    <s v="16ACX6040"/>
    <s v="KNT-JLR"/>
    <s v="16ACX6040"/>
    <s v="TL"/>
    <s v="27/06/18"/>
    <n v="0"/>
    <n v="1.9"/>
    <n v="1.9"/>
    <n v="0.52631578950000002"/>
    <x v="0"/>
    <x v="0"/>
    <m/>
    <m/>
    <m/>
    <m/>
    <n v="1"/>
    <n v="0.10593220338983052"/>
    <x v="0"/>
    <m/>
    <m/>
    <m/>
    <m/>
  </r>
  <r>
    <x v="0"/>
    <s v="KNT-JLR"/>
    <s v="B"/>
    <s v="BE"/>
    <x v="0"/>
    <x v="0"/>
    <s v="E00003730"/>
    <s v="KNT-JLR"/>
    <s v="STD WIRE, BLU, GRN, 0.13"/>
    <s v="TL"/>
    <s v="27/06/18"/>
    <n v="0"/>
    <n v="4.5"/>
    <n v="4.5"/>
    <n v="0.22"/>
    <x v="0"/>
    <x v="0"/>
    <m/>
    <m/>
    <m/>
    <m/>
    <n v="0.99"/>
    <n v="0.1048728813559322"/>
    <x v="3"/>
    <m/>
    <m/>
    <m/>
    <m/>
  </r>
  <r>
    <x v="0"/>
    <s v="KNT-FORD"/>
    <s v="B"/>
    <s v="BB"/>
    <x v="0"/>
    <x v="0"/>
    <s v="164N84020"/>
    <s v="KNT-FORD"/>
    <s v="GN/BN 0.50 T3 WK"/>
    <s v="TL"/>
    <s v="27/06/18"/>
    <n v="0"/>
    <n v="2.4300000000000002"/>
    <n v="2.4300000000000002"/>
    <n v="0.37448559669999998"/>
    <x v="0"/>
    <x v="0"/>
    <m/>
    <m/>
    <m/>
    <m/>
    <n v="0.91"/>
    <n v="9.639830508474577E-2"/>
    <x v="0"/>
    <m/>
    <m/>
    <m/>
    <m/>
  </r>
  <r>
    <x v="0"/>
    <s v="KNT-JLR"/>
    <s v="B"/>
    <s v="BB"/>
    <x v="0"/>
    <x v="0"/>
    <s v="163430010"/>
    <s v="KNT-JLR"/>
    <s v="GY/YE 0.35 T2 WA"/>
    <s v="TL"/>
    <s v="27/06/18"/>
    <n v="0"/>
    <n v="3.39"/>
    <n v="3.39"/>
    <n v="0.2684365782"/>
    <x v="0"/>
    <x v="0"/>
    <m/>
    <m/>
    <m/>
    <m/>
    <n v="0.91"/>
    <n v="9.639830508474577E-2"/>
    <x v="0"/>
    <m/>
    <m/>
    <m/>
    <m/>
  </r>
  <r>
    <x v="0"/>
    <s v="KNT-FORD"/>
    <s v="B"/>
    <s v="BB"/>
    <x v="0"/>
    <x v="0"/>
    <s v="164N08020"/>
    <s v="KNT-FORD"/>
    <s v="YE/GN 0.50 T3 WK"/>
    <s v="TL"/>
    <s v="27/06/18"/>
    <n v="0"/>
    <n v="2.41"/>
    <n v="2.41"/>
    <n v="0.37344398340000001"/>
    <x v="2"/>
    <x v="2"/>
    <m/>
    <m/>
    <m/>
    <m/>
    <n v="0.9"/>
    <n v="9.5338983050847467E-2"/>
    <x v="0"/>
    <m/>
    <m/>
    <m/>
    <m/>
  </r>
  <r>
    <x v="0"/>
    <s v="KNT-FORD"/>
    <s v="E"/>
    <s v="EE"/>
    <x v="5"/>
    <x v="33"/>
    <s v="12711K159         "/>
    <s v="KNT-FORD"/>
    <s v="BK 15.2/-- SCON PE T1 65"/>
    <s v="ZZ"/>
    <s v="27/06/18"/>
    <n v="2.09"/>
    <n v="3.04"/>
    <n v="0.95"/>
    <n v="0.94736842109999997"/>
    <x v="2"/>
    <x v="2"/>
    <m/>
    <m/>
    <m/>
    <m/>
    <n v="0.9"/>
    <n v="9.5338983050847467E-2"/>
    <x v="0"/>
    <m/>
    <m/>
    <m/>
    <m/>
  </r>
  <r>
    <x v="0"/>
    <s v="KNT-JLR"/>
    <s v="B"/>
    <s v="BB"/>
    <x v="0"/>
    <x v="0"/>
    <s v="16AC3A050"/>
    <s v="KNT-JLR"/>
    <s v="WIRE,ITXA01X83XJ100L,2TA"/>
    <s v="TL"/>
    <s v="27/06/18"/>
    <n v="0"/>
    <n v="1.28"/>
    <n v="1.28"/>
    <n v="0.6875"/>
    <x v="0"/>
    <x v="0"/>
    <m/>
    <m/>
    <m/>
    <m/>
    <n v="0.88"/>
    <n v="9.3220338983050849E-2"/>
    <x v="0"/>
    <m/>
    <m/>
    <m/>
    <m/>
  </r>
  <r>
    <x v="0"/>
    <s v="KNT-JLR"/>
    <s v="B"/>
    <s v="BB"/>
    <x v="0"/>
    <x v="0"/>
    <s v="16AC48050"/>
    <s v="KNT-JLR"/>
    <s v="WIRE,ITXA01X15XJ100L,2TA"/>
    <s v="TL"/>
    <s v="27/06/18"/>
    <n v="0"/>
    <n v="1.28"/>
    <n v="1.28"/>
    <n v="0.6875"/>
    <x v="0"/>
    <x v="0"/>
    <m/>
    <m/>
    <m/>
    <m/>
    <n v="0.88"/>
    <n v="9.3220338983050849E-2"/>
    <x v="0"/>
    <m/>
    <m/>
    <m/>
    <m/>
  </r>
  <r>
    <x v="0"/>
    <s v="KNT-FORD"/>
    <s v="B"/>
    <s v="EB"/>
    <x v="0"/>
    <x v="0"/>
    <s v="164N60020"/>
    <s v="KNT-JLR"/>
    <s v="BK/YE 0.50 T3 WK"/>
    <s v="TL"/>
    <s v="27/06/18"/>
    <n v="0"/>
    <n v="2.11"/>
    <n v="2.11"/>
    <n v="0.37440758289999998"/>
    <x v="2"/>
    <x v="2"/>
    <m/>
    <m/>
    <m/>
    <m/>
    <n v="0.79"/>
    <n v="8.3686440677966115E-2"/>
    <x v="0"/>
    <m/>
    <m/>
    <m/>
    <m/>
  </r>
  <r>
    <x v="0"/>
    <s v="KNT-JLR"/>
    <s v="B"/>
    <s v="BB"/>
    <x v="0"/>
    <x v="0"/>
    <s v="163303019"/>
    <s v="KNT-JLR"/>
    <s v="GY 0.35 T2 WA/FLRY-B"/>
    <s v="TL"/>
    <s v="27/06/18"/>
    <n v="0"/>
    <n v="2.88"/>
    <n v="2.88"/>
    <n v="0.26736111109999999"/>
    <x v="0"/>
    <x v="0"/>
    <m/>
    <m/>
    <m/>
    <m/>
    <n v="0.77"/>
    <n v="8.1567796610169496E-2"/>
    <x v="0"/>
    <m/>
    <m/>
    <m/>
    <m/>
  </r>
  <r>
    <x v="0"/>
    <s v="KNT-FORD"/>
    <s v="B"/>
    <s v="N"/>
    <x v="0"/>
    <x v="0"/>
    <s v="164NX2020"/>
    <m/>
    <s v="WH 0.50 T3 WK"/>
    <s v="TL"/>
    <s v="27/06/18"/>
    <n v="0"/>
    <n v="2.02"/>
    <n v="2.02"/>
    <n v="0.37128712870000002"/>
    <x v="0"/>
    <x v="0"/>
    <m/>
    <m/>
    <m/>
    <m/>
    <n v="0.75"/>
    <n v="7.9449152542372892E-2"/>
    <x v="2"/>
    <m/>
    <m/>
    <m/>
    <m/>
  </r>
  <r>
    <x v="0"/>
    <s v="KNT-JLR"/>
    <s v="B"/>
    <s v="BB"/>
    <x v="0"/>
    <x v="0"/>
    <s v="16AC57010"/>
    <s v="KNT-JLR"/>
    <s v="VT/RD 0.35 AU5T1A348AA-2"/>
    <s v="TL"/>
    <s v="27/06/18"/>
    <n v="0"/>
    <n v="2.78"/>
    <n v="2.78"/>
    <n v="0.26978417269999999"/>
    <x v="0"/>
    <x v="0"/>
    <m/>
    <m/>
    <m/>
    <m/>
    <n v="0.75"/>
    <n v="7.9449152542372892E-2"/>
    <x v="0"/>
    <m/>
    <m/>
    <m/>
    <m/>
  </r>
  <r>
    <x v="0"/>
    <s v="KNT-JLR"/>
    <s v="B"/>
    <s v="BB"/>
    <x v="0"/>
    <x v="0"/>
    <s v="163427024"/>
    <s v="KNT-JLR"/>
    <s v="WH/RD 0.50 T2 FLRY-A"/>
    <s v="TL"/>
    <s v="27/06/18"/>
    <n v="0"/>
    <n v="1.98"/>
    <n v="1.98"/>
    <n v="0.3686868687"/>
    <x v="0"/>
    <x v="0"/>
    <m/>
    <m/>
    <m/>
    <m/>
    <n v="0.73"/>
    <n v="7.7330508474576273E-2"/>
    <x v="0"/>
    <m/>
    <m/>
    <m/>
    <m/>
  </r>
  <r>
    <x v="0"/>
    <s v="KNT-JLR"/>
    <s v="B"/>
    <s v="BB"/>
    <x v="0"/>
    <x v="0"/>
    <s v="163437015"/>
    <s v="KNT-JLR"/>
    <s v="GY/RD 0.35 T2 WA/FLRY-B"/>
    <s v="TL"/>
    <s v="27/06/18"/>
    <n v="0"/>
    <n v="2.67"/>
    <n v="2.67"/>
    <n v="0.26966292130000002"/>
    <x v="0"/>
    <x v="0"/>
    <m/>
    <m/>
    <m/>
    <m/>
    <n v="0.72"/>
    <n v="7.6271186440677971E-2"/>
    <x v="0"/>
    <m/>
    <m/>
    <m/>
    <m/>
  </r>
  <r>
    <x v="0"/>
    <s v="KNT-JLR"/>
    <s v="B"/>
    <s v="BB"/>
    <x v="0"/>
    <x v="0"/>
    <s v="163487028"/>
    <s v="KNT-JLR"/>
    <s v="GN/RD 0.50 T2 WA/FLRY-B"/>
    <s v="TL"/>
    <s v="27/06/18"/>
    <n v="0"/>
    <n v="1.91"/>
    <n v="1.91"/>
    <n v="0.37172774870000003"/>
    <x v="0"/>
    <x v="0"/>
    <m/>
    <m/>
    <m/>
    <m/>
    <n v="0.71"/>
    <n v="7.5211864406779655E-2"/>
    <x v="0"/>
    <m/>
    <m/>
    <m/>
    <m/>
  </r>
  <r>
    <x v="0"/>
    <s v="KNT-JLR"/>
    <s v="B"/>
    <s v="EB"/>
    <x v="4"/>
    <x v="4"/>
    <s v="E00024691"/>
    <s v="KNT-FORD"/>
    <s v="WRG TERM MALE, 1.5, SN P"/>
    <s v="AB"/>
    <s v="27/06/18"/>
    <n v="0"/>
    <n v="2"/>
    <n v="2"/>
    <n v="0.35"/>
    <x v="0"/>
    <x v="0"/>
    <m/>
    <m/>
    <m/>
    <m/>
    <n v="0.7"/>
    <n v="7.4152542372881353E-2"/>
    <x v="0"/>
    <m/>
    <m/>
    <m/>
    <m/>
  </r>
  <r>
    <x v="0"/>
    <s v="KNT-FORD"/>
    <s v="B"/>
    <s v="N"/>
    <x v="0"/>
    <x v="0"/>
    <s v="163447063"/>
    <m/>
    <s v="BN/RD 1.50 T2 WA"/>
    <s v="TL"/>
    <s v="27/06/18"/>
    <n v="0"/>
    <n v="0.67"/>
    <n v="0.67"/>
    <n v="1.0149253731000001"/>
    <x v="0"/>
    <x v="0"/>
    <m/>
    <m/>
    <m/>
    <m/>
    <n v="0.68"/>
    <n v="7.2033898305084748E-2"/>
    <x v="2"/>
    <m/>
    <m/>
    <m/>
    <m/>
  </r>
  <r>
    <x v="0"/>
    <s v="KNT-FORD"/>
    <s v="B"/>
    <s v="BB"/>
    <x v="0"/>
    <x v="0"/>
    <s v="164N53040"/>
    <s v="KNT-FORD"/>
    <s v="VT/GY 0.75 T3 WK 075B245"/>
    <s v="TL"/>
    <s v="27/06/18"/>
    <n v="0"/>
    <n v="1.26"/>
    <n v="1.26"/>
    <n v="0.53968253970000002"/>
    <x v="0"/>
    <x v="0"/>
    <m/>
    <m/>
    <m/>
    <m/>
    <n v="0.68"/>
    <n v="7.2033898305084748E-2"/>
    <x v="0"/>
    <m/>
    <m/>
    <m/>
    <m/>
  </r>
  <r>
    <x v="0"/>
    <s v="KNT-FORD"/>
    <s v="B"/>
    <s v="BB"/>
    <x v="9"/>
    <x v="28"/>
    <s v="320350499"/>
    <s v="KNT-FORD"/>
    <s v="BK CLIP"/>
    <s v="KE"/>
    <s v="27/06/18"/>
    <n v="0"/>
    <n v="2"/>
    <n v="2"/>
    <n v="0.34"/>
    <x v="0"/>
    <x v="0"/>
    <m/>
    <m/>
    <m/>
    <m/>
    <n v="0.68"/>
    <n v="7.2033898305084748E-2"/>
    <x v="0"/>
    <m/>
    <m/>
    <m/>
    <m/>
  </r>
  <r>
    <x v="0"/>
    <s v="KNT-JLR"/>
    <s v="B"/>
    <s v="N"/>
    <x v="0"/>
    <x v="0"/>
    <s v="150537060"/>
    <m/>
    <s v="GY/RD 1.5 T3 WK"/>
    <s v="ZZ"/>
    <s v="27/06/18"/>
    <n v="0"/>
    <n v="0.84"/>
    <n v="0.84"/>
    <n v="0.80952380950000002"/>
    <x v="0"/>
    <x v="0"/>
    <m/>
    <m/>
    <m/>
    <m/>
    <n v="0.68"/>
    <n v="7.2033898305084748E-2"/>
    <x v="2"/>
    <m/>
    <m/>
    <m/>
    <m/>
  </r>
  <r>
    <x v="0"/>
    <s v="KNT-FORD"/>
    <s v="B"/>
    <s v="BB"/>
    <x v="0"/>
    <x v="0"/>
    <s v="163482060"/>
    <s v="KNT-JLR"/>
    <s v="GN/WH 1.50 T2 WA"/>
    <s v="TL"/>
    <s v="27/06/18"/>
    <n v="0"/>
    <n v="0.65"/>
    <n v="0.65"/>
    <n v="1.0153846153999999"/>
    <x v="0"/>
    <x v="0"/>
    <m/>
    <m/>
    <m/>
    <m/>
    <n v="0.66"/>
    <n v="6.9915254237288144E-2"/>
    <x v="3"/>
    <m/>
    <m/>
    <m/>
    <m/>
  </r>
  <r>
    <x v="0"/>
    <s v="KNT-JLR"/>
    <s v="B"/>
    <s v="BB"/>
    <x v="0"/>
    <x v="0"/>
    <s v="16ACX3040"/>
    <s v="KNT-JLR"/>
    <s v="WIRE,ITXA0758XXJ100L,2TA"/>
    <s v="TL"/>
    <s v="27/06/18"/>
    <n v="0"/>
    <n v="1.26"/>
    <n v="1.26"/>
    <n v="0.52380952380000001"/>
    <x v="0"/>
    <x v="0"/>
    <m/>
    <m/>
    <m/>
    <m/>
    <n v="0.66"/>
    <n v="6.9915254237288144E-2"/>
    <x v="0"/>
    <m/>
    <m/>
    <m/>
    <m/>
  </r>
  <r>
    <x v="0"/>
    <s v="KNT-JLR"/>
    <s v="B"/>
    <s v="BB"/>
    <x v="0"/>
    <x v="0"/>
    <s v="163462013"/>
    <s v="KNT-JLR"/>
    <s v="BK/WH 0.35 T3 WA"/>
    <s v="TL"/>
    <s v="27/06/18"/>
    <n v="0"/>
    <n v="2.2799999999999998"/>
    <n v="2.2799999999999998"/>
    <n v="0.26754385959999999"/>
    <x v="0"/>
    <x v="0"/>
    <m/>
    <m/>
    <m/>
    <m/>
    <n v="0.61"/>
    <n v="6.4618644067796618E-2"/>
    <x v="0"/>
    <m/>
    <m/>
    <m/>
    <m/>
  </r>
  <r>
    <x v="0"/>
    <s v="KNT-JLR"/>
    <s v="B"/>
    <s v="BB"/>
    <x v="0"/>
    <x v="0"/>
    <s v="163452014"/>
    <s v="KNT-JLR"/>
    <s v="STD WIRE, VLT, WHT, 0.35"/>
    <s v="TL"/>
    <s v="27/06/18"/>
    <n v="0"/>
    <n v="2.23"/>
    <n v="2.23"/>
    <n v="0.26905829599999997"/>
    <x v="0"/>
    <x v="0"/>
    <m/>
    <m/>
    <m/>
    <m/>
    <n v="0.6"/>
    <n v="6.3559322033898302E-2"/>
    <x v="0"/>
    <m/>
    <m/>
    <m/>
    <m/>
  </r>
  <r>
    <x v="0"/>
    <s v="KNT-FORD"/>
    <s v="E"/>
    <s v="EE"/>
    <x v="9"/>
    <x v="12"/>
    <s v="3203520CJ"/>
    <s v="KNT-JLR"/>
    <s v="BK 148X3.6 STRAP+CLIP"/>
    <s v="HM"/>
    <s v="27/06/18"/>
    <n v="1"/>
    <n v="2"/>
    <n v="1"/>
    <n v="0.59"/>
    <x v="2"/>
    <x v="2"/>
    <m/>
    <m/>
    <m/>
    <m/>
    <n v="0.59"/>
    <n v="6.25E-2"/>
    <x v="3"/>
    <m/>
    <m/>
    <m/>
    <m/>
  </r>
  <r>
    <x v="0"/>
    <s v="KNT-FORD"/>
    <s v="B"/>
    <s v="N"/>
    <x v="0"/>
    <x v="0"/>
    <s v="164N52020"/>
    <m/>
    <s v="VT/WH 0.50 T3 WK"/>
    <s v="TL"/>
    <s v="27/06/18"/>
    <n v="0"/>
    <n v="1.52"/>
    <n v="1.52"/>
    <n v="0.375"/>
    <x v="0"/>
    <x v="0"/>
    <m/>
    <m/>
    <m/>
    <m/>
    <n v="0.56999999999999995"/>
    <n v="6.0381355932203389E-2"/>
    <x v="2"/>
    <m/>
    <m/>
    <m/>
    <m/>
  </r>
  <r>
    <x v="0"/>
    <s v="KNT-FORD"/>
    <s v="B"/>
    <s v="N"/>
    <x v="0"/>
    <x v="0"/>
    <s v="164N63050"/>
    <m/>
    <s v="BK/GY 1.00 T3 WK"/>
    <s v="TL"/>
    <s v="27/06/18"/>
    <n v="0"/>
    <n v="0.81"/>
    <n v="0.81"/>
    <n v="0.70370370370000002"/>
    <x v="0"/>
    <x v="0"/>
    <m/>
    <m/>
    <m/>
    <m/>
    <n v="0.56999999999999995"/>
    <n v="6.0381355932203389E-2"/>
    <x v="2"/>
    <m/>
    <m/>
    <m/>
    <m/>
  </r>
  <r>
    <x v="0"/>
    <s v="KNT-JLR"/>
    <s v="B"/>
    <s v="BB"/>
    <x v="9"/>
    <x v="11"/>
    <s v="3299592N8"/>
    <s v="KNT-JLR"/>
    <s v="BK CLIP"/>
    <s v="KE"/>
    <s v="27/06/18"/>
    <n v="0"/>
    <n v="2"/>
    <n v="2"/>
    <n v="0.28499999999999998"/>
    <x v="0"/>
    <x v="0"/>
    <m/>
    <m/>
    <m/>
    <m/>
    <n v="0.56999999999999995"/>
    <n v="6.0381355932203389E-2"/>
    <x v="0"/>
    <m/>
    <m/>
    <m/>
    <m/>
  </r>
  <r>
    <x v="0"/>
    <s v="KNT-JLR"/>
    <s v="B"/>
    <s v="BB"/>
    <x v="0"/>
    <x v="0"/>
    <s v="163447014"/>
    <s v="KNT-JLR"/>
    <s v="BN/RD 0.35 T3 WA"/>
    <s v="TL"/>
    <s v="27/06/18"/>
    <n v="0"/>
    <n v="2.0699999999999998"/>
    <n v="2.0699999999999998"/>
    <n v="0.270531401"/>
    <x v="0"/>
    <x v="0"/>
    <m/>
    <m/>
    <m/>
    <m/>
    <n v="0.56000000000000005"/>
    <n v="5.9322033898305093E-2"/>
    <x v="0"/>
    <m/>
    <m/>
    <m/>
    <m/>
  </r>
  <r>
    <x v="0"/>
    <s v="KNT-JLR"/>
    <s v="B"/>
    <s v="BE"/>
    <x v="0"/>
    <x v="0"/>
    <s v="E00003738"/>
    <s v="KNT-JLR"/>
    <s v="STD WIRE, WHT, WHT, 0.13"/>
    <s v="TL"/>
    <s v="27/06/18"/>
    <n v="0"/>
    <n v="2.57"/>
    <n v="2.57"/>
    <n v="0.21789883269999999"/>
    <x v="0"/>
    <x v="0"/>
    <m/>
    <m/>
    <m/>
    <m/>
    <n v="0.56000000000000005"/>
    <n v="5.9322033898305093E-2"/>
    <x v="3"/>
    <m/>
    <m/>
    <m/>
    <m/>
  </r>
  <r>
    <x v="0"/>
    <s v="KNT-FORD"/>
    <s v="B"/>
    <s v="N"/>
    <x v="0"/>
    <x v="0"/>
    <s v="164N5A020"/>
    <m/>
    <s v="VT/OR 0.50 T3 WK 050B245"/>
    <s v="TL"/>
    <s v="27/06/18"/>
    <n v="0"/>
    <n v="1.45"/>
    <n v="1.45"/>
    <n v="0.3724137931"/>
    <x v="0"/>
    <x v="0"/>
    <m/>
    <m/>
    <m/>
    <m/>
    <n v="0.54"/>
    <n v="5.7203389830508482E-2"/>
    <x v="2"/>
    <m/>
    <m/>
    <m/>
    <m/>
  </r>
  <r>
    <x v="0"/>
    <s v="KNT-FORD"/>
    <s v="B"/>
    <s v="N"/>
    <x v="0"/>
    <x v="0"/>
    <s v="164N21050"/>
    <m/>
    <s v="WH/BU 1.0 T3 WK"/>
    <s v="TL"/>
    <s v="27/06/18"/>
    <n v="0"/>
    <n v="0.91"/>
    <n v="0.91"/>
    <n v="0.58241758239999997"/>
    <x v="0"/>
    <x v="0"/>
    <m/>
    <m/>
    <m/>
    <m/>
    <n v="0.53"/>
    <n v="5.6144067796610173E-2"/>
    <x v="2"/>
    <m/>
    <m/>
    <m/>
    <m/>
  </r>
  <r>
    <x v="0"/>
    <s v="KNT-JLR"/>
    <s v="B"/>
    <s v="BB"/>
    <x v="4"/>
    <x v="9"/>
    <s v="3202650P7"/>
    <s v="KNT-JLR"/>
    <s v="FEMA 0.64 GOLD NWP"/>
    <s v="KE"/>
    <s v="27/06/18"/>
    <n v="0"/>
    <n v="2"/>
    <n v="2"/>
    <n v="0.26500000000000001"/>
    <x v="0"/>
    <x v="0"/>
    <m/>
    <m/>
    <m/>
    <m/>
    <n v="0.53"/>
    <n v="5.6144067796610173E-2"/>
    <x v="0"/>
    <m/>
    <m/>
    <m/>
    <m/>
  </r>
  <r>
    <x v="0"/>
    <s v="KNT-FORD"/>
    <s v="B"/>
    <s v="BB"/>
    <x v="0"/>
    <x v="0"/>
    <s v="164N27050"/>
    <s v="KNT-JLR"/>
    <s v="WH/RD 1.00 T3 WK"/>
    <s v="TL"/>
    <s v="27/06/18"/>
    <n v="0"/>
    <n v="0.75"/>
    <n v="0.75"/>
    <n v="0.69333333330000002"/>
    <x v="0"/>
    <x v="0"/>
    <m/>
    <m/>
    <m/>
    <m/>
    <n v="0.52"/>
    <n v="5.508474576271187E-2"/>
    <x v="3"/>
    <m/>
    <m/>
    <m/>
    <m/>
  </r>
  <r>
    <x v="0"/>
    <s v="KNT-FORD"/>
    <s v="B"/>
    <s v="N"/>
    <x v="0"/>
    <x v="0"/>
    <s v="164N40020"/>
    <m/>
    <s v="BN/YE 0.50 T3 WK 050B245"/>
    <s v="TL"/>
    <s v="27/06/18"/>
    <n v="0"/>
    <n v="1.38"/>
    <n v="1.38"/>
    <n v="0.37681159419999999"/>
    <x v="0"/>
    <x v="0"/>
    <m/>
    <m/>
    <m/>
    <m/>
    <n v="0.52"/>
    <n v="5.508474576271187E-2"/>
    <x v="2"/>
    <m/>
    <m/>
    <m/>
    <m/>
  </r>
  <r>
    <x v="0"/>
    <s v="KNT-FORD"/>
    <s v="B"/>
    <s v="N"/>
    <x v="0"/>
    <x v="0"/>
    <s v="164N1A020"/>
    <m/>
    <s v="BU/OR 0.50 T3 WK"/>
    <s v="TL"/>
    <s v="27/06/18"/>
    <n v="0"/>
    <n v="1.35"/>
    <n v="1.35"/>
    <n v="0.37037037039999998"/>
    <x v="0"/>
    <x v="0"/>
    <m/>
    <m/>
    <m/>
    <m/>
    <n v="0.5"/>
    <n v="5.2966101694915259E-2"/>
    <x v="2"/>
    <m/>
    <m/>
    <m/>
    <m/>
  </r>
  <r>
    <x v="0"/>
    <s v="KNT-FORD"/>
    <s v="B"/>
    <s v="N"/>
    <x v="0"/>
    <x v="0"/>
    <s v="164NX5020"/>
    <m/>
    <s v="VT 0.50 T3 WK 050B045300"/>
    <s v="TL"/>
    <s v="27/06/18"/>
    <n v="0"/>
    <n v="1.34"/>
    <n v="1.34"/>
    <n v="0.37313432839999999"/>
    <x v="0"/>
    <x v="0"/>
    <m/>
    <m/>
    <m/>
    <m/>
    <n v="0.5"/>
    <n v="5.2966101694915259E-2"/>
    <x v="2"/>
    <m/>
    <m/>
    <m/>
    <m/>
  </r>
  <r>
    <x v="0"/>
    <s v="KNT-JLR"/>
    <s v="B"/>
    <s v="BB"/>
    <x v="0"/>
    <x v="0"/>
    <s v="163417025"/>
    <s v="KNT-JLR"/>
    <s v="BU/RD 0.50"/>
    <s v="TL"/>
    <s v="27/06/18"/>
    <n v="0"/>
    <n v="1.35"/>
    <n v="1.35"/>
    <n v="0.37037037039999998"/>
    <x v="0"/>
    <x v="0"/>
    <m/>
    <m/>
    <m/>
    <m/>
    <n v="0.5"/>
    <n v="5.2966101694915259E-2"/>
    <x v="0"/>
    <m/>
    <m/>
    <m/>
    <m/>
  </r>
  <r>
    <x v="0"/>
    <s v="KNT-JLR"/>
    <s v="B"/>
    <s v="BB"/>
    <x v="0"/>
    <x v="0"/>
    <s v="16AC30040"/>
    <s v="KNT-JLR"/>
    <s v="WIRE,ITXA07584XJ100L,2TA"/>
    <s v="TL"/>
    <s v="27/06/18"/>
    <n v="0"/>
    <n v="0.95"/>
    <n v="0.95"/>
    <n v="0.52631578950000002"/>
    <x v="0"/>
    <x v="0"/>
    <m/>
    <m/>
    <m/>
    <m/>
    <n v="0.5"/>
    <n v="5.2966101694915259E-2"/>
    <x v="0"/>
    <m/>
    <m/>
    <m/>
    <m/>
  </r>
  <r>
    <x v="0"/>
    <s v="KNT-JLR"/>
    <s v="B"/>
    <s v="N"/>
    <x v="0"/>
    <x v="0"/>
    <s v="16AV71050"/>
    <m/>
    <s v="STD WIRE, RED, BLU, 1.0-"/>
    <s v="TL"/>
    <s v="27/06/18"/>
    <n v="0"/>
    <n v="0.72"/>
    <n v="0.72"/>
    <n v="0.69444444439999997"/>
    <x v="2"/>
    <x v="2"/>
    <m/>
    <m/>
    <m/>
    <m/>
    <n v="0.5"/>
    <n v="5.2966101694915259E-2"/>
    <x v="2"/>
    <m/>
    <m/>
    <m/>
    <m/>
  </r>
  <r>
    <x v="0"/>
    <s v="KNT-JLR"/>
    <s v="B"/>
    <s v="N"/>
    <x v="0"/>
    <x v="0"/>
    <s v="164N34050"/>
    <m/>
    <s v="GY/BN 1.00 T3 WK"/>
    <s v="TL"/>
    <s v="27/06/18"/>
    <n v="0"/>
    <n v="0.69"/>
    <n v="0.69"/>
    <n v="0.6956521739"/>
    <x v="0"/>
    <x v="0"/>
    <m/>
    <m/>
    <m/>
    <m/>
    <n v="0.48"/>
    <n v="5.0847457627118647E-2"/>
    <x v="2"/>
    <m/>
    <m/>
    <m/>
    <m/>
  </r>
  <r>
    <x v="0"/>
    <s v="KNT-FORD"/>
    <s v="B"/>
    <s v="N"/>
    <x v="0"/>
    <x v="0"/>
    <s v="164N58020"/>
    <m/>
    <s v="VT/GN 0.50 T3 WK 050B245"/>
    <s v="TL"/>
    <s v="27/06/18"/>
    <n v="0"/>
    <n v="1.27"/>
    <n v="1.27"/>
    <n v="0.37007874019999998"/>
    <x v="0"/>
    <x v="0"/>
    <m/>
    <m/>
    <m/>
    <m/>
    <n v="0.47"/>
    <n v="4.9788135593220338E-2"/>
    <x v="2"/>
    <m/>
    <m/>
    <m/>
    <m/>
  </r>
  <r>
    <x v="0"/>
    <s v="KNT-FORD"/>
    <s v="B"/>
    <s v="N"/>
    <x v="0"/>
    <x v="0"/>
    <s v="164N8A020"/>
    <m/>
    <s v="GN/OR 0.50 T3 WK"/>
    <s v="TL"/>
    <s v="27/06/18"/>
    <n v="0"/>
    <n v="1.22"/>
    <n v="1.22"/>
    <n v="0.37704918030000001"/>
    <x v="0"/>
    <x v="0"/>
    <m/>
    <m/>
    <m/>
    <m/>
    <n v="0.46"/>
    <n v="4.8728813559322036E-2"/>
    <x v="2"/>
    <m/>
    <m/>
    <m/>
    <m/>
  </r>
  <r>
    <x v="0"/>
    <s v="KNT-JLR"/>
    <s v="B"/>
    <s v="BB"/>
    <x v="4"/>
    <x v="9"/>
    <s v="3202501G8"/>
    <s v="KNT-JLR"/>
    <s v="FEMA 6.3 NWP"/>
    <s v="AB"/>
    <s v="27/06/18"/>
    <n v="0"/>
    <n v="1"/>
    <n v="1"/>
    <n v="0.46"/>
    <x v="0"/>
    <x v="0"/>
    <m/>
    <m/>
    <m/>
    <m/>
    <n v="0.46"/>
    <n v="4.8728813559322036E-2"/>
    <x v="0"/>
    <m/>
    <m/>
    <m/>
    <m/>
  </r>
  <r>
    <x v="0"/>
    <s v="KNT-JLR"/>
    <s v="B"/>
    <s v="N"/>
    <x v="0"/>
    <x v="0"/>
    <s v="16341A044"/>
    <m/>
    <s v="BU/OR 0.75 T2 WA"/>
    <s v="TL"/>
    <s v="27/06/18"/>
    <n v="0"/>
    <n v="0.86"/>
    <n v="0.86"/>
    <n v="0.52325581399999999"/>
    <x v="2"/>
    <x v="2"/>
    <m/>
    <m/>
    <m/>
    <m/>
    <n v="0.45"/>
    <n v="4.7669491525423734E-2"/>
    <x v="2"/>
    <m/>
    <m/>
    <m/>
    <m/>
  </r>
  <r>
    <x v="0"/>
    <s v="KNT-FORD"/>
    <s v="B"/>
    <s v="N"/>
    <x v="0"/>
    <x v="0"/>
    <s v="16AV31040"/>
    <m/>
    <s v="WIRE GY/BU 0.75 3TBD"/>
    <s v="TL"/>
    <s v="27/06/18"/>
    <n v="0"/>
    <n v="0.81"/>
    <n v="0.81"/>
    <n v="0.54320987649999997"/>
    <x v="0"/>
    <x v="0"/>
    <m/>
    <m/>
    <m/>
    <m/>
    <n v="0.44"/>
    <n v="4.6610169491525424E-2"/>
    <x v="2"/>
    <m/>
    <m/>
    <m/>
    <m/>
  </r>
  <r>
    <x v="0"/>
    <s v="KNT-FORD"/>
    <s v="B"/>
    <s v="BB"/>
    <x v="0"/>
    <x v="0"/>
    <s v="163307044"/>
    <s v="KNT-JLR"/>
    <s v="RD 0.75  T2 WSK-1A348-A2"/>
    <s v="TL"/>
    <s v="27/06/18"/>
    <n v="0"/>
    <n v="0.84"/>
    <n v="0.84"/>
    <n v="0.52380952380000001"/>
    <x v="2"/>
    <x v="2"/>
    <m/>
    <m/>
    <m/>
    <m/>
    <n v="0.44"/>
    <n v="4.6610169491525424E-2"/>
    <x v="3"/>
    <m/>
    <m/>
    <m/>
    <m/>
  </r>
  <r>
    <x v="0"/>
    <s v="KNT-JLR"/>
    <s v="B"/>
    <s v="EE"/>
    <x v="0"/>
    <x v="0"/>
    <s v="E00025120"/>
    <s v="KNT-FORD"/>
    <s v="WIRE,ITSA01394XJ105L,FLR"/>
    <s v="TL"/>
    <s v="27/06/18"/>
    <n v="0"/>
    <n v="2"/>
    <n v="2"/>
    <n v="0.22"/>
    <x v="0"/>
    <x v="0"/>
    <m/>
    <m/>
    <m/>
    <m/>
    <n v="0.44"/>
    <n v="4.6610169491525424E-2"/>
    <x v="3"/>
    <m/>
    <m/>
    <m/>
    <m/>
  </r>
  <r>
    <x v="0"/>
    <s v="KNT-FORD"/>
    <s v="B"/>
    <s v="BB"/>
    <x v="0"/>
    <x v="0"/>
    <s v="161514020"/>
    <s v="KNT-FORD"/>
    <s v="STD WIRE, BLU, BRN, 0.5-"/>
    <s v="TL"/>
    <s v="27/06/18"/>
    <n v="0"/>
    <n v="0.8"/>
    <n v="0.8"/>
    <n v="0.53749999999999998"/>
    <x v="0"/>
    <x v="0"/>
    <m/>
    <m/>
    <m/>
    <m/>
    <n v="0.43"/>
    <n v="4.5550847457627122E-2"/>
    <x v="0"/>
    <m/>
    <m/>
    <m/>
    <m/>
  </r>
  <r>
    <x v="0"/>
    <s v="KNT-FORD"/>
    <s v="B"/>
    <s v="N"/>
    <x v="0"/>
    <x v="0"/>
    <s v="164N07040"/>
    <m/>
    <s v="YE/RD 0.75 T3 WK"/>
    <s v="TL"/>
    <s v="27/06/18"/>
    <n v="0"/>
    <n v="0.8"/>
    <n v="0.8"/>
    <n v="0.53749999999999998"/>
    <x v="0"/>
    <x v="0"/>
    <m/>
    <m/>
    <m/>
    <m/>
    <n v="0.43"/>
    <n v="4.5550847457627122E-2"/>
    <x v="2"/>
    <m/>
    <m/>
    <m/>
    <m/>
  </r>
  <r>
    <x v="0"/>
    <s v="KNT-FORD"/>
    <s v="B"/>
    <s v="N"/>
    <x v="0"/>
    <x v="0"/>
    <s v="164N13020"/>
    <m/>
    <s v="BU/GY 0.50 T3 WK"/>
    <s v="TL"/>
    <s v="27/06/18"/>
    <n v="0"/>
    <n v="1.1499999999999999"/>
    <n v="1.1499999999999999"/>
    <n v="0.37391304349999999"/>
    <x v="0"/>
    <x v="0"/>
    <m/>
    <m/>
    <m/>
    <m/>
    <n v="0.43"/>
    <n v="4.5550847457627122E-2"/>
    <x v="2"/>
    <m/>
    <m/>
    <m/>
    <m/>
  </r>
  <r>
    <x v="0"/>
    <s v="KNT-FORD"/>
    <s v="B"/>
    <s v="N"/>
    <x v="0"/>
    <x v="0"/>
    <s v="164N63040"/>
    <m/>
    <s v="BK/GY 0.75 T3 WK"/>
    <s v="TL"/>
    <s v="27/06/18"/>
    <n v="0"/>
    <n v="0.79"/>
    <n v="0.79"/>
    <n v="0.54430379750000002"/>
    <x v="0"/>
    <x v="0"/>
    <m/>
    <m/>
    <m/>
    <m/>
    <n v="0.43"/>
    <n v="4.5550847457627122E-2"/>
    <x v="2"/>
    <m/>
    <m/>
    <m/>
    <m/>
  </r>
  <r>
    <x v="0"/>
    <s v="KNT-JLR"/>
    <s v="B"/>
    <s v="BE"/>
    <x v="0"/>
    <x v="0"/>
    <s v="E00003722"/>
    <s v="KNT-JLR"/>
    <s v="STD WIRE, BRN, YEL, 0.13"/>
    <s v="TL"/>
    <s v="27/06/18"/>
    <n v="0"/>
    <n v="1.98"/>
    <n v="1.98"/>
    <n v="0.2171717172"/>
    <x v="0"/>
    <x v="0"/>
    <m/>
    <m/>
    <m/>
    <m/>
    <n v="0.43"/>
    <n v="4.5550847457627122E-2"/>
    <x v="3"/>
    <m/>
    <m/>
    <m/>
    <m/>
  </r>
  <r>
    <x v="0"/>
    <s v="KNT-JLR"/>
    <s v="B"/>
    <s v="BE"/>
    <x v="0"/>
    <x v="0"/>
    <s v="E00003740"/>
    <s v="KNT-JLR"/>
    <s v="WIRE,ITSA01378XJ105L,2TA"/>
    <s v="TL"/>
    <s v="27/06/18"/>
    <n v="0"/>
    <n v="1.95"/>
    <n v="1.95"/>
    <n v="0.22051282050000001"/>
    <x v="0"/>
    <x v="0"/>
    <m/>
    <m/>
    <m/>
    <m/>
    <n v="0.43"/>
    <n v="4.5550847457627122E-2"/>
    <x v="3"/>
    <m/>
    <m/>
    <m/>
    <m/>
  </r>
  <r>
    <x v="0"/>
    <s v="KNT-JLR"/>
    <s v="B"/>
    <s v="BB"/>
    <x v="0"/>
    <x v="0"/>
    <s v="16ACX8040"/>
    <s v="KNT-JLR"/>
    <s v="FLRY-A-0.75-55"/>
    <s v="TL"/>
    <s v="27/06/18"/>
    <n v="0"/>
    <n v="0.79"/>
    <n v="0.79"/>
    <n v="0.53164556959999998"/>
    <x v="0"/>
    <x v="0"/>
    <m/>
    <m/>
    <m/>
    <m/>
    <n v="0.42"/>
    <n v="4.4491525423728813E-2"/>
    <x v="0"/>
    <m/>
    <m/>
    <m/>
    <m/>
  </r>
  <r>
    <x v="0"/>
    <s v="KNT-JLR"/>
    <s v="B"/>
    <s v="EE"/>
    <x v="0"/>
    <x v="0"/>
    <s v="E00003726"/>
    <s v="KNT-FORD"/>
    <s v="STD WIRE, BRN, GRN, 0.13"/>
    <s v="TL"/>
    <s v="27/06/18"/>
    <n v="0"/>
    <n v="1.93"/>
    <n v="1.93"/>
    <n v="0.2176165803"/>
    <x v="0"/>
    <x v="0"/>
    <m/>
    <m/>
    <m/>
    <m/>
    <n v="0.42"/>
    <n v="4.4491525423728813E-2"/>
    <x v="3"/>
    <m/>
    <m/>
    <m/>
    <m/>
  </r>
  <r>
    <x v="0"/>
    <s v="KNT-JLR"/>
    <s v="B"/>
    <s v="EE"/>
    <x v="0"/>
    <x v="0"/>
    <s v="E00022650"/>
    <s v="KNT-FORD"/>
    <s v="WIRE,ITSA0131XXJ105L,FLR"/>
    <s v="TL"/>
    <s v="27/06/18"/>
    <n v="0"/>
    <n v="1.93"/>
    <n v="1.93"/>
    <n v="0.2176165803"/>
    <x v="0"/>
    <x v="0"/>
    <m/>
    <m/>
    <m/>
    <m/>
    <n v="0.42"/>
    <n v="4.4491525423728813E-2"/>
    <x v="3"/>
    <m/>
    <m/>
    <m/>
    <m/>
  </r>
  <r>
    <x v="0"/>
    <s v="KNT-FORD"/>
    <s v="B"/>
    <s v="N"/>
    <x v="0"/>
    <x v="0"/>
    <s v="164N18050"/>
    <m/>
    <s v="BU/GN 1.00 T3 WK"/>
    <s v="TL"/>
    <s v="27/06/18"/>
    <n v="0"/>
    <n v="0.56999999999999995"/>
    <n v="0.56999999999999995"/>
    <n v="0.70175438599999995"/>
    <x v="0"/>
    <x v="0"/>
    <m/>
    <m/>
    <m/>
    <m/>
    <n v="0.4"/>
    <n v="4.2372881355932208E-2"/>
    <x v="2"/>
    <m/>
    <m/>
    <m/>
    <m/>
  </r>
  <r>
    <x v="0"/>
    <s v="KNT-FORD"/>
    <s v="B"/>
    <s v="N"/>
    <x v="0"/>
    <x v="0"/>
    <s v="164N57060"/>
    <m/>
    <s v="FLRYW VT/RD 1.5"/>
    <s v="TL"/>
    <s v="27/06/18"/>
    <n v="0"/>
    <n v="0.4"/>
    <n v="0.4"/>
    <n v="1"/>
    <x v="0"/>
    <x v="0"/>
    <m/>
    <m/>
    <m/>
    <m/>
    <n v="0.4"/>
    <n v="4.2372881355932208E-2"/>
    <x v="2"/>
    <m/>
    <m/>
    <m/>
    <m/>
  </r>
  <r>
    <x v="0"/>
    <s v="KNT-FORD"/>
    <s v="B"/>
    <s v="N"/>
    <x v="0"/>
    <x v="0"/>
    <s v="16AV85060"/>
    <m/>
    <s v="GN/VT 1.5 T3 S30"/>
    <s v="TL"/>
    <s v="27/06/18"/>
    <n v="0"/>
    <n v="0.4"/>
    <n v="0.4"/>
    <n v="1"/>
    <x v="0"/>
    <x v="0"/>
    <m/>
    <m/>
    <m/>
    <m/>
    <n v="0.4"/>
    <n v="4.2372881355932208E-2"/>
    <x v="2"/>
    <m/>
    <m/>
    <m/>
    <m/>
  </r>
  <r>
    <x v="0"/>
    <s v="KNT-FORD"/>
    <s v="B"/>
    <s v="BB"/>
    <x v="5"/>
    <x v="33"/>
    <s v="E03582500"/>
    <s v="KNT-FORD"/>
    <s v="BK/GN 14.5/18.3 SCON 100"/>
    <s v="IA"/>
    <s v="27/06/18"/>
    <n v="0"/>
    <n v="0.56999999999999995"/>
    <n v="0.56999999999999995"/>
    <n v="0.70175438599999995"/>
    <x v="0"/>
    <x v="0"/>
    <m/>
    <m/>
    <m/>
    <m/>
    <n v="0.4"/>
    <n v="4.2372881355932208E-2"/>
    <x v="0"/>
    <m/>
    <m/>
    <m/>
    <m/>
  </r>
  <r>
    <x v="0"/>
    <s v="KNT-FORD"/>
    <s v="B"/>
    <s v="N"/>
    <x v="0"/>
    <x v="0"/>
    <s v="164NX0040"/>
    <m/>
    <s v="YE 0.75 T3 WK"/>
    <s v="TL"/>
    <s v="27/06/18"/>
    <n v="0"/>
    <n v="0.72"/>
    <n v="0.72"/>
    <n v="0.54166666669999997"/>
    <x v="0"/>
    <x v="0"/>
    <m/>
    <m/>
    <m/>
    <m/>
    <n v="0.39"/>
    <n v="4.1313559322033899E-2"/>
    <x v="2"/>
    <m/>
    <m/>
    <m/>
    <m/>
  </r>
  <r>
    <x v="0"/>
    <s v="KNT-JLR"/>
    <s v="B"/>
    <s v="BB"/>
    <x v="0"/>
    <x v="0"/>
    <s v="16AC27040"/>
    <s v="KNT-JLR"/>
    <s v="WIRE,ITXA07592XJ100L,2TA"/>
    <s v="TL"/>
    <s v="27/06/18"/>
    <n v="0"/>
    <n v="0.73"/>
    <n v="0.73"/>
    <n v="0.53424657529999997"/>
    <x v="0"/>
    <x v="0"/>
    <m/>
    <m/>
    <m/>
    <m/>
    <n v="0.39"/>
    <n v="4.1313559322033899E-2"/>
    <x v="0"/>
    <m/>
    <m/>
    <m/>
    <m/>
  </r>
  <r>
    <x v="0"/>
    <s v="KNT-FORD"/>
    <s v="B"/>
    <s v="N"/>
    <x v="0"/>
    <x v="0"/>
    <s v="164N0A020"/>
    <m/>
    <s v="YE/OR 0.50 T3 WK"/>
    <s v="TL"/>
    <s v="27/06/18"/>
    <n v="0"/>
    <n v="1.02"/>
    <n v="1.02"/>
    <n v="0.37254901959999998"/>
    <x v="0"/>
    <x v="0"/>
    <m/>
    <m/>
    <m/>
    <m/>
    <n v="0.38"/>
    <n v="4.0254237288135597E-2"/>
    <x v="2"/>
    <m/>
    <m/>
    <m/>
    <m/>
  </r>
  <r>
    <x v="0"/>
    <s v="KNT-JLR"/>
    <s v="B"/>
    <s v="BB"/>
    <x v="4"/>
    <x v="4"/>
    <s v="E03763900"/>
    <s v="KNT-JLR"/>
    <s v="TERMINAL, TINNED"/>
    <s v="HM"/>
    <s v="27/06/18"/>
    <n v="0"/>
    <n v="2"/>
    <n v="2"/>
    <n v="0.19"/>
    <x v="0"/>
    <x v="0"/>
    <m/>
    <m/>
    <m/>
    <m/>
    <n v="0.38"/>
    <n v="4.0254237288135597E-2"/>
    <x v="0"/>
    <m/>
    <m/>
    <m/>
    <m/>
  </r>
  <r>
    <x v="0"/>
    <s v="KNT-FORD"/>
    <s v="B"/>
    <s v="N"/>
    <x v="0"/>
    <x v="0"/>
    <s v="164N81020"/>
    <m/>
    <s v="GN/BU 0.50 T3 WK"/>
    <s v="TL"/>
    <s v="27/06/18"/>
    <n v="0"/>
    <n v="0.98"/>
    <n v="0.98"/>
    <n v="0.37755102039999999"/>
    <x v="0"/>
    <x v="0"/>
    <m/>
    <m/>
    <m/>
    <m/>
    <n v="0.37"/>
    <n v="3.9194915254237288E-2"/>
    <x v="2"/>
    <m/>
    <m/>
    <m/>
    <m/>
  </r>
  <r>
    <x v="0"/>
    <s v="KNT-FORD"/>
    <s v="B"/>
    <s v="N"/>
    <x v="0"/>
    <x v="0"/>
    <s v="164NX8020"/>
    <m/>
    <s v="GN 0.50 T3 WK 050B045260"/>
    <s v="TL"/>
    <s v="27/06/18"/>
    <n v="0"/>
    <n v="0.98"/>
    <n v="0.98"/>
    <n v="0.37755102039999999"/>
    <x v="0"/>
    <x v="0"/>
    <m/>
    <m/>
    <m/>
    <m/>
    <n v="0.37"/>
    <n v="3.9194915254237288E-2"/>
    <x v="2"/>
    <m/>
    <m/>
    <m/>
    <m/>
  </r>
  <r>
    <x v="0"/>
    <s v="KNT-FORD"/>
    <s v="B"/>
    <s v="BB"/>
    <x v="5"/>
    <x v="33"/>
    <s v="127087328"/>
    <s v="KNT-FORD"/>
    <s v="BK 9.50/10.50 UPVC T2 02"/>
    <s v="KE"/>
    <s v="27/06/18"/>
    <n v="0"/>
    <n v="0.73"/>
    <n v="0.73"/>
    <n v="0.49315068490000002"/>
    <x v="0"/>
    <x v="0"/>
    <m/>
    <m/>
    <m/>
    <m/>
    <n v="0.36"/>
    <n v="3.8135593220338986E-2"/>
    <x v="0"/>
    <m/>
    <m/>
    <m/>
    <m/>
  </r>
  <r>
    <x v="0"/>
    <s v="KNT-FORD"/>
    <s v="B"/>
    <s v="N"/>
    <x v="0"/>
    <x v="0"/>
    <s v="164N12020"/>
    <m/>
    <s v="BU/WH 0.50 T3 WK"/>
    <s v="TL"/>
    <s v="27/06/18"/>
    <n v="0"/>
    <n v="0.96"/>
    <n v="0.96"/>
    <n v="0.375"/>
    <x v="0"/>
    <x v="0"/>
    <m/>
    <m/>
    <m/>
    <m/>
    <n v="0.36"/>
    <n v="3.8135593220338986E-2"/>
    <x v="2"/>
    <m/>
    <m/>
    <m/>
    <m/>
  </r>
  <r>
    <x v="0"/>
    <s v="KNT-JLR"/>
    <s v="B"/>
    <s v="BB"/>
    <x v="0"/>
    <x v="0"/>
    <s v="16AC63040"/>
    <s v="KNT-JLR"/>
    <s v="WIRE,ITXA07508XJ100L,2TA"/>
    <s v="TL"/>
    <s v="27/06/18"/>
    <n v="0"/>
    <n v="0.69"/>
    <n v="0.69"/>
    <n v="0.52173913039999997"/>
    <x v="0"/>
    <x v="0"/>
    <m/>
    <m/>
    <m/>
    <m/>
    <n v="0.36"/>
    <n v="3.8135593220338986E-2"/>
    <x v="0"/>
    <m/>
    <m/>
    <m/>
    <m/>
  </r>
  <r>
    <x v="0"/>
    <s v="KNT-FORD"/>
    <s v="B"/>
    <s v="EE"/>
    <x v="0"/>
    <x v="0"/>
    <s v="16AV57020"/>
    <s v="KNT-JLR"/>
    <s v="3TBD-0.50-VT/RD"/>
    <s v="TL"/>
    <s v="27/06/18"/>
    <n v="0"/>
    <n v="0.93"/>
    <n v="0.93"/>
    <n v="0.37634408600000002"/>
    <x v="0"/>
    <x v="0"/>
    <m/>
    <m/>
    <m/>
    <m/>
    <n v="0.35"/>
    <n v="3.7076271186440676E-2"/>
    <x v="3"/>
    <m/>
    <m/>
    <m/>
    <m/>
  </r>
  <r>
    <x v="0"/>
    <s v="KNT-FORD"/>
    <s v="B"/>
    <s v="BB"/>
    <x v="7"/>
    <x v="7"/>
    <s v="3219806V8"/>
    <s v="KNT-FORD"/>
    <s v="CONN CVR,BLK,2-1419158-4"/>
    <m/>
    <s v="27/06/18"/>
    <n v="0"/>
    <n v="2"/>
    <n v="2"/>
    <n v="0.17499999999999999"/>
    <x v="0"/>
    <x v="0"/>
    <m/>
    <m/>
    <m/>
    <m/>
    <n v="0.35"/>
    <n v="3.7076271186440676E-2"/>
    <x v="0"/>
    <m/>
    <m/>
    <m/>
    <m/>
  </r>
  <r>
    <x v="0"/>
    <s v="KNT-FORD"/>
    <s v="B"/>
    <s v="BB"/>
    <x v="5"/>
    <x v="33"/>
    <s v="127176121"/>
    <s v="KNT-FORD"/>
    <s v="BK 6/7.2 UPVC T1 DIN4062"/>
    <s v="KE"/>
    <s v="27/06/18"/>
    <n v="0"/>
    <n v="0.88"/>
    <n v="0.88"/>
    <n v="0.38636363639999999"/>
    <x v="0"/>
    <x v="0"/>
    <m/>
    <m/>
    <m/>
    <m/>
    <n v="0.34"/>
    <n v="3.6016949152542374E-2"/>
    <x v="0"/>
    <m/>
    <m/>
    <m/>
    <m/>
  </r>
  <r>
    <x v="0"/>
    <s v="KNT-FORD"/>
    <s v="B"/>
    <s v="N"/>
    <x v="0"/>
    <x v="0"/>
    <s v="164N87020"/>
    <m/>
    <s v="GN/RD 0.50 T3 WK 050B245"/>
    <s v="TL"/>
    <s v="27/06/18"/>
    <n v="0"/>
    <n v="0.9"/>
    <n v="0.9"/>
    <n v="0.37777777779999999"/>
    <x v="0"/>
    <x v="0"/>
    <m/>
    <m/>
    <m/>
    <m/>
    <n v="0.34"/>
    <n v="3.6016949152542374E-2"/>
    <x v="2"/>
    <m/>
    <m/>
    <m/>
    <m/>
  </r>
  <r>
    <x v="0"/>
    <s v="KNT-FORD"/>
    <s v="B"/>
    <s v="N"/>
    <x v="0"/>
    <x v="0"/>
    <s v="16AV47050"/>
    <m/>
    <s v="STD WIRE, BRN, RED, 1.0-"/>
    <s v="TL"/>
    <s v="27/06/18"/>
    <n v="0"/>
    <n v="0.48"/>
    <n v="0.48"/>
    <n v="0.70833333330000003"/>
    <x v="0"/>
    <x v="0"/>
    <m/>
    <m/>
    <m/>
    <m/>
    <n v="0.34"/>
    <n v="3.6016949152542374E-2"/>
    <x v="2"/>
    <m/>
    <m/>
    <m/>
    <m/>
  </r>
  <r>
    <x v="0"/>
    <s v="KNT-JLR"/>
    <s v="B"/>
    <s v="EE"/>
    <x v="4"/>
    <x v="9"/>
    <s v="320262967"/>
    <s v="KNT-FORD"/>
    <s v="FEMA 1.0 NWP"/>
    <s v="KE"/>
    <s v="27/06/18"/>
    <n v="0"/>
    <n v="2"/>
    <n v="2"/>
    <n v="0.17"/>
    <x v="0"/>
    <x v="0"/>
    <m/>
    <m/>
    <m/>
    <m/>
    <n v="0.34"/>
    <n v="3.6016949152542374E-2"/>
    <x v="3"/>
    <m/>
    <m/>
    <m/>
    <m/>
  </r>
  <r>
    <x v="0"/>
    <s v="KNT-FORD"/>
    <s v="B"/>
    <s v="BB"/>
    <x v="0"/>
    <x v="0"/>
    <s v="164N48020"/>
    <s v="KNT-FORD"/>
    <s v="BN/GN 0.50 T3 WK"/>
    <s v="TL"/>
    <s v="27/06/18"/>
    <n v="0"/>
    <n v="0.88"/>
    <n v="0.88"/>
    <n v="0.375"/>
    <x v="0"/>
    <x v="0"/>
    <m/>
    <m/>
    <m/>
    <m/>
    <n v="0.33"/>
    <n v="3.4957627118644072E-2"/>
    <x v="0"/>
    <m/>
    <m/>
    <m/>
    <m/>
  </r>
  <r>
    <x v="0"/>
    <s v="KNT-FORD"/>
    <s v="B"/>
    <s v="N"/>
    <x v="0"/>
    <x v="0"/>
    <s v="164N41020"/>
    <m/>
    <s v="BN/BU 0.50 T3 WK 050B245"/>
    <s v="TL"/>
    <s v="27/06/18"/>
    <n v="0"/>
    <n v="0.87"/>
    <n v="0.87"/>
    <n v="0.36781609199999998"/>
    <x v="0"/>
    <x v="0"/>
    <m/>
    <m/>
    <m/>
    <m/>
    <n v="0.32"/>
    <n v="3.3898305084745763E-2"/>
    <x v="2"/>
    <m/>
    <m/>
    <m/>
    <m/>
  </r>
  <r>
    <x v="0"/>
    <s v="KNT-FORD"/>
    <s v="B"/>
    <s v="N"/>
    <x v="0"/>
    <x v="0"/>
    <s v="164N41050"/>
    <m/>
    <s v="BN/BU 1.00 T3 WK"/>
    <s v="TL"/>
    <s v="27/06/18"/>
    <n v="0"/>
    <n v="0.46"/>
    <n v="0.46"/>
    <n v="0.6956521739"/>
    <x v="0"/>
    <x v="0"/>
    <m/>
    <m/>
    <m/>
    <m/>
    <n v="0.32"/>
    <n v="3.3898305084745763E-2"/>
    <x v="2"/>
    <m/>
    <m/>
    <m/>
    <m/>
  </r>
  <r>
    <x v="0"/>
    <s v="KNT-JLR"/>
    <s v="B"/>
    <s v="N"/>
    <x v="9"/>
    <x v="11"/>
    <s v="329940068"/>
    <m/>
    <s v="NT BRKT"/>
    <s v="OBM"/>
    <s v="27/06/18"/>
    <n v="0"/>
    <n v="2"/>
    <n v="2"/>
    <n v="0.16"/>
    <x v="2"/>
    <x v="2"/>
    <m/>
    <m/>
    <m/>
    <m/>
    <n v="0.32"/>
    <n v="3.3898305084745763E-2"/>
    <x v="3"/>
    <m/>
    <m/>
    <m/>
    <m/>
  </r>
  <r>
    <x v="0"/>
    <s v="KNT-FORD"/>
    <s v="B"/>
    <s v="N"/>
    <x v="0"/>
    <x v="0"/>
    <s v="164N63020"/>
    <m/>
    <s v="BK/GY 0.50 T3 WK"/>
    <s v="TL"/>
    <s v="27/06/18"/>
    <n v="0"/>
    <n v="0.84"/>
    <n v="0.84"/>
    <n v="0.36904761899999999"/>
    <x v="0"/>
    <x v="0"/>
    <m/>
    <m/>
    <m/>
    <m/>
    <n v="0.31"/>
    <n v="3.283898305084746E-2"/>
    <x v="2"/>
    <m/>
    <m/>
    <m/>
    <m/>
  </r>
  <r>
    <x v="0"/>
    <s v="KNT-FORD"/>
    <s v="B"/>
    <s v="N"/>
    <x v="0"/>
    <x v="0"/>
    <s v="16AV05050"/>
    <m/>
    <s v="FLRYW-B 1.00 YE/VT"/>
    <s v="TL"/>
    <s v="27/06/18"/>
    <n v="0"/>
    <n v="0.44"/>
    <n v="0.44"/>
    <n v="0.70454545449999995"/>
    <x v="0"/>
    <x v="0"/>
    <m/>
    <m/>
    <m/>
    <m/>
    <n v="0.31"/>
    <n v="3.283898305084746E-2"/>
    <x v="2"/>
    <m/>
    <m/>
    <m/>
    <m/>
  </r>
  <r>
    <x v="0"/>
    <s v="KNT-FORD"/>
    <s v="B"/>
    <s v="N"/>
    <x v="0"/>
    <x v="0"/>
    <s v="163304041"/>
    <m/>
    <s v="BN 0.75 T2 WA/FLRY-B"/>
    <s v="TL"/>
    <s v="27/06/18"/>
    <n v="0"/>
    <n v="0.56000000000000005"/>
    <n v="0.56000000000000005"/>
    <n v="0.53571428570000001"/>
    <x v="0"/>
    <x v="0"/>
    <m/>
    <m/>
    <m/>
    <m/>
    <n v="0.3"/>
    <n v="3.1779661016949151E-2"/>
    <x v="2"/>
    <m/>
    <m/>
    <m/>
    <m/>
  </r>
  <r>
    <x v="0"/>
    <s v="KNT-FORD"/>
    <s v="B"/>
    <s v="N"/>
    <x v="0"/>
    <x v="0"/>
    <s v="164N58060"/>
    <m/>
    <s v="VT/GN 1.50 T3 WK 150B245"/>
    <s v="TL"/>
    <s v="27/06/18"/>
    <n v="0"/>
    <n v="0.3"/>
    <n v="0.3"/>
    <n v="1"/>
    <x v="0"/>
    <x v="0"/>
    <m/>
    <m/>
    <m/>
    <m/>
    <n v="0.3"/>
    <n v="3.1779661016949151E-2"/>
    <x v="2"/>
    <m/>
    <m/>
    <m/>
    <m/>
  </r>
  <r>
    <x v="0"/>
    <s v="KNT-FORD"/>
    <s v="B"/>
    <s v="N"/>
    <x v="0"/>
    <x v="0"/>
    <s v="164N60060"/>
    <m/>
    <s v="BK/YE 1.50 T3 WK"/>
    <s v="TL"/>
    <s v="27/06/18"/>
    <n v="0"/>
    <n v="0.3"/>
    <n v="0.3"/>
    <n v="1"/>
    <x v="0"/>
    <x v="0"/>
    <m/>
    <m/>
    <m/>
    <m/>
    <n v="0.3"/>
    <n v="3.1779661016949151E-2"/>
    <x v="2"/>
    <m/>
    <m/>
    <m/>
    <m/>
  </r>
  <r>
    <x v="0"/>
    <s v="KNT-FORD"/>
    <s v="B"/>
    <s v="N"/>
    <x v="0"/>
    <x v="0"/>
    <s v="164NX3060"/>
    <m/>
    <s v="GY 1.50 T3 WK 150B045350"/>
    <s v="TL"/>
    <s v="27/06/18"/>
    <n v="0"/>
    <n v="0.3"/>
    <n v="0.3"/>
    <n v="1"/>
    <x v="0"/>
    <x v="0"/>
    <m/>
    <m/>
    <m/>
    <m/>
    <n v="0.3"/>
    <n v="3.1779661016949151E-2"/>
    <x v="2"/>
    <m/>
    <m/>
    <m/>
    <m/>
  </r>
  <r>
    <x v="0"/>
    <s v="KNT-FORD"/>
    <s v="B"/>
    <s v="N"/>
    <x v="0"/>
    <x v="0"/>
    <s v="163462047"/>
    <m/>
    <s v="BK/WH 0.75     T2 WA"/>
    <s v="TL"/>
    <s v="27/06/18"/>
    <n v="0"/>
    <n v="0.55000000000000004"/>
    <n v="0.55000000000000004"/>
    <n v="0.52727272729999997"/>
    <x v="0"/>
    <x v="0"/>
    <m/>
    <m/>
    <m/>
    <m/>
    <n v="0.28999999999999998"/>
    <n v="3.0720338983050845E-2"/>
    <x v="2"/>
    <m/>
    <m/>
    <m/>
    <m/>
  </r>
  <r>
    <x v="0"/>
    <s v="KNT-FORD"/>
    <s v="B"/>
    <s v="N"/>
    <x v="0"/>
    <x v="0"/>
    <s v="164N45020"/>
    <m/>
    <s v="BN/VT 0.50 T3 WK"/>
    <s v="TL"/>
    <s v="27/06/18"/>
    <n v="0"/>
    <n v="0.79"/>
    <n v="0.79"/>
    <n v="0.36708860760000001"/>
    <x v="0"/>
    <x v="0"/>
    <m/>
    <m/>
    <m/>
    <m/>
    <n v="0.28999999999999998"/>
    <n v="3.0720338983050845E-2"/>
    <x v="2"/>
    <m/>
    <m/>
    <m/>
    <m/>
  </r>
  <r>
    <x v="0"/>
    <s v="KNT-FORD"/>
    <s v="B"/>
    <s v="N"/>
    <x v="0"/>
    <x v="0"/>
    <s v="164NX2040"/>
    <m/>
    <s v="WH 0.75 T3 WK 075B045150"/>
    <s v="TL"/>
    <s v="27/06/18"/>
    <n v="0"/>
    <n v="0.54"/>
    <n v="0.54"/>
    <n v="0.53703703700000005"/>
    <x v="0"/>
    <x v="0"/>
    <m/>
    <m/>
    <m/>
    <m/>
    <n v="0.28999999999999998"/>
    <n v="3.0720338983050845E-2"/>
    <x v="2"/>
    <m/>
    <m/>
    <m/>
    <m/>
  </r>
  <r>
    <x v="0"/>
    <s v="KNT-FORD"/>
    <s v="B"/>
    <s v="EE"/>
    <x v="0"/>
    <x v="0"/>
    <s v="164N48050"/>
    <s v="KNT-JLR"/>
    <s v="BN/GN 1.00 T3 WK"/>
    <s v="TL"/>
    <s v="27/06/18"/>
    <n v="0"/>
    <n v="0.4"/>
    <n v="0.4"/>
    <n v="0.7"/>
    <x v="0"/>
    <x v="0"/>
    <m/>
    <m/>
    <m/>
    <m/>
    <n v="0.28000000000000003"/>
    <n v="2.9661016949152547E-2"/>
    <x v="3"/>
    <m/>
    <m/>
    <m/>
    <m/>
  </r>
  <r>
    <x v="0"/>
    <s v="KNT-FORD"/>
    <s v="B"/>
    <s v="EE"/>
    <x v="0"/>
    <x v="0"/>
    <s v="164N85020"/>
    <s v="KNT-JLR"/>
    <s v="GN/VT 0.50 T3 WK"/>
    <s v="TL"/>
    <s v="27/06/18"/>
    <n v="0"/>
    <n v="0.76"/>
    <n v="0.76"/>
    <n v="0.36842105260000002"/>
    <x v="0"/>
    <x v="0"/>
    <m/>
    <m/>
    <m/>
    <m/>
    <n v="0.28000000000000003"/>
    <n v="2.9661016949152547E-2"/>
    <x v="3"/>
    <m/>
    <m/>
    <m/>
    <m/>
  </r>
  <r>
    <x v="0"/>
    <s v="KNT-FORD"/>
    <s v="B"/>
    <s v="N"/>
    <x v="0"/>
    <x v="0"/>
    <s v="164N53020"/>
    <m/>
    <s v="VT/GY 0.50 T3 WK 050B245"/>
    <s v="TL"/>
    <s v="27/06/18"/>
    <n v="0"/>
    <n v="0.71"/>
    <n v="0.71"/>
    <n v="0.38028169010000001"/>
    <x v="0"/>
    <x v="0"/>
    <m/>
    <m/>
    <m/>
    <m/>
    <n v="0.27"/>
    <n v="2.8601694915254241E-2"/>
    <x v="2"/>
    <m/>
    <m/>
    <m/>
    <m/>
  </r>
  <r>
    <x v="0"/>
    <s v="KNT-JLR"/>
    <s v="B"/>
    <s v="BB"/>
    <x v="0"/>
    <x v="0"/>
    <s v="163440019"/>
    <s v="KNT-JLR"/>
    <s v="BN/YE 0.35 T2 WA"/>
    <s v="TL"/>
    <s v="27/06/18"/>
    <n v="0"/>
    <n v="0.97"/>
    <n v="0.97"/>
    <n v="0.2680412371"/>
    <x v="0"/>
    <x v="0"/>
    <m/>
    <m/>
    <m/>
    <m/>
    <n v="0.26"/>
    <n v="2.7542372881355935E-2"/>
    <x v="0"/>
    <m/>
    <m/>
    <m/>
    <m/>
  </r>
  <r>
    <x v="0"/>
    <s v="KNT-FORD"/>
    <s v="B"/>
    <s v="EE"/>
    <x v="0"/>
    <x v="0"/>
    <s v="164N18040"/>
    <s v="KNT-JLR"/>
    <s v="BU/GN 0.75 T3 WK"/>
    <s v="TL"/>
    <s v="27/06/18"/>
    <n v="0"/>
    <n v="0.47"/>
    <n v="0.47"/>
    <n v="0.53191489359999999"/>
    <x v="0"/>
    <x v="0"/>
    <m/>
    <m/>
    <m/>
    <m/>
    <n v="0.25"/>
    <n v="2.6483050847457629E-2"/>
    <x v="3"/>
    <m/>
    <m/>
    <m/>
    <m/>
  </r>
  <r>
    <x v="0"/>
    <s v="KNT-FORD"/>
    <s v="B"/>
    <s v="BB"/>
    <x v="0"/>
    <x v="0"/>
    <s v="164NX0020"/>
    <s v="KNT-FORD"/>
    <s v="YE 0.50 T3 WK"/>
    <s v="TL"/>
    <s v="27/06/18"/>
    <n v="0"/>
    <n v="0.68"/>
    <n v="0.68"/>
    <n v="0.36764705879999998"/>
    <x v="0"/>
    <x v="0"/>
    <m/>
    <m/>
    <m/>
    <m/>
    <n v="0.25"/>
    <n v="2.6483050847457629E-2"/>
    <x v="0"/>
    <m/>
    <m/>
    <m/>
    <m/>
  </r>
  <r>
    <x v="0"/>
    <s v="KNT-FORD"/>
    <s v="B"/>
    <s v="N"/>
    <x v="0"/>
    <x v="0"/>
    <s v="164N24020"/>
    <m/>
    <s v="WH/BN 0.5 T3 WK"/>
    <s v="TL"/>
    <s v="27/06/18"/>
    <n v="0"/>
    <n v="0.65"/>
    <n v="0.65"/>
    <n v="0.36923076919999998"/>
    <x v="0"/>
    <x v="0"/>
    <m/>
    <m/>
    <m/>
    <m/>
    <n v="0.24"/>
    <n v="2.5423728813559324E-2"/>
    <x v="2"/>
    <m/>
    <m/>
    <m/>
    <m/>
  </r>
  <r>
    <x v="0"/>
    <s v="KNT-FORD"/>
    <s v="B"/>
    <s v="EE"/>
    <x v="0"/>
    <x v="0"/>
    <s v="16AV37020"/>
    <s v="KNT-JLR"/>
    <s v="GY/RD 0.5 T3 3TBD"/>
    <s v="TL"/>
    <s v="27/06/18"/>
    <n v="0"/>
    <n v="0.63"/>
    <n v="0.63"/>
    <n v="0.38095238100000001"/>
    <x v="0"/>
    <x v="0"/>
    <m/>
    <m/>
    <m/>
    <m/>
    <n v="0.24"/>
    <n v="2.5423728813559324E-2"/>
    <x v="3"/>
    <m/>
    <m/>
    <m/>
    <m/>
  </r>
  <r>
    <x v="0"/>
    <s v="KNT-JLR"/>
    <s v="B"/>
    <s v="N"/>
    <x v="5"/>
    <x v="5"/>
    <s v="1279993J6"/>
    <m/>
    <s v="BK-GY 6.8/0.5X-- UNTU PU"/>
    <s v="AAB"/>
    <s v="27/06/18"/>
    <n v="0"/>
    <n v="0.16"/>
    <n v="0.16"/>
    <n v="1.5"/>
    <x v="0"/>
    <x v="0"/>
    <m/>
    <m/>
    <m/>
    <m/>
    <n v="0.24"/>
    <n v="2.5423728813559324E-2"/>
    <x v="2"/>
    <m/>
    <m/>
    <m/>
    <m/>
  </r>
  <r>
    <x v="0"/>
    <s v="KNT-JLR"/>
    <s v="B"/>
    <s v="BB"/>
    <x v="0"/>
    <x v="0"/>
    <s v="163462021"/>
    <s v="KNT-JLR"/>
    <s v="BK/WH 0.50"/>
    <s v="TL"/>
    <s v="27/06/18"/>
    <n v="0"/>
    <n v="0.64"/>
    <n v="0.64"/>
    <n v="0.375"/>
    <x v="0"/>
    <x v="0"/>
    <m/>
    <m/>
    <m/>
    <m/>
    <n v="0.24"/>
    <n v="2.5423728813559324E-2"/>
    <x v="0"/>
    <m/>
    <m/>
    <m/>
    <m/>
  </r>
  <r>
    <x v="0"/>
    <s v="KNT-FORD"/>
    <s v="E"/>
    <s v="EE"/>
    <x v="0"/>
    <x v="21"/>
    <s v="E01388900"/>
    <s v="KNT-FORD"/>
    <s v="FLRYW-A GN/VT 0.35"/>
    <s v="TL"/>
    <s v="27/06/18"/>
    <n v="4.25"/>
    <n v="5.1100000000000003"/>
    <n v="0.86"/>
    <n v="0.26744186050000002"/>
    <x v="2"/>
    <x v="2"/>
    <m/>
    <m/>
    <m/>
    <m/>
    <n v="0.23"/>
    <n v="2.4364406779661018E-2"/>
    <x v="1"/>
    <m/>
    <m/>
    <m/>
    <m/>
  </r>
  <r>
    <x v="0"/>
    <s v="KNT-JLR"/>
    <s v="B"/>
    <s v="BB"/>
    <x v="0"/>
    <x v="0"/>
    <s v="163463011"/>
    <s v="KNT-JLR"/>
    <s v="BK/GY 0.35"/>
    <s v="TL"/>
    <s v="27/06/18"/>
    <n v="0"/>
    <n v="0.85"/>
    <n v="0.85"/>
    <n v="0.27058823529999998"/>
    <x v="0"/>
    <x v="0"/>
    <m/>
    <m/>
    <m/>
    <m/>
    <n v="0.23"/>
    <n v="2.4364406779661018E-2"/>
    <x v="0"/>
    <m/>
    <m/>
    <m/>
    <m/>
  </r>
  <r>
    <x v="0"/>
    <s v="KNT-JLR"/>
    <s v="B"/>
    <s v="EE"/>
    <x v="4"/>
    <x v="9"/>
    <s v="320292618"/>
    <s v="KNT-FORD"/>
    <s v="FEMA 1.5 NWP"/>
    <s v="OBM"/>
    <s v="27/06/18"/>
    <n v="0"/>
    <n v="1"/>
    <n v="1"/>
    <n v="0.23"/>
    <x v="0"/>
    <x v="0"/>
    <m/>
    <m/>
    <m/>
    <m/>
    <n v="0.23"/>
    <n v="2.4364406779661018E-2"/>
    <x v="3"/>
    <m/>
    <m/>
    <m/>
    <m/>
  </r>
  <r>
    <x v="0"/>
    <s v="KNT-JLR"/>
    <s v="B"/>
    <s v="BE"/>
    <x v="0"/>
    <x v="0"/>
    <s v="E00025118"/>
    <s v="KNT-JLR"/>
    <s v="WIRE,ITSA01384XJ105L,FLR"/>
    <s v="TL"/>
    <s v="27/06/18"/>
    <n v="0"/>
    <n v="1.03"/>
    <n v="1.03"/>
    <n v="0.22330097090000001"/>
    <x v="0"/>
    <x v="0"/>
    <m/>
    <m/>
    <m/>
    <m/>
    <n v="0.23"/>
    <n v="2.4364406779661018E-2"/>
    <x v="3"/>
    <m/>
    <m/>
    <m/>
    <m/>
  </r>
  <r>
    <x v="0"/>
    <s v="KNT-JLR"/>
    <s v="B"/>
    <s v="BE"/>
    <x v="0"/>
    <x v="0"/>
    <s v="E00029183"/>
    <s v="KNT-JLR"/>
    <s v="WIRE,ITSA01351XJ105L,2TA"/>
    <s v="TL"/>
    <s v="27/06/18"/>
    <n v="0"/>
    <n v="1.03"/>
    <n v="1.03"/>
    <n v="0.22330097090000001"/>
    <x v="0"/>
    <x v="0"/>
    <m/>
    <m/>
    <m/>
    <m/>
    <n v="0.23"/>
    <n v="2.4364406779661018E-2"/>
    <x v="3"/>
    <m/>
    <m/>
    <m/>
    <m/>
  </r>
  <r>
    <x v="0"/>
    <s v="KNT-FORD"/>
    <s v="B"/>
    <s v="N"/>
    <x v="0"/>
    <x v="0"/>
    <s v="164N24040"/>
    <m/>
    <s v="WH/BN 0.75 T3 WK"/>
    <s v="TL"/>
    <s v="27/06/18"/>
    <n v="0"/>
    <n v="0.4"/>
    <n v="0.4"/>
    <n v="0.55000000000000004"/>
    <x v="0"/>
    <x v="0"/>
    <m/>
    <m/>
    <m/>
    <m/>
    <n v="0.22"/>
    <n v="2.3305084745762712E-2"/>
    <x v="2"/>
    <m/>
    <m/>
    <m/>
    <m/>
  </r>
  <r>
    <x v="0"/>
    <s v="KNT-FORD"/>
    <s v="B"/>
    <s v="N"/>
    <x v="0"/>
    <x v="0"/>
    <s v="164N07020"/>
    <m/>
    <s v="YE/RD 0.50 T3 WK"/>
    <s v="TL"/>
    <s v="27/06/18"/>
    <n v="0"/>
    <n v="0.55000000000000004"/>
    <n v="0.55000000000000004"/>
    <n v="0.38181818179999999"/>
    <x v="0"/>
    <x v="0"/>
    <m/>
    <m/>
    <m/>
    <m/>
    <n v="0.21"/>
    <n v="2.2245762711864406E-2"/>
    <x v="2"/>
    <m/>
    <m/>
    <m/>
    <m/>
  </r>
  <r>
    <x v="0"/>
    <s v="KNT-FORD"/>
    <s v="B"/>
    <s v="BB"/>
    <x v="0"/>
    <x v="0"/>
    <s v="164N27020"/>
    <s v="KNT-JLR"/>
    <s v="WH/RD 0.50 T3 WK"/>
    <s v="TL"/>
    <s v="27/06/18"/>
    <n v="0"/>
    <n v="0.56000000000000005"/>
    <n v="0.56000000000000005"/>
    <n v="0.375"/>
    <x v="0"/>
    <x v="0"/>
    <m/>
    <m/>
    <m/>
    <m/>
    <n v="0.21"/>
    <n v="2.2245762711864406E-2"/>
    <x v="3"/>
    <m/>
    <m/>
    <m/>
    <m/>
  </r>
  <r>
    <x v="0"/>
    <s v="KNT-FORD"/>
    <s v="B"/>
    <s v="BB"/>
    <x v="0"/>
    <x v="0"/>
    <s v="164N35020"/>
    <s v="KNT-FORD"/>
    <s v="GY/VT 0.50 T3 WK"/>
    <s v="TL"/>
    <s v="27/06/18"/>
    <n v="0"/>
    <n v="0.55000000000000004"/>
    <n v="0.55000000000000004"/>
    <n v="0.38181818179999999"/>
    <x v="0"/>
    <x v="0"/>
    <m/>
    <m/>
    <m/>
    <m/>
    <n v="0.21"/>
    <n v="2.2245762711864406E-2"/>
    <x v="0"/>
    <m/>
    <m/>
    <m/>
    <m/>
  </r>
  <r>
    <x v="0"/>
    <s v="KNT-FORD"/>
    <s v="B"/>
    <s v="N"/>
    <x v="0"/>
    <x v="0"/>
    <s v="164NX4020"/>
    <m/>
    <s v="BN 0.50 T3 WK 050B045220"/>
    <s v="TL"/>
    <s v="27/06/18"/>
    <n v="0"/>
    <n v="0.56000000000000005"/>
    <n v="0.56000000000000005"/>
    <n v="0.375"/>
    <x v="0"/>
    <x v="0"/>
    <m/>
    <m/>
    <m/>
    <m/>
    <n v="0.21"/>
    <n v="2.2245762711864406E-2"/>
    <x v="2"/>
    <m/>
    <m/>
    <m/>
    <m/>
  </r>
  <r>
    <x v="0"/>
    <s v="KNT-FORD"/>
    <s v="B"/>
    <s v="N"/>
    <x v="0"/>
    <x v="0"/>
    <s v="16AV17060"/>
    <m/>
    <s v="BU/RD 1.5 T3 S30"/>
    <s v="TL"/>
    <s v="27/06/18"/>
    <n v="0"/>
    <n v="0.21"/>
    <n v="0.21"/>
    <n v="1"/>
    <x v="0"/>
    <x v="0"/>
    <m/>
    <m/>
    <m/>
    <m/>
    <n v="0.21"/>
    <n v="2.2245762711864406E-2"/>
    <x v="2"/>
    <m/>
    <m/>
    <m/>
    <m/>
  </r>
  <r>
    <x v="0"/>
    <s v="KNT-FORD"/>
    <s v="B"/>
    <s v="EE"/>
    <x v="0"/>
    <x v="0"/>
    <s v="164N14040"/>
    <s v="KNT-JLR"/>
    <s v="BU/BN 0.75 T3 WK"/>
    <s v="TL"/>
    <s v="27/06/18"/>
    <n v="0"/>
    <n v="0.36"/>
    <n v="0.36"/>
    <n v="0.55555555560000003"/>
    <x v="0"/>
    <x v="0"/>
    <m/>
    <m/>
    <m/>
    <m/>
    <n v="0.2"/>
    <n v="2.1186440677966104E-2"/>
    <x v="3"/>
    <m/>
    <m/>
    <m/>
    <m/>
  </r>
  <r>
    <x v="0"/>
    <s v="KNT-FORD"/>
    <s v="B"/>
    <s v="N"/>
    <x v="0"/>
    <x v="0"/>
    <s v="164N87120"/>
    <m/>
    <s v="GN/RD 6.0"/>
    <m/>
    <s v="27/06/18"/>
    <n v="0"/>
    <n v="0.74"/>
    <n v="0.74"/>
    <n v="0.2702702703"/>
    <x v="0"/>
    <x v="0"/>
    <m/>
    <m/>
    <m/>
    <m/>
    <n v="0.2"/>
    <n v="2.1186440677966104E-2"/>
    <x v="2"/>
    <m/>
    <m/>
    <m/>
    <m/>
  </r>
  <r>
    <x v="0"/>
    <s v="KNT-JLR"/>
    <s v="B"/>
    <s v="EE"/>
    <x v="0"/>
    <x v="0"/>
    <s v="E00025116"/>
    <s v="KNT-FORD"/>
    <s v="WIRE,ITSA01373XJ105L,FLR"/>
    <s v="TL"/>
    <s v="27/06/18"/>
    <n v="0"/>
    <n v="0.92"/>
    <n v="0.92"/>
    <n v="0.2173913043"/>
    <x v="0"/>
    <x v="0"/>
    <m/>
    <m/>
    <m/>
    <m/>
    <n v="0.2"/>
    <n v="2.1186440677966104E-2"/>
    <x v="3"/>
    <m/>
    <m/>
    <m/>
    <m/>
  </r>
  <r>
    <x v="0"/>
    <s v="KNT-JLR"/>
    <s v="B"/>
    <s v="BE"/>
    <x v="0"/>
    <x v="0"/>
    <s v="E00025247"/>
    <s v="KNT-JLR"/>
    <s v="WIRE,ITSA01317XJ105L,2TA"/>
    <s v="TL"/>
    <s v="27/06/18"/>
    <n v="0"/>
    <n v="0.92"/>
    <n v="0.92"/>
    <n v="0.2173913043"/>
    <x v="0"/>
    <x v="0"/>
    <m/>
    <m/>
    <m/>
    <m/>
    <n v="0.2"/>
    <n v="2.1186440677966104E-2"/>
    <x v="3"/>
    <m/>
    <m/>
    <m/>
    <m/>
  </r>
  <r>
    <x v="0"/>
    <s v="KNT-JLR"/>
    <s v="B"/>
    <s v="BB"/>
    <x v="0"/>
    <x v="0"/>
    <s v="150581015         "/>
    <s v="KNT-JLR"/>
    <s v="WIRE WK T125 00.35 GN/BU"/>
    <m/>
    <s v="27/06/18"/>
    <n v="0"/>
    <n v="0.87"/>
    <n v="0.87"/>
    <n v="0.21839080459999999"/>
    <x v="0"/>
    <x v="0"/>
    <m/>
    <m/>
    <m/>
    <m/>
    <n v="0.19"/>
    <n v="2.0127118644067798E-2"/>
    <x v="0"/>
    <m/>
    <m/>
    <m/>
    <m/>
  </r>
  <r>
    <x v="0"/>
    <s v="KNT-FORD"/>
    <s v="B"/>
    <s v="N"/>
    <x v="0"/>
    <x v="0"/>
    <s v="164N42020"/>
    <m/>
    <s v="BN/WH 0.50 T3 WK"/>
    <s v="TL"/>
    <s v="27/06/18"/>
    <n v="0"/>
    <n v="0.49"/>
    <n v="0.49"/>
    <n v="0.36734693880000002"/>
    <x v="0"/>
    <x v="0"/>
    <m/>
    <m/>
    <m/>
    <m/>
    <n v="0.18"/>
    <n v="1.9067796610169493E-2"/>
    <x v="2"/>
    <m/>
    <m/>
    <m/>
    <m/>
  </r>
  <r>
    <x v="0"/>
    <s v="KNT-JLR"/>
    <s v="B"/>
    <s v="BB"/>
    <x v="6"/>
    <x v="10"/>
    <s v="320455AAQ"/>
    <s v="KNT-JLR"/>
    <s v="WIRE SEAL, 963142-2"/>
    <s v="KE"/>
    <s v="27/06/18"/>
    <n v="0"/>
    <n v="2"/>
    <n v="2"/>
    <n v="0.09"/>
    <x v="0"/>
    <x v="0"/>
    <m/>
    <m/>
    <m/>
    <m/>
    <n v="0.18"/>
    <n v="1.9067796610169493E-2"/>
    <x v="0"/>
    <m/>
    <m/>
    <m/>
    <m/>
  </r>
  <r>
    <x v="0"/>
    <s v="KNT-JLR"/>
    <s v="B"/>
    <s v="BB"/>
    <x v="17"/>
    <x v="19"/>
    <s v="150501047         "/>
    <s v="KNT-JLR"/>
    <s v="Prov"/>
    <m/>
    <s v="27/06/18"/>
    <n v="0"/>
    <n v="0.31"/>
    <n v="0.31"/>
    <n v="0.54838709679999997"/>
    <x v="0"/>
    <x v="0"/>
    <m/>
    <m/>
    <m/>
    <m/>
    <n v="0.17"/>
    <n v="1.8008474576271187E-2"/>
    <x v="0"/>
    <m/>
    <m/>
    <m/>
    <m/>
  </r>
  <r>
    <x v="0"/>
    <s v="KNT-FORD"/>
    <s v="B"/>
    <s v="N"/>
    <x v="0"/>
    <x v="0"/>
    <s v="164N18020"/>
    <m/>
    <s v="BU/GN 0.50 T3 WK"/>
    <s v="TL"/>
    <s v="27/06/18"/>
    <n v="0"/>
    <n v="0.42"/>
    <n v="0.42"/>
    <n v="0.38095238100000001"/>
    <x v="0"/>
    <x v="0"/>
    <m/>
    <m/>
    <m/>
    <m/>
    <n v="0.16"/>
    <n v="1.6949152542372881E-2"/>
    <x v="2"/>
    <m/>
    <m/>
    <m/>
    <m/>
  </r>
  <r>
    <x v="0"/>
    <s v="KNT-FORD"/>
    <s v="B"/>
    <s v="N"/>
    <x v="0"/>
    <x v="0"/>
    <s v="164NX3040"/>
    <m/>
    <s v="GY 0.75 T3 WK 075B045350"/>
    <s v="TL"/>
    <s v="27/06/18"/>
    <n v="0"/>
    <n v="0.28999999999999998"/>
    <n v="0.28999999999999998"/>
    <n v="0.55172413789999997"/>
    <x v="0"/>
    <x v="0"/>
    <m/>
    <m/>
    <m/>
    <m/>
    <n v="0.16"/>
    <n v="1.6949152542372881E-2"/>
    <x v="2"/>
    <m/>
    <m/>
    <m/>
    <m/>
  </r>
  <r>
    <x v="0"/>
    <s v="KNT-JLR"/>
    <s v="B"/>
    <s v="BB"/>
    <x v="4"/>
    <x v="4"/>
    <s v="3202980N2"/>
    <s v="KNT-JLR"/>
    <s v="MALE 2.8 NWP"/>
    <s v="AB"/>
    <s v="27/06/18"/>
    <n v="0"/>
    <n v="1"/>
    <n v="1"/>
    <n v="0.16"/>
    <x v="0"/>
    <x v="0"/>
    <m/>
    <m/>
    <m/>
    <m/>
    <n v="0.16"/>
    <n v="1.6949152542372881E-2"/>
    <x v="0"/>
    <m/>
    <m/>
    <m/>
    <m/>
  </r>
  <r>
    <x v="0"/>
    <s v="KNT-JLR"/>
    <s v="B"/>
    <s v="BB"/>
    <x v="4"/>
    <x v="4"/>
    <s v="320298235"/>
    <s v="KNT-JLR"/>
    <s v="MALE 2.8 NWP"/>
    <s v="AB"/>
    <s v="27/06/18"/>
    <n v="0"/>
    <n v="1"/>
    <n v="1"/>
    <n v="0.16"/>
    <x v="0"/>
    <x v="0"/>
    <m/>
    <m/>
    <m/>
    <m/>
    <n v="0.16"/>
    <n v="1.6949152542372881E-2"/>
    <x v="0"/>
    <m/>
    <m/>
    <m/>
    <m/>
  </r>
  <r>
    <x v="0"/>
    <s v="KNT-JLR"/>
    <s v="B"/>
    <s v="N"/>
    <x v="5"/>
    <x v="33"/>
    <s v="12711K076"/>
    <m/>
    <s v="BK 6.8/10.3 SCON PP T2"/>
    <s v="IA"/>
    <s v="27/06/18"/>
    <n v="0"/>
    <n v="0.3"/>
    <n v="0.3"/>
    <n v="0.5"/>
    <x v="0"/>
    <x v="0"/>
    <m/>
    <m/>
    <m/>
    <m/>
    <n v="0.15"/>
    <n v="1.5889830508474576E-2"/>
    <x v="2"/>
    <m/>
    <m/>
    <m/>
    <m/>
  </r>
  <r>
    <x v="0"/>
    <s v="KNT-FORD"/>
    <s v="E"/>
    <s v="EE"/>
    <x v="0"/>
    <x v="0"/>
    <s v="E09916500         "/>
    <s v="KNT-FORD"/>
    <s v="WIRE,ITXA03507XJ125L,3TA"/>
    <s v="TL"/>
    <s v="27/06/18"/>
    <n v="1.03"/>
    <n v="1.54"/>
    <n v="0.51"/>
    <n v="0.27450980390000002"/>
    <x v="0"/>
    <x v="0"/>
    <m/>
    <m/>
    <m/>
    <m/>
    <n v="0.14000000000000001"/>
    <n v="1.4830508474576273E-2"/>
    <x v="0"/>
    <m/>
    <m/>
    <m/>
    <m/>
  </r>
  <r>
    <x v="0"/>
    <s v="KNT-FORD"/>
    <s v="B"/>
    <s v="N"/>
    <x v="0"/>
    <x v="0"/>
    <s v="164N54020"/>
    <m/>
    <s v="VT/BN 0.50 T3 WK 050B245"/>
    <s v="TL"/>
    <s v="27/06/18"/>
    <n v="0"/>
    <n v="0.32"/>
    <n v="0.32"/>
    <n v="0.375"/>
    <x v="0"/>
    <x v="0"/>
    <m/>
    <m/>
    <m/>
    <m/>
    <n v="0.12"/>
    <n v="1.2711864406779662E-2"/>
    <x v="2"/>
    <m/>
    <m/>
    <m/>
    <m/>
  </r>
  <r>
    <x v="0"/>
    <s v="KNT-JLR"/>
    <s v="B"/>
    <s v="BB"/>
    <x v="0"/>
    <x v="0"/>
    <s v="163481062"/>
    <s v="KNT-JLR"/>
    <s v="GN/BU 1.50"/>
    <s v="TL"/>
    <s v="27/06/18"/>
    <n v="0"/>
    <n v="0.12"/>
    <n v="0.12"/>
    <n v="1"/>
    <x v="2"/>
    <x v="2"/>
    <m/>
    <m/>
    <m/>
    <m/>
    <n v="0.12"/>
    <n v="1.2711864406779662E-2"/>
    <x v="0"/>
    <m/>
    <m/>
    <m/>
    <m/>
  </r>
  <r>
    <x v="0"/>
    <s v="KNT-FORD"/>
    <s v="B"/>
    <s v="N"/>
    <x v="0"/>
    <x v="0"/>
    <s v="164NX3020"/>
    <m/>
    <s v="GY 0.50 T3 WK 050B045350"/>
    <s v="TL"/>
    <s v="27/06/18"/>
    <n v="0"/>
    <n v="0.28999999999999998"/>
    <n v="0.28999999999999998"/>
    <n v="0.37931034479999998"/>
    <x v="0"/>
    <x v="0"/>
    <m/>
    <m/>
    <m/>
    <m/>
    <n v="0.11"/>
    <n v="1.1652542372881356E-2"/>
    <x v="2"/>
    <m/>
    <m/>
    <m/>
    <m/>
  </r>
  <r>
    <x v="0"/>
    <s v="KNT-JLR"/>
    <s v="B"/>
    <s v="N"/>
    <x v="5"/>
    <x v="33"/>
    <s v="12711G141"/>
    <m/>
    <s v="BK 14.3/16.4-GY"/>
    <s v="IA"/>
    <s v="27/06/18"/>
    <n v="0"/>
    <n v="0.1"/>
    <n v="0.1"/>
    <n v="1"/>
    <x v="0"/>
    <x v="0"/>
    <m/>
    <m/>
    <m/>
    <m/>
    <n v="0.1"/>
    <n v="1.0593220338983052E-2"/>
    <x v="2"/>
    <m/>
    <m/>
    <m/>
    <m/>
  </r>
  <r>
    <x v="0"/>
    <s v="KNT-JLR"/>
    <s v="B"/>
    <s v="N"/>
    <x v="0"/>
    <x v="0"/>
    <s v="164N5A050"/>
    <m/>
    <s v="VT/OR 1.00 T3 WK"/>
    <s v="TL"/>
    <s v="27/06/18"/>
    <n v="0"/>
    <n v="0.15"/>
    <n v="0.15"/>
    <n v="0.66666666669999997"/>
    <x v="0"/>
    <x v="0"/>
    <m/>
    <m/>
    <m/>
    <m/>
    <n v="0.1"/>
    <n v="1.0593220338983052E-2"/>
    <x v="2"/>
    <m/>
    <m/>
    <m/>
    <m/>
  </r>
  <r>
    <x v="0"/>
    <s v="KNT-JLR"/>
    <s v="B"/>
    <s v="BB"/>
    <x v="4"/>
    <x v="9"/>
    <s v="3202607S2"/>
    <s v="KNT-JLR"/>
    <s v="FEMA 4.8 NWP"/>
    <s v="HM"/>
    <s v="27/06/18"/>
    <n v="0"/>
    <n v="1"/>
    <n v="1"/>
    <n v="0.1"/>
    <x v="0"/>
    <x v="0"/>
    <m/>
    <m/>
    <m/>
    <m/>
    <n v="0.1"/>
    <n v="1.0593220338983052E-2"/>
    <x v="0"/>
    <m/>
    <m/>
    <m/>
    <m/>
  </r>
  <r>
    <x v="0"/>
    <s v="KNT-FORD"/>
    <s v="B"/>
    <s v="EE"/>
    <x v="0"/>
    <x v="0"/>
    <s v="163430044"/>
    <s v="KNT-JLR"/>
    <s v="GY/YE 0.75 T2 WA"/>
    <s v="TL"/>
    <s v="27/06/18"/>
    <n v="0"/>
    <n v="0.18"/>
    <n v="0.18"/>
    <n v="0.5"/>
    <x v="0"/>
    <x v="0"/>
    <m/>
    <m/>
    <m/>
    <m/>
    <n v="0.09"/>
    <n v="9.5338983050847464E-3"/>
    <x v="3"/>
    <m/>
    <m/>
    <m/>
    <m/>
  </r>
  <r>
    <x v="0"/>
    <s v="KNT-FORD"/>
    <s v="B"/>
    <s v="N"/>
    <x v="0"/>
    <x v="0"/>
    <s v="164N60040"/>
    <m/>
    <s v="BK/YE 0.75 T3 WK"/>
    <s v="TL"/>
    <s v="27/06/18"/>
    <n v="0"/>
    <n v="0.17"/>
    <n v="0.17"/>
    <n v="0.52941176469999995"/>
    <x v="0"/>
    <x v="0"/>
    <m/>
    <m/>
    <m/>
    <m/>
    <n v="0.09"/>
    <n v="9.5338983050847464E-3"/>
    <x v="2"/>
    <m/>
    <m/>
    <m/>
    <m/>
  </r>
  <r>
    <x v="0"/>
    <s v="KNT-JLR"/>
    <s v="B"/>
    <s v="N"/>
    <x v="9"/>
    <x v="12"/>
    <s v="320350622"/>
    <m/>
    <s v="BK 95X2.5 STRAP T18R0HS"/>
    <s v="HM"/>
    <s v="27/06/18"/>
    <n v="0"/>
    <n v="3"/>
    <n v="3"/>
    <n v="0.03"/>
    <x v="2"/>
    <x v="2"/>
    <m/>
    <m/>
    <m/>
    <m/>
    <n v="0.09"/>
    <n v="9.5338983050847464E-3"/>
    <x v="2"/>
    <m/>
    <m/>
    <m/>
    <m/>
  </r>
  <r>
    <x v="0"/>
    <s v="KNT-FORD"/>
    <s v="B"/>
    <s v="N"/>
    <x v="0"/>
    <x v="0"/>
    <s v="16AV07050"/>
    <m/>
    <s v="FLRYW-B 1.00 YE/RD"/>
    <s v="TL"/>
    <s v="27/06/18"/>
    <n v="0"/>
    <n v="0.12"/>
    <n v="0.12"/>
    <n v="0.66666666669999997"/>
    <x v="0"/>
    <x v="0"/>
    <m/>
    <m/>
    <m/>
    <m/>
    <n v="0.08"/>
    <n v="8.4745762711864406E-3"/>
    <x v="2"/>
    <m/>
    <m/>
    <m/>
    <m/>
  </r>
  <r>
    <x v="0"/>
    <s v="KNT-FORD"/>
    <s v="B"/>
    <s v="BB"/>
    <x v="0"/>
    <x v="0"/>
    <s v="16AV47100"/>
    <s v="KNT-FORD"/>
    <s v="WIRE,ITXB04X12XJ125L,3TB"/>
    <s v="TL"/>
    <s v="27/06/18"/>
    <n v="0"/>
    <n v="265.79000000000002"/>
    <n v="265.79000000000002"/>
    <n v="2.6072839459999999"/>
    <x v="0"/>
    <x v="0"/>
    <m/>
    <m/>
    <m/>
    <m/>
    <n v="0.08"/>
    <n v="8.4745762711864406E-3"/>
    <x v="0"/>
    <m/>
    <m/>
    <m/>
    <m/>
  </r>
  <r>
    <x v="0"/>
    <s v="KNT-FORD"/>
    <s v="B"/>
    <s v="N"/>
    <x v="0"/>
    <x v="0"/>
    <s v="16AV08060"/>
    <m/>
    <s v="WIRE,ITXB15045XJ125L,3TB"/>
    <s v="TL"/>
    <s v="27/06/18"/>
    <n v="0"/>
    <n v="7.0000000000000007E-2"/>
    <n v="7.0000000000000007E-2"/>
    <n v="1"/>
    <x v="0"/>
    <x v="0"/>
    <m/>
    <m/>
    <m/>
    <m/>
    <n v="7.0000000000000007E-2"/>
    <n v="7.4152542372881367E-3"/>
    <x v="2"/>
    <m/>
    <m/>
    <m/>
    <m/>
  </r>
  <r>
    <x v="0"/>
    <s v="KNT-JLR"/>
    <s v="B"/>
    <s v="N"/>
    <x v="0"/>
    <x v="0"/>
    <s v="150541043"/>
    <m/>
    <s v="BN/BU 0.75 T3 WK"/>
    <s v="ZZ"/>
    <s v="27/06/18"/>
    <n v="0"/>
    <n v="0.11"/>
    <n v="0.11"/>
    <n v="0.4545454545"/>
    <x v="0"/>
    <x v="0"/>
    <m/>
    <m/>
    <m/>
    <m/>
    <n v="0.05"/>
    <n v="5.2966101694915261E-3"/>
    <x v="2"/>
    <m/>
    <m/>
    <m/>
    <m/>
  </r>
  <r>
    <x v="0"/>
    <s v="KNT-FORD"/>
    <s v="B"/>
    <s v="N"/>
    <x v="0"/>
    <x v="0"/>
    <s v="163465040"/>
    <m/>
    <s v="BK/VT 0.75"/>
    <s v="TL"/>
    <s v="27/06/18"/>
    <n v="0"/>
    <n v="0.08"/>
    <n v="0.08"/>
    <n v="0.5"/>
    <x v="0"/>
    <x v="0"/>
    <m/>
    <m/>
    <m/>
    <m/>
    <n v="0.04"/>
    <n v="4.2372881355932203E-3"/>
    <x v="2"/>
    <m/>
    <m/>
    <m/>
    <m/>
  </r>
  <r>
    <x v="0"/>
    <s v="KNT-FORD"/>
    <s v="B"/>
    <s v="N"/>
    <x v="0"/>
    <x v="0"/>
    <s v="164N0A040"/>
    <m/>
    <s v="YE/OR 0.75 T3 WK"/>
    <s v="TL"/>
    <s v="27/06/18"/>
    <n v="0"/>
    <n v="7.0000000000000007E-2"/>
    <n v="7.0000000000000007E-2"/>
    <n v="0.57142857140000003"/>
    <x v="0"/>
    <x v="0"/>
    <m/>
    <m/>
    <m/>
    <m/>
    <n v="0.04"/>
    <n v="4.2372881355932203E-3"/>
    <x v="2"/>
    <m/>
    <m/>
    <m/>
    <m/>
  </r>
  <r>
    <x v="0"/>
    <s v="KNT-FORD"/>
    <s v="B"/>
    <s v="BB"/>
    <x v="0"/>
    <x v="0"/>
    <s v="16AV01020"/>
    <s v="KNT-JLR"/>
    <s v="YE/BU 0.5 T3 S16"/>
    <s v="TL"/>
    <s v="27/06/18"/>
    <n v="0"/>
    <n v="0.1"/>
    <n v="0.1"/>
    <n v="0.4"/>
    <x v="0"/>
    <x v="0"/>
    <m/>
    <m/>
    <m/>
    <m/>
    <n v="0.04"/>
    <n v="4.2372881355932203E-3"/>
    <x v="0"/>
    <m/>
    <m/>
    <m/>
    <m/>
  </r>
  <r>
    <x v="0"/>
    <s v="KNT-FORD"/>
    <s v="B"/>
    <s v="N"/>
    <x v="0"/>
    <x v="0"/>
    <s v="164N1A040"/>
    <m/>
    <s v="BU/OR 0.75 T3 WK"/>
    <s v="TL"/>
    <s v="27/06/18"/>
    <n v="0"/>
    <n v="0.05"/>
    <n v="0.05"/>
    <n v="0.6"/>
    <x v="0"/>
    <x v="0"/>
    <m/>
    <m/>
    <m/>
    <m/>
    <n v="0.03"/>
    <n v="3.1779661016949155E-3"/>
    <x v="2"/>
    <m/>
    <m/>
    <m/>
    <m/>
  </r>
  <r>
    <x v="0"/>
    <s v="KNT-FORD"/>
    <s v="B"/>
    <s v="N"/>
    <x v="0"/>
    <x v="0"/>
    <s v="164N34050"/>
    <m/>
    <s v="GY/BN 1.00 T3 WK"/>
    <s v="TL"/>
    <s v="27/06/18"/>
    <n v="0"/>
    <n v="0.05"/>
    <n v="0.05"/>
    <n v="0.6"/>
    <x v="0"/>
    <x v="0"/>
    <m/>
    <m/>
    <m/>
    <m/>
    <n v="0.03"/>
    <n v="3.1779661016949155E-3"/>
    <x v="3"/>
    <m/>
    <m/>
    <m/>
    <m/>
  </r>
  <r>
    <x v="0"/>
    <s v="KNT-FORD"/>
    <s v="B"/>
    <s v="EE"/>
    <x v="0"/>
    <x v="0"/>
    <s v="164N37040"/>
    <s v="KNT-JLR"/>
    <s v="GY/RD 0.75 T3 WK"/>
    <s v="TL"/>
    <s v="27/06/18"/>
    <n v="0"/>
    <n v="0.05"/>
    <n v="0.05"/>
    <n v="0.6"/>
    <x v="0"/>
    <x v="0"/>
    <m/>
    <m/>
    <m/>
    <m/>
    <n v="0.03"/>
    <n v="3.1779661016949155E-3"/>
    <x v="3"/>
    <m/>
    <m/>
    <m/>
    <m/>
  </r>
  <r>
    <x v="0"/>
    <s v="KNT-FORD"/>
    <s v="B"/>
    <s v="BB"/>
    <x v="0"/>
    <x v="0"/>
    <s v="164N54040"/>
    <s v="KNT-FORD"/>
    <s v="VT/BN 0.75 T3 WK"/>
    <s v="TL"/>
    <s v="27/06/18"/>
    <n v="0"/>
    <n v="0.06"/>
    <n v="0.06"/>
    <n v="0.5"/>
    <x v="0"/>
    <x v="0"/>
    <m/>
    <m/>
    <m/>
    <m/>
    <n v="0.03"/>
    <n v="3.1779661016949155E-3"/>
    <x v="0"/>
    <m/>
    <m/>
    <m/>
    <m/>
  </r>
  <r>
    <x v="0"/>
    <s v="KNT-JLR"/>
    <s v="B"/>
    <s v="BB"/>
    <x v="0"/>
    <x v="0"/>
    <s v="163437023"/>
    <s v="KNT-JLR"/>
    <s v="GY/RD 0.50"/>
    <s v="TL"/>
    <s v="27/06/18"/>
    <n v="0"/>
    <n v="0.09"/>
    <n v="0.09"/>
    <n v="0.33333333329999998"/>
    <x v="2"/>
    <x v="2"/>
    <m/>
    <m/>
    <m/>
    <m/>
    <n v="0.03"/>
    <n v="3.1779661016949155E-3"/>
    <x v="0"/>
    <m/>
    <m/>
    <m/>
    <m/>
  </r>
  <r>
    <x v="0"/>
    <s v="KNT-FORD"/>
    <s v="B"/>
    <s v="BB"/>
    <x v="0"/>
    <x v="0"/>
    <s v="163306053"/>
    <s v="KNT-FORD"/>
    <s v="BK 1.0 T2 S32"/>
    <s v="TL"/>
    <s v="27/06/18"/>
    <n v="0"/>
    <n v="0.03"/>
    <n v="0.03"/>
    <n v="0.66666666669999997"/>
    <x v="0"/>
    <x v="0"/>
    <m/>
    <m/>
    <m/>
    <m/>
    <n v="0.02"/>
    <n v="2.1186440677966102E-3"/>
    <x v="0"/>
    <m/>
    <m/>
    <m/>
    <m/>
  </r>
  <r>
    <x v="0"/>
    <s v="KNT-FORD"/>
    <s v="B"/>
    <s v="N"/>
    <x v="0"/>
    <x v="0"/>
    <s v="164N5A050"/>
    <m/>
    <s v="VT/OR 1.00 T3 WK"/>
    <s v="TL"/>
    <s v="27/06/18"/>
    <n v="0"/>
    <n v="0.03"/>
    <n v="0.03"/>
    <n v="0.66666666669999997"/>
    <x v="0"/>
    <x v="0"/>
    <m/>
    <m/>
    <m/>
    <m/>
    <n v="0.02"/>
    <n v="2.1186440677966102E-3"/>
    <x v="3"/>
    <m/>
    <m/>
    <m/>
    <m/>
  </r>
  <r>
    <x v="0"/>
    <s v="KNT-FORD"/>
    <s v="B"/>
    <s v="BB"/>
    <x v="0"/>
    <x v="0"/>
    <s v="164N81040"/>
    <s v="KNT-FORD"/>
    <s v="GN/BU 0.75 T3 WK"/>
    <s v="TL"/>
    <s v="27/06/18"/>
    <n v="0"/>
    <n v="0.03"/>
    <n v="0.03"/>
    <n v="0.66666666669999997"/>
    <x v="0"/>
    <x v="0"/>
    <m/>
    <m/>
    <m/>
    <m/>
    <n v="0.02"/>
    <n v="2.1186440677966102E-3"/>
    <x v="0"/>
    <m/>
    <m/>
    <m/>
    <m/>
  </r>
  <r>
    <x v="0"/>
    <s v="KNT-FORD"/>
    <s v="B"/>
    <s v="N"/>
    <x v="0"/>
    <x v="0"/>
    <s v="164NX0050"/>
    <m/>
    <s v="YE 1.00 T3 WK"/>
    <s v="TL"/>
    <s v="27/06/18"/>
    <n v="0"/>
    <n v="0.03"/>
    <n v="0.03"/>
    <n v="0.66666666669999997"/>
    <x v="0"/>
    <x v="0"/>
    <m/>
    <m/>
    <m/>
    <m/>
    <n v="0.02"/>
    <n v="2.1186440677966102E-3"/>
    <x v="2"/>
    <m/>
    <m/>
    <m/>
    <m/>
  </r>
  <r>
    <x v="0"/>
    <s v="KNT-FORD"/>
    <s v="B"/>
    <s v="N"/>
    <x v="0"/>
    <x v="0"/>
    <s v="16AV1A010"/>
    <m/>
    <s v="FLRYW BU/OG 0.35"/>
    <s v="TL"/>
    <s v="27/06/18"/>
    <n v="0"/>
    <n v="7.0000000000000007E-2"/>
    <n v="7.0000000000000007E-2"/>
    <n v="0.28571428570000001"/>
    <x v="0"/>
    <x v="0"/>
    <m/>
    <m/>
    <m/>
    <m/>
    <n v="0.02"/>
    <n v="2.1186440677966102E-3"/>
    <x v="2"/>
    <m/>
    <m/>
    <m/>
    <m/>
  </r>
  <r>
    <x v="0"/>
    <s v="KNT-FORD"/>
    <s v="B"/>
    <s v="EE"/>
    <x v="0"/>
    <x v="0"/>
    <s v="16AV40040"/>
    <s v="KNT-JLR"/>
    <s v="BN/YE 0.75 T3 S24"/>
    <s v="TL"/>
    <s v="27/06/18"/>
    <n v="0"/>
    <n v="0.03"/>
    <n v="0.03"/>
    <n v="0.66666666669999997"/>
    <x v="0"/>
    <x v="0"/>
    <m/>
    <m/>
    <m/>
    <m/>
    <n v="0.02"/>
    <n v="2.1186440677966102E-3"/>
    <x v="3"/>
    <m/>
    <m/>
    <m/>
    <m/>
  </r>
  <r>
    <x v="0"/>
    <s v="KNT-FORD"/>
    <s v="B"/>
    <s v="BB"/>
    <x v="2"/>
    <x v="2"/>
    <s v="E00010115"/>
    <s v="KNT-FORD"/>
    <s v="TAPE NON-ASR, ADH, PET C"/>
    <s v="AB"/>
    <s v="27/06/18"/>
    <n v="0"/>
    <n v="0.1"/>
    <n v="0.1"/>
    <n v="0.2"/>
    <x v="0"/>
    <x v="0"/>
    <m/>
    <m/>
    <m/>
    <m/>
    <n v="0.02"/>
    <n v="2.1186440677966102E-3"/>
    <x v="0"/>
    <m/>
    <m/>
    <m/>
    <m/>
  </r>
  <r>
    <x v="0"/>
    <s v="KNT-FORD"/>
    <s v="B"/>
    <s v="EE"/>
    <x v="0"/>
    <x v="0"/>
    <s v="150501013"/>
    <s v="KNT-JLR"/>
    <s v="YE/BU 0.35"/>
    <s v="TL"/>
    <s v="27/06/18"/>
    <n v="0"/>
    <n v="0.02"/>
    <n v="0.02"/>
    <n v="0.5"/>
    <x v="0"/>
    <x v="0"/>
    <m/>
    <m/>
    <m/>
    <m/>
    <n v="0.01"/>
    <n v="1.0593220338983051E-3"/>
    <x v="3"/>
    <m/>
    <m/>
    <m/>
    <m/>
  </r>
  <r>
    <x v="0"/>
    <s v="KNT-FORD"/>
    <s v="B"/>
    <s v="EE"/>
    <x v="0"/>
    <x v="0"/>
    <s v="16AV0A010"/>
    <s v="KNT-JLR"/>
    <s v="FLRYW YE/OG 0.35"/>
    <s v="TL"/>
    <s v="27/06/18"/>
    <n v="0"/>
    <n v="0.05"/>
    <n v="0.05"/>
    <n v="0.2"/>
    <x v="0"/>
    <x v="0"/>
    <m/>
    <m/>
    <m/>
    <m/>
    <n v="0.01"/>
    <n v="1.0593220338983051E-3"/>
    <x v="3"/>
    <m/>
    <m/>
    <m/>
    <m/>
  </r>
  <r>
    <x v="0"/>
    <s v="KNT-FORD"/>
    <s v="B"/>
    <s v="N"/>
    <x v="0"/>
    <x v="0"/>
    <s v="16AV13010"/>
    <m/>
    <s v="FLRYW BU/GY 0.35"/>
    <s v="TL"/>
    <s v="27/06/18"/>
    <n v="0"/>
    <n v="0.05"/>
    <n v="0.05"/>
    <n v="0.2"/>
    <x v="0"/>
    <x v="0"/>
    <m/>
    <m/>
    <m/>
    <m/>
    <n v="0.01"/>
    <n v="1.0593220338983051E-3"/>
    <x v="2"/>
    <m/>
    <m/>
    <m/>
    <m/>
  </r>
  <r>
    <x v="0"/>
    <s v="KNT-FORD"/>
    <s v="B"/>
    <s v="BB"/>
    <x v="0"/>
    <x v="0"/>
    <s v="16AV18010"/>
    <s v="KNT-FORD"/>
    <s v="FLRYW BU/GN 0.35"/>
    <s v="TL"/>
    <s v="27/06/18"/>
    <n v="0"/>
    <n v="0.05"/>
    <n v="0.05"/>
    <n v="0.2"/>
    <x v="0"/>
    <x v="0"/>
    <m/>
    <m/>
    <m/>
    <m/>
    <n v="0.01"/>
    <n v="1.0593220338983051E-3"/>
    <x v="0"/>
    <m/>
    <m/>
    <m/>
    <m/>
  </r>
  <r>
    <x v="0"/>
    <s v="KNT-FORD"/>
    <s v="B"/>
    <s v="N"/>
    <x v="0"/>
    <x v="0"/>
    <s v="16AV21010"/>
    <m/>
    <s v="FLRYW WH/BU 0.35"/>
    <s v="TL"/>
    <s v="27/06/18"/>
    <n v="0"/>
    <n v="0.05"/>
    <n v="0.05"/>
    <n v="0.2"/>
    <x v="0"/>
    <x v="0"/>
    <m/>
    <m/>
    <m/>
    <m/>
    <n v="0.01"/>
    <n v="1.0593220338983051E-3"/>
    <x v="2"/>
    <m/>
    <m/>
    <m/>
    <m/>
  </r>
  <r>
    <x v="0"/>
    <s v="KNT-FORD"/>
    <s v="B"/>
    <s v="EE"/>
    <x v="0"/>
    <x v="0"/>
    <s v="16av30060"/>
    <s v="KNT-JLR"/>
    <s v="GY/YE 1.5 T3 S30"/>
    <s v="TL"/>
    <s v="27/06/18"/>
    <n v="0"/>
    <n v="0.01"/>
    <n v="0.01"/>
    <n v="1"/>
    <x v="0"/>
    <x v="0"/>
    <m/>
    <m/>
    <m/>
    <m/>
    <n v="0.01"/>
    <n v="1.0593220338983051E-3"/>
    <x v="3"/>
    <m/>
    <m/>
    <m/>
    <m/>
  </r>
  <r>
    <x v="0"/>
    <s v="KNT-FORD"/>
    <s v="B"/>
    <s v="N"/>
    <x v="0"/>
    <x v="0"/>
    <s v="16AV48010"/>
    <m/>
    <s v="FLRYW BN/GN 0.35"/>
    <s v="TL"/>
    <s v="27/06/18"/>
    <n v="0"/>
    <n v="0.03"/>
    <n v="0.03"/>
    <n v="0.33333333329999998"/>
    <x v="0"/>
    <x v="0"/>
    <m/>
    <m/>
    <m/>
    <m/>
    <n v="0.01"/>
    <n v="1.0593220338983051E-3"/>
    <x v="2"/>
    <m/>
    <m/>
    <m/>
    <m/>
  </r>
  <r>
    <x v="0"/>
    <s v="KNT-FORD"/>
    <s v="B"/>
    <s v="EE"/>
    <x v="0"/>
    <x v="0"/>
    <s v="16AV53010"/>
    <s v="KNT-JLR"/>
    <s v="FLRYW VT/GY 0.35"/>
    <s v="TL"/>
    <s v="27/06/18"/>
    <n v="0"/>
    <n v="0.05"/>
    <n v="0.05"/>
    <n v="0.2"/>
    <x v="0"/>
    <x v="0"/>
    <m/>
    <m/>
    <m/>
    <m/>
    <n v="0.01"/>
    <n v="1.0593220338983051E-3"/>
    <x v="3"/>
    <m/>
    <m/>
    <m/>
    <m/>
  </r>
  <r>
    <x v="0"/>
    <s v="KNT-FORD"/>
    <s v="B"/>
    <s v="N"/>
    <x v="0"/>
    <x v="0"/>
    <s v="16AV5A040"/>
    <m/>
    <s v="VT/OR 0.75 T3 S24"/>
    <s v="TL"/>
    <s v="27/06/18"/>
    <n v="0"/>
    <n v="0.02"/>
    <n v="0.02"/>
    <n v="0.5"/>
    <x v="0"/>
    <x v="0"/>
    <m/>
    <m/>
    <m/>
    <m/>
    <n v="0.01"/>
    <n v="1.0593220338983051E-3"/>
    <x v="2"/>
    <m/>
    <m/>
    <m/>
    <m/>
  </r>
  <r>
    <x v="0"/>
    <s v="KNT-FORD"/>
    <s v="B"/>
    <s v="N"/>
    <x v="0"/>
    <x v="0"/>
    <s v="16AVX8060"/>
    <m/>
    <s v="GN 1.5 T3 3TBD"/>
    <s v="TL"/>
    <s v="27/06/18"/>
    <n v="0"/>
    <n v="0.01"/>
    <n v="0.01"/>
    <n v="1"/>
    <x v="0"/>
    <x v="0"/>
    <m/>
    <m/>
    <m/>
    <m/>
    <n v="0.01"/>
    <n v="1.0593220338983051E-3"/>
    <x v="2"/>
    <m/>
    <m/>
    <m/>
    <m/>
  </r>
  <r>
    <x v="0"/>
    <s v="KNT-FORD"/>
    <s v="B"/>
    <s v="BB"/>
    <x v="2"/>
    <x v="2"/>
    <s v="E09495100         "/>
    <s v="KNT-FORD"/>
    <s v="PET tape, 19mm*5m BK"/>
    <m/>
    <s v="27/06/18"/>
    <n v="0"/>
    <n v="0.3"/>
    <n v="0.3"/>
    <n v="3.3333333299999997E-2"/>
    <x v="0"/>
    <x v="0"/>
    <m/>
    <m/>
    <m/>
    <m/>
    <n v="0.01"/>
    <n v="1.0593220338983051E-3"/>
    <x v="1"/>
    <m/>
    <m/>
    <m/>
    <m/>
  </r>
  <r>
    <x v="0"/>
    <s v="KNT-FORD"/>
    <s v="B"/>
    <s v="N"/>
    <x v="0"/>
    <x v="0"/>
    <s v="164N82020"/>
    <m/>
    <s v="GN/WH 0.50 T3 WK"/>
    <s v="TL"/>
    <s v="27/06/18"/>
    <n v="0"/>
    <n v="0.01"/>
    <n v="0.01"/>
    <n v="0"/>
    <x v="0"/>
    <x v="0"/>
    <m/>
    <m/>
    <m/>
    <m/>
    <n v="0"/>
    <n v="0"/>
    <x v="2"/>
    <m/>
    <m/>
    <m/>
    <m/>
  </r>
  <r>
    <x v="0"/>
    <s v="KNT-FORD"/>
    <s v="B"/>
    <s v="BB"/>
    <x v="5"/>
    <x v="55"/>
    <s v="E03569400         "/>
    <s v="KNT-FORD"/>
    <s v="ID9.3 CONV TUBE 125┬░C MO"/>
    <m/>
    <s v="27/06/18"/>
    <n v="0"/>
    <n v="0.48"/>
    <n v="0.48"/>
    <n v="0"/>
    <x v="0"/>
    <x v="0"/>
    <m/>
    <m/>
    <m/>
    <m/>
    <n v="0"/>
    <n v="0"/>
    <x v="1"/>
    <m/>
    <m/>
    <m/>
    <m/>
  </r>
  <r>
    <x v="0"/>
    <s v="KNT-FORD"/>
    <s v="B"/>
    <s v="N"/>
    <x v="3"/>
    <x v="18"/>
    <s v="E10506500"/>
    <m/>
    <s v="BOX CO COVER,PA66-I"/>
    <m/>
    <s v="27/06/18"/>
    <n v="0"/>
    <n v="4150"/>
    <n v="4150"/>
    <n v="0"/>
    <x v="0"/>
    <x v="0"/>
    <m/>
    <m/>
    <m/>
    <m/>
    <n v="0"/>
    <n v="0"/>
    <x v="2"/>
    <m/>
    <m/>
    <m/>
    <m/>
  </r>
  <r>
    <x v="0"/>
    <s v="KNT-FORD"/>
    <s v="B"/>
    <s v="N"/>
    <x v="6"/>
    <x v="24"/>
    <s v="E16701700"/>
    <m/>
    <s v="APPLIED GROM,Black,MATER"/>
    <m/>
    <s v="27/06/18"/>
    <n v="0"/>
    <n v="120"/>
    <n v="120"/>
    <n v="0"/>
    <x v="0"/>
    <x v="0"/>
    <m/>
    <m/>
    <m/>
    <m/>
    <n v="0"/>
    <n v="0"/>
    <x v="2"/>
    <m/>
    <m/>
    <m/>
    <m/>
  </r>
  <r>
    <x v="0"/>
    <s v="KNT-FORD"/>
    <s v="B"/>
    <s v="N"/>
    <x v="5"/>
    <x v="50"/>
    <s v="127199230"/>
    <m/>
    <s v="SHRINKING TUBE BK"/>
    <m/>
    <s v="27/06/18"/>
    <n v="0"/>
    <n v="50"/>
    <n v="50"/>
    <n v="0"/>
    <x v="1"/>
    <x v="7"/>
    <m/>
    <m/>
    <m/>
    <m/>
    <n v="0"/>
    <n v="0"/>
    <x v="2"/>
    <m/>
    <m/>
    <m/>
    <m/>
  </r>
  <r>
    <x v="1"/>
    <m/>
    <m/>
    <m/>
    <x v="16"/>
    <x v="19"/>
    <m/>
    <m/>
    <m/>
    <m/>
    <m/>
    <m/>
    <m/>
    <m/>
    <m/>
    <x v="4"/>
    <x v="8"/>
    <m/>
    <m/>
    <m/>
    <m/>
    <m/>
    <m/>
    <x v="3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16" firstHeaderRow="1" firstDataRow="1" firstDataCol="1" rowPageCount="2" colPageCount="1"/>
  <pivotFields count="28">
    <pivotField axis="axisPage" showAll="0">
      <items count="3">
        <item x="0"/>
        <item x="1"/>
        <item t="default"/>
      </items>
    </pivotField>
    <pivotField showAll="0"/>
    <pivotField showAll="0"/>
    <pivotField showAll="0"/>
    <pivotField showAll="0">
      <items count="24">
        <item h="1" x="7"/>
        <item h="1" x="1"/>
        <item x="15"/>
        <item h="1" x="14"/>
        <item h="1" x="17"/>
        <item h="1" x="3"/>
        <item h="1" x="19"/>
        <item h="1" x="13"/>
        <item h="1" x="22"/>
        <item h="1" x="18"/>
        <item h="1" x="10"/>
        <item h="1" x="9"/>
        <item h="1" x="12"/>
        <item h="1" x="11"/>
        <item h="1" x="21"/>
        <item h="1" x="6"/>
        <item h="1" x="20"/>
        <item h="1" x="8"/>
        <item h="1" x="2"/>
        <item h="1" x="4"/>
        <item h="1" x="5"/>
        <item h="1" x="0"/>
        <item h="1" x="16"/>
        <item t="default"/>
      </items>
    </pivotField>
    <pivotField showAll="0">
      <items count="57">
        <item x="16"/>
        <item x="7"/>
        <item x="46"/>
        <item x="45"/>
        <item x="53"/>
        <item x="30"/>
        <item x="48"/>
        <item x="14"/>
        <item x="11"/>
        <item x="29"/>
        <item x="44"/>
        <item x="1"/>
        <item x="25"/>
        <item x="17"/>
        <item x="36"/>
        <item x="13"/>
        <item x="31"/>
        <item x="35"/>
        <item x="42"/>
        <item x="24"/>
        <item x="38"/>
        <item x="50"/>
        <item x="43"/>
        <item x="26"/>
        <item x="54"/>
        <item x="18"/>
        <item x="32"/>
        <item x="22"/>
        <item x="3"/>
        <item x="39"/>
        <item x="51"/>
        <item x="27"/>
        <item x="21"/>
        <item x="41"/>
        <item x="6"/>
        <item x="20"/>
        <item x="49"/>
        <item x="52"/>
        <item x="47"/>
        <item x="28"/>
        <item x="8"/>
        <item x="33"/>
        <item x="10"/>
        <item x="40"/>
        <item x="15"/>
        <item x="12"/>
        <item x="2"/>
        <item x="37"/>
        <item x="9"/>
        <item x="4"/>
        <item x="34"/>
        <item x="23"/>
        <item x="55"/>
        <item x="5"/>
        <item x="0"/>
        <item h="1" x="1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6">
        <item x="3"/>
        <item x="1"/>
        <item x="0"/>
        <item x="2"/>
        <item x="4"/>
        <item t="default"/>
      </items>
    </pivotField>
    <pivotField axis="axisRow" showAll="0">
      <items count="10">
        <item x="4"/>
        <item x="1"/>
        <item x="5"/>
        <item x="3"/>
        <item x="0"/>
        <item x="7"/>
        <item x="2"/>
        <item x="6"/>
        <item x="8"/>
        <item t="default"/>
      </items>
    </pivotField>
    <pivotField showAll="0"/>
    <pivotField showAll="0"/>
    <pivotField showAll="0"/>
    <pivotField showAll="0"/>
    <pivotField showAll="0"/>
    <pivotField dataField="1" showAll="0"/>
    <pivotField axis="axisPage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/>
  </pivotFields>
  <rowFields count="2">
    <field x="15"/>
    <field x="16"/>
  </rowFields>
  <rowItems count="12">
    <i>
      <x/>
    </i>
    <i r="1">
      <x v="3"/>
    </i>
    <i>
      <x v="1"/>
    </i>
    <i r="1">
      <x/>
    </i>
    <i r="1">
      <x v="1"/>
    </i>
    <i r="1">
      <x v="2"/>
    </i>
    <i r="1">
      <x v="7"/>
    </i>
    <i>
      <x v="2"/>
    </i>
    <i r="1">
      <x v="4"/>
    </i>
    <i>
      <x v="3"/>
    </i>
    <i r="1">
      <x v="6"/>
    </i>
    <i t="grand">
      <x/>
    </i>
  </rowItems>
  <colItems count="1">
    <i/>
  </colItems>
  <pageFields count="2">
    <pageField fld="0" item="0" hier="-1"/>
    <pageField fld="23" item="2" hier="-1"/>
  </pageFields>
  <dataFields count="1">
    <dataField name="Somme de Value USD" fld="22" baseField="5" baseItem="0" numFmtId="4"/>
  </dataFields>
  <formats count="3">
    <format dxfId="26">
      <pivotArea outline="0" collapsedLevelsAreSubtotals="1" fieldPosition="0"/>
    </format>
    <format dxfId="25">
      <pivotArea dataOnly="0" labelOnly="1" outline="0" fieldPosition="0">
        <references count="1">
          <reference field="0" count="1">
            <x v="0"/>
          </reference>
        </references>
      </pivotArea>
    </format>
    <format dxfId="24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1" displayName="Table1" ref="B4:D13" totalsRowShown="0">
  <autoFilter ref="B4:D13"/>
  <tableColumns count="3">
    <tableColumn id="1" name="Code"/>
    <tableColumn id="2" name="Row Labels"/>
    <tableColumn id="3" name="Sum of Value $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B17:D26" totalsRowShown="0">
  <autoFilter ref="B17:D26"/>
  <tableColumns count="3">
    <tableColumn id="1" name="Code"/>
    <tableColumn id="2" name="Row Labels"/>
    <tableColumn id="3" name="Sum of Value $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9"/>
  <sheetViews>
    <sheetView tabSelected="1" workbookViewId="0">
      <selection activeCell="A21" sqref="A21"/>
    </sheetView>
  </sheetViews>
  <sheetFormatPr baseColWidth="10" defaultRowHeight="15" x14ac:dyDescent="0.25"/>
  <cols>
    <col min="1" max="1" width="59.42578125" customWidth="1"/>
    <col min="2" max="2" width="20.28515625" style="18" customWidth="1"/>
  </cols>
  <sheetData>
    <row r="1" spans="1:5" x14ac:dyDescent="0.25">
      <c r="A1" s="16" t="s">
        <v>0</v>
      </c>
      <c r="B1" s="18" t="s">
        <v>28</v>
      </c>
    </row>
    <row r="2" spans="1:5" x14ac:dyDescent="0.25">
      <c r="A2" s="16" t="s">
        <v>23</v>
      </c>
      <c r="B2" t="s">
        <v>46</v>
      </c>
    </row>
    <row r="3" spans="1:5" x14ac:dyDescent="0.25">
      <c r="B3"/>
      <c r="E3" t="s">
        <v>2817</v>
      </c>
    </row>
    <row r="4" spans="1:5" x14ac:dyDescent="0.25">
      <c r="A4" s="16" t="s">
        <v>2814</v>
      </c>
      <c r="B4" s="18" t="s">
        <v>2816</v>
      </c>
      <c r="E4" t="s">
        <v>2818</v>
      </c>
    </row>
    <row r="5" spans="1:5" x14ac:dyDescent="0.25">
      <c r="A5" s="2">
        <v>1</v>
      </c>
      <c r="B5" s="18">
        <v>7568.4459745762715</v>
      </c>
    </row>
    <row r="6" spans="1:5" x14ac:dyDescent="0.25">
      <c r="A6" s="17" t="s">
        <v>59</v>
      </c>
      <c r="B6" s="18">
        <v>7568.4459745762715</v>
      </c>
    </row>
    <row r="7" spans="1:5" x14ac:dyDescent="0.25">
      <c r="A7" s="2">
        <v>8</v>
      </c>
      <c r="B7" s="18">
        <v>47539.251059322043</v>
      </c>
    </row>
    <row r="8" spans="1:5" x14ac:dyDescent="0.25">
      <c r="A8" s="17" t="s">
        <v>96</v>
      </c>
      <c r="B8" s="18">
        <v>3049.9915254237289</v>
      </c>
    </row>
    <row r="9" spans="1:5" x14ac:dyDescent="0.25">
      <c r="A9" s="17" t="s">
        <v>45</v>
      </c>
      <c r="B9" s="18">
        <v>38785.591101694925</v>
      </c>
    </row>
    <row r="10" spans="1:5" x14ac:dyDescent="0.25">
      <c r="A10" s="17" t="s">
        <v>126</v>
      </c>
      <c r="B10" s="18">
        <v>2696.7987288135596</v>
      </c>
    </row>
    <row r="11" spans="1:5" x14ac:dyDescent="0.25">
      <c r="A11" s="17" t="s">
        <v>148</v>
      </c>
      <c r="B11" s="18">
        <v>3006.8697033898306</v>
      </c>
    </row>
    <row r="12" spans="1:5" x14ac:dyDescent="0.25">
      <c r="A12" s="2">
        <v>12</v>
      </c>
      <c r="B12" s="18">
        <v>5974.0190677966102</v>
      </c>
    </row>
    <row r="13" spans="1:5" x14ac:dyDescent="0.25">
      <c r="A13" s="17" t="s">
        <v>38</v>
      </c>
      <c r="B13" s="18">
        <v>5974.0190677966102</v>
      </c>
    </row>
    <row r="14" spans="1:5" x14ac:dyDescent="0.25">
      <c r="A14" s="2">
        <v>15</v>
      </c>
      <c r="B14" s="18">
        <v>43368.040254237261</v>
      </c>
    </row>
    <row r="15" spans="1:5" x14ac:dyDescent="0.25">
      <c r="A15" s="17" t="s">
        <v>50</v>
      </c>
      <c r="B15" s="18">
        <v>43368.040254237261</v>
      </c>
    </row>
    <row r="16" spans="1:5" ht="34.5" customHeight="1" x14ac:dyDescent="0.25">
      <c r="A16" s="2" t="s">
        <v>2815</v>
      </c>
      <c r="B16" s="18">
        <v>104449.75635593219</v>
      </c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  <row r="21" spans="2:2" x14ac:dyDescent="0.25">
      <c r="B21"/>
    </row>
    <row r="22" spans="2:2" x14ac:dyDescent="0.25">
      <c r="B22"/>
    </row>
    <row r="23" spans="2:2" x14ac:dyDescent="0.25">
      <c r="B23"/>
    </row>
    <row r="24" spans="2:2" x14ac:dyDescent="0.25">
      <c r="B24"/>
    </row>
    <row r="25" spans="2:2" x14ac:dyDescent="0.25">
      <c r="B25"/>
    </row>
    <row r="26" spans="2:2" x14ac:dyDescent="0.25">
      <c r="B26"/>
    </row>
    <row r="27" spans="2:2" x14ac:dyDescent="0.25">
      <c r="B27"/>
    </row>
    <row r="28" spans="2:2" x14ac:dyDescent="0.25">
      <c r="B28"/>
    </row>
    <row r="29" spans="2:2" x14ac:dyDescent="0.25">
      <c r="B29"/>
    </row>
    <row r="30" spans="2:2" x14ac:dyDescent="0.25">
      <c r="B30"/>
    </row>
    <row r="31" spans="2:2" x14ac:dyDescent="0.25">
      <c r="B31"/>
    </row>
    <row r="32" spans="2:2" x14ac:dyDescent="0.25">
      <c r="B32"/>
    </row>
    <row r="33" spans="2:2" x14ac:dyDescent="0.25">
      <c r="B33"/>
    </row>
    <row r="34" spans="2:2" x14ac:dyDescent="0.25">
      <c r="B34"/>
    </row>
    <row r="35" spans="2:2" x14ac:dyDescent="0.25">
      <c r="B35"/>
    </row>
    <row r="36" spans="2:2" x14ac:dyDescent="0.25">
      <c r="B36"/>
    </row>
    <row r="37" spans="2:2" x14ac:dyDescent="0.25">
      <c r="B37"/>
    </row>
    <row r="38" spans="2:2" x14ac:dyDescent="0.25">
      <c r="B38"/>
    </row>
    <row r="39" spans="2:2" x14ac:dyDescent="0.25">
      <c r="B39"/>
    </row>
    <row r="40" spans="2:2" x14ac:dyDescent="0.25">
      <c r="B40"/>
    </row>
    <row r="41" spans="2:2" x14ac:dyDescent="0.25">
      <c r="B41"/>
    </row>
    <row r="42" spans="2:2" x14ac:dyDescent="0.25">
      <c r="B42"/>
    </row>
    <row r="43" spans="2:2" x14ac:dyDescent="0.25">
      <c r="B43"/>
    </row>
    <row r="44" spans="2:2" x14ac:dyDescent="0.25">
      <c r="B44"/>
    </row>
    <row r="45" spans="2:2" x14ac:dyDescent="0.25">
      <c r="B45"/>
    </row>
    <row r="46" spans="2:2" x14ac:dyDescent="0.25">
      <c r="B46"/>
    </row>
    <row r="47" spans="2:2" x14ac:dyDescent="0.25">
      <c r="B47"/>
    </row>
    <row r="48" spans="2:2" x14ac:dyDescent="0.25">
      <c r="B48"/>
    </row>
    <row r="49" spans="2:2" x14ac:dyDescent="0.25">
      <c r="B49"/>
    </row>
    <row r="50" spans="2:2" x14ac:dyDescent="0.25">
      <c r="B50"/>
    </row>
    <row r="51" spans="2:2" x14ac:dyDescent="0.25">
      <c r="B51"/>
    </row>
    <row r="52" spans="2:2" x14ac:dyDescent="0.25">
      <c r="B52"/>
    </row>
    <row r="53" spans="2:2" x14ac:dyDescent="0.25">
      <c r="B53"/>
    </row>
    <row r="54" spans="2:2" x14ac:dyDescent="0.25">
      <c r="B54"/>
    </row>
    <row r="55" spans="2:2" x14ac:dyDescent="0.25">
      <c r="B55"/>
    </row>
    <row r="56" spans="2:2" x14ac:dyDescent="0.25">
      <c r="B56"/>
    </row>
    <row r="57" spans="2:2" x14ac:dyDescent="0.25">
      <c r="B57"/>
    </row>
    <row r="58" spans="2:2" x14ac:dyDescent="0.25">
      <c r="B58"/>
    </row>
    <row r="59" spans="2:2" x14ac:dyDescent="0.25">
      <c r="B59"/>
    </row>
    <row r="60" spans="2:2" x14ac:dyDescent="0.25">
      <c r="B60"/>
    </row>
    <row r="61" spans="2:2" x14ac:dyDescent="0.25">
      <c r="B61"/>
    </row>
    <row r="62" spans="2:2" x14ac:dyDescent="0.25">
      <c r="B62"/>
    </row>
    <row r="63" spans="2:2" x14ac:dyDescent="0.25">
      <c r="B63"/>
    </row>
    <row r="64" spans="2:2" x14ac:dyDescent="0.25">
      <c r="B64"/>
    </row>
    <row r="65" spans="2:2" x14ac:dyDescent="0.25">
      <c r="B65"/>
    </row>
    <row r="66" spans="2:2" x14ac:dyDescent="0.25">
      <c r="B66"/>
    </row>
    <row r="67" spans="2:2" x14ac:dyDescent="0.25">
      <c r="B67"/>
    </row>
    <row r="68" spans="2:2" x14ac:dyDescent="0.25">
      <c r="B68"/>
    </row>
    <row r="69" spans="2:2" x14ac:dyDescent="0.25">
      <c r="B69"/>
    </row>
    <row r="70" spans="2:2" x14ac:dyDescent="0.25">
      <c r="B70"/>
    </row>
    <row r="71" spans="2:2" x14ac:dyDescent="0.25">
      <c r="B71"/>
    </row>
    <row r="72" spans="2:2" x14ac:dyDescent="0.25">
      <c r="B72"/>
    </row>
    <row r="73" spans="2:2" x14ac:dyDescent="0.25">
      <c r="B73"/>
    </row>
    <row r="74" spans="2:2" x14ac:dyDescent="0.25">
      <c r="B74"/>
    </row>
    <row r="75" spans="2:2" x14ac:dyDescent="0.25">
      <c r="B75"/>
    </row>
    <row r="76" spans="2:2" x14ac:dyDescent="0.25">
      <c r="B76"/>
    </row>
    <row r="77" spans="2:2" x14ac:dyDescent="0.25">
      <c r="B77"/>
    </row>
    <row r="78" spans="2:2" x14ac:dyDescent="0.25">
      <c r="B78"/>
    </row>
    <row r="79" spans="2:2" x14ac:dyDescent="0.25">
      <c r="B79"/>
    </row>
    <row r="80" spans="2:2" x14ac:dyDescent="0.25">
      <c r="B80"/>
    </row>
    <row r="81" spans="2:2" x14ac:dyDescent="0.25">
      <c r="B81"/>
    </row>
    <row r="82" spans="2:2" x14ac:dyDescent="0.25">
      <c r="B82"/>
    </row>
    <row r="83" spans="2:2" x14ac:dyDescent="0.25">
      <c r="B83"/>
    </row>
    <row r="84" spans="2:2" x14ac:dyDescent="0.25">
      <c r="B84"/>
    </row>
    <row r="85" spans="2:2" x14ac:dyDescent="0.25">
      <c r="B85"/>
    </row>
    <row r="86" spans="2:2" x14ac:dyDescent="0.25">
      <c r="B86"/>
    </row>
    <row r="87" spans="2:2" x14ac:dyDescent="0.25">
      <c r="B87"/>
    </row>
    <row r="88" spans="2:2" x14ac:dyDescent="0.25">
      <c r="B88"/>
    </row>
    <row r="89" spans="2:2" x14ac:dyDescent="0.25">
      <c r="B89"/>
    </row>
    <row r="90" spans="2:2" x14ac:dyDescent="0.25">
      <c r="B90"/>
    </row>
    <row r="91" spans="2:2" x14ac:dyDescent="0.25">
      <c r="B91"/>
    </row>
    <row r="92" spans="2:2" x14ac:dyDescent="0.25">
      <c r="B92"/>
    </row>
    <row r="93" spans="2:2" x14ac:dyDescent="0.25">
      <c r="B93"/>
    </row>
    <row r="94" spans="2:2" x14ac:dyDescent="0.25">
      <c r="B94"/>
    </row>
    <row r="95" spans="2:2" x14ac:dyDescent="0.25">
      <c r="B95"/>
    </row>
    <row r="96" spans="2:2" x14ac:dyDescent="0.25">
      <c r="B96"/>
    </row>
    <row r="97" spans="2:2" x14ac:dyDescent="0.25">
      <c r="B97"/>
    </row>
    <row r="98" spans="2:2" x14ac:dyDescent="0.25">
      <c r="B98"/>
    </row>
    <row r="99" spans="2:2" x14ac:dyDescent="0.25">
      <c r="B99"/>
    </row>
    <row r="100" spans="2:2" x14ac:dyDescent="0.25">
      <c r="B100"/>
    </row>
    <row r="101" spans="2:2" x14ac:dyDescent="0.25">
      <c r="B101"/>
    </row>
    <row r="102" spans="2:2" x14ac:dyDescent="0.25">
      <c r="B102"/>
    </row>
    <row r="103" spans="2:2" x14ac:dyDescent="0.25">
      <c r="B103"/>
    </row>
    <row r="104" spans="2:2" x14ac:dyDescent="0.25">
      <c r="B104"/>
    </row>
    <row r="105" spans="2:2" x14ac:dyDescent="0.25">
      <c r="B105"/>
    </row>
    <row r="106" spans="2:2" x14ac:dyDescent="0.25">
      <c r="B106"/>
    </row>
    <row r="107" spans="2:2" x14ac:dyDescent="0.25">
      <c r="B107"/>
    </row>
    <row r="108" spans="2:2" x14ac:dyDescent="0.25">
      <c r="B108"/>
    </row>
    <row r="109" spans="2:2" x14ac:dyDescent="0.25">
      <c r="B109"/>
    </row>
    <row r="110" spans="2:2" x14ac:dyDescent="0.25">
      <c r="B110"/>
    </row>
    <row r="111" spans="2:2" x14ac:dyDescent="0.25">
      <c r="B111"/>
    </row>
    <row r="112" spans="2:2" x14ac:dyDescent="0.25">
      <c r="B112"/>
    </row>
    <row r="113" spans="2:2" x14ac:dyDescent="0.25">
      <c r="B113"/>
    </row>
    <row r="114" spans="2:2" x14ac:dyDescent="0.25">
      <c r="B114"/>
    </row>
    <row r="115" spans="2:2" x14ac:dyDescent="0.25">
      <c r="B115"/>
    </row>
    <row r="116" spans="2:2" x14ac:dyDescent="0.25">
      <c r="B116"/>
    </row>
    <row r="117" spans="2:2" x14ac:dyDescent="0.25">
      <c r="B117"/>
    </row>
    <row r="118" spans="2:2" x14ac:dyDescent="0.25">
      <c r="B118"/>
    </row>
    <row r="119" spans="2:2" x14ac:dyDescent="0.25">
      <c r="B119"/>
    </row>
    <row r="120" spans="2:2" x14ac:dyDescent="0.25">
      <c r="B120"/>
    </row>
    <row r="121" spans="2:2" x14ac:dyDescent="0.25">
      <c r="B121"/>
    </row>
    <row r="122" spans="2:2" x14ac:dyDescent="0.25">
      <c r="B122"/>
    </row>
    <row r="123" spans="2:2" x14ac:dyDescent="0.25">
      <c r="B123"/>
    </row>
    <row r="124" spans="2:2" x14ac:dyDescent="0.25">
      <c r="B124"/>
    </row>
    <row r="125" spans="2:2" x14ac:dyDescent="0.25">
      <c r="B125"/>
    </row>
    <row r="126" spans="2:2" x14ac:dyDescent="0.25">
      <c r="B126"/>
    </row>
    <row r="127" spans="2:2" x14ac:dyDescent="0.25">
      <c r="B127"/>
    </row>
    <row r="128" spans="2:2" x14ac:dyDescent="0.25">
      <c r="B128"/>
    </row>
    <row r="129" spans="2:2" x14ac:dyDescent="0.25">
      <c r="B12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1047488"/>
  <sheetViews>
    <sheetView topLeftCell="H1" workbookViewId="0">
      <selection activeCell="W2" sqref="W2"/>
    </sheetView>
  </sheetViews>
  <sheetFormatPr baseColWidth="10" defaultColWidth="9.140625" defaultRowHeight="15" x14ac:dyDescent="0.25"/>
  <cols>
    <col min="1" max="3" width="9.140625" customWidth="1"/>
    <col min="4" max="4" width="9.140625" style="2" customWidth="1"/>
    <col min="5" max="6" width="9.140625" hidden="1" customWidth="1"/>
    <col min="7" max="22" width="9.140625" customWidth="1"/>
    <col min="23" max="23" width="12" customWidth="1"/>
    <col min="24" max="24" width="12.85546875" customWidth="1"/>
    <col min="25" max="25" width="11.28515625" customWidth="1"/>
    <col min="26" max="26" width="9.140625" customWidth="1"/>
  </cols>
  <sheetData>
    <row r="1" spans="1:28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</row>
    <row r="2" spans="1:28" x14ac:dyDescent="0.25">
      <c r="A2" t="s">
        <v>28</v>
      </c>
      <c r="B2" t="s">
        <v>29</v>
      </c>
      <c r="C2" t="s">
        <v>30</v>
      </c>
      <c r="D2" s="2" t="s">
        <v>31</v>
      </c>
      <c r="E2" t="s">
        <v>32</v>
      </c>
      <c r="F2" t="s">
        <v>33</v>
      </c>
      <c r="G2" s="3" t="s">
        <v>34</v>
      </c>
      <c r="H2" t="s">
        <v>29</v>
      </c>
      <c r="I2" t="s">
        <v>35</v>
      </c>
      <c r="J2" t="s">
        <v>36</v>
      </c>
      <c r="K2" t="s">
        <v>37</v>
      </c>
      <c r="L2">
        <v>1874.51</v>
      </c>
      <c r="M2">
        <v>46518.44</v>
      </c>
      <c r="N2">
        <v>44643.93</v>
      </c>
      <c r="O2">
        <v>2.6061791603</v>
      </c>
      <c r="P2">
        <v>12</v>
      </c>
      <c r="Q2" t="s">
        <v>38</v>
      </c>
      <c r="V2">
        <v>95649.62</v>
      </c>
      <c r="W2" s="4">
        <v>10132.375</v>
      </c>
      <c r="X2" t="s">
        <v>39</v>
      </c>
    </row>
    <row r="3" spans="1:28" x14ac:dyDescent="0.25">
      <c r="A3" t="s">
        <v>28</v>
      </c>
      <c r="B3" t="s">
        <v>29</v>
      </c>
      <c r="C3" t="s">
        <v>30</v>
      </c>
      <c r="D3" s="2" t="s">
        <v>31</v>
      </c>
      <c r="E3" t="s">
        <v>40</v>
      </c>
      <c r="F3" t="s">
        <v>41</v>
      </c>
      <c r="G3" s="3" t="s">
        <v>42</v>
      </c>
      <c r="H3" t="s">
        <v>29</v>
      </c>
      <c r="I3" t="s">
        <v>43</v>
      </c>
      <c r="J3" t="s">
        <v>44</v>
      </c>
      <c r="K3" t="s">
        <v>37</v>
      </c>
      <c r="L3">
        <v>843</v>
      </c>
      <c r="M3">
        <v>2719</v>
      </c>
      <c r="N3">
        <v>1876</v>
      </c>
      <c r="O3">
        <v>32.464541577799999</v>
      </c>
      <c r="P3">
        <v>8</v>
      </c>
      <c r="Q3" t="s">
        <v>45</v>
      </c>
      <c r="V3">
        <v>60903.48</v>
      </c>
      <c r="W3" s="4">
        <v>6451.6398305084749</v>
      </c>
      <c r="X3" t="s">
        <v>46</v>
      </c>
    </row>
    <row r="4" spans="1:28" x14ac:dyDescent="0.25">
      <c r="A4" t="s">
        <v>28</v>
      </c>
      <c r="B4" t="s">
        <v>47</v>
      </c>
      <c r="C4" t="s">
        <v>30</v>
      </c>
      <c r="D4" s="2" t="s">
        <v>31</v>
      </c>
      <c r="E4" t="s">
        <v>32</v>
      </c>
      <c r="F4" t="s">
        <v>33</v>
      </c>
      <c r="G4" s="3" t="s">
        <v>48</v>
      </c>
      <c r="H4" t="s">
        <v>47</v>
      </c>
      <c r="I4" t="s">
        <v>49</v>
      </c>
      <c r="J4" t="s">
        <v>36</v>
      </c>
      <c r="K4" t="s">
        <v>37</v>
      </c>
      <c r="L4">
        <v>9.1</v>
      </c>
      <c r="M4">
        <v>6248.87</v>
      </c>
      <c r="N4">
        <v>6239.77</v>
      </c>
      <c r="O4">
        <v>8.8122030138999996</v>
      </c>
      <c r="P4">
        <v>15</v>
      </c>
      <c r="Q4" t="s">
        <v>50</v>
      </c>
      <c r="V4">
        <v>52509.89</v>
      </c>
      <c r="W4" s="4">
        <v>5562.4883474576272</v>
      </c>
      <c r="X4" t="s">
        <v>39</v>
      </c>
    </row>
    <row r="5" spans="1:28" x14ac:dyDescent="0.25">
      <c r="A5" t="s">
        <v>28</v>
      </c>
      <c r="B5" t="s">
        <v>29</v>
      </c>
      <c r="C5" t="s">
        <v>30</v>
      </c>
      <c r="D5" s="2" t="s">
        <v>31</v>
      </c>
      <c r="E5" t="s">
        <v>51</v>
      </c>
      <c r="F5" t="s">
        <v>52</v>
      </c>
      <c r="G5" s="3" t="s">
        <v>53</v>
      </c>
      <c r="H5" t="s">
        <v>29</v>
      </c>
      <c r="I5" t="s">
        <v>54</v>
      </c>
      <c r="J5" t="s">
        <v>55</v>
      </c>
      <c r="K5" t="s">
        <v>37</v>
      </c>
      <c r="L5">
        <v>19139.189999999999</v>
      </c>
      <c r="M5">
        <v>125948.46</v>
      </c>
      <c r="N5">
        <v>106809.27</v>
      </c>
      <c r="O5">
        <v>0.47680271569999999</v>
      </c>
      <c r="P5">
        <v>8</v>
      </c>
      <c r="Q5" t="s">
        <v>45</v>
      </c>
      <c r="V5">
        <v>50926.95</v>
      </c>
      <c r="W5" s="4">
        <v>5394.8040254237285</v>
      </c>
      <c r="X5" t="s">
        <v>46</v>
      </c>
    </row>
    <row r="6" spans="1:28" x14ac:dyDescent="0.25">
      <c r="A6" t="s">
        <v>28</v>
      </c>
      <c r="B6" t="s">
        <v>29</v>
      </c>
      <c r="C6" t="s">
        <v>30</v>
      </c>
      <c r="D6" s="2" t="s">
        <v>31</v>
      </c>
      <c r="E6" t="s">
        <v>32</v>
      </c>
      <c r="F6" t="s">
        <v>33</v>
      </c>
      <c r="G6" s="3" t="s">
        <v>56</v>
      </c>
      <c r="H6" t="s">
        <v>29</v>
      </c>
      <c r="I6" t="s">
        <v>57</v>
      </c>
      <c r="J6" t="s">
        <v>58</v>
      </c>
      <c r="K6" t="s">
        <v>37</v>
      </c>
      <c r="L6">
        <v>9064.93</v>
      </c>
      <c r="M6">
        <v>28550.34</v>
      </c>
      <c r="N6">
        <v>19485.41</v>
      </c>
      <c r="O6">
        <v>2.7230086510999998</v>
      </c>
      <c r="P6">
        <v>1</v>
      </c>
      <c r="Q6" t="s">
        <v>59</v>
      </c>
      <c r="V6">
        <v>47151.59</v>
      </c>
      <c r="W6" s="4">
        <v>4994.8718220338978</v>
      </c>
      <c r="X6" t="s">
        <v>39</v>
      </c>
    </row>
    <row r="7" spans="1:28" x14ac:dyDescent="0.25">
      <c r="A7" t="s">
        <v>28</v>
      </c>
      <c r="B7" t="s">
        <v>47</v>
      </c>
      <c r="C7" t="s">
        <v>30</v>
      </c>
      <c r="D7" s="2" t="s">
        <v>31</v>
      </c>
      <c r="E7" t="s">
        <v>32</v>
      </c>
      <c r="F7" t="s">
        <v>33</v>
      </c>
      <c r="G7" s="3" t="s">
        <v>60</v>
      </c>
      <c r="H7" t="s">
        <v>47</v>
      </c>
      <c r="I7" t="s">
        <v>61</v>
      </c>
      <c r="J7" t="s">
        <v>36</v>
      </c>
      <c r="K7" t="s">
        <v>37</v>
      </c>
      <c r="L7">
        <v>155.22</v>
      </c>
      <c r="M7">
        <v>28616.03</v>
      </c>
      <c r="N7">
        <v>28460.81</v>
      </c>
      <c r="O7">
        <v>1.6395183412000001</v>
      </c>
      <c r="P7">
        <v>15</v>
      </c>
      <c r="Q7" t="s">
        <v>50</v>
      </c>
      <c r="V7">
        <v>44530.65</v>
      </c>
      <c r="W7" s="4">
        <v>4717.2298728813566</v>
      </c>
      <c r="X7" t="s">
        <v>39</v>
      </c>
    </row>
    <row r="8" spans="1:28" x14ac:dyDescent="0.25">
      <c r="A8" t="s">
        <v>28</v>
      </c>
      <c r="B8" t="s">
        <v>29</v>
      </c>
      <c r="C8" t="s">
        <v>62</v>
      </c>
      <c r="D8" s="2" t="s">
        <v>63</v>
      </c>
      <c r="E8" t="s">
        <v>64</v>
      </c>
      <c r="F8" t="s">
        <v>65</v>
      </c>
      <c r="G8" s="3" t="s">
        <v>66</v>
      </c>
      <c r="H8" t="s">
        <v>29</v>
      </c>
      <c r="I8" t="s">
        <v>67</v>
      </c>
      <c r="J8" t="s">
        <v>68</v>
      </c>
      <c r="K8" t="s">
        <v>37</v>
      </c>
      <c r="L8">
        <v>0</v>
      </c>
      <c r="M8">
        <v>1997</v>
      </c>
      <c r="N8">
        <v>1997</v>
      </c>
      <c r="O8">
        <v>22.0478567852</v>
      </c>
      <c r="P8">
        <v>15</v>
      </c>
      <c r="Q8" t="s">
        <v>50</v>
      </c>
      <c r="V8">
        <v>44029.57</v>
      </c>
      <c r="W8" s="4">
        <v>4664.1493644067796</v>
      </c>
      <c r="X8" t="s">
        <v>46</v>
      </c>
    </row>
    <row r="9" spans="1:28" x14ac:dyDescent="0.25">
      <c r="A9" t="s">
        <v>28</v>
      </c>
      <c r="B9" t="s">
        <v>47</v>
      </c>
      <c r="C9" t="s">
        <v>30</v>
      </c>
      <c r="D9" s="2" t="s">
        <v>31</v>
      </c>
      <c r="E9" t="s">
        <v>32</v>
      </c>
      <c r="F9" t="s">
        <v>33</v>
      </c>
      <c r="G9" s="3" t="s">
        <v>69</v>
      </c>
      <c r="H9" t="s">
        <v>47</v>
      </c>
      <c r="I9" t="s">
        <v>70</v>
      </c>
      <c r="J9" t="s">
        <v>36</v>
      </c>
      <c r="K9" t="s">
        <v>37</v>
      </c>
      <c r="L9">
        <v>318.92</v>
      </c>
      <c r="M9">
        <v>27189.42</v>
      </c>
      <c r="N9">
        <v>26870.5</v>
      </c>
      <c r="O9">
        <v>1.6395184309999999</v>
      </c>
      <c r="P9">
        <v>15</v>
      </c>
      <c r="Q9" t="s">
        <v>50</v>
      </c>
      <c r="V9">
        <v>40400.19</v>
      </c>
      <c r="W9" s="4">
        <v>4279.6811440677975</v>
      </c>
      <c r="X9" t="s">
        <v>39</v>
      </c>
    </row>
    <row r="10" spans="1:28" x14ac:dyDescent="0.25">
      <c r="A10" t="s">
        <v>28</v>
      </c>
      <c r="B10" t="s">
        <v>47</v>
      </c>
      <c r="C10" t="s">
        <v>30</v>
      </c>
      <c r="D10" s="2" t="s">
        <v>31</v>
      </c>
      <c r="E10" t="s">
        <v>71</v>
      </c>
      <c r="F10" t="s">
        <v>72</v>
      </c>
      <c r="G10" s="3" t="s">
        <v>73</v>
      </c>
      <c r="H10" t="s">
        <v>47</v>
      </c>
      <c r="I10" t="s">
        <v>74</v>
      </c>
      <c r="J10" t="s">
        <v>75</v>
      </c>
      <c r="K10" t="s">
        <v>37</v>
      </c>
      <c r="L10">
        <v>8185</v>
      </c>
      <c r="M10">
        <v>46414</v>
      </c>
      <c r="N10">
        <v>38229</v>
      </c>
      <c r="O10">
        <v>1.1274548118000001</v>
      </c>
      <c r="P10">
        <v>8</v>
      </c>
      <c r="Q10" t="s">
        <v>45</v>
      </c>
      <c r="V10">
        <v>39587.19</v>
      </c>
      <c r="W10" s="4">
        <v>4193.5582627118647</v>
      </c>
      <c r="X10" t="s">
        <v>39</v>
      </c>
    </row>
    <row r="11" spans="1:28" x14ac:dyDescent="0.25">
      <c r="A11" t="s">
        <v>28</v>
      </c>
      <c r="B11" t="s">
        <v>47</v>
      </c>
      <c r="C11" t="s">
        <v>30</v>
      </c>
      <c r="D11" s="2" t="s">
        <v>31</v>
      </c>
      <c r="E11" t="s">
        <v>32</v>
      </c>
      <c r="F11" t="s">
        <v>33</v>
      </c>
      <c r="G11" s="3" t="s">
        <v>76</v>
      </c>
      <c r="H11" t="s">
        <v>47</v>
      </c>
      <c r="I11" t="s">
        <v>77</v>
      </c>
      <c r="J11" t="s">
        <v>36</v>
      </c>
      <c r="K11" t="s">
        <v>37</v>
      </c>
      <c r="L11">
        <v>77.569999999999993</v>
      </c>
      <c r="M11">
        <v>7772.4</v>
      </c>
      <c r="N11">
        <v>7694.83</v>
      </c>
      <c r="O11">
        <v>6.7498879118000001</v>
      </c>
      <c r="P11">
        <v>15</v>
      </c>
      <c r="Q11" t="s">
        <v>50</v>
      </c>
      <c r="V11">
        <v>36320</v>
      </c>
      <c r="W11" s="4">
        <v>3847.4576271186443</v>
      </c>
      <c r="X11" t="s">
        <v>39</v>
      </c>
    </row>
    <row r="12" spans="1:28" x14ac:dyDescent="0.25">
      <c r="A12" t="s">
        <v>28</v>
      </c>
      <c r="B12" t="s">
        <v>29</v>
      </c>
      <c r="C12" t="s">
        <v>30</v>
      </c>
      <c r="D12" s="2" t="s">
        <v>31</v>
      </c>
      <c r="E12" t="s">
        <v>32</v>
      </c>
      <c r="F12" t="s">
        <v>33</v>
      </c>
      <c r="G12" s="3" t="s">
        <v>78</v>
      </c>
      <c r="H12" t="s">
        <v>29</v>
      </c>
      <c r="I12" t="s">
        <v>79</v>
      </c>
      <c r="J12" t="s">
        <v>36</v>
      </c>
      <c r="K12" t="s">
        <v>37</v>
      </c>
      <c r="L12">
        <v>3884.15</v>
      </c>
      <c r="M12">
        <v>28909.75</v>
      </c>
      <c r="N12">
        <v>25025.599999999999</v>
      </c>
      <c r="O12">
        <v>1.6362824467999999</v>
      </c>
      <c r="P12">
        <v>12</v>
      </c>
      <c r="Q12" t="s">
        <v>38</v>
      </c>
      <c r="V12">
        <v>36307.47</v>
      </c>
      <c r="W12" s="4">
        <v>3846.1302966101698</v>
      </c>
      <c r="X12" t="s">
        <v>39</v>
      </c>
    </row>
    <row r="13" spans="1:28" x14ac:dyDescent="0.25">
      <c r="A13" t="s">
        <v>28</v>
      </c>
      <c r="B13" t="s">
        <v>47</v>
      </c>
      <c r="C13" t="s">
        <v>30</v>
      </c>
      <c r="D13" s="2" t="s">
        <v>31</v>
      </c>
      <c r="E13" t="s">
        <v>32</v>
      </c>
      <c r="F13" t="s">
        <v>33</v>
      </c>
      <c r="G13" s="3" t="s">
        <v>80</v>
      </c>
      <c r="H13" t="s">
        <v>47</v>
      </c>
      <c r="I13" t="s">
        <v>81</v>
      </c>
      <c r="J13" t="s">
        <v>36</v>
      </c>
      <c r="K13" t="s">
        <v>37</v>
      </c>
      <c r="L13">
        <v>10.33</v>
      </c>
      <c r="M13">
        <v>4458.95</v>
      </c>
      <c r="N13">
        <v>4448.62</v>
      </c>
      <c r="O13">
        <v>8.8122024357999997</v>
      </c>
      <c r="P13">
        <v>15</v>
      </c>
      <c r="Q13" t="s">
        <v>50</v>
      </c>
      <c r="V13">
        <v>36091.43</v>
      </c>
      <c r="W13" s="4">
        <v>3823.2447033898306</v>
      </c>
      <c r="X13" t="s">
        <v>39</v>
      </c>
    </row>
    <row r="14" spans="1:28" x14ac:dyDescent="0.25">
      <c r="A14" t="s">
        <v>28</v>
      </c>
      <c r="B14" t="s">
        <v>47</v>
      </c>
      <c r="C14" t="s">
        <v>30</v>
      </c>
      <c r="D14" s="2" t="s">
        <v>31</v>
      </c>
      <c r="E14" t="s">
        <v>32</v>
      </c>
      <c r="F14" t="s">
        <v>33</v>
      </c>
      <c r="G14" s="3" t="s">
        <v>82</v>
      </c>
      <c r="H14" t="s">
        <v>47</v>
      </c>
      <c r="I14" t="s">
        <v>83</v>
      </c>
      <c r="J14" t="s">
        <v>36</v>
      </c>
      <c r="K14" t="s">
        <v>37</v>
      </c>
      <c r="L14">
        <v>28.22</v>
      </c>
      <c r="M14">
        <v>5443.23</v>
      </c>
      <c r="N14">
        <v>5415.01</v>
      </c>
      <c r="O14">
        <v>6.8345820229000003</v>
      </c>
      <c r="P14">
        <v>15</v>
      </c>
      <c r="Q14" t="s">
        <v>50</v>
      </c>
      <c r="V14">
        <v>35929.47</v>
      </c>
      <c r="W14" s="4">
        <v>3806.0879237288141</v>
      </c>
      <c r="X14" t="s">
        <v>39</v>
      </c>
    </row>
    <row r="15" spans="1:28" x14ac:dyDescent="0.25">
      <c r="A15" t="s">
        <v>28</v>
      </c>
      <c r="B15" t="s">
        <v>47</v>
      </c>
      <c r="C15" t="s">
        <v>30</v>
      </c>
      <c r="D15" s="2" t="s">
        <v>31</v>
      </c>
      <c r="E15" t="s">
        <v>32</v>
      </c>
      <c r="F15" t="s">
        <v>33</v>
      </c>
      <c r="G15" s="3" t="s">
        <v>84</v>
      </c>
      <c r="H15" t="s">
        <v>47</v>
      </c>
      <c r="I15" t="s">
        <v>85</v>
      </c>
      <c r="J15" t="s">
        <v>36</v>
      </c>
      <c r="K15" t="s">
        <v>37</v>
      </c>
      <c r="L15">
        <v>44.6</v>
      </c>
      <c r="M15">
        <v>10956.3</v>
      </c>
      <c r="N15">
        <v>10911.7</v>
      </c>
      <c r="O15">
        <v>3.8439913121</v>
      </c>
      <c r="P15">
        <v>15</v>
      </c>
      <c r="Q15" t="s">
        <v>50</v>
      </c>
      <c r="V15">
        <v>35832.53</v>
      </c>
      <c r="W15" s="4">
        <v>3795.8188559322034</v>
      </c>
      <c r="X15" t="s">
        <v>46</v>
      </c>
    </row>
    <row r="16" spans="1:28" x14ac:dyDescent="0.25">
      <c r="A16" t="s">
        <v>28</v>
      </c>
      <c r="B16" t="s">
        <v>47</v>
      </c>
      <c r="C16" t="s">
        <v>62</v>
      </c>
      <c r="D16" s="2" t="s">
        <v>63</v>
      </c>
      <c r="E16" t="s">
        <v>86</v>
      </c>
      <c r="F16" t="s">
        <v>87</v>
      </c>
      <c r="G16" s="3" t="s">
        <v>88</v>
      </c>
      <c r="H16" t="s">
        <v>47</v>
      </c>
      <c r="I16" t="s">
        <v>89</v>
      </c>
      <c r="J16" t="s">
        <v>44</v>
      </c>
      <c r="K16" t="s">
        <v>37</v>
      </c>
      <c r="L16">
        <v>0</v>
      </c>
      <c r="M16">
        <v>1499</v>
      </c>
      <c r="N16">
        <v>1499</v>
      </c>
      <c r="O16">
        <v>23.832321547700001</v>
      </c>
      <c r="P16">
        <v>15</v>
      </c>
      <c r="Q16" t="s">
        <v>50</v>
      </c>
      <c r="V16">
        <v>35724.65</v>
      </c>
      <c r="W16" s="4">
        <v>3784.390889830509</v>
      </c>
      <c r="X16" t="s">
        <v>39</v>
      </c>
    </row>
    <row r="17" spans="1:24" x14ac:dyDescent="0.25">
      <c r="A17" t="s">
        <v>28</v>
      </c>
      <c r="B17" t="s">
        <v>29</v>
      </c>
      <c r="C17" t="s">
        <v>30</v>
      </c>
      <c r="D17" s="2" t="s">
        <v>90</v>
      </c>
      <c r="E17" t="s">
        <v>71</v>
      </c>
      <c r="F17" t="s">
        <v>72</v>
      </c>
      <c r="G17" s="3" t="s">
        <v>91</v>
      </c>
      <c r="I17" t="s">
        <v>92</v>
      </c>
      <c r="J17" t="s">
        <v>75</v>
      </c>
      <c r="K17" t="s">
        <v>37</v>
      </c>
      <c r="L17">
        <v>33803</v>
      </c>
      <c r="M17">
        <v>36453</v>
      </c>
      <c r="N17">
        <v>2650</v>
      </c>
      <c r="O17">
        <v>12.678735849100001</v>
      </c>
      <c r="P17">
        <v>8</v>
      </c>
      <c r="Q17" t="s">
        <v>45</v>
      </c>
      <c r="V17">
        <v>33598.65</v>
      </c>
      <c r="W17" s="4">
        <v>3559.1790254237289</v>
      </c>
      <c r="X17" t="s">
        <v>93</v>
      </c>
    </row>
    <row r="18" spans="1:24" x14ac:dyDescent="0.25">
      <c r="A18" t="s">
        <v>28</v>
      </c>
      <c r="B18" t="s">
        <v>29</v>
      </c>
      <c r="C18" t="s">
        <v>30</v>
      </c>
      <c r="D18" s="2" t="s">
        <v>31</v>
      </c>
      <c r="E18" t="s">
        <v>32</v>
      </c>
      <c r="F18" t="s">
        <v>33</v>
      </c>
      <c r="G18" s="3" t="s">
        <v>94</v>
      </c>
      <c r="H18" t="s">
        <v>29</v>
      </c>
      <c r="I18" t="s">
        <v>95</v>
      </c>
      <c r="J18" t="s">
        <v>58</v>
      </c>
      <c r="K18" t="s">
        <v>37</v>
      </c>
      <c r="L18">
        <v>12324.53</v>
      </c>
      <c r="M18">
        <v>25596.35</v>
      </c>
      <c r="N18">
        <v>13271.82</v>
      </c>
      <c r="O18">
        <v>2.4577714285000001</v>
      </c>
      <c r="P18">
        <v>8</v>
      </c>
      <c r="Q18" t="s">
        <v>96</v>
      </c>
      <c r="V18">
        <v>32619.1</v>
      </c>
      <c r="W18" s="4">
        <v>3455.4131355932204</v>
      </c>
      <c r="X18" t="s">
        <v>39</v>
      </c>
    </row>
    <row r="19" spans="1:24" x14ac:dyDescent="0.25">
      <c r="A19" t="s">
        <v>28</v>
      </c>
      <c r="B19" t="s">
        <v>47</v>
      </c>
      <c r="C19" t="s">
        <v>30</v>
      </c>
      <c r="D19" s="2" t="s">
        <v>31</v>
      </c>
      <c r="E19" t="s">
        <v>40</v>
      </c>
      <c r="F19" t="s">
        <v>41</v>
      </c>
      <c r="G19" s="3" t="s">
        <v>97</v>
      </c>
      <c r="H19" t="s">
        <v>47</v>
      </c>
      <c r="I19" t="s">
        <v>98</v>
      </c>
      <c r="J19" t="s">
        <v>99</v>
      </c>
      <c r="K19" t="s">
        <v>37</v>
      </c>
      <c r="L19">
        <v>1</v>
      </c>
      <c r="M19">
        <v>7393</v>
      </c>
      <c r="N19">
        <v>7392</v>
      </c>
      <c r="O19">
        <v>4.3440043289999997</v>
      </c>
      <c r="P19">
        <v>15</v>
      </c>
      <c r="Q19" t="s">
        <v>50</v>
      </c>
      <c r="V19">
        <v>32110.880000000001</v>
      </c>
      <c r="W19" s="4">
        <v>3401.5762711864409</v>
      </c>
      <c r="X19" t="s">
        <v>39</v>
      </c>
    </row>
    <row r="20" spans="1:24" x14ac:dyDescent="0.25">
      <c r="A20" t="s">
        <v>28</v>
      </c>
      <c r="B20" t="s">
        <v>29</v>
      </c>
      <c r="C20" t="s">
        <v>30</v>
      </c>
      <c r="D20" s="2" t="s">
        <v>31</v>
      </c>
      <c r="E20" t="s">
        <v>100</v>
      </c>
      <c r="F20" t="s">
        <v>101</v>
      </c>
      <c r="G20" s="3" t="s">
        <v>102</v>
      </c>
      <c r="H20" t="s">
        <v>29</v>
      </c>
      <c r="I20" t="s">
        <v>103</v>
      </c>
      <c r="J20" t="s">
        <v>58</v>
      </c>
      <c r="K20" t="s">
        <v>37</v>
      </c>
      <c r="L20">
        <v>1590</v>
      </c>
      <c r="M20">
        <v>37406</v>
      </c>
      <c r="N20">
        <v>35816</v>
      </c>
      <c r="O20">
        <v>0.85451781329999998</v>
      </c>
      <c r="P20">
        <v>8</v>
      </c>
      <c r="Q20" t="s">
        <v>45</v>
      </c>
      <c r="V20">
        <v>30605.41</v>
      </c>
      <c r="W20" s="4">
        <v>3242.0985169491528</v>
      </c>
      <c r="X20" t="s">
        <v>39</v>
      </c>
    </row>
    <row r="21" spans="1:24" x14ac:dyDescent="0.25">
      <c r="A21" t="s">
        <v>28</v>
      </c>
      <c r="B21" t="s">
        <v>29</v>
      </c>
      <c r="C21" t="s">
        <v>30</v>
      </c>
      <c r="D21" s="2" t="s">
        <v>31</v>
      </c>
      <c r="E21" t="s">
        <v>40</v>
      </c>
      <c r="F21" t="s">
        <v>41</v>
      </c>
      <c r="G21" s="3" t="s">
        <v>104</v>
      </c>
      <c r="H21" t="s">
        <v>29</v>
      </c>
      <c r="I21" t="s">
        <v>105</v>
      </c>
      <c r="J21" t="s">
        <v>106</v>
      </c>
      <c r="K21" t="s">
        <v>37</v>
      </c>
      <c r="L21">
        <v>6311</v>
      </c>
      <c r="M21">
        <v>13618</v>
      </c>
      <c r="N21">
        <v>7307</v>
      </c>
      <c r="O21">
        <v>4.1718283837000003</v>
      </c>
      <c r="P21">
        <v>8</v>
      </c>
      <c r="Q21" t="s">
        <v>45</v>
      </c>
      <c r="V21">
        <v>30483.55</v>
      </c>
      <c r="W21" s="4">
        <v>3229.1896186440681</v>
      </c>
      <c r="X21" t="s">
        <v>39</v>
      </c>
    </row>
    <row r="22" spans="1:24" x14ac:dyDescent="0.25">
      <c r="A22" t="s">
        <v>28</v>
      </c>
      <c r="B22" t="s">
        <v>47</v>
      </c>
      <c r="C22" t="s">
        <v>30</v>
      </c>
      <c r="D22" s="2" t="s">
        <v>31</v>
      </c>
      <c r="E22" t="s">
        <v>107</v>
      </c>
      <c r="F22" t="s">
        <v>108</v>
      </c>
      <c r="G22" s="3" t="s">
        <v>109</v>
      </c>
      <c r="H22" t="s">
        <v>47</v>
      </c>
      <c r="I22" t="s">
        <v>110</v>
      </c>
      <c r="J22" t="s">
        <v>75</v>
      </c>
      <c r="K22" t="s">
        <v>37</v>
      </c>
      <c r="L22">
        <v>12907</v>
      </c>
      <c r="M22">
        <v>36432</v>
      </c>
      <c r="N22">
        <v>23525</v>
      </c>
      <c r="O22">
        <v>1.2718456961</v>
      </c>
      <c r="P22">
        <v>8</v>
      </c>
      <c r="Q22" t="s">
        <v>45</v>
      </c>
      <c r="V22">
        <v>29920.17</v>
      </c>
      <c r="W22" s="4">
        <v>3169.5095338983051</v>
      </c>
      <c r="X22" t="s">
        <v>46</v>
      </c>
    </row>
    <row r="23" spans="1:24" x14ac:dyDescent="0.25">
      <c r="A23" t="s">
        <v>28</v>
      </c>
      <c r="B23" t="s">
        <v>47</v>
      </c>
      <c r="C23" t="s">
        <v>30</v>
      </c>
      <c r="D23" s="2" t="s">
        <v>31</v>
      </c>
      <c r="E23" t="s">
        <v>32</v>
      </c>
      <c r="F23" t="s">
        <v>33</v>
      </c>
      <c r="G23" s="3" t="s">
        <v>111</v>
      </c>
      <c r="H23" t="s">
        <v>47</v>
      </c>
      <c r="I23" t="s">
        <v>112</v>
      </c>
      <c r="J23" t="s">
        <v>36</v>
      </c>
      <c r="K23" t="s">
        <v>37</v>
      </c>
      <c r="L23">
        <v>8310.8700000000008</v>
      </c>
      <c r="M23">
        <v>21174.43</v>
      </c>
      <c r="N23">
        <v>12863.56</v>
      </c>
      <c r="O23">
        <v>2.6061790049</v>
      </c>
      <c r="P23">
        <v>8</v>
      </c>
      <c r="Q23" t="s">
        <v>96</v>
      </c>
      <c r="V23">
        <v>28791.919999999998</v>
      </c>
      <c r="W23" s="4">
        <v>3049.9915254237289</v>
      </c>
      <c r="X23" t="s">
        <v>46</v>
      </c>
    </row>
    <row r="24" spans="1:24" x14ac:dyDescent="0.25">
      <c r="A24" t="s">
        <v>28</v>
      </c>
      <c r="B24" t="s">
        <v>47</v>
      </c>
      <c r="C24" t="s">
        <v>62</v>
      </c>
      <c r="D24" s="2" t="s">
        <v>63</v>
      </c>
      <c r="E24" t="s">
        <v>40</v>
      </c>
      <c r="F24" t="s">
        <v>41</v>
      </c>
      <c r="G24" s="3" t="s">
        <v>113</v>
      </c>
      <c r="H24" t="s">
        <v>47</v>
      </c>
      <c r="I24" t="s">
        <v>114</v>
      </c>
      <c r="J24" t="s">
        <v>55</v>
      </c>
      <c r="K24" t="s">
        <v>37</v>
      </c>
      <c r="L24">
        <v>0</v>
      </c>
      <c r="M24">
        <v>6429</v>
      </c>
      <c r="N24">
        <v>6429</v>
      </c>
      <c r="O24">
        <v>4.1545325867000003</v>
      </c>
      <c r="P24">
        <v>8</v>
      </c>
      <c r="Q24" t="s">
        <v>45</v>
      </c>
      <c r="V24">
        <v>26709.49</v>
      </c>
      <c r="W24" s="4">
        <v>2829.3951271186443</v>
      </c>
      <c r="X24" t="s">
        <v>46</v>
      </c>
    </row>
    <row r="25" spans="1:24" x14ac:dyDescent="0.25">
      <c r="A25" t="s">
        <v>28</v>
      </c>
      <c r="B25" t="s">
        <v>47</v>
      </c>
      <c r="C25" t="s">
        <v>30</v>
      </c>
      <c r="D25" s="2" t="s">
        <v>31</v>
      </c>
      <c r="E25" t="s">
        <v>40</v>
      </c>
      <c r="F25" t="s">
        <v>41</v>
      </c>
      <c r="G25" s="3" t="s">
        <v>115</v>
      </c>
      <c r="H25" t="s">
        <v>47</v>
      </c>
      <c r="I25" t="s">
        <v>114</v>
      </c>
      <c r="J25" t="s">
        <v>75</v>
      </c>
      <c r="K25" t="s">
        <v>37</v>
      </c>
      <c r="L25">
        <v>225</v>
      </c>
      <c r="M25">
        <v>9290</v>
      </c>
      <c r="N25">
        <v>9065</v>
      </c>
      <c r="O25">
        <v>2.9305570877</v>
      </c>
      <c r="P25">
        <v>8</v>
      </c>
      <c r="Q25" t="s">
        <v>45</v>
      </c>
      <c r="V25">
        <v>26565.5</v>
      </c>
      <c r="W25" s="4">
        <v>2814.1419491525426</v>
      </c>
      <c r="X25" t="s">
        <v>39</v>
      </c>
    </row>
    <row r="26" spans="1:24" x14ac:dyDescent="0.25">
      <c r="A26" t="s">
        <v>28</v>
      </c>
      <c r="B26" t="s">
        <v>47</v>
      </c>
      <c r="C26" t="s">
        <v>30</v>
      </c>
      <c r="D26" s="2" t="s">
        <v>31</v>
      </c>
      <c r="E26" t="s">
        <v>116</v>
      </c>
      <c r="F26" t="s">
        <v>117</v>
      </c>
      <c r="G26" s="3" t="s">
        <v>118</v>
      </c>
      <c r="H26" t="s">
        <v>47</v>
      </c>
      <c r="I26" t="s">
        <v>119</v>
      </c>
      <c r="J26" t="s">
        <v>75</v>
      </c>
      <c r="K26" t="s">
        <v>37</v>
      </c>
      <c r="L26">
        <v>11449</v>
      </c>
      <c r="M26">
        <v>12838</v>
      </c>
      <c r="N26">
        <v>1389</v>
      </c>
      <c r="O26">
        <v>18.881519078499998</v>
      </c>
      <c r="P26">
        <v>1</v>
      </c>
      <c r="Q26" t="s">
        <v>59</v>
      </c>
      <c r="V26">
        <v>26226.43</v>
      </c>
      <c r="W26" s="4">
        <v>2778.2235169491528</v>
      </c>
      <c r="X26" t="s">
        <v>39</v>
      </c>
    </row>
    <row r="27" spans="1:24" x14ac:dyDescent="0.25">
      <c r="A27" t="s">
        <v>28</v>
      </c>
      <c r="B27" t="s">
        <v>47</v>
      </c>
      <c r="C27" t="s">
        <v>30</v>
      </c>
      <c r="D27" s="2" t="s">
        <v>31</v>
      </c>
      <c r="E27" t="s">
        <v>71</v>
      </c>
      <c r="F27" t="s">
        <v>120</v>
      </c>
      <c r="G27" s="3" t="s">
        <v>121</v>
      </c>
      <c r="H27" t="s">
        <v>47</v>
      </c>
      <c r="I27" t="s">
        <v>122</v>
      </c>
      <c r="J27" t="s">
        <v>58</v>
      </c>
      <c r="K27" t="s">
        <v>37</v>
      </c>
      <c r="L27">
        <v>3772</v>
      </c>
      <c r="M27">
        <v>12495</v>
      </c>
      <c r="N27">
        <v>8723</v>
      </c>
      <c r="O27">
        <v>2.8331434139999998</v>
      </c>
      <c r="P27">
        <v>1</v>
      </c>
      <c r="Q27" t="s">
        <v>59</v>
      </c>
      <c r="V27">
        <v>24713.51</v>
      </c>
      <c r="W27" s="4">
        <v>2617.9565677966102</v>
      </c>
      <c r="X27" t="s">
        <v>39</v>
      </c>
    </row>
    <row r="28" spans="1:24" x14ac:dyDescent="0.25">
      <c r="A28" t="s">
        <v>28</v>
      </c>
      <c r="B28" t="s">
        <v>29</v>
      </c>
      <c r="C28" t="s">
        <v>30</v>
      </c>
      <c r="D28" s="2" t="s">
        <v>31</v>
      </c>
      <c r="E28" t="s">
        <v>100</v>
      </c>
      <c r="F28" t="s">
        <v>123</v>
      </c>
      <c r="G28" s="3" t="s">
        <v>124</v>
      </c>
      <c r="H28" t="s">
        <v>29</v>
      </c>
      <c r="I28" t="s">
        <v>125</v>
      </c>
      <c r="J28" t="s">
        <v>55</v>
      </c>
      <c r="K28" t="s">
        <v>37</v>
      </c>
      <c r="L28">
        <v>67095</v>
      </c>
      <c r="M28">
        <v>161942</v>
      </c>
      <c r="N28">
        <v>94847</v>
      </c>
      <c r="O28">
        <v>0.24950404339999999</v>
      </c>
      <c r="P28">
        <v>8</v>
      </c>
      <c r="Q28" t="s">
        <v>126</v>
      </c>
      <c r="V28">
        <v>22981.07</v>
      </c>
      <c r="W28" s="4">
        <v>2434.4353813559323</v>
      </c>
      <c r="X28" t="s">
        <v>46</v>
      </c>
    </row>
    <row r="29" spans="1:24" x14ac:dyDescent="0.25">
      <c r="A29" t="s">
        <v>28</v>
      </c>
      <c r="B29" t="s">
        <v>29</v>
      </c>
      <c r="C29" t="s">
        <v>62</v>
      </c>
      <c r="D29" s="2" t="s">
        <v>63</v>
      </c>
      <c r="E29" t="s">
        <v>64</v>
      </c>
      <c r="F29" t="s">
        <v>65</v>
      </c>
      <c r="G29" s="3" t="s">
        <v>127</v>
      </c>
      <c r="H29" t="s">
        <v>29</v>
      </c>
      <c r="I29" t="s">
        <v>128</v>
      </c>
      <c r="J29" t="s">
        <v>68</v>
      </c>
      <c r="K29" t="s">
        <v>37</v>
      </c>
      <c r="L29">
        <v>0</v>
      </c>
      <c r="M29">
        <v>258</v>
      </c>
      <c r="N29">
        <v>258</v>
      </c>
      <c r="O29">
        <v>87.440232558100007</v>
      </c>
      <c r="P29">
        <v>15</v>
      </c>
      <c r="Q29" t="s">
        <v>50</v>
      </c>
      <c r="V29">
        <v>22559.58</v>
      </c>
      <c r="W29" s="4">
        <v>2389.7860169491528</v>
      </c>
      <c r="X29" t="s">
        <v>46</v>
      </c>
    </row>
    <row r="30" spans="1:24" x14ac:dyDescent="0.25">
      <c r="A30" t="s">
        <v>28</v>
      </c>
      <c r="B30" t="s">
        <v>47</v>
      </c>
      <c r="C30" t="s">
        <v>30</v>
      </c>
      <c r="D30" s="2" t="s">
        <v>31</v>
      </c>
      <c r="E30" t="s">
        <v>40</v>
      </c>
      <c r="F30" t="s">
        <v>41</v>
      </c>
      <c r="G30" s="3" t="s">
        <v>129</v>
      </c>
      <c r="H30" t="s">
        <v>47</v>
      </c>
      <c r="I30" t="s">
        <v>130</v>
      </c>
      <c r="J30" t="s">
        <v>58</v>
      </c>
      <c r="K30" t="s">
        <v>37</v>
      </c>
      <c r="L30">
        <v>1</v>
      </c>
      <c r="M30">
        <v>1017</v>
      </c>
      <c r="N30">
        <v>1016</v>
      </c>
      <c r="O30">
        <v>21.082539370100001</v>
      </c>
      <c r="P30">
        <v>15</v>
      </c>
      <c r="Q30" t="s">
        <v>50</v>
      </c>
      <c r="V30">
        <v>21419.86</v>
      </c>
      <c r="W30" s="4">
        <v>2269.0529661016949</v>
      </c>
      <c r="X30" t="s">
        <v>39</v>
      </c>
    </row>
    <row r="31" spans="1:24" x14ac:dyDescent="0.25">
      <c r="A31" t="s">
        <v>28</v>
      </c>
      <c r="B31" t="s">
        <v>47</v>
      </c>
      <c r="C31" t="s">
        <v>30</v>
      </c>
      <c r="D31" s="2" t="s">
        <v>31</v>
      </c>
      <c r="E31" t="s">
        <v>32</v>
      </c>
      <c r="F31" t="s">
        <v>33</v>
      </c>
      <c r="G31" s="3" t="s">
        <v>131</v>
      </c>
      <c r="H31" t="s">
        <v>47</v>
      </c>
      <c r="I31" t="s">
        <v>132</v>
      </c>
      <c r="J31" t="s">
        <v>36</v>
      </c>
      <c r="K31" t="s">
        <v>37</v>
      </c>
      <c r="L31">
        <v>91.01</v>
      </c>
      <c r="M31">
        <v>8070.94</v>
      </c>
      <c r="N31">
        <v>7979.93</v>
      </c>
      <c r="O31">
        <v>2.6072948008000001</v>
      </c>
      <c r="P31">
        <v>15</v>
      </c>
      <c r="Q31" t="s">
        <v>50</v>
      </c>
      <c r="V31">
        <v>20806.03</v>
      </c>
      <c r="W31" s="4">
        <v>2204.0286016949153</v>
      </c>
      <c r="X31" t="s">
        <v>46</v>
      </c>
    </row>
    <row r="32" spans="1:24" x14ac:dyDescent="0.25">
      <c r="A32" t="s">
        <v>28</v>
      </c>
      <c r="B32" t="s">
        <v>29</v>
      </c>
      <c r="C32" t="s">
        <v>30</v>
      </c>
      <c r="D32" s="2" t="s">
        <v>31</v>
      </c>
      <c r="E32" t="s">
        <v>32</v>
      </c>
      <c r="F32" t="s">
        <v>33</v>
      </c>
      <c r="G32" s="3" t="s">
        <v>133</v>
      </c>
      <c r="H32" t="s">
        <v>29</v>
      </c>
      <c r="I32" t="s">
        <v>134</v>
      </c>
      <c r="J32" t="s">
        <v>36</v>
      </c>
      <c r="K32" t="s">
        <v>37</v>
      </c>
      <c r="L32">
        <v>1252.5999999999999</v>
      </c>
      <c r="M32">
        <v>2445.6799999999998</v>
      </c>
      <c r="N32">
        <v>1193.08</v>
      </c>
      <c r="O32">
        <v>17.1815217756</v>
      </c>
      <c r="P32">
        <v>8</v>
      </c>
      <c r="Q32" t="s">
        <v>126</v>
      </c>
      <c r="V32">
        <v>20498.93</v>
      </c>
      <c r="W32" s="4">
        <v>2171.4968220338983</v>
      </c>
      <c r="X32" t="s">
        <v>39</v>
      </c>
    </row>
    <row r="33" spans="1:24" x14ac:dyDescent="0.25">
      <c r="A33" t="s">
        <v>28</v>
      </c>
      <c r="B33" t="s">
        <v>29</v>
      </c>
      <c r="C33" t="s">
        <v>30</v>
      </c>
      <c r="D33" s="2" t="s">
        <v>31</v>
      </c>
      <c r="E33" t="s">
        <v>135</v>
      </c>
      <c r="F33" t="s">
        <v>136</v>
      </c>
      <c r="G33" s="3" t="s">
        <v>137</v>
      </c>
      <c r="H33" t="s">
        <v>29</v>
      </c>
      <c r="I33" t="s">
        <v>138</v>
      </c>
      <c r="J33" t="s">
        <v>75</v>
      </c>
      <c r="K33" t="s">
        <v>37</v>
      </c>
      <c r="L33">
        <v>56</v>
      </c>
      <c r="M33">
        <v>17033</v>
      </c>
      <c r="N33">
        <v>16977</v>
      </c>
      <c r="O33">
        <v>1.1936249043</v>
      </c>
      <c r="P33">
        <v>12</v>
      </c>
      <c r="Q33" t="s">
        <v>38</v>
      </c>
      <c r="V33">
        <v>20264.169999999998</v>
      </c>
      <c r="W33" s="4">
        <v>2146.6281779661017</v>
      </c>
      <c r="X33" t="s">
        <v>46</v>
      </c>
    </row>
    <row r="34" spans="1:24" x14ac:dyDescent="0.25">
      <c r="A34" t="s">
        <v>28</v>
      </c>
      <c r="B34" t="s">
        <v>47</v>
      </c>
      <c r="C34" t="s">
        <v>30</v>
      </c>
      <c r="D34" s="2" t="s">
        <v>31</v>
      </c>
      <c r="E34" t="s">
        <v>32</v>
      </c>
      <c r="F34" t="s">
        <v>33</v>
      </c>
      <c r="G34" s="3" t="s">
        <v>139</v>
      </c>
      <c r="H34" t="s">
        <v>47</v>
      </c>
      <c r="I34" t="s">
        <v>140</v>
      </c>
      <c r="J34" t="s">
        <v>36</v>
      </c>
      <c r="K34" t="s">
        <v>37</v>
      </c>
      <c r="L34">
        <v>24.22</v>
      </c>
      <c r="M34">
        <v>4120.3100000000004</v>
      </c>
      <c r="N34">
        <v>4096.09</v>
      </c>
      <c r="O34">
        <v>5.2579972607999999</v>
      </c>
      <c r="P34">
        <v>15</v>
      </c>
      <c r="Q34" t="s">
        <v>50</v>
      </c>
      <c r="V34">
        <v>19250</v>
      </c>
      <c r="W34" s="4">
        <v>2039.1949152542375</v>
      </c>
      <c r="X34" t="s">
        <v>39</v>
      </c>
    </row>
    <row r="35" spans="1:24" x14ac:dyDescent="0.25">
      <c r="A35" t="s">
        <v>28</v>
      </c>
      <c r="B35" t="s">
        <v>47</v>
      </c>
      <c r="C35" t="s">
        <v>30</v>
      </c>
      <c r="D35" s="2" t="s">
        <v>31</v>
      </c>
      <c r="E35" t="s">
        <v>51</v>
      </c>
      <c r="F35" t="s">
        <v>52</v>
      </c>
      <c r="G35" s="3" t="s">
        <v>141</v>
      </c>
      <c r="H35" t="s">
        <v>47</v>
      </c>
      <c r="I35" t="s">
        <v>142</v>
      </c>
      <c r="J35" t="s">
        <v>44</v>
      </c>
      <c r="K35" t="s">
        <v>37</v>
      </c>
      <c r="L35">
        <v>13857.49</v>
      </c>
      <c r="M35">
        <v>46184.44</v>
      </c>
      <c r="N35">
        <v>32326.95</v>
      </c>
      <c r="O35">
        <v>0.59329754280000002</v>
      </c>
      <c r="P35">
        <v>8</v>
      </c>
      <c r="Q35" t="s">
        <v>45</v>
      </c>
      <c r="V35">
        <v>19179.5</v>
      </c>
      <c r="W35" s="4">
        <v>2031.7266949152543</v>
      </c>
      <c r="X35" t="s">
        <v>46</v>
      </c>
    </row>
    <row r="36" spans="1:24" x14ac:dyDescent="0.25">
      <c r="A36" t="s">
        <v>28</v>
      </c>
      <c r="B36" t="s">
        <v>47</v>
      </c>
      <c r="C36" t="s">
        <v>30</v>
      </c>
      <c r="D36" s="2" t="s">
        <v>31</v>
      </c>
      <c r="E36" t="s">
        <v>32</v>
      </c>
      <c r="F36" t="s">
        <v>33</v>
      </c>
      <c r="G36" s="3" t="s">
        <v>143</v>
      </c>
      <c r="H36" t="s">
        <v>47</v>
      </c>
      <c r="I36" t="s">
        <v>144</v>
      </c>
      <c r="J36" t="s">
        <v>36</v>
      </c>
      <c r="K36" t="s">
        <v>37</v>
      </c>
      <c r="L36">
        <v>2882.63</v>
      </c>
      <c r="M36">
        <v>51160.51</v>
      </c>
      <c r="N36">
        <v>48277.88</v>
      </c>
      <c r="O36">
        <v>0.52757391170000001</v>
      </c>
      <c r="P36">
        <v>8</v>
      </c>
      <c r="Q36" t="s">
        <v>96</v>
      </c>
      <c r="V36">
        <v>18300.419999999998</v>
      </c>
      <c r="W36" s="4">
        <v>1938.6038135593219</v>
      </c>
      <c r="X36" t="s">
        <v>39</v>
      </c>
    </row>
    <row r="37" spans="1:24" x14ac:dyDescent="0.25">
      <c r="A37" t="s">
        <v>28</v>
      </c>
      <c r="B37" t="s">
        <v>47</v>
      </c>
      <c r="C37" t="s">
        <v>30</v>
      </c>
      <c r="D37" s="2" t="s">
        <v>31</v>
      </c>
      <c r="E37" t="s">
        <v>135</v>
      </c>
      <c r="F37" t="s">
        <v>145</v>
      </c>
      <c r="G37" s="3" t="s">
        <v>146</v>
      </c>
      <c r="H37" t="s">
        <v>47</v>
      </c>
      <c r="I37" t="s">
        <v>147</v>
      </c>
      <c r="J37" t="s">
        <v>99</v>
      </c>
      <c r="K37" t="s">
        <v>37</v>
      </c>
      <c r="L37">
        <v>173848</v>
      </c>
      <c r="M37">
        <v>283149</v>
      </c>
      <c r="N37">
        <v>109301</v>
      </c>
      <c r="O37">
        <v>0.1668196082</v>
      </c>
      <c r="P37">
        <v>8</v>
      </c>
      <c r="Q37" t="s">
        <v>148</v>
      </c>
      <c r="V37">
        <v>18233.55</v>
      </c>
      <c r="W37" s="4">
        <v>1931.520127118644</v>
      </c>
      <c r="X37" t="s">
        <v>39</v>
      </c>
    </row>
    <row r="38" spans="1:24" x14ac:dyDescent="0.25">
      <c r="A38" t="s">
        <v>28</v>
      </c>
      <c r="B38" t="s">
        <v>47</v>
      </c>
      <c r="C38" t="s">
        <v>30</v>
      </c>
      <c r="D38" s="2" t="s">
        <v>31</v>
      </c>
      <c r="E38" t="s">
        <v>32</v>
      </c>
      <c r="F38" t="s">
        <v>33</v>
      </c>
      <c r="G38" s="3" t="s">
        <v>149</v>
      </c>
      <c r="H38" t="s">
        <v>47</v>
      </c>
      <c r="I38" t="s">
        <v>150</v>
      </c>
      <c r="J38" t="s">
        <v>36</v>
      </c>
      <c r="K38" t="s">
        <v>37</v>
      </c>
      <c r="L38">
        <v>54.96</v>
      </c>
      <c r="M38">
        <v>15595.74</v>
      </c>
      <c r="N38">
        <v>15540.78</v>
      </c>
      <c r="O38">
        <v>1.6362827348</v>
      </c>
      <c r="P38">
        <v>15</v>
      </c>
      <c r="Q38" t="s">
        <v>50</v>
      </c>
      <c r="V38">
        <v>17758.22</v>
      </c>
      <c r="W38" s="4">
        <v>1881.1673728813562</v>
      </c>
      <c r="X38" t="s">
        <v>39</v>
      </c>
    </row>
    <row r="39" spans="1:24" x14ac:dyDescent="0.25">
      <c r="A39" t="s">
        <v>28</v>
      </c>
      <c r="B39" t="s">
        <v>47</v>
      </c>
      <c r="C39" t="s">
        <v>30</v>
      </c>
      <c r="D39" s="2" t="s">
        <v>31</v>
      </c>
      <c r="E39" t="s">
        <v>86</v>
      </c>
      <c r="F39" t="s">
        <v>151</v>
      </c>
      <c r="G39" s="3" t="s">
        <v>152</v>
      </c>
      <c r="H39" t="s">
        <v>47</v>
      </c>
      <c r="I39" t="s">
        <v>153</v>
      </c>
      <c r="J39" t="s">
        <v>44</v>
      </c>
      <c r="K39" t="s">
        <v>37</v>
      </c>
      <c r="L39">
        <v>1</v>
      </c>
      <c r="M39">
        <v>5599</v>
      </c>
      <c r="N39">
        <v>5598</v>
      </c>
      <c r="O39">
        <v>3.1590836012999999</v>
      </c>
      <c r="P39">
        <v>12</v>
      </c>
      <c r="Q39" t="s">
        <v>38</v>
      </c>
      <c r="V39">
        <v>17684.55</v>
      </c>
      <c r="W39" s="4">
        <v>1873.3633474576272</v>
      </c>
      <c r="X39" t="s">
        <v>39</v>
      </c>
    </row>
    <row r="40" spans="1:24" x14ac:dyDescent="0.25">
      <c r="A40" t="s">
        <v>28</v>
      </c>
      <c r="B40" t="s">
        <v>47</v>
      </c>
      <c r="C40" t="s">
        <v>62</v>
      </c>
      <c r="D40" s="2" t="s">
        <v>63</v>
      </c>
      <c r="E40" t="s">
        <v>40</v>
      </c>
      <c r="F40" t="s">
        <v>41</v>
      </c>
      <c r="G40" s="3" t="s">
        <v>154</v>
      </c>
      <c r="H40" t="s">
        <v>47</v>
      </c>
      <c r="I40" t="s">
        <v>155</v>
      </c>
      <c r="J40" t="s">
        <v>75</v>
      </c>
      <c r="K40" t="s">
        <v>37</v>
      </c>
      <c r="L40">
        <v>0</v>
      </c>
      <c r="M40">
        <v>4156</v>
      </c>
      <c r="N40">
        <v>4156</v>
      </c>
      <c r="O40">
        <v>4.1318816169000003</v>
      </c>
      <c r="P40">
        <v>8</v>
      </c>
      <c r="Q40" t="s">
        <v>45</v>
      </c>
      <c r="V40">
        <v>17172.099999999999</v>
      </c>
      <c r="W40" s="4">
        <v>1819.0783898305085</v>
      </c>
      <c r="X40" t="s">
        <v>39</v>
      </c>
    </row>
    <row r="41" spans="1:24" x14ac:dyDescent="0.25">
      <c r="A41" t="s">
        <v>28</v>
      </c>
      <c r="B41" t="s">
        <v>47</v>
      </c>
      <c r="C41" t="s">
        <v>30</v>
      </c>
      <c r="D41" s="2" t="s">
        <v>31</v>
      </c>
      <c r="E41" t="s">
        <v>32</v>
      </c>
      <c r="F41" t="s">
        <v>33</v>
      </c>
      <c r="G41" s="3" t="s">
        <v>156</v>
      </c>
      <c r="H41" t="s">
        <v>47</v>
      </c>
      <c r="I41" t="s">
        <v>157</v>
      </c>
      <c r="J41" t="s">
        <v>36</v>
      </c>
      <c r="K41" t="s">
        <v>37</v>
      </c>
      <c r="L41">
        <v>60.05</v>
      </c>
      <c r="M41">
        <v>4951.5600000000004</v>
      </c>
      <c r="N41">
        <v>4891.51</v>
      </c>
      <c r="O41">
        <v>3.8439909149</v>
      </c>
      <c r="P41">
        <v>15</v>
      </c>
      <c r="Q41" t="s">
        <v>50</v>
      </c>
      <c r="V41">
        <v>16980.87</v>
      </c>
      <c r="W41" s="4">
        <v>1798.8209745762713</v>
      </c>
      <c r="X41" t="s">
        <v>39</v>
      </c>
    </row>
    <row r="42" spans="1:24" x14ac:dyDescent="0.25">
      <c r="A42" t="s">
        <v>28</v>
      </c>
      <c r="B42" t="s">
        <v>47</v>
      </c>
      <c r="C42" t="s">
        <v>30</v>
      </c>
      <c r="D42" s="2" t="s">
        <v>31</v>
      </c>
      <c r="E42" t="s">
        <v>32</v>
      </c>
      <c r="F42" t="s">
        <v>33</v>
      </c>
      <c r="G42" s="3" t="s">
        <v>158</v>
      </c>
      <c r="H42" t="s">
        <v>47</v>
      </c>
      <c r="I42" t="s">
        <v>158</v>
      </c>
      <c r="J42" t="s">
        <v>36</v>
      </c>
      <c r="K42" t="s">
        <v>37</v>
      </c>
      <c r="L42">
        <v>509.65</v>
      </c>
      <c r="M42">
        <v>39844.71</v>
      </c>
      <c r="N42">
        <v>39335.06</v>
      </c>
      <c r="O42">
        <v>0.68803301689999996</v>
      </c>
      <c r="P42">
        <v>8</v>
      </c>
      <c r="Q42" t="s">
        <v>45</v>
      </c>
      <c r="V42">
        <v>16793.55</v>
      </c>
      <c r="W42" s="4">
        <v>1778.9777542372881</v>
      </c>
      <c r="X42" t="s">
        <v>39</v>
      </c>
    </row>
    <row r="43" spans="1:24" x14ac:dyDescent="0.25">
      <c r="A43" t="s">
        <v>28</v>
      </c>
      <c r="B43" t="s">
        <v>47</v>
      </c>
      <c r="C43" t="s">
        <v>30</v>
      </c>
      <c r="D43" s="2" t="s">
        <v>31</v>
      </c>
      <c r="E43" t="s">
        <v>32</v>
      </c>
      <c r="F43" t="s">
        <v>33</v>
      </c>
      <c r="G43" s="3" t="s">
        <v>159</v>
      </c>
      <c r="H43" t="s">
        <v>47</v>
      </c>
      <c r="I43" t="s">
        <v>160</v>
      </c>
      <c r="J43" t="s">
        <v>36</v>
      </c>
      <c r="K43" t="s">
        <v>37</v>
      </c>
      <c r="L43">
        <v>1.91</v>
      </c>
      <c r="M43">
        <v>5495.03</v>
      </c>
      <c r="N43">
        <v>5493.12</v>
      </c>
      <c r="O43">
        <v>3.8439921210999999</v>
      </c>
      <c r="P43">
        <v>15</v>
      </c>
      <c r="Q43" t="s">
        <v>50</v>
      </c>
      <c r="V43">
        <v>16126.01</v>
      </c>
      <c r="W43" s="4">
        <v>1708.2637711864409</v>
      </c>
      <c r="X43" t="s">
        <v>39</v>
      </c>
    </row>
    <row r="44" spans="1:24" x14ac:dyDescent="0.25">
      <c r="A44" t="s">
        <v>28</v>
      </c>
      <c r="B44" t="s">
        <v>47</v>
      </c>
      <c r="C44" t="s">
        <v>30</v>
      </c>
      <c r="D44" s="2" t="s">
        <v>31</v>
      </c>
      <c r="E44" t="s">
        <v>116</v>
      </c>
      <c r="F44" t="s">
        <v>117</v>
      </c>
      <c r="G44" s="3" t="s">
        <v>161</v>
      </c>
      <c r="H44" t="s">
        <v>47</v>
      </c>
      <c r="I44" t="s">
        <v>162</v>
      </c>
      <c r="J44" t="s">
        <v>106</v>
      </c>
      <c r="K44" t="s">
        <v>37</v>
      </c>
      <c r="L44">
        <v>471</v>
      </c>
      <c r="M44">
        <v>1149</v>
      </c>
      <c r="N44">
        <v>678</v>
      </c>
      <c r="O44">
        <v>23.538849557500001</v>
      </c>
      <c r="P44">
        <v>1</v>
      </c>
      <c r="Q44" t="s">
        <v>59</v>
      </c>
      <c r="V44">
        <v>15959.34</v>
      </c>
      <c r="W44" s="4">
        <v>1690.6080508474577</v>
      </c>
      <c r="X44" t="s">
        <v>39</v>
      </c>
    </row>
    <row r="45" spans="1:24" x14ac:dyDescent="0.25">
      <c r="A45" t="s">
        <v>28</v>
      </c>
      <c r="B45" t="s">
        <v>47</v>
      </c>
      <c r="C45" t="s">
        <v>30</v>
      </c>
      <c r="D45" s="2" t="s">
        <v>31</v>
      </c>
      <c r="E45" t="s">
        <v>32</v>
      </c>
      <c r="F45" t="s">
        <v>33</v>
      </c>
      <c r="G45" s="3" t="s">
        <v>163</v>
      </c>
      <c r="H45" t="s">
        <v>47</v>
      </c>
      <c r="I45" t="s">
        <v>164</v>
      </c>
      <c r="J45" t="s">
        <v>36</v>
      </c>
      <c r="K45" t="s">
        <v>37</v>
      </c>
      <c r="L45">
        <v>27.72</v>
      </c>
      <c r="M45">
        <v>10261.58</v>
      </c>
      <c r="N45">
        <v>10233.86</v>
      </c>
      <c r="O45">
        <v>1.6395182266999999</v>
      </c>
      <c r="P45">
        <v>15</v>
      </c>
      <c r="Q45" t="s">
        <v>50</v>
      </c>
      <c r="V45">
        <v>15860.47</v>
      </c>
      <c r="W45" s="4">
        <v>1680.1345338983051</v>
      </c>
      <c r="X45" t="s">
        <v>39</v>
      </c>
    </row>
    <row r="46" spans="1:24" x14ac:dyDescent="0.25">
      <c r="A46" t="s">
        <v>28</v>
      </c>
      <c r="B46" t="s">
        <v>29</v>
      </c>
      <c r="C46" t="s">
        <v>62</v>
      </c>
      <c r="D46" s="2" t="s">
        <v>63</v>
      </c>
      <c r="E46" t="s">
        <v>165</v>
      </c>
      <c r="F46" t="s">
        <v>166</v>
      </c>
      <c r="G46" s="3" t="s">
        <v>167</v>
      </c>
      <c r="H46" t="s">
        <v>29</v>
      </c>
      <c r="I46" t="s">
        <v>168</v>
      </c>
      <c r="J46" t="s">
        <v>44</v>
      </c>
      <c r="K46" t="s">
        <v>37</v>
      </c>
      <c r="L46">
        <v>0</v>
      </c>
      <c r="M46">
        <v>16636</v>
      </c>
      <c r="N46">
        <v>16636</v>
      </c>
      <c r="O46">
        <v>0.94523683579999995</v>
      </c>
      <c r="P46">
        <v>15</v>
      </c>
      <c r="Q46" t="s">
        <v>50</v>
      </c>
      <c r="V46">
        <v>15724.96</v>
      </c>
      <c r="W46" s="4">
        <v>1665.7796610169491</v>
      </c>
      <c r="X46" t="s">
        <v>39</v>
      </c>
    </row>
    <row r="47" spans="1:24" x14ac:dyDescent="0.25">
      <c r="A47" t="s">
        <v>28</v>
      </c>
      <c r="B47" t="s">
        <v>29</v>
      </c>
      <c r="C47" t="s">
        <v>30</v>
      </c>
      <c r="D47" s="2" t="s">
        <v>31</v>
      </c>
      <c r="E47" t="s">
        <v>71</v>
      </c>
      <c r="F47" t="s">
        <v>120</v>
      </c>
      <c r="G47" s="3" t="s">
        <v>169</v>
      </c>
      <c r="H47" t="s">
        <v>29</v>
      </c>
      <c r="I47" t="s">
        <v>170</v>
      </c>
      <c r="J47" t="s">
        <v>106</v>
      </c>
      <c r="K47" t="s">
        <v>37</v>
      </c>
      <c r="L47">
        <v>55637</v>
      </c>
      <c r="M47">
        <v>118217</v>
      </c>
      <c r="N47">
        <v>62580</v>
      </c>
      <c r="O47">
        <v>0.26155528919999999</v>
      </c>
      <c r="P47">
        <v>8</v>
      </c>
      <c r="Q47" t="s">
        <v>126</v>
      </c>
      <c r="V47">
        <v>15577.45</v>
      </c>
      <c r="W47" s="4">
        <v>1650.1536016949153</v>
      </c>
      <c r="X47" t="s">
        <v>39</v>
      </c>
    </row>
    <row r="48" spans="1:24" x14ac:dyDescent="0.25">
      <c r="A48" t="s">
        <v>28</v>
      </c>
      <c r="B48" t="s">
        <v>29</v>
      </c>
      <c r="C48" t="s">
        <v>30</v>
      </c>
      <c r="D48" s="2" t="s">
        <v>31</v>
      </c>
      <c r="E48" t="s">
        <v>71</v>
      </c>
      <c r="F48" t="s">
        <v>171</v>
      </c>
      <c r="G48" s="3" t="s">
        <v>172</v>
      </c>
      <c r="H48" t="s">
        <v>29</v>
      </c>
      <c r="I48" t="s">
        <v>173</v>
      </c>
      <c r="J48" t="s">
        <v>75</v>
      </c>
      <c r="K48" t="s">
        <v>37</v>
      </c>
      <c r="L48">
        <v>9246</v>
      </c>
      <c r="M48">
        <v>73737</v>
      </c>
      <c r="N48">
        <v>64491</v>
      </c>
      <c r="O48">
        <v>0.23778759830000001</v>
      </c>
      <c r="P48">
        <v>8</v>
      </c>
      <c r="Q48" t="s">
        <v>148</v>
      </c>
      <c r="V48">
        <v>15335.16</v>
      </c>
      <c r="W48" s="4">
        <v>1624.4872881355932</v>
      </c>
      <c r="X48" t="s">
        <v>46</v>
      </c>
    </row>
    <row r="49" spans="1:24" x14ac:dyDescent="0.25">
      <c r="A49" t="s">
        <v>28</v>
      </c>
      <c r="B49" t="s">
        <v>47</v>
      </c>
      <c r="C49" t="s">
        <v>30</v>
      </c>
      <c r="D49" s="2" t="s">
        <v>31</v>
      </c>
      <c r="E49" t="s">
        <v>135</v>
      </c>
      <c r="F49" t="s">
        <v>174</v>
      </c>
      <c r="G49" s="3" t="s">
        <v>175</v>
      </c>
      <c r="H49" t="s">
        <v>47</v>
      </c>
      <c r="I49" t="s">
        <v>176</v>
      </c>
      <c r="J49" t="s">
        <v>99</v>
      </c>
      <c r="K49" t="s">
        <v>37</v>
      </c>
      <c r="L49">
        <v>1</v>
      </c>
      <c r="M49">
        <v>9811</v>
      </c>
      <c r="N49">
        <v>9810</v>
      </c>
      <c r="O49">
        <v>1.4921141692</v>
      </c>
      <c r="P49">
        <v>12</v>
      </c>
      <c r="Q49" t="s">
        <v>38</v>
      </c>
      <c r="V49">
        <v>14637.64</v>
      </c>
      <c r="W49" s="4">
        <v>1550.5974576271187</v>
      </c>
      <c r="X49" t="s">
        <v>46</v>
      </c>
    </row>
    <row r="50" spans="1:24" x14ac:dyDescent="0.25">
      <c r="A50" t="s">
        <v>28</v>
      </c>
      <c r="B50" t="s">
        <v>47</v>
      </c>
      <c r="C50" t="s">
        <v>62</v>
      </c>
      <c r="D50" s="2" t="s">
        <v>63</v>
      </c>
      <c r="E50" t="s">
        <v>100</v>
      </c>
      <c r="F50" t="s">
        <v>123</v>
      </c>
      <c r="G50" s="3" t="s">
        <v>177</v>
      </c>
      <c r="H50" t="s">
        <v>47</v>
      </c>
      <c r="I50" t="s">
        <v>178</v>
      </c>
      <c r="J50" t="s">
        <v>55</v>
      </c>
      <c r="K50" t="s">
        <v>37</v>
      </c>
      <c r="L50">
        <v>0</v>
      </c>
      <c r="M50">
        <v>359534</v>
      </c>
      <c r="N50">
        <v>359534</v>
      </c>
      <c r="O50">
        <v>3.9835843099999997E-2</v>
      </c>
      <c r="P50">
        <v>8</v>
      </c>
      <c r="Q50" t="s">
        <v>45</v>
      </c>
      <c r="V50">
        <v>14322.34</v>
      </c>
      <c r="W50" s="4">
        <v>1517.1970338983051</v>
      </c>
      <c r="X50" t="s">
        <v>39</v>
      </c>
    </row>
    <row r="51" spans="1:24" x14ac:dyDescent="0.25">
      <c r="A51" t="s">
        <v>28</v>
      </c>
      <c r="B51" t="s">
        <v>47</v>
      </c>
      <c r="C51" t="s">
        <v>30</v>
      </c>
      <c r="D51" s="2" t="s">
        <v>31</v>
      </c>
      <c r="E51" t="s">
        <v>32</v>
      </c>
      <c r="F51" t="s">
        <v>33</v>
      </c>
      <c r="G51" s="3" t="s">
        <v>179</v>
      </c>
      <c r="H51" t="s">
        <v>47</v>
      </c>
      <c r="I51" t="s">
        <v>180</v>
      </c>
      <c r="J51" t="s">
        <v>58</v>
      </c>
      <c r="K51" t="s">
        <v>37</v>
      </c>
      <c r="L51">
        <v>13.14</v>
      </c>
      <c r="M51">
        <v>8174.35</v>
      </c>
      <c r="N51">
        <v>8161.21</v>
      </c>
      <c r="O51">
        <v>2.1312734263999999</v>
      </c>
      <c r="P51">
        <v>15</v>
      </c>
      <c r="Q51" t="s">
        <v>50</v>
      </c>
      <c r="V51">
        <v>14277.85</v>
      </c>
      <c r="W51" s="4">
        <v>1512.4841101694917</v>
      </c>
      <c r="X51" t="s">
        <v>39</v>
      </c>
    </row>
    <row r="52" spans="1:24" x14ac:dyDescent="0.25">
      <c r="A52" t="s">
        <v>28</v>
      </c>
      <c r="B52" t="s">
        <v>47</v>
      </c>
      <c r="C52" t="s">
        <v>30</v>
      </c>
      <c r="D52" s="2" t="s">
        <v>31</v>
      </c>
      <c r="E52" t="s">
        <v>32</v>
      </c>
      <c r="F52" t="s">
        <v>33</v>
      </c>
      <c r="G52" s="3" t="s">
        <v>181</v>
      </c>
      <c r="H52" t="s">
        <v>47</v>
      </c>
      <c r="I52" t="s">
        <v>182</v>
      </c>
      <c r="J52" t="s">
        <v>36</v>
      </c>
      <c r="K52" t="s">
        <v>37</v>
      </c>
      <c r="L52">
        <v>38.200000000000003</v>
      </c>
      <c r="M52">
        <v>10878.37</v>
      </c>
      <c r="N52">
        <v>10840.17</v>
      </c>
      <c r="O52">
        <v>1.6362824568000001</v>
      </c>
      <c r="P52">
        <v>15</v>
      </c>
      <c r="Q52" t="s">
        <v>50</v>
      </c>
      <c r="V52">
        <v>14201.57</v>
      </c>
      <c r="W52" s="4">
        <v>1504.4036016949153</v>
      </c>
      <c r="X52" t="s">
        <v>39</v>
      </c>
    </row>
    <row r="53" spans="1:24" x14ac:dyDescent="0.25">
      <c r="A53" t="s">
        <v>28</v>
      </c>
      <c r="B53" t="s">
        <v>47</v>
      </c>
      <c r="C53" t="s">
        <v>30</v>
      </c>
      <c r="D53" s="2" t="s">
        <v>90</v>
      </c>
      <c r="E53" t="s">
        <v>116</v>
      </c>
      <c r="F53" t="s">
        <v>117</v>
      </c>
      <c r="G53" s="3" t="s">
        <v>183</v>
      </c>
      <c r="I53" t="s">
        <v>184</v>
      </c>
      <c r="J53" t="s">
        <v>58</v>
      </c>
      <c r="K53" t="s">
        <v>37</v>
      </c>
      <c r="L53">
        <v>1809</v>
      </c>
      <c r="M53">
        <v>2782</v>
      </c>
      <c r="N53">
        <v>973</v>
      </c>
      <c r="O53">
        <v>14.5169886948</v>
      </c>
      <c r="P53">
        <v>1</v>
      </c>
      <c r="Q53" t="s">
        <v>59</v>
      </c>
      <c r="V53">
        <v>14125.03</v>
      </c>
      <c r="W53" s="4">
        <v>1496.2955508474577</v>
      </c>
      <c r="X53" t="s">
        <v>93</v>
      </c>
    </row>
    <row r="54" spans="1:24" x14ac:dyDescent="0.25">
      <c r="A54" t="s">
        <v>28</v>
      </c>
      <c r="B54" t="s">
        <v>47</v>
      </c>
      <c r="C54" t="s">
        <v>30</v>
      </c>
      <c r="D54" s="2" t="s">
        <v>31</v>
      </c>
      <c r="E54" t="s">
        <v>40</v>
      </c>
      <c r="F54" t="s">
        <v>185</v>
      </c>
      <c r="G54" s="3" t="s">
        <v>186</v>
      </c>
      <c r="H54" t="s">
        <v>47</v>
      </c>
      <c r="I54" t="s">
        <v>187</v>
      </c>
      <c r="J54" t="s">
        <v>99</v>
      </c>
      <c r="K54" t="s">
        <v>37</v>
      </c>
      <c r="L54">
        <v>9</v>
      </c>
      <c r="M54">
        <v>3177</v>
      </c>
      <c r="N54">
        <v>3168</v>
      </c>
      <c r="O54">
        <v>4.3596275252999996</v>
      </c>
      <c r="P54">
        <v>15</v>
      </c>
      <c r="Q54" t="s">
        <v>50</v>
      </c>
      <c r="V54">
        <v>13811.3</v>
      </c>
      <c r="W54" s="4">
        <v>1463.0614406779662</v>
      </c>
      <c r="X54" t="s">
        <v>39</v>
      </c>
    </row>
    <row r="55" spans="1:24" x14ac:dyDescent="0.25">
      <c r="A55" t="s">
        <v>28</v>
      </c>
      <c r="B55" t="s">
        <v>29</v>
      </c>
      <c r="C55" t="s">
        <v>62</v>
      </c>
      <c r="D55" s="2" t="s">
        <v>63</v>
      </c>
      <c r="E55" t="s">
        <v>64</v>
      </c>
      <c r="F55" t="s">
        <v>188</v>
      </c>
      <c r="G55" s="3" t="s">
        <v>189</v>
      </c>
      <c r="H55" t="s">
        <v>29</v>
      </c>
      <c r="I55" t="s">
        <v>190</v>
      </c>
      <c r="J55" t="s">
        <v>68</v>
      </c>
      <c r="K55" t="s">
        <v>37</v>
      </c>
      <c r="L55">
        <v>0</v>
      </c>
      <c r="M55">
        <v>485</v>
      </c>
      <c r="N55">
        <v>485</v>
      </c>
      <c r="O55">
        <v>28.3341030928</v>
      </c>
      <c r="P55">
        <v>15</v>
      </c>
      <c r="Q55" t="s">
        <v>50</v>
      </c>
      <c r="V55">
        <v>13742.04</v>
      </c>
      <c r="W55" s="4">
        <v>1455.7245762711866</v>
      </c>
      <c r="X55" t="s">
        <v>39</v>
      </c>
    </row>
    <row r="56" spans="1:24" x14ac:dyDescent="0.25">
      <c r="A56" t="s">
        <v>28</v>
      </c>
      <c r="B56" t="s">
        <v>29</v>
      </c>
      <c r="C56" t="s">
        <v>30</v>
      </c>
      <c r="D56" s="2" t="s">
        <v>31</v>
      </c>
      <c r="E56" t="s">
        <v>51</v>
      </c>
      <c r="F56" t="s">
        <v>52</v>
      </c>
      <c r="G56" s="3" t="s">
        <v>191</v>
      </c>
      <c r="H56" t="s">
        <v>29</v>
      </c>
      <c r="I56" t="s">
        <v>192</v>
      </c>
      <c r="K56" t="s">
        <v>37</v>
      </c>
      <c r="L56">
        <v>7457.58</v>
      </c>
      <c r="M56">
        <v>11022.91</v>
      </c>
      <c r="N56">
        <v>3565.33</v>
      </c>
      <c r="O56">
        <v>3.8115490010999999</v>
      </c>
      <c r="P56">
        <v>8</v>
      </c>
      <c r="Q56" t="s">
        <v>45</v>
      </c>
      <c r="V56">
        <v>13589.43</v>
      </c>
      <c r="W56" s="4">
        <v>1439.5582627118645</v>
      </c>
      <c r="X56" t="s">
        <v>39</v>
      </c>
    </row>
    <row r="57" spans="1:24" x14ac:dyDescent="0.25">
      <c r="A57" t="s">
        <v>28</v>
      </c>
      <c r="B57" t="s">
        <v>29</v>
      </c>
      <c r="C57" t="s">
        <v>30</v>
      </c>
      <c r="D57" s="2" t="s">
        <v>31</v>
      </c>
      <c r="E57" t="s">
        <v>71</v>
      </c>
      <c r="F57" t="s">
        <v>72</v>
      </c>
      <c r="G57" s="3" t="s">
        <v>193</v>
      </c>
      <c r="H57" t="s">
        <v>29</v>
      </c>
      <c r="I57" t="s">
        <v>194</v>
      </c>
      <c r="J57" t="s">
        <v>106</v>
      </c>
      <c r="K57" t="s">
        <v>37</v>
      </c>
      <c r="L57">
        <v>33714</v>
      </c>
      <c r="M57">
        <v>104665</v>
      </c>
      <c r="N57">
        <v>70951</v>
      </c>
      <c r="O57">
        <v>0.18634691549999999</v>
      </c>
      <c r="P57">
        <v>8</v>
      </c>
      <c r="Q57" t="s">
        <v>148</v>
      </c>
      <c r="V57">
        <v>13049.69</v>
      </c>
      <c r="W57" s="4">
        <v>1382.3824152542375</v>
      </c>
      <c r="X57" t="s">
        <v>46</v>
      </c>
    </row>
    <row r="58" spans="1:24" x14ac:dyDescent="0.25">
      <c r="A58" t="s">
        <v>28</v>
      </c>
      <c r="B58" t="s">
        <v>29</v>
      </c>
      <c r="C58" t="s">
        <v>30</v>
      </c>
      <c r="D58" s="2" t="s">
        <v>31</v>
      </c>
      <c r="E58" t="s">
        <v>86</v>
      </c>
      <c r="G58" s="3" t="s">
        <v>195</v>
      </c>
      <c r="H58" t="s">
        <v>29</v>
      </c>
      <c r="J58" t="s">
        <v>99</v>
      </c>
      <c r="K58" t="s">
        <v>37</v>
      </c>
      <c r="L58">
        <v>567.64</v>
      </c>
      <c r="M58">
        <v>5515.82</v>
      </c>
      <c r="N58">
        <v>4948.18</v>
      </c>
      <c r="O58">
        <v>2.6178958728000001</v>
      </c>
      <c r="P58">
        <v>8</v>
      </c>
      <c r="Q58" t="s">
        <v>45</v>
      </c>
      <c r="V58">
        <v>12953.82</v>
      </c>
      <c r="W58" s="4">
        <v>1372.2266949152543</v>
      </c>
      <c r="X58" t="s">
        <v>46</v>
      </c>
    </row>
    <row r="59" spans="1:24" x14ac:dyDescent="0.25">
      <c r="A59" t="s">
        <v>28</v>
      </c>
      <c r="B59" t="s">
        <v>29</v>
      </c>
      <c r="C59" t="s">
        <v>30</v>
      </c>
      <c r="D59" s="2" t="s">
        <v>31</v>
      </c>
      <c r="E59" t="s">
        <v>32</v>
      </c>
      <c r="F59" t="s">
        <v>33</v>
      </c>
      <c r="G59" s="3" t="s">
        <v>196</v>
      </c>
      <c r="H59" t="s">
        <v>29</v>
      </c>
      <c r="I59" t="s">
        <v>197</v>
      </c>
      <c r="J59" t="s">
        <v>36</v>
      </c>
      <c r="K59" t="s">
        <v>37</v>
      </c>
      <c r="L59">
        <v>5020.92</v>
      </c>
      <c r="M59">
        <v>62733.15</v>
      </c>
      <c r="N59">
        <v>57712.23</v>
      </c>
      <c r="O59">
        <v>0.26847342410000002</v>
      </c>
      <c r="P59">
        <v>12</v>
      </c>
      <c r="Q59" t="s">
        <v>38</v>
      </c>
      <c r="V59">
        <v>12585.91</v>
      </c>
      <c r="W59" s="4">
        <v>1333.2531779661017</v>
      </c>
      <c r="X59" t="s">
        <v>39</v>
      </c>
    </row>
    <row r="60" spans="1:24" x14ac:dyDescent="0.25">
      <c r="A60" t="s">
        <v>28</v>
      </c>
      <c r="B60" t="s">
        <v>29</v>
      </c>
      <c r="C60" t="s">
        <v>30</v>
      </c>
      <c r="D60" s="2" t="s">
        <v>31</v>
      </c>
      <c r="E60" t="s">
        <v>71</v>
      </c>
      <c r="F60" t="s">
        <v>120</v>
      </c>
      <c r="G60" s="3" t="s">
        <v>198</v>
      </c>
      <c r="H60" t="s">
        <v>29</v>
      </c>
      <c r="I60" t="s">
        <v>199</v>
      </c>
      <c r="J60" t="s">
        <v>106</v>
      </c>
      <c r="K60" t="s">
        <v>37</v>
      </c>
      <c r="L60">
        <v>3101</v>
      </c>
      <c r="M60">
        <v>56296</v>
      </c>
      <c r="N60">
        <v>53195</v>
      </c>
      <c r="O60">
        <v>0.23934975089999999</v>
      </c>
      <c r="P60">
        <v>8</v>
      </c>
      <c r="Q60" t="s">
        <v>45</v>
      </c>
      <c r="V60">
        <v>12571.85</v>
      </c>
      <c r="W60" s="4">
        <v>1331.7637711864409</v>
      </c>
      <c r="X60" t="s">
        <v>39</v>
      </c>
    </row>
    <row r="61" spans="1:24" x14ac:dyDescent="0.25">
      <c r="A61" t="s">
        <v>28</v>
      </c>
      <c r="B61" t="s">
        <v>47</v>
      </c>
      <c r="C61" t="s">
        <v>62</v>
      </c>
      <c r="D61" s="2" t="s">
        <v>90</v>
      </c>
      <c r="E61" t="s">
        <v>100</v>
      </c>
      <c r="F61" t="s">
        <v>101</v>
      </c>
      <c r="G61" s="3" t="s">
        <v>200</v>
      </c>
      <c r="I61" t="s">
        <v>201</v>
      </c>
      <c r="J61" t="s">
        <v>99</v>
      </c>
      <c r="K61" t="s">
        <v>37</v>
      </c>
      <c r="L61">
        <v>0</v>
      </c>
      <c r="M61">
        <v>125137</v>
      </c>
      <c r="N61">
        <v>125137</v>
      </c>
      <c r="O61">
        <v>9.6632570700000003E-2</v>
      </c>
      <c r="P61">
        <v>12</v>
      </c>
      <c r="Q61" t="s">
        <v>38</v>
      </c>
      <c r="V61">
        <v>12092.31</v>
      </c>
      <c r="W61" s="4">
        <v>1280.9650423728813</v>
      </c>
      <c r="X61" t="s">
        <v>93</v>
      </c>
    </row>
    <row r="62" spans="1:24" x14ac:dyDescent="0.25">
      <c r="A62" t="s">
        <v>28</v>
      </c>
      <c r="B62" t="s">
        <v>47</v>
      </c>
      <c r="C62" t="s">
        <v>62</v>
      </c>
      <c r="D62" s="2" t="s">
        <v>63</v>
      </c>
      <c r="E62" t="s">
        <v>202</v>
      </c>
      <c r="F62" t="s">
        <v>203</v>
      </c>
      <c r="G62" s="3" t="s">
        <v>204</v>
      </c>
      <c r="H62" t="s">
        <v>47</v>
      </c>
      <c r="I62" t="s">
        <v>205</v>
      </c>
      <c r="J62" t="s">
        <v>99</v>
      </c>
      <c r="K62" t="s">
        <v>37</v>
      </c>
      <c r="L62">
        <v>0</v>
      </c>
      <c r="M62">
        <v>1651</v>
      </c>
      <c r="N62">
        <v>1651</v>
      </c>
      <c r="O62">
        <v>7.2045972137999996</v>
      </c>
      <c r="P62">
        <v>12</v>
      </c>
      <c r="Q62" t="s">
        <v>38</v>
      </c>
      <c r="V62">
        <v>11894.79</v>
      </c>
      <c r="W62" s="4">
        <v>1260.0413135593221</v>
      </c>
      <c r="X62" t="s">
        <v>39</v>
      </c>
    </row>
    <row r="63" spans="1:24" x14ac:dyDescent="0.25">
      <c r="A63" t="s">
        <v>28</v>
      </c>
      <c r="B63" t="s">
        <v>47</v>
      </c>
      <c r="C63" t="s">
        <v>30</v>
      </c>
      <c r="D63" s="2" t="s">
        <v>31</v>
      </c>
      <c r="E63" t="s">
        <v>206</v>
      </c>
      <c r="F63" t="s">
        <v>207</v>
      </c>
      <c r="G63" s="3" t="s">
        <v>208</v>
      </c>
      <c r="H63" t="s">
        <v>47</v>
      </c>
      <c r="I63" t="s">
        <v>209</v>
      </c>
      <c r="K63" t="s">
        <v>37</v>
      </c>
      <c r="L63">
        <v>45841</v>
      </c>
      <c r="M63">
        <v>191842</v>
      </c>
      <c r="N63">
        <v>146001</v>
      </c>
      <c r="O63">
        <v>7.9870000900000002E-2</v>
      </c>
      <c r="P63">
        <v>8</v>
      </c>
      <c r="Q63" t="s">
        <v>45</v>
      </c>
      <c r="V63">
        <v>11661.1</v>
      </c>
      <c r="W63" s="4">
        <v>1235.2860169491526</v>
      </c>
      <c r="X63" t="s">
        <v>39</v>
      </c>
    </row>
    <row r="64" spans="1:24" x14ac:dyDescent="0.25">
      <c r="A64" t="s">
        <v>28</v>
      </c>
      <c r="B64" t="s">
        <v>29</v>
      </c>
      <c r="C64" t="s">
        <v>30</v>
      </c>
      <c r="D64" s="2" t="s">
        <v>31</v>
      </c>
      <c r="E64" t="s">
        <v>32</v>
      </c>
      <c r="F64" t="s">
        <v>33</v>
      </c>
      <c r="G64" s="3" t="s">
        <v>210</v>
      </c>
      <c r="H64" t="s">
        <v>29</v>
      </c>
      <c r="I64" t="s">
        <v>211</v>
      </c>
      <c r="J64" t="s">
        <v>36</v>
      </c>
      <c r="K64" t="s">
        <v>37</v>
      </c>
      <c r="L64">
        <v>4152.38</v>
      </c>
      <c r="M64">
        <v>12527.13</v>
      </c>
      <c r="N64">
        <v>8374.75</v>
      </c>
      <c r="O64">
        <v>1.3877823219000001</v>
      </c>
      <c r="P64">
        <v>8</v>
      </c>
      <c r="Q64" t="s">
        <v>45</v>
      </c>
      <c r="V64">
        <v>11622.33</v>
      </c>
      <c r="W64" s="4">
        <v>1231.1790254237289</v>
      </c>
      <c r="X64" t="s">
        <v>46</v>
      </c>
    </row>
    <row r="65" spans="1:24" x14ac:dyDescent="0.25">
      <c r="A65" t="s">
        <v>28</v>
      </c>
      <c r="B65" t="s">
        <v>47</v>
      </c>
      <c r="C65" t="s">
        <v>30</v>
      </c>
      <c r="D65" s="2" t="s">
        <v>31</v>
      </c>
      <c r="E65" t="s">
        <v>32</v>
      </c>
      <c r="F65" t="s">
        <v>33</v>
      </c>
      <c r="G65" s="3" t="s">
        <v>212</v>
      </c>
      <c r="H65" t="s">
        <v>47</v>
      </c>
      <c r="I65" t="s">
        <v>213</v>
      </c>
      <c r="J65" t="s">
        <v>36</v>
      </c>
      <c r="K65" t="s">
        <v>37</v>
      </c>
      <c r="L65">
        <v>139.11000000000001</v>
      </c>
      <c r="M65">
        <v>23348.35</v>
      </c>
      <c r="N65">
        <v>23209.24</v>
      </c>
      <c r="O65">
        <v>1.63628236</v>
      </c>
      <c r="P65">
        <v>15</v>
      </c>
      <c r="Q65" t="s">
        <v>50</v>
      </c>
      <c r="V65">
        <v>11577.09</v>
      </c>
      <c r="W65" s="4">
        <v>1226.386652542373</v>
      </c>
      <c r="X65" t="s">
        <v>39</v>
      </c>
    </row>
    <row r="66" spans="1:24" x14ac:dyDescent="0.25">
      <c r="A66" t="s">
        <v>28</v>
      </c>
      <c r="B66" t="s">
        <v>47</v>
      </c>
      <c r="C66" t="s">
        <v>30</v>
      </c>
      <c r="D66" s="2" t="s">
        <v>31</v>
      </c>
      <c r="E66" t="s">
        <v>71</v>
      </c>
      <c r="F66" t="s">
        <v>72</v>
      </c>
      <c r="G66" s="3" t="s">
        <v>214</v>
      </c>
      <c r="H66" t="s">
        <v>47</v>
      </c>
      <c r="I66" t="s">
        <v>215</v>
      </c>
      <c r="J66" t="s">
        <v>99</v>
      </c>
      <c r="K66" t="s">
        <v>37</v>
      </c>
      <c r="L66">
        <v>490</v>
      </c>
      <c r="M66">
        <v>88891</v>
      </c>
      <c r="N66">
        <v>88401</v>
      </c>
      <c r="O66">
        <v>0.15108607369999999</v>
      </c>
      <c r="P66">
        <v>15</v>
      </c>
      <c r="Q66" t="s">
        <v>50</v>
      </c>
      <c r="V66">
        <v>11559.44</v>
      </c>
      <c r="W66" s="4">
        <v>1224.5169491525426</v>
      </c>
      <c r="X66" t="s">
        <v>39</v>
      </c>
    </row>
    <row r="67" spans="1:24" x14ac:dyDescent="0.25">
      <c r="A67" t="s">
        <v>28</v>
      </c>
      <c r="B67" t="s">
        <v>47</v>
      </c>
      <c r="C67" t="s">
        <v>30</v>
      </c>
      <c r="D67" s="2" t="s">
        <v>90</v>
      </c>
      <c r="E67" t="s">
        <v>116</v>
      </c>
      <c r="F67" t="s">
        <v>117</v>
      </c>
      <c r="G67" s="3" t="s">
        <v>216</v>
      </c>
      <c r="I67" t="s">
        <v>217</v>
      </c>
      <c r="J67" t="s">
        <v>106</v>
      </c>
      <c r="K67" t="s">
        <v>37</v>
      </c>
      <c r="L67">
        <v>3</v>
      </c>
      <c r="M67">
        <v>236</v>
      </c>
      <c r="N67">
        <v>233</v>
      </c>
      <c r="O67">
        <v>48.090472103000003</v>
      </c>
      <c r="P67">
        <v>15</v>
      </c>
      <c r="Q67" t="s">
        <v>50</v>
      </c>
      <c r="V67">
        <v>11205.08</v>
      </c>
      <c r="W67" s="4">
        <v>1186.9788135593221</v>
      </c>
      <c r="X67" t="s">
        <v>93</v>
      </c>
    </row>
    <row r="68" spans="1:24" x14ac:dyDescent="0.25">
      <c r="A68" t="s">
        <v>28</v>
      </c>
      <c r="B68" t="s">
        <v>29</v>
      </c>
      <c r="C68" t="s">
        <v>30</v>
      </c>
      <c r="D68" s="2" t="s">
        <v>31</v>
      </c>
      <c r="E68" t="s">
        <v>40</v>
      </c>
      <c r="F68" t="s">
        <v>41</v>
      </c>
      <c r="G68" s="3" t="s">
        <v>218</v>
      </c>
      <c r="H68" t="s">
        <v>29</v>
      </c>
      <c r="I68" t="s">
        <v>105</v>
      </c>
      <c r="J68" t="s">
        <v>106</v>
      </c>
      <c r="K68" t="s">
        <v>37</v>
      </c>
      <c r="L68">
        <v>2766</v>
      </c>
      <c r="M68">
        <v>5433</v>
      </c>
      <c r="N68">
        <v>2667</v>
      </c>
      <c r="O68">
        <v>4.1718297712999997</v>
      </c>
      <c r="P68">
        <v>8</v>
      </c>
      <c r="Q68" t="s">
        <v>45</v>
      </c>
      <c r="V68">
        <v>11126.27</v>
      </c>
      <c r="W68" s="4">
        <v>1178.6302966101696</v>
      </c>
      <c r="X68" t="s">
        <v>39</v>
      </c>
    </row>
    <row r="69" spans="1:24" x14ac:dyDescent="0.25">
      <c r="A69" t="s">
        <v>28</v>
      </c>
      <c r="B69" t="s">
        <v>29</v>
      </c>
      <c r="C69" t="s">
        <v>62</v>
      </c>
      <c r="D69" s="2" t="s">
        <v>63</v>
      </c>
      <c r="E69" t="s">
        <v>219</v>
      </c>
      <c r="F69" t="s">
        <v>220</v>
      </c>
      <c r="G69" s="3" t="s">
        <v>221</v>
      </c>
      <c r="H69" t="s">
        <v>29</v>
      </c>
      <c r="I69" t="s">
        <v>222</v>
      </c>
      <c r="J69" t="s">
        <v>55</v>
      </c>
      <c r="K69" t="s">
        <v>37</v>
      </c>
      <c r="L69">
        <v>0</v>
      </c>
      <c r="M69">
        <v>61</v>
      </c>
      <c r="N69">
        <v>61</v>
      </c>
      <c r="O69">
        <v>180.09819672130001</v>
      </c>
      <c r="P69">
        <v>15</v>
      </c>
      <c r="Q69" t="s">
        <v>50</v>
      </c>
      <c r="V69">
        <v>10985.99</v>
      </c>
      <c r="W69" s="4">
        <v>1163.770127118644</v>
      </c>
      <c r="X69" t="s">
        <v>39</v>
      </c>
    </row>
    <row r="70" spans="1:24" x14ac:dyDescent="0.25">
      <c r="A70" t="s">
        <v>28</v>
      </c>
      <c r="B70" t="s">
        <v>47</v>
      </c>
      <c r="C70" t="s">
        <v>30</v>
      </c>
      <c r="D70" s="2" t="s">
        <v>31</v>
      </c>
      <c r="E70" t="s">
        <v>71</v>
      </c>
      <c r="F70" t="s">
        <v>223</v>
      </c>
      <c r="G70" s="3" t="s">
        <v>224</v>
      </c>
      <c r="H70" t="s">
        <v>47</v>
      </c>
      <c r="I70" t="s">
        <v>225</v>
      </c>
      <c r="J70" t="s">
        <v>75</v>
      </c>
      <c r="K70" t="s">
        <v>37</v>
      </c>
      <c r="L70">
        <v>15</v>
      </c>
      <c r="M70">
        <v>8905</v>
      </c>
      <c r="N70">
        <v>8890</v>
      </c>
      <c r="O70">
        <v>1.4085376828</v>
      </c>
      <c r="P70">
        <v>15</v>
      </c>
      <c r="Q70" t="s">
        <v>50</v>
      </c>
      <c r="V70">
        <v>10959.83</v>
      </c>
      <c r="W70" s="4">
        <v>1160.9989406779662</v>
      </c>
      <c r="X70" t="s">
        <v>39</v>
      </c>
    </row>
    <row r="71" spans="1:24" x14ac:dyDescent="0.25">
      <c r="A71" t="s">
        <v>28</v>
      </c>
      <c r="B71" t="s">
        <v>47</v>
      </c>
      <c r="C71" t="s">
        <v>30</v>
      </c>
      <c r="D71" s="2" t="s">
        <v>31</v>
      </c>
      <c r="E71" t="s">
        <v>40</v>
      </c>
      <c r="F71" t="s">
        <v>41</v>
      </c>
      <c r="G71" s="3" t="s">
        <v>226</v>
      </c>
      <c r="H71" t="s">
        <v>47</v>
      </c>
      <c r="I71" t="s">
        <v>227</v>
      </c>
      <c r="J71" t="s">
        <v>99</v>
      </c>
      <c r="K71" t="s">
        <v>37</v>
      </c>
      <c r="L71">
        <v>19033</v>
      </c>
      <c r="M71">
        <v>25362</v>
      </c>
      <c r="N71">
        <v>6329</v>
      </c>
      <c r="O71">
        <v>1.7068036025</v>
      </c>
      <c r="P71">
        <v>1</v>
      </c>
      <c r="Q71" t="s">
        <v>59</v>
      </c>
      <c r="V71">
        <v>10802.36</v>
      </c>
      <c r="W71" s="4">
        <v>1144.3177966101696</v>
      </c>
      <c r="X71" t="s">
        <v>39</v>
      </c>
    </row>
    <row r="72" spans="1:24" x14ac:dyDescent="0.25">
      <c r="A72" t="s">
        <v>28</v>
      </c>
      <c r="B72" t="s">
        <v>29</v>
      </c>
      <c r="C72" t="s">
        <v>30</v>
      </c>
      <c r="D72" s="2" t="s">
        <v>31</v>
      </c>
      <c r="E72" t="s">
        <v>100</v>
      </c>
      <c r="F72" t="s">
        <v>101</v>
      </c>
      <c r="G72" s="3" t="s">
        <v>228</v>
      </c>
      <c r="H72" t="s">
        <v>29</v>
      </c>
      <c r="I72" t="s">
        <v>229</v>
      </c>
      <c r="J72" t="s">
        <v>99</v>
      </c>
      <c r="K72" t="s">
        <v>37</v>
      </c>
      <c r="L72">
        <v>2776</v>
      </c>
      <c r="M72">
        <v>49591</v>
      </c>
      <c r="N72">
        <v>46815</v>
      </c>
      <c r="O72">
        <v>0.22919555699999999</v>
      </c>
      <c r="P72">
        <v>8</v>
      </c>
      <c r="Q72" t="s">
        <v>45</v>
      </c>
      <c r="V72">
        <v>10729.79</v>
      </c>
      <c r="W72" s="4">
        <v>1136.6302966101696</v>
      </c>
      <c r="X72" t="s">
        <v>46</v>
      </c>
    </row>
    <row r="73" spans="1:24" x14ac:dyDescent="0.25">
      <c r="A73" t="s">
        <v>28</v>
      </c>
      <c r="B73" t="s">
        <v>47</v>
      </c>
      <c r="C73" t="s">
        <v>30</v>
      </c>
      <c r="D73" s="2" t="s">
        <v>31</v>
      </c>
      <c r="E73" t="s">
        <v>32</v>
      </c>
      <c r="F73" t="s">
        <v>33</v>
      </c>
      <c r="G73" s="3" t="s">
        <v>230</v>
      </c>
      <c r="H73" t="s">
        <v>47</v>
      </c>
      <c r="I73" t="s">
        <v>231</v>
      </c>
      <c r="J73" t="s">
        <v>36</v>
      </c>
      <c r="K73" t="s">
        <v>37</v>
      </c>
      <c r="L73">
        <v>921.2</v>
      </c>
      <c r="M73">
        <v>16146.7</v>
      </c>
      <c r="N73">
        <v>15225.5</v>
      </c>
      <c r="O73">
        <v>0.92068766209999997</v>
      </c>
      <c r="P73">
        <v>15</v>
      </c>
      <c r="Q73" t="s">
        <v>50</v>
      </c>
      <c r="V73">
        <v>10656.5</v>
      </c>
      <c r="W73" s="4">
        <v>1128.8665254237289</v>
      </c>
      <c r="X73" t="s">
        <v>39</v>
      </c>
    </row>
    <row r="74" spans="1:24" x14ac:dyDescent="0.25">
      <c r="A74" t="s">
        <v>28</v>
      </c>
      <c r="B74" t="s">
        <v>29</v>
      </c>
      <c r="C74" t="s">
        <v>30</v>
      </c>
      <c r="D74" s="2" t="s">
        <v>31</v>
      </c>
      <c r="E74" t="s">
        <v>135</v>
      </c>
      <c r="F74" t="s">
        <v>136</v>
      </c>
      <c r="G74" s="3" t="s">
        <v>232</v>
      </c>
      <c r="H74" t="s">
        <v>29</v>
      </c>
      <c r="I74" t="s">
        <v>233</v>
      </c>
      <c r="J74" t="s">
        <v>106</v>
      </c>
      <c r="K74" t="s">
        <v>37</v>
      </c>
      <c r="L74">
        <v>2619</v>
      </c>
      <c r="M74">
        <v>23929</v>
      </c>
      <c r="N74">
        <v>21310</v>
      </c>
      <c r="O74">
        <v>0.49443313</v>
      </c>
      <c r="P74">
        <v>8</v>
      </c>
      <c r="Q74" t="s">
        <v>126</v>
      </c>
      <c r="V74">
        <v>10536.37</v>
      </c>
      <c r="W74" s="4">
        <v>1116.1408898305085</v>
      </c>
      <c r="X74" t="s">
        <v>39</v>
      </c>
    </row>
    <row r="75" spans="1:24" x14ac:dyDescent="0.25">
      <c r="A75" t="s">
        <v>28</v>
      </c>
      <c r="B75" t="s">
        <v>47</v>
      </c>
      <c r="C75" t="s">
        <v>30</v>
      </c>
      <c r="D75" s="2" t="s">
        <v>234</v>
      </c>
      <c r="E75" t="s">
        <v>235</v>
      </c>
      <c r="F75" t="s">
        <v>236</v>
      </c>
      <c r="G75" s="3" t="s">
        <v>237</v>
      </c>
      <c r="H75" t="s">
        <v>47</v>
      </c>
      <c r="I75" t="s">
        <v>238</v>
      </c>
      <c r="J75" t="s">
        <v>75</v>
      </c>
      <c r="K75" t="s">
        <v>37</v>
      </c>
      <c r="L75">
        <v>34</v>
      </c>
      <c r="M75">
        <v>412</v>
      </c>
      <c r="N75">
        <v>378</v>
      </c>
      <c r="O75">
        <v>27.844576719599999</v>
      </c>
      <c r="P75">
        <v>8</v>
      </c>
      <c r="Q75" t="s">
        <v>45</v>
      </c>
      <c r="V75">
        <v>10525.25</v>
      </c>
      <c r="W75" s="4">
        <v>1114.9629237288136</v>
      </c>
      <c r="X75" t="s">
        <v>39</v>
      </c>
    </row>
    <row r="76" spans="1:24" x14ac:dyDescent="0.25">
      <c r="A76" t="s">
        <v>28</v>
      </c>
      <c r="B76" t="s">
        <v>47</v>
      </c>
      <c r="C76" t="s">
        <v>30</v>
      </c>
      <c r="D76" s="2" t="s">
        <v>31</v>
      </c>
      <c r="E76" t="s">
        <v>71</v>
      </c>
      <c r="F76" t="s">
        <v>120</v>
      </c>
      <c r="G76" s="3" t="s">
        <v>239</v>
      </c>
      <c r="H76" t="s">
        <v>47</v>
      </c>
      <c r="I76" t="s">
        <v>240</v>
      </c>
      <c r="J76" t="s">
        <v>106</v>
      </c>
      <c r="K76" t="s">
        <v>37</v>
      </c>
      <c r="L76">
        <v>2</v>
      </c>
      <c r="M76">
        <v>51316</v>
      </c>
      <c r="N76">
        <v>51314</v>
      </c>
      <c r="O76">
        <v>0.20185719299999999</v>
      </c>
      <c r="P76">
        <v>15</v>
      </c>
      <c r="Q76" t="s">
        <v>50</v>
      </c>
      <c r="V76">
        <v>10358.1</v>
      </c>
      <c r="W76" s="4">
        <v>1097.2563559322034</v>
      </c>
      <c r="X76" t="s">
        <v>46</v>
      </c>
    </row>
    <row r="77" spans="1:24" x14ac:dyDescent="0.25">
      <c r="A77" t="s">
        <v>28</v>
      </c>
      <c r="B77" t="s">
        <v>47</v>
      </c>
      <c r="C77" t="s">
        <v>30</v>
      </c>
      <c r="D77" s="2" t="s">
        <v>31</v>
      </c>
      <c r="E77" t="s">
        <v>32</v>
      </c>
      <c r="F77" t="s">
        <v>33</v>
      </c>
      <c r="G77" s="3" t="s">
        <v>241</v>
      </c>
      <c r="H77" t="s">
        <v>47</v>
      </c>
      <c r="I77" t="s">
        <v>242</v>
      </c>
      <c r="J77" t="s">
        <v>36</v>
      </c>
      <c r="K77" t="s">
        <v>37</v>
      </c>
      <c r="L77">
        <v>138.44</v>
      </c>
      <c r="M77">
        <v>19848.07</v>
      </c>
      <c r="N77">
        <v>19709.63</v>
      </c>
      <c r="O77">
        <v>0.54207968390000005</v>
      </c>
      <c r="P77">
        <v>15</v>
      </c>
      <c r="Q77" t="s">
        <v>50</v>
      </c>
      <c r="V77">
        <v>10284.14</v>
      </c>
      <c r="W77" s="4">
        <v>1089.4216101694915</v>
      </c>
      <c r="X77" t="s">
        <v>39</v>
      </c>
    </row>
    <row r="78" spans="1:24" x14ac:dyDescent="0.25">
      <c r="A78" t="s">
        <v>28</v>
      </c>
      <c r="B78" t="s">
        <v>47</v>
      </c>
      <c r="C78" t="s">
        <v>30</v>
      </c>
      <c r="D78" s="2" t="s">
        <v>31</v>
      </c>
      <c r="E78" t="s">
        <v>32</v>
      </c>
      <c r="F78" t="s">
        <v>33</v>
      </c>
      <c r="G78" s="3" t="s">
        <v>243</v>
      </c>
      <c r="H78" t="s">
        <v>47</v>
      </c>
      <c r="I78" t="s">
        <v>244</v>
      </c>
      <c r="J78" t="s">
        <v>36</v>
      </c>
      <c r="K78" t="s">
        <v>37</v>
      </c>
      <c r="L78">
        <v>37.090000000000003</v>
      </c>
      <c r="M78">
        <v>7749.1</v>
      </c>
      <c r="N78">
        <v>7712.01</v>
      </c>
      <c r="O78">
        <v>1.6362828886</v>
      </c>
      <c r="P78">
        <v>15</v>
      </c>
      <c r="Q78" t="s">
        <v>50</v>
      </c>
      <c r="V78">
        <v>10230.06</v>
      </c>
      <c r="W78" s="4">
        <v>1083.6927966101696</v>
      </c>
      <c r="X78" t="s">
        <v>39</v>
      </c>
    </row>
    <row r="79" spans="1:24" x14ac:dyDescent="0.25">
      <c r="A79" t="s">
        <v>28</v>
      </c>
      <c r="B79" t="s">
        <v>29</v>
      </c>
      <c r="C79" t="s">
        <v>62</v>
      </c>
      <c r="D79" s="2" t="s">
        <v>63</v>
      </c>
      <c r="E79" t="s">
        <v>219</v>
      </c>
      <c r="F79" t="s">
        <v>220</v>
      </c>
      <c r="G79" s="3" t="s">
        <v>245</v>
      </c>
      <c r="H79" t="s">
        <v>47</v>
      </c>
      <c r="I79" t="s">
        <v>246</v>
      </c>
      <c r="K79" t="s">
        <v>37</v>
      </c>
      <c r="L79">
        <v>0</v>
      </c>
      <c r="M79">
        <v>13</v>
      </c>
      <c r="N79">
        <v>13</v>
      </c>
      <c r="O79">
        <v>780.30307692309998</v>
      </c>
      <c r="P79">
        <v>15</v>
      </c>
      <c r="Q79" t="s">
        <v>50</v>
      </c>
      <c r="V79">
        <v>10143.94</v>
      </c>
      <c r="W79" s="4">
        <v>1074.5699152542375</v>
      </c>
      <c r="X79" t="s">
        <v>46</v>
      </c>
    </row>
    <row r="80" spans="1:24" x14ac:dyDescent="0.25">
      <c r="A80" t="s">
        <v>28</v>
      </c>
      <c r="B80" t="s">
        <v>29</v>
      </c>
      <c r="C80" t="s">
        <v>30</v>
      </c>
      <c r="D80" s="2" t="s">
        <v>31</v>
      </c>
      <c r="E80" t="s">
        <v>100</v>
      </c>
      <c r="F80" t="s">
        <v>123</v>
      </c>
      <c r="G80" s="3" t="s">
        <v>247</v>
      </c>
      <c r="H80" t="s">
        <v>29</v>
      </c>
      <c r="I80" t="s">
        <v>248</v>
      </c>
      <c r="J80" t="s">
        <v>55</v>
      </c>
      <c r="K80" t="s">
        <v>37</v>
      </c>
      <c r="L80">
        <v>2</v>
      </c>
      <c r="M80">
        <v>3219</v>
      </c>
      <c r="N80">
        <v>3217</v>
      </c>
      <c r="O80">
        <v>3.1432390425999999</v>
      </c>
      <c r="P80">
        <v>15</v>
      </c>
      <c r="Q80" t="s">
        <v>50</v>
      </c>
      <c r="V80">
        <v>10111.799999999999</v>
      </c>
      <c r="W80" s="4">
        <v>1071.1652542372881</v>
      </c>
      <c r="X80" t="s">
        <v>39</v>
      </c>
    </row>
    <row r="81" spans="1:24" x14ac:dyDescent="0.25">
      <c r="A81" t="s">
        <v>28</v>
      </c>
      <c r="B81" t="s">
        <v>47</v>
      </c>
      <c r="C81" t="s">
        <v>62</v>
      </c>
      <c r="D81" s="2" t="s">
        <v>249</v>
      </c>
      <c r="E81" t="s">
        <v>32</v>
      </c>
      <c r="F81" t="s">
        <v>33</v>
      </c>
      <c r="G81" s="3" t="s">
        <v>250</v>
      </c>
      <c r="H81" t="s">
        <v>47</v>
      </c>
      <c r="I81" t="s">
        <v>180</v>
      </c>
      <c r="J81" t="s">
        <v>58</v>
      </c>
      <c r="K81" t="s">
        <v>37</v>
      </c>
      <c r="L81">
        <v>0</v>
      </c>
      <c r="M81">
        <v>4942.13</v>
      </c>
      <c r="N81">
        <v>4942.13</v>
      </c>
      <c r="O81">
        <v>2.0314054870999998</v>
      </c>
      <c r="P81">
        <v>12</v>
      </c>
      <c r="Q81" t="s">
        <v>38</v>
      </c>
      <c r="V81">
        <v>10039.469999999999</v>
      </c>
      <c r="W81" s="4">
        <v>1063.5031779661017</v>
      </c>
      <c r="X81" t="s">
        <v>39</v>
      </c>
    </row>
    <row r="82" spans="1:24" x14ac:dyDescent="0.25">
      <c r="A82" t="s">
        <v>28</v>
      </c>
      <c r="B82" t="s">
        <v>47</v>
      </c>
      <c r="C82" t="s">
        <v>30</v>
      </c>
      <c r="D82" s="2" t="s">
        <v>31</v>
      </c>
      <c r="E82" t="s">
        <v>32</v>
      </c>
      <c r="F82" t="s">
        <v>33</v>
      </c>
      <c r="G82" s="3" t="s">
        <v>251</v>
      </c>
      <c r="H82" t="s">
        <v>47</v>
      </c>
      <c r="I82" t="s">
        <v>252</v>
      </c>
      <c r="J82" t="s">
        <v>36</v>
      </c>
      <c r="K82" t="s">
        <v>37</v>
      </c>
      <c r="L82">
        <v>38.659999999999997</v>
      </c>
      <c r="M82">
        <v>1507.71</v>
      </c>
      <c r="N82">
        <v>1469.05</v>
      </c>
      <c r="O82">
        <v>6.8345801708999998</v>
      </c>
      <c r="P82">
        <v>15</v>
      </c>
      <c r="Q82" t="s">
        <v>50</v>
      </c>
      <c r="V82">
        <v>9766.9599999999991</v>
      </c>
      <c r="W82" s="4">
        <v>1034.6355932203389</v>
      </c>
      <c r="X82" t="s">
        <v>39</v>
      </c>
    </row>
    <row r="83" spans="1:24" x14ac:dyDescent="0.25">
      <c r="A83" t="s">
        <v>28</v>
      </c>
      <c r="B83" t="s">
        <v>47</v>
      </c>
      <c r="C83" t="s">
        <v>30</v>
      </c>
      <c r="D83" s="2" t="s">
        <v>234</v>
      </c>
      <c r="E83" t="s">
        <v>116</v>
      </c>
      <c r="F83" t="s">
        <v>117</v>
      </c>
      <c r="G83" s="3" t="s">
        <v>253</v>
      </c>
      <c r="H83" t="s">
        <v>47</v>
      </c>
      <c r="I83" t="s">
        <v>254</v>
      </c>
      <c r="J83" t="s">
        <v>58</v>
      </c>
      <c r="K83" t="s">
        <v>37</v>
      </c>
      <c r="L83">
        <v>37</v>
      </c>
      <c r="M83">
        <v>1015</v>
      </c>
      <c r="N83">
        <v>978</v>
      </c>
      <c r="O83">
        <v>10.975838445799999</v>
      </c>
      <c r="P83">
        <v>8</v>
      </c>
      <c r="Q83" t="s">
        <v>45</v>
      </c>
      <c r="V83">
        <v>9746.5400000000009</v>
      </c>
      <c r="W83" s="4">
        <v>1032.4724576271187</v>
      </c>
      <c r="X83" t="s">
        <v>39</v>
      </c>
    </row>
    <row r="84" spans="1:24" x14ac:dyDescent="0.25">
      <c r="A84" t="s">
        <v>28</v>
      </c>
      <c r="B84" t="s">
        <v>47</v>
      </c>
      <c r="C84" t="s">
        <v>30</v>
      </c>
      <c r="D84" s="2" t="s">
        <v>234</v>
      </c>
      <c r="E84" t="s">
        <v>32</v>
      </c>
      <c r="F84" t="s">
        <v>33</v>
      </c>
      <c r="G84" s="3" t="s">
        <v>255</v>
      </c>
      <c r="H84" t="s">
        <v>29</v>
      </c>
      <c r="I84" t="s">
        <v>256</v>
      </c>
      <c r="J84" t="s">
        <v>36</v>
      </c>
      <c r="K84" t="s">
        <v>37</v>
      </c>
      <c r="L84">
        <v>220.8</v>
      </c>
      <c r="M84">
        <v>45211.88</v>
      </c>
      <c r="N84">
        <v>44991.08</v>
      </c>
      <c r="O84">
        <v>0.21959930720000001</v>
      </c>
      <c r="P84">
        <v>15</v>
      </c>
      <c r="Q84" t="s">
        <v>50</v>
      </c>
      <c r="V84">
        <v>9692.25</v>
      </c>
      <c r="W84" s="4">
        <v>1026.7213983050849</v>
      </c>
      <c r="X84" t="s">
        <v>46</v>
      </c>
    </row>
    <row r="85" spans="1:24" x14ac:dyDescent="0.25">
      <c r="A85" t="s">
        <v>28</v>
      </c>
      <c r="B85" t="s">
        <v>29</v>
      </c>
      <c r="C85" t="s">
        <v>62</v>
      </c>
      <c r="D85" s="2" t="s">
        <v>63</v>
      </c>
      <c r="E85" t="s">
        <v>116</v>
      </c>
      <c r="F85" t="s">
        <v>117</v>
      </c>
      <c r="G85" s="3" t="s">
        <v>257</v>
      </c>
      <c r="H85" t="s">
        <v>29</v>
      </c>
      <c r="I85" t="s">
        <v>258</v>
      </c>
      <c r="J85" t="s">
        <v>55</v>
      </c>
      <c r="K85" t="s">
        <v>37</v>
      </c>
      <c r="L85">
        <v>0</v>
      </c>
      <c r="M85">
        <v>112</v>
      </c>
      <c r="N85">
        <v>112</v>
      </c>
      <c r="O85">
        <v>86.222589285699996</v>
      </c>
      <c r="P85">
        <v>15</v>
      </c>
      <c r="Q85" t="s">
        <v>50</v>
      </c>
      <c r="V85">
        <v>9656.93</v>
      </c>
      <c r="W85" s="4">
        <v>1022.9798728813561</v>
      </c>
      <c r="X85" t="s">
        <v>39</v>
      </c>
    </row>
    <row r="86" spans="1:24" x14ac:dyDescent="0.25">
      <c r="A86" t="s">
        <v>28</v>
      </c>
      <c r="B86" t="s">
        <v>29</v>
      </c>
      <c r="C86" t="s">
        <v>62</v>
      </c>
      <c r="D86" s="2" t="s">
        <v>63</v>
      </c>
      <c r="E86" t="s">
        <v>71</v>
      </c>
      <c r="F86" t="s">
        <v>120</v>
      </c>
      <c r="G86" s="3" t="s">
        <v>259</v>
      </c>
      <c r="H86" t="s">
        <v>29</v>
      </c>
      <c r="I86" t="s">
        <v>260</v>
      </c>
      <c r="J86" t="s">
        <v>106</v>
      </c>
      <c r="K86" t="s">
        <v>37</v>
      </c>
      <c r="L86">
        <v>0</v>
      </c>
      <c r="M86">
        <v>36913</v>
      </c>
      <c r="N86">
        <v>36913</v>
      </c>
      <c r="O86">
        <v>0.2615552786</v>
      </c>
      <c r="P86">
        <v>15</v>
      </c>
      <c r="Q86" t="s">
        <v>50</v>
      </c>
      <c r="V86">
        <v>9654.7900000000009</v>
      </c>
      <c r="W86" s="4">
        <v>1022.7531779661018</v>
      </c>
      <c r="X86" t="s">
        <v>39</v>
      </c>
    </row>
    <row r="87" spans="1:24" x14ac:dyDescent="0.25">
      <c r="A87" t="s">
        <v>28</v>
      </c>
      <c r="B87" t="s">
        <v>29</v>
      </c>
      <c r="C87" t="s">
        <v>30</v>
      </c>
      <c r="D87" s="2" t="s">
        <v>31</v>
      </c>
      <c r="E87" t="s">
        <v>32</v>
      </c>
      <c r="F87" t="s">
        <v>33</v>
      </c>
      <c r="G87" s="3" t="s">
        <v>261</v>
      </c>
      <c r="H87" t="s">
        <v>29</v>
      </c>
      <c r="I87" t="s">
        <v>262</v>
      </c>
      <c r="J87" t="s">
        <v>36</v>
      </c>
      <c r="K87" t="s">
        <v>37</v>
      </c>
      <c r="L87">
        <v>11478.5</v>
      </c>
      <c r="M87">
        <v>41737.54</v>
      </c>
      <c r="N87">
        <v>30259.040000000001</v>
      </c>
      <c r="O87">
        <v>0.37012740659999999</v>
      </c>
      <c r="P87">
        <v>15</v>
      </c>
      <c r="Q87" t="s">
        <v>50</v>
      </c>
      <c r="V87">
        <v>9451.4</v>
      </c>
      <c r="W87" s="4">
        <v>1001.207627118644</v>
      </c>
      <c r="X87" t="s">
        <v>46</v>
      </c>
    </row>
    <row r="88" spans="1:24" x14ac:dyDescent="0.25">
      <c r="A88" t="s">
        <v>28</v>
      </c>
      <c r="B88" t="s">
        <v>47</v>
      </c>
      <c r="C88" t="s">
        <v>30</v>
      </c>
      <c r="D88" s="2" t="s">
        <v>31</v>
      </c>
      <c r="E88" t="s">
        <v>32</v>
      </c>
      <c r="F88" t="s">
        <v>33</v>
      </c>
      <c r="G88" s="3" t="s">
        <v>263</v>
      </c>
      <c r="H88" t="s">
        <v>47</v>
      </c>
      <c r="I88" t="s">
        <v>264</v>
      </c>
      <c r="J88" t="s">
        <v>36</v>
      </c>
      <c r="K88" t="s">
        <v>37</v>
      </c>
      <c r="L88">
        <v>10.64</v>
      </c>
      <c r="M88">
        <v>2485.06</v>
      </c>
      <c r="N88">
        <v>2474.42</v>
      </c>
      <c r="O88">
        <v>3.8467802556000001</v>
      </c>
      <c r="P88">
        <v>15</v>
      </c>
      <c r="Q88" t="s">
        <v>50</v>
      </c>
      <c r="V88">
        <v>9310.82</v>
      </c>
      <c r="W88" s="4">
        <v>986.3156779661017</v>
      </c>
      <c r="X88" t="s">
        <v>39</v>
      </c>
    </row>
    <row r="89" spans="1:24" x14ac:dyDescent="0.25">
      <c r="A89" t="s">
        <v>28</v>
      </c>
      <c r="B89" t="s">
        <v>47</v>
      </c>
      <c r="C89" t="s">
        <v>30</v>
      </c>
      <c r="D89" s="2" t="s">
        <v>31</v>
      </c>
      <c r="E89" t="s">
        <v>32</v>
      </c>
      <c r="F89" t="s">
        <v>33</v>
      </c>
      <c r="G89" s="3" t="s">
        <v>265</v>
      </c>
      <c r="H89" t="s">
        <v>47</v>
      </c>
      <c r="I89" t="s">
        <v>266</v>
      </c>
      <c r="J89" t="s">
        <v>36</v>
      </c>
      <c r="K89" t="s">
        <v>37</v>
      </c>
      <c r="L89">
        <v>100.63</v>
      </c>
      <c r="M89">
        <v>3684.22</v>
      </c>
      <c r="N89">
        <v>3583.59</v>
      </c>
      <c r="O89">
        <v>3.8467821375</v>
      </c>
      <c r="P89">
        <v>15</v>
      </c>
      <c r="Q89" t="s">
        <v>50</v>
      </c>
      <c r="V89">
        <v>9169.15</v>
      </c>
      <c r="W89" s="4">
        <v>971.30826271186447</v>
      </c>
      <c r="X89" t="s">
        <v>39</v>
      </c>
    </row>
    <row r="90" spans="1:24" x14ac:dyDescent="0.25">
      <c r="A90" t="s">
        <v>28</v>
      </c>
      <c r="B90" t="s">
        <v>29</v>
      </c>
      <c r="C90" t="s">
        <v>30</v>
      </c>
      <c r="D90" s="2" t="s">
        <v>31</v>
      </c>
      <c r="E90" t="s">
        <v>32</v>
      </c>
      <c r="F90" t="s">
        <v>33</v>
      </c>
      <c r="G90" s="3" t="s">
        <v>267</v>
      </c>
      <c r="H90" t="s">
        <v>29</v>
      </c>
      <c r="I90" t="s">
        <v>268</v>
      </c>
      <c r="J90" t="s">
        <v>58</v>
      </c>
      <c r="K90" t="s">
        <v>37</v>
      </c>
      <c r="L90">
        <v>10111.93</v>
      </c>
      <c r="M90">
        <v>15788.37</v>
      </c>
      <c r="N90">
        <v>5676.44</v>
      </c>
      <c r="O90">
        <v>1.8516411694999999</v>
      </c>
      <c r="P90">
        <v>1</v>
      </c>
      <c r="Q90" t="s">
        <v>59</v>
      </c>
      <c r="V90">
        <v>9122.5499999999993</v>
      </c>
      <c r="W90" s="4">
        <v>966.3718220338983</v>
      </c>
      <c r="X90" t="s">
        <v>39</v>
      </c>
    </row>
    <row r="91" spans="1:24" x14ac:dyDescent="0.25">
      <c r="A91" t="s">
        <v>28</v>
      </c>
      <c r="B91" t="s">
        <v>47</v>
      </c>
      <c r="C91" t="s">
        <v>30</v>
      </c>
      <c r="D91" s="2" t="s">
        <v>31</v>
      </c>
      <c r="E91" t="s">
        <v>71</v>
      </c>
      <c r="F91" t="s">
        <v>72</v>
      </c>
      <c r="G91" s="3" t="s">
        <v>269</v>
      </c>
      <c r="H91" t="s">
        <v>47</v>
      </c>
      <c r="I91" t="s">
        <v>270</v>
      </c>
      <c r="J91" t="s">
        <v>106</v>
      </c>
      <c r="K91" t="s">
        <v>37</v>
      </c>
      <c r="L91">
        <v>1634</v>
      </c>
      <c r="M91">
        <v>28751</v>
      </c>
      <c r="N91">
        <v>27117</v>
      </c>
      <c r="O91">
        <v>0.3354246414</v>
      </c>
      <c r="P91">
        <v>8</v>
      </c>
      <c r="Q91" t="s">
        <v>45</v>
      </c>
      <c r="V91">
        <v>9095.7099999999991</v>
      </c>
      <c r="W91" s="4">
        <v>963.52860169491521</v>
      </c>
      <c r="X91" t="s">
        <v>46</v>
      </c>
    </row>
    <row r="92" spans="1:24" x14ac:dyDescent="0.25">
      <c r="A92" t="s">
        <v>28</v>
      </c>
      <c r="B92" t="s">
        <v>29</v>
      </c>
      <c r="C92" t="s">
        <v>30</v>
      </c>
      <c r="D92" s="2" t="s">
        <v>31</v>
      </c>
      <c r="E92" t="s">
        <v>202</v>
      </c>
      <c r="F92" t="s">
        <v>203</v>
      </c>
      <c r="G92" s="3" t="s">
        <v>271</v>
      </c>
      <c r="H92" t="s">
        <v>29</v>
      </c>
      <c r="I92" t="s">
        <v>272</v>
      </c>
      <c r="J92" t="s">
        <v>99</v>
      </c>
      <c r="K92" t="s">
        <v>37</v>
      </c>
      <c r="L92">
        <v>2759</v>
      </c>
      <c r="M92">
        <v>4239</v>
      </c>
      <c r="N92">
        <v>1480</v>
      </c>
      <c r="O92">
        <v>6.1367297296999999</v>
      </c>
      <c r="P92">
        <v>8</v>
      </c>
      <c r="Q92" t="s">
        <v>45</v>
      </c>
      <c r="V92">
        <v>9082.36</v>
      </c>
      <c r="W92" s="4">
        <v>962.11440677966118</v>
      </c>
      <c r="X92" t="s">
        <v>39</v>
      </c>
    </row>
    <row r="93" spans="1:24" x14ac:dyDescent="0.25">
      <c r="A93" t="s">
        <v>28</v>
      </c>
      <c r="B93" t="s">
        <v>29</v>
      </c>
      <c r="C93" t="s">
        <v>30</v>
      </c>
      <c r="D93" s="2" t="s">
        <v>31</v>
      </c>
      <c r="E93" t="s">
        <v>32</v>
      </c>
      <c r="F93" t="s">
        <v>33</v>
      </c>
      <c r="G93" s="3" t="s">
        <v>273</v>
      </c>
      <c r="H93" t="s">
        <v>29</v>
      </c>
      <c r="I93" t="s">
        <v>274</v>
      </c>
      <c r="J93" t="s">
        <v>36</v>
      </c>
      <c r="K93" t="s">
        <v>37</v>
      </c>
      <c r="L93">
        <v>11400.65</v>
      </c>
      <c r="M93">
        <v>40815.85</v>
      </c>
      <c r="N93">
        <v>29415.200000000001</v>
      </c>
      <c r="O93">
        <v>0.3701273491</v>
      </c>
      <c r="P93">
        <v>15</v>
      </c>
      <c r="Q93" t="s">
        <v>50</v>
      </c>
      <c r="V93">
        <v>9064.14</v>
      </c>
      <c r="W93" s="4">
        <v>960.1843220338983</v>
      </c>
      <c r="X93" t="s">
        <v>39</v>
      </c>
    </row>
    <row r="94" spans="1:24" x14ac:dyDescent="0.25">
      <c r="A94" t="s">
        <v>28</v>
      </c>
      <c r="B94" t="s">
        <v>47</v>
      </c>
      <c r="C94" t="s">
        <v>62</v>
      </c>
      <c r="D94" s="2" t="s">
        <v>63</v>
      </c>
      <c r="E94" t="s">
        <v>51</v>
      </c>
      <c r="F94" t="s">
        <v>52</v>
      </c>
      <c r="G94" s="3" t="s">
        <v>275</v>
      </c>
      <c r="H94" t="s">
        <v>47</v>
      </c>
      <c r="I94" t="s">
        <v>276</v>
      </c>
      <c r="J94" t="s">
        <v>44</v>
      </c>
      <c r="K94" t="s">
        <v>37</v>
      </c>
      <c r="L94">
        <v>0</v>
      </c>
      <c r="M94">
        <v>32000</v>
      </c>
      <c r="N94">
        <v>32000</v>
      </c>
      <c r="O94">
        <v>0.27873937500000001</v>
      </c>
      <c r="P94">
        <v>8</v>
      </c>
      <c r="Q94" t="s">
        <v>45</v>
      </c>
      <c r="V94">
        <v>8919.66</v>
      </c>
      <c r="W94" s="4">
        <v>944.87923728813564</v>
      </c>
      <c r="X94" t="s">
        <v>46</v>
      </c>
    </row>
    <row r="95" spans="1:24" x14ac:dyDescent="0.25">
      <c r="A95" t="s">
        <v>28</v>
      </c>
      <c r="B95" t="s">
        <v>29</v>
      </c>
      <c r="C95" t="s">
        <v>62</v>
      </c>
      <c r="D95" s="2" t="s">
        <v>63</v>
      </c>
      <c r="E95" t="s">
        <v>32</v>
      </c>
      <c r="F95" t="s">
        <v>33</v>
      </c>
      <c r="G95" s="3" t="s">
        <v>277</v>
      </c>
      <c r="H95" t="s">
        <v>29</v>
      </c>
      <c r="I95" t="s">
        <v>278</v>
      </c>
      <c r="J95" t="s">
        <v>36</v>
      </c>
      <c r="K95" t="s">
        <v>37</v>
      </c>
      <c r="L95">
        <v>0</v>
      </c>
      <c r="M95">
        <v>5353.28</v>
      </c>
      <c r="N95">
        <v>5353.28</v>
      </c>
      <c r="O95">
        <v>1.6362828023</v>
      </c>
      <c r="P95">
        <v>15</v>
      </c>
      <c r="Q95" t="s">
        <v>50</v>
      </c>
      <c r="V95">
        <v>8759.48</v>
      </c>
      <c r="W95" s="4">
        <v>927.91101694915255</v>
      </c>
      <c r="X95" t="s">
        <v>39</v>
      </c>
    </row>
    <row r="96" spans="1:24" x14ac:dyDescent="0.25">
      <c r="A96" t="s">
        <v>28</v>
      </c>
      <c r="B96" t="s">
        <v>47</v>
      </c>
      <c r="C96" t="s">
        <v>30</v>
      </c>
      <c r="D96" s="2" t="s">
        <v>31</v>
      </c>
      <c r="E96" t="s">
        <v>40</v>
      </c>
      <c r="F96" t="s">
        <v>41</v>
      </c>
      <c r="G96" s="3" t="s">
        <v>279</v>
      </c>
      <c r="H96" t="s">
        <v>47</v>
      </c>
      <c r="I96" t="s">
        <v>280</v>
      </c>
      <c r="J96" t="s">
        <v>58</v>
      </c>
      <c r="K96" t="s">
        <v>37</v>
      </c>
      <c r="L96">
        <v>1886</v>
      </c>
      <c r="M96">
        <v>5908</v>
      </c>
      <c r="N96">
        <v>4022</v>
      </c>
      <c r="O96">
        <v>2.1749030333000001</v>
      </c>
      <c r="P96">
        <v>8</v>
      </c>
      <c r="Q96" t="s">
        <v>45</v>
      </c>
      <c r="V96">
        <v>8747.4599999999991</v>
      </c>
      <c r="W96" s="4">
        <v>926.6377118644067</v>
      </c>
      <c r="X96" t="s">
        <v>46</v>
      </c>
    </row>
    <row r="97" spans="1:24" x14ac:dyDescent="0.25">
      <c r="A97" t="s">
        <v>28</v>
      </c>
      <c r="B97" t="s">
        <v>47</v>
      </c>
      <c r="C97" t="s">
        <v>62</v>
      </c>
      <c r="D97" s="2" t="s">
        <v>249</v>
      </c>
      <c r="E97" t="s">
        <v>32</v>
      </c>
      <c r="F97" t="s">
        <v>33</v>
      </c>
      <c r="G97" s="3" t="s">
        <v>281</v>
      </c>
      <c r="H97" t="s">
        <v>47</v>
      </c>
      <c r="I97" t="s">
        <v>180</v>
      </c>
      <c r="J97" t="s">
        <v>58</v>
      </c>
      <c r="K97" t="s">
        <v>37</v>
      </c>
      <c r="L97">
        <v>0</v>
      </c>
      <c r="M97">
        <v>4100.2</v>
      </c>
      <c r="N97">
        <v>4100.2</v>
      </c>
      <c r="O97">
        <v>2.1312740842000002</v>
      </c>
      <c r="P97">
        <v>12</v>
      </c>
      <c r="Q97" t="s">
        <v>38</v>
      </c>
      <c r="V97">
        <v>8738.65</v>
      </c>
      <c r="W97" s="4">
        <v>925.70444915254234</v>
      </c>
      <c r="X97" t="s">
        <v>39</v>
      </c>
    </row>
    <row r="98" spans="1:24" x14ac:dyDescent="0.25">
      <c r="A98" t="s">
        <v>28</v>
      </c>
      <c r="B98" t="s">
        <v>47</v>
      </c>
      <c r="C98" t="s">
        <v>62</v>
      </c>
      <c r="D98" s="2" t="s">
        <v>90</v>
      </c>
      <c r="E98" t="s">
        <v>40</v>
      </c>
      <c r="F98" t="s">
        <v>282</v>
      </c>
      <c r="G98" s="3" t="s">
        <v>283</v>
      </c>
      <c r="I98" t="s">
        <v>284</v>
      </c>
      <c r="J98" t="s">
        <v>58</v>
      </c>
      <c r="K98" t="s">
        <v>37</v>
      </c>
      <c r="L98">
        <v>0</v>
      </c>
      <c r="M98">
        <v>1000</v>
      </c>
      <c r="N98">
        <v>1000</v>
      </c>
      <c r="O98">
        <v>8.6997199999999992</v>
      </c>
      <c r="P98">
        <v>12</v>
      </c>
      <c r="Q98" t="s">
        <v>38</v>
      </c>
      <c r="V98">
        <v>8699.7199999999993</v>
      </c>
      <c r="W98" s="4">
        <v>921.58050847457628</v>
      </c>
      <c r="X98" t="s">
        <v>93</v>
      </c>
    </row>
    <row r="99" spans="1:24" x14ac:dyDescent="0.25">
      <c r="A99" t="s">
        <v>28</v>
      </c>
      <c r="B99" t="s">
        <v>47</v>
      </c>
      <c r="C99" t="s">
        <v>30</v>
      </c>
      <c r="D99" s="2" t="s">
        <v>31</v>
      </c>
      <c r="E99" t="s">
        <v>32</v>
      </c>
      <c r="F99" t="s">
        <v>33</v>
      </c>
      <c r="G99" s="3" t="s">
        <v>285</v>
      </c>
      <c r="H99" t="s">
        <v>47</v>
      </c>
      <c r="I99" t="s">
        <v>286</v>
      </c>
      <c r="J99" t="s">
        <v>36</v>
      </c>
      <c r="K99" t="s">
        <v>37</v>
      </c>
      <c r="L99">
        <v>82.87</v>
      </c>
      <c r="M99">
        <v>13250.21</v>
      </c>
      <c r="N99">
        <v>13167.34</v>
      </c>
      <c r="O99">
        <v>0.69796405350000001</v>
      </c>
      <c r="P99">
        <v>15</v>
      </c>
      <c r="Q99" t="s">
        <v>50</v>
      </c>
      <c r="V99">
        <v>8668.25</v>
      </c>
      <c r="W99" s="4">
        <v>918.2468220338983</v>
      </c>
      <c r="X99" t="s">
        <v>39</v>
      </c>
    </row>
    <row r="100" spans="1:24" x14ac:dyDescent="0.25">
      <c r="A100" t="s">
        <v>28</v>
      </c>
      <c r="B100" t="s">
        <v>47</v>
      </c>
      <c r="C100" t="s">
        <v>30</v>
      </c>
      <c r="D100" s="2" t="s">
        <v>31</v>
      </c>
      <c r="E100" t="s">
        <v>32</v>
      </c>
      <c r="F100" t="s">
        <v>33</v>
      </c>
      <c r="G100" s="3" t="s">
        <v>287</v>
      </c>
      <c r="H100" t="s">
        <v>47</v>
      </c>
      <c r="I100" t="s">
        <v>288</v>
      </c>
      <c r="J100" t="s">
        <v>36</v>
      </c>
      <c r="K100" t="s">
        <v>37</v>
      </c>
      <c r="L100">
        <v>26.18</v>
      </c>
      <c r="M100">
        <v>3488.74</v>
      </c>
      <c r="N100">
        <v>3462.56</v>
      </c>
      <c r="O100">
        <v>2.6061786654999999</v>
      </c>
      <c r="P100">
        <v>15</v>
      </c>
      <c r="Q100" t="s">
        <v>50</v>
      </c>
      <c r="V100">
        <v>8586.2099999999991</v>
      </c>
      <c r="W100" s="4">
        <v>909.55614406779659</v>
      </c>
      <c r="X100" t="s">
        <v>46</v>
      </c>
    </row>
    <row r="101" spans="1:24" x14ac:dyDescent="0.25">
      <c r="A101" t="s">
        <v>28</v>
      </c>
      <c r="B101" t="s">
        <v>29</v>
      </c>
      <c r="C101" t="s">
        <v>30</v>
      </c>
      <c r="D101" s="2" t="s">
        <v>31</v>
      </c>
      <c r="E101" t="s">
        <v>116</v>
      </c>
      <c r="F101" t="s">
        <v>117</v>
      </c>
      <c r="G101" s="3" t="s">
        <v>289</v>
      </c>
      <c r="H101" t="s">
        <v>29</v>
      </c>
      <c r="I101" t="s">
        <v>290</v>
      </c>
      <c r="J101" t="s">
        <v>55</v>
      </c>
      <c r="K101" t="s">
        <v>37</v>
      </c>
      <c r="L101">
        <v>17</v>
      </c>
      <c r="M101">
        <v>108</v>
      </c>
      <c r="N101">
        <v>91</v>
      </c>
      <c r="O101">
        <v>94.085494505499994</v>
      </c>
      <c r="P101">
        <v>12</v>
      </c>
      <c r="Q101" t="s">
        <v>38</v>
      </c>
      <c r="V101">
        <v>8561.7800000000007</v>
      </c>
      <c r="W101" s="4">
        <v>906.9682203389832</v>
      </c>
      <c r="X101" t="s">
        <v>39</v>
      </c>
    </row>
    <row r="102" spans="1:24" x14ac:dyDescent="0.25">
      <c r="A102" t="s">
        <v>28</v>
      </c>
      <c r="B102" t="s">
        <v>47</v>
      </c>
      <c r="C102" t="s">
        <v>30</v>
      </c>
      <c r="D102" s="2" t="s">
        <v>234</v>
      </c>
      <c r="E102" t="s">
        <v>100</v>
      </c>
      <c r="F102" t="s">
        <v>101</v>
      </c>
      <c r="G102" s="3" t="s">
        <v>291</v>
      </c>
      <c r="H102" t="s">
        <v>47</v>
      </c>
      <c r="I102" t="s">
        <v>292</v>
      </c>
      <c r="J102" t="s">
        <v>75</v>
      </c>
      <c r="K102" t="s">
        <v>37</v>
      </c>
      <c r="L102">
        <v>3808</v>
      </c>
      <c r="M102">
        <v>13792</v>
      </c>
      <c r="N102">
        <v>9984</v>
      </c>
      <c r="O102">
        <v>0.85529947920000005</v>
      </c>
      <c r="P102">
        <v>1</v>
      </c>
      <c r="Q102" t="s">
        <v>59</v>
      </c>
      <c r="V102">
        <v>8539.31</v>
      </c>
      <c r="W102" s="4">
        <v>904.58792372881351</v>
      </c>
      <c r="X102" t="s">
        <v>39</v>
      </c>
    </row>
    <row r="103" spans="1:24" x14ac:dyDescent="0.25">
      <c r="A103" t="s">
        <v>28</v>
      </c>
      <c r="B103" t="s">
        <v>29</v>
      </c>
      <c r="C103" t="s">
        <v>30</v>
      </c>
      <c r="D103" s="2" t="s">
        <v>31</v>
      </c>
      <c r="E103" t="s">
        <v>32</v>
      </c>
      <c r="F103" t="s">
        <v>33</v>
      </c>
      <c r="G103" s="3" t="s">
        <v>293</v>
      </c>
      <c r="H103" t="s">
        <v>29</v>
      </c>
      <c r="I103" t="s">
        <v>294</v>
      </c>
      <c r="J103" t="s">
        <v>36</v>
      </c>
      <c r="K103" t="s">
        <v>37</v>
      </c>
      <c r="L103">
        <v>12266.93</v>
      </c>
      <c r="M103">
        <v>33346.910000000003</v>
      </c>
      <c r="N103">
        <v>21079.98</v>
      </c>
      <c r="O103">
        <v>0.404160725</v>
      </c>
      <c r="P103">
        <v>8</v>
      </c>
      <c r="Q103" t="s">
        <v>45</v>
      </c>
      <c r="V103">
        <v>8519.7000000000007</v>
      </c>
      <c r="W103" s="4">
        <v>902.51059322033916</v>
      </c>
      <c r="X103" t="s">
        <v>39</v>
      </c>
    </row>
    <row r="104" spans="1:24" x14ac:dyDescent="0.25">
      <c r="A104" t="s">
        <v>28</v>
      </c>
      <c r="B104" t="s">
        <v>47</v>
      </c>
      <c r="C104" t="s">
        <v>30</v>
      </c>
      <c r="D104" s="2" t="s">
        <v>31</v>
      </c>
      <c r="E104" t="s">
        <v>32</v>
      </c>
      <c r="F104" t="s">
        <v>33</v>
      </c>
      <c r="G104" s="3" t="s">
        <v>295</v>
      </c>
      <c r="H104" t="s">
        <v>47</v>
      </c>
      <c r="I104" t="s">
        <v>296</v>
      </c>
      <c r="J104" t="s">
        <v>58</v>
      </c>
      <c r="K104" t="s">
        <v>37</v>
      </c>
      <c r="L104">
        <v>8.1</v>
      </c>
      <c r="M104">
        <v>2163.88</v>
      </c>
      <c r="N104">
        <v>2155.7800000000002</v>
      </c>
      <c r="O104">
        <v>4.0025559193999998</v>
      </c>
      <c r="P104">
        <v>15</v>
      </c>
      <c r="Q104" t="s">
        <v>50</v>
      </c>
      <c r="V104">
        <v>8412.49</v>
      </c>
      <c r="W104" s="4">
        <v>891.15360169491532</v>
      </c>
      <c r="X104" t="s">
        <v>39</v>
      </c>
    </row>
    <row r="105" spans="1:24" x14ac:dyDescent="0.25">
      <c r="A105" t="s">
        <v>28</v>
      </c>
      <c r="B105" t="s">
        <v>47</v>
      </c>
      <c r="C105" t="s">
        <v>30</v>
      </c>
      <c r="D105" s="2" t="s">
        <v>31</v>
      </c>
      <c r="E105" t="s">
        <v>32</v>
      </c>
      <c r="F105" t="s">
        <v>33</v>
      </c>
      <c r="G105" s="3" t="s">
        <v>297</v>
      </c>
      <c r="H105" t="s">
        <v>47</v>
      </c>
      <c r="I105" t="s">
        <v>298</v>
      </c>
      <c r="J105" t="s">
        <v>36</v>
      </c>
      <c r="K105" t="s">
        <v>37</v>
      </c>
      <c r="L105">
        <v>37.22</v>
      </c>
      <c r="M105">
        <v>9896.31</v>
      </c>
      <c r="N105">
        <v>9859.09</v>
      </c>
      <c r="O105">
        <v>1.0096215776999999</v>
      </c>
      <c r="P105">
        <v>15</v>
      </c>
      <c r="Q105" t="s">
        <v>50</v>
      </c>
      <c r="V105">
        <v>8408.2199999999993</v>
      </c>
      <c r="W105" s="4">
        <v>890.70127118644064</v>
      </c>
      <c r="X105" t="s">
        <v>46</v>
      </c>
    </row>
    <row r="106" spans="1:24" x14ac:dyDescent="0.25">
      <c r="A106" t="s">
        <v>28</v>
      </c>
      <c r="B106" t="s">
        <v>29</v>
      </c>
      <c r="C106" t="s">
        <v>62</v>
      </c>
      <c r="D106" s="2" t="s">
        <v>63</v>
      </c>
      <c r="E106" t="s">
        <v>116</v>
      </c>
      <c r="F106" t="s">
        <v>117</v>
      </c>
      <c r="G106" s="3" t="s">
        <v>299</v>
      </c>
      <c r="H106" t="s">
        <v>29</v>
      </c>
      <c r="I106" t="s">
        <v>300</v>
      </c>
      <c r="J106" t="s">
        <v>55</v>
      </c>
      <c r="K106" t="s">
        <v>37</v>
      </c>
      <c r="L106">
        <v>0</v>
      </c>
      <c r="M106">
        <v>106</v>
      </c>
      <c r="N106">
        <v>106</v>
      </c>
      <c r="O106">
        <v>79.297924528300001</v>
      </c>
      <c r="P106">
        <v>15</v>
      </c>
      <c r="Q106" t="s">
        <v>50</v>
      </c>
      <c r="V106">
        <v>8405.58</v>
      </c>
      <c r="W106" s="4">
        <v>890.4216101694916</v>
      </c>
      <c r="X106" t="s">
        <v>46</v>
      </c>
    </row>
    <row r="107" spans="1:24" x14ac:dyDescent="0.25">
      <c r="A107" t="s">
        <v>28</v>
      </c>
      <c r="B107" t="s">
        <v>29</v>
      </c>
      <c r="C107" t="s">
        <v>30</v>
      </c>
      <c r="D107" s="2" t="s">
        <v>31</v>
      </c>
      <c r="E107" t="s">
        <v>40</v>
      </c>
      <c r="F107" t="s">
        <v>41</v>
      </c>
      <c r="G107" s="3" t="s">
        <v>301</v>
      </c>
      <c r="H107" t="s">
        <v>29</v>
      </c>
      <c r="I107" t="s">
        <v>302</v>
      </c>
      <c r="J107" t="s">
        <v>99</v>
      </c>
      <c r="K107" t="s">
        <v>37</v>
      </c>
      <c r="L107">
        <v>2766</v>
      </c>
      <c r="M107">
        <v>7214</v>
      </c>
      <c r="N107">
        <v>4448</v>
      </c>
      <c r="O107">
        <v>1.8807643885000001</v>
      </c>
      <c r="P107">
        <v>8</v>
      </c>
      <c r="Q107" t="s">
        <v>45</v>
      </c>
      <c r="V107">
        <v>8365.64</v>
      </c>
      <c r="W107" s="4">
        <v>886.1906779661017</v>
      </c>
      <c r="X107" t="s">
        <v>39</v>
      </c>
    </row>
    <row r="108" spans="1:24" x14ac:dyDescent="0.25">
      <c r="A108" t="s">
        <v>28</v>
      </c>
      <c r="B108" t="s">
        <v>47</v>
      </c>
      <c r="C108" t="s">
        <v>30</v>
      </c>
      <c r="D108" s="2" t="s">
        <v>31</v>
      </c>
      <c r="E108" t="s">
        <v>32</v>
      </c>
      <c r="F108" t="s">
        <v>33</v>
      </c>
      <c r="G108" s="3" t="s">
        <v>303</v>
      </c>
      <c r="H108" t="s">
        <v>47</v>
      </c>
      <c r="I108" t="s">
        <v>304</v>
      </c>
      <c r="J108" t="s">
        <v>36</v>
      </c>
      <c r="K108" t="s">
        <v>37</v>
      </c>
      <c r="L108">
        <v>97.07</v>
      </c>
      <c r="M108">
        <v>16881.03</v>
      </c>
      <c r="N108">
        <v>16783.96</v>
      </c>
      <c r="O108">
        <v>0.69796400849999995</v>
      </c>
      <c r="P108">
        <v>15</v>
      </c>
      <c r="Q108" t="s">
        <v>50</v>
      </c>
      <c r="V108">
        <v>8358.7900000000009</v>
      </c>
      <c r="W108" s="4">
        <v>885.4650423728815</v>
      </c>
      <c r="X108" t="s">
        <v>39</v>
      </c>
    </row>
    <row r="109" spans="1:24" x14ac:dyDescent="0.25">
      <c r="A109" t="s">
        <v>28</v>
      </c>
      <c r="B109" t="s">
        <v>47</v>
      </c>
      <c r="C109" t="s">
        <v>30</v>
      </c>
      <c r="D109" s="2" t="s">
        <v>234</v>
      </c>
      <c r="E109" t="s">
        <v>32</v>
      </c>
      <c r="F109" t="s">
        <v>33</v>
      </c>
      <c r="G109" s="3" t="s">
        <v>305</v>
      </c>
      <c r="H109" t="s">
        <v>47</v>
      </c>
      <c r="I109" t="s">
        <v>306</v>
      </c>
      <c r="J109" t="s">
        <v>36</v>
      </c>
      <c r="K109" t="s">
        <v>37</v>
      </c>
      <c r="L109">
        <v>116.27</v>
      </c>
      <c r="M109">
        <v>15519.49</v>
      </c>
      <c r="N109">
        <v>15403.22</v>
      </c>
      <c r="O109">
        <v>0.54208016250000002</v>
      </c>
      <c r="P109">
        <v>8</v>
      </c>
      <c r="Q109" t="s">
        <v>45</v>
      </c>
      <c r="V109">
        <v>8349.7800000000007</v>
      </c>
      <c r="W109" s="4">
        <v>884.51059322033905</v>
      </c>
      <c r="X109" t="s">
        <v>39</v>
      </c>
    </row>
    <row r="110" spans="1:24" x14ac:dyDescent="0.25">
      <c r="A110" t="s">
        <v>28</v>
      </c>
      <c r="B110" t="s">
        <v>47</v>
      </c>
      <c r="C110" t="s">
        <v>62</v>
      </c>
      <c r="D110" s="2" t="s">
        <v>63</v>
      </c>
      <c r="E110" t="s">
        <v>32</v>
      </c>
      <c r="F110" t="s">
        <v>33</v>
      </c>
      <c r="G110" s="3" t="s">
        <v>307</v>
      </c>
      <c r="H110" t="s">
        <v>47</v>
      </c>
      <c r="I110" t="s">
        <v>180</v>
      </c>
      <c r="J110" t="s">
        <v>58</v>
      </c>
      <c r="K110" t="s">
        <v>37</v>
      </c>
      <c r="L110">
        <v>0</v>
      </c>
      <c r="M110">
        <v>2373.14</v>
      </c>
      <c r="N110">
        <v>2373.14</v>
      </c>
      <c r="O110">
        <v>3.4918293906</v>
      </c>
      <c r="P110">
        <v>15</v>
      </c>
      <c r="Q110" t="s">
        <v>50</v>
      </c>
      <c r="V110">
        <v>8286.6</v>
      </c>
      <c r="W110" s="4">
        <v>877.81779661016958</v>
      </c>
      <c r="X110" t="s">
        <v>39</v>
      </c>
    </row>
    <row r="111" spans="1:24" x14ac:dyDescent="0.25">
      <c r="A111" t="s">
        <v>28</v>
      </c>
      <c r="B111" t="s">
        <v>29</v>
      </c>
      <c r="C111" t="s">
        <v>30</v>
      </c>
      <c r="D111" s="2" t="s">
        <v>31</v>
      </c>
      <c r="E111" t="s">
        <v>40</v>
      </c>
      <c r="F111" t="s">
        <v>308</v>
      </c>
      <c r="G111" s="3" t="s">
        <v>309</v>
      </c>
      <c r="H111" t="s">
        <v>29</v>
      </c>
      <c r="I111" t="s">
        <v>310</v>
      </c>
      <c r="J111" t="s">
        <v>44</v>
      </c>
      <c r="K111" t="s">
        <v>37</v>
      </c>
      <c r="L111">
        <v>843</v>
      </c>
      <c r="M111">
        <v>2348</v>
      </c>
      <c r="N111">
        <v>1505</v>
      </c>
      <c r="O111">
        <v>5.4939999999999998</v>
      </c>
      <c r="P111">
        <v>8</v>
      </c>
      <c r="Q111" t="s">
        <v>45</v>
      </c>
      <c r="V111">
        <v>8268.4699999999993</v>
      </c>
      <c r="W111" s="4">
        <v>875.8972457627118</v>
      </c>
      <c r="X111" t="s">
        <v>39</v>
      </c>
    </row>
    <row r="112" spans="1:24" x14ac:dyDescent="0.25">
      <c r="A112" t="s">
        <v>28</v>
      </c>
      <c r="B112" t="s">
        <v>47</v>
      </c>
      <c r="C112" t="s">
        <v>30</v>
      </c>
      <c r="D112" s="2" t="s">
        <v>31</v>
      </c>
      <c r="E112" t="s">
        <v>32</v>
      </c>
      <c r="F112" t="s">
        <v>33</v>
      </c>
      <c r="G112" s="3" t="s">
        <v>311</v>
      </c>
      <c r="H112" t="s">
        <v>47</v>
      </c>
      <c r="I112" t="s">
        <v>180</v>
      </c>
      <c r="J112" t="s">
        <v>58</v>
      </c>
      <c r="K112" t="s">
        <v>37</v>
      </c>
      <c r="L112">
        <v>4.82</v>
      </c>
      <c r="M112">
        <v>1443.65</v>
      </c>
      <c r="N112">
        <v>1438.83</v>
      </c>
      <c r="O112">
        <v>5.7432775240999998</v>
      </c>
      <c r="P112">
        <v>15</v>
      </c>
      <c r="Q112" t="s">
        <v>50</v>
      </c>
      <c r="V112">
        <v>8263.6</v>
      </c>
      <c r="W112" s="4">
        <v>875.38135593220352</v>
      </c>
      <c r="X112" t="s">
        <v>39</v>
      </c>
    </row>
    <row r="113" spans="1:24" x14ac:dyDescent="0.25">
      <c r="A113" t="s">
        <v>28</v>
      </c>
      <c r="B113" t="s">
        <v>47</v>
      </c>
      <c r="C113" t="s">
        <v>30</v>
      </c>
      <c r="D113" s="2" t="s">
        <v>31</v>
      </c>
      <c r="E113" t="s">
        <v>32</v>
      </c>
      <c r="F113" t="s">
        <v>33</v>
      </c>
      <c r="G113" s="3" t="s">
        <v>312</v>
      </c>
      <c r="H113" t="s">
        <v>47</v>
      </c>
      <c r="I113" t="s">
        <v>313</v>
      </c>
      <c r="J113" t="s">
        <v>36</v>
      </c>
      <c r="K113" t="s">
        <v>37</v>
      </c>
      <c r="L113">
        <v>48.4</v>
      </c>
      <c r="M113">
        <v>8572.4</v>
      </c>
      <c r="N113">
        <v>8524</v>
      </c>
      <c r="O113">
        <v>1.0119638666999999</v>
      </c>
      <c r="P113">
        <v>15</v>
      </c>
      <c r="Q113" t="s">
        <v>50</v>
      </c>
      <c r="V113">
        <v>8237.39</v>
      </c>
      <c r="W113" s="4">
        <v>872.60487288135596</v>
      </c>
      <c r="X113" t="s">
        <v>39</v>
      </c>
    </row>
    <row r="114" spans="1:24" x14ac:dyDescent="0.25">
      <c r="A114" t="s">
        <v>28</v>
      </c>
      <c r="B114" t="s">
        <v>29</v>
      </c>
      <c r="C114" t="s">
        <v>30</v>
      </c>
      <c r="D114" s="2" t="s">
        <v>31</v>
      </c>
      <c r="E114" t="s">
        <v>100</v>
      </c>
      <c r="F114" t="s">
        <v>123</v>
      </c>
      <c r="G114" s="3" t="s">
        <v>314</v>
      </c>
      <c r="H114" t="s">
        <v>29</v>
      </c>
      <c r="I114" t="s">
        <v>315</v>
      </c>
      <c r="J114" t="s">
        <v>44</v>
      </c>
      <c r="K114" t="s">
        <v>37</v>
      </c>
      <c r="L114">
        <v>51330</v>
      </c>
      <c r="M114">
        <v>199866</v>
      </c>
      <c r="N114">
        <v>148536</v>
      </c>
      <c r="O114">
        <v>5.4899822299999998E-2</v>
      </c>
      <c r="P114">
        <v>8</v>
      </c>
      <c r="Q114" t="s">
        <v>45</v>
      </c>
      <c r="V114">
        <v>8078.67</v>
      </c>
      <c r="W114" s="4">
        <v>855.79131355932213</v>
      </c>
      <c r="X114" t="s">
        <v>46</v>
      </c>
    </row>
    <row r="115" spans="1:24" x14ac:dyDescent="0.25">
      <c r="A115" t="s">
        <v>28</v>
      </c>
      <c r="B115" t="s">
        <v>47</v>
      </c>
      <c r="C115" t="s">
        <v>30</v>
      </c>
      <c r="D115" s="2" t="s">
        <v>31</v>
      </c>
      <c r="E115" t="s">
        <v>32</v>
      </c>
      <c r="F115" t="s">
        <v>33</v>
      </c>
      <c r="G115" s="3" t="s">
        <v>316</v>
      </c>
      <c r="H115" t="s">
        <v>47</v>
      </c>
      <c r="I115" t="s">
        <v>317</v>
      </c>
      <c r="J115" t="s">
        <v>36</v>
      </c>
      <c r="K115" t="s">
        <v>37</v>
      </c>
      <c r="L115">
        <v>140.05000000000001</v>
      </c>
      <c r="M115">
        <v>14845.19</v>
      </c>
      <c r="N115">
        <v>14705.14</v>
      </c>
      <c r="O115">
        <v>0.54207984419999999</v>
      </c>
      <c r="P115">
        <v>8</v>
      </c>
      <c r="Q115" t="s">
        <v>45</v>
      </c>
      <c r="V115">
        <v>7971.36</v>
      </c>
      <c r="W115" s="4">
        <v>844.42372881355936</v>
      </c>
      <c r="X115" t="s">
        <v>39</v>
      </c>
    </row>
    <row r="116" spans="1:24" x14ac:dyDescent="0.25">
      <c r="A116" t="s">
        <v>28</v>
      </c>
      <c r="B116" t="s">
        <v>29</v>
      </c>
      <c r="C116" t="s">
        <v>62</v>
      </c>
      <c r="D116" s="2" t="s">
        <v>63</v>
      </c>
      <c r="E116" t="s">
        <v>32</v>
      </c>
      <c r="F116" t="s">
        <v>33</v>
      </c>
      <c r="G116" s="3" t="s">
        <v>318</v>
      </c>
      <c r="H116" t="s">
        <v>29</v>
      </c>
      <c r="I116" t="s">
        <v>319</v>
      </c>
      <c r="J116" t="s">
        <v>36</v>
      </c>
      <c r="K116" t="s">
        <v>37</v>
      </c>
      <c r="L116">
        <v>0</v>
      </c>
      <c r="M116">
        <v>14679.42</v>
      </c>
      <c r="N116">
        <v>14679.42</v>
      </c>
      <c r="O116">
        <v>0.54208000040000004</v>
      </c>
      <c r="P116">
        <v>15</v>
      </c>
      <c r="Q116" t="s">
        <v>50</v>
      </c>
      <c r="V116">
        <v>7957.42</v>
      </c>
      <c r="W116" s="4">
        <v>842.94703389830511</v>
      </c>
      <c r="X116" t="s">
        <v>39</v>
      </c>
    </row>
    <row r="117" spans="1:24" x14ac:dyDescent="0.25">
      <c r="A117" t="s">
        <v>28</v>
      </c>
      <c r="B117" t="s">
        <v>47</v>
      </c>
      <c r="C117" t="s">
        <v>30</v>
      </c>
      <c r="D117" s="2" t="s">
        <v>90</v>
      </c>
      <c r="E117" t="s">
        <v>116</v>
      </c>
      <c r="F117" t="s">
        <v>117</v>
      </c>
      <c r="G117" s="3" t="s">
        <v>320</v>
      </c>
      <c r="I117" t="s">
        <v>321</v>
      </c>
      <c r="J117" t="s">
        <v>58</v>
      </c>
      <c r="K117" t="s">
        <v>37</v>
      </c>
      <c r="L117">
        <v>36</v>
      </c>
      <c r="M117">
        <v>2012</v>
      </c>
      <c r="N117">
        <v>1976</v>
      </c>
      <c r="O117">
        <v>5.8993876517999997</v>
      </c>
      <c r="P117">
        <v>15</v>
      </c>
      <c r="Q117" t="s">
        <v>50</v>
      </c>
      <c r="V117">
        <v>7940.58</v>
      </c>
      <c r="W117" s="4">
        <v>841.16313559322043</v>
      </c>
      <c r="X117" t="s">
        <v>93</v>
      </c>
    </row>
    <row r="118" spans="1:24" x14ac:dyDescent="0.25">
      <c r="A118" t="s">
        <v>28</v>
      </c>
      <c r="B118" t="s">
        <v>29</v>
      </c>
      <c r="C118" t="s">
        <v>62</v>
      </c>
      <c r="D118" s="2" t="s">
        <v>63</v>
      </c>
      <c r="E118" t="s">
        <v>32</v>
      </c>
      <c r="F118" t="s">
        <v>33</v>
      </c>
      <c r="G118" s="3" t="s">
        <v>322</v>
      </c>
      <c r="H118" t="s">
        <v>29</v>
      </c>
      <c r="I118" t="s">
        <v>323</v>
      </c>
      <c r="J118" t="s">
        <v>36</v>
      </c>
      <c r="K118" t="s">
        <v>37</v>
      </c>
      <c r="L118">
        <v>0</v>
      </c>
      <c r="M118">
        <v>7784.14</v>
      </c>
      <c r="N118">
        <v>7784.14</v>
      </c>
      <c r="O118">
        <v>1.0119640704999999</v>
      </c>
      <c r="P118">
        <v>15</v>
      </c>
      <c r="Q118" t="s">
        <v>50</v>
      </c>
      <c r="V118">
        <v>7877.27</v>
      </c>
      <c r="W118" s="4">
        <v>834.45656779661022</v>
      </c>
      <c r="X118" t="s">
        <v>39</v>
      </c>
    </row>
    <row r="119" spans="1:24" x14ac:dyDescent="0.25">
      <c r="A119" t="s">
        <v>28</v>
      </c>
      <c r="B119" t="s">
        <v>29</v>
      </c>
      <c r="C119" t="s">
        <v>30</v>
      </c>
      <c r="D119" s="2" t="s">
        <v>31</v>
      </c>
      <c r="E119" t="s">
        <v>32</v>
      </c>
      <c r="F119" t="s">
        <v>33</v>
      </c>
      <c r="G119" s="3" t="s">
        <v>324</v>
      </c>
      <c r="H119" t="s">
        <v>29</v>
      </c>
      <c r="I119" t="s">
        <v>325</v>
      </c>
      <c r="J119" t="s">
        <v>36</v>
      </c>
      <c r="K119" t="s">
        <v>37</v>
      </c>
      <c r="L119">
        <v>8883.01</v>
      </c>
      <c r="M119">
        <v>30755.08</v>
      </c>
      <c r="N119">
        <v>21872.07</v>
      </c>
      <c r="O119">
        <v>0.37012729020000001</v>
      </c>
      <c r="P119">
        <v>15</v>
      </c>
      <c r="Q119" t="s">
        <v>50</v>
      </c>
      <c r="V119">
        <v>7870.04</v>
      </c>
      <c r="W119" s="4">
        <v>833.6906779661017</v>
      </c>
      <c r="X119" t="s">
        <v>46</v>
      </c>
    </row>
    <row r="120" spans="1:24" x14ac:dyDescent="0.25">
      <c r="A120" t="s">
        <v>28</v>
      </c>
      <c r="B120" t="s">
        <v>47</v>
      </c>
      <c r="C120" t="s">
        <v>30</v>
      </c>
      <c r="D120" s="2" t="s">
        <v>31</v>
      </c>
      <c r="E120" t="s">
        <v>135</v>
      </c>
      <c r="F120" t="s">
        <v>145</v>
      </c>
      <c r="G120" s="3" t="s">
        <v>326</v>
      </c>
      <c r="H120" t="s">
        <v>47</v>
      </c>
      <c r="I120" t="s">
        <v>327</v>
      </c>
      <c r="J120" t="s">
        <v>99</v>
      </c>
      <c r="K120" t="s">
        <v>37</v>
      </c>
      <c r="L120">
        <v>25</v>
      </c>
      <c r="M120">
        <v>3607</v>
      </c>
      <c r="N120">
        <v>3582</v>
      </c>
      <c r="O120">
        <v>2.1851702958999999</v>
      </c>
      <c r="P120">
        <v>15</v>
      </c>
      <c r="Q120" t="s">
        <v>50</v>
      </c>
      <c r="V120">
        <v>7827.28</v>
      </c>
      <c r="W120" s="4">
        <v>829.16101694915255</v>
      </c>
      <c r="X120" t="s">
        <v>39</v>
      </c>
    </row>
    <row r="121" spans="1:24" x14ac:dyDescent="0.25">
      <c r="A121" t="s">
        <v>28</v>
      </c>
      <c r="B121" t="s">
        <v>29</v>
      </c>
      <c r="C121" t="s">
        <v>62</v>
      </c>
      <c r="D121" s="2" t="s">
        <v>63</v>
      </c>
      <c r="E121" t="s">
        <v>32</v>
      </c>
      <c r="F121" t="s">
        <v>33</v>
      </c>
      <c r="G121" s="3" t="s">
        <v>328</v>
      </c>
      <c r="H121" t="s">
        <v>29</v>
      </c>
      <c r="I121" t="s">
        <v>329</v>
      </c>
      <c r="J121" t="s">
        <v>36</v>
      </c>
      <c r="K121" t="s">
        <v>37</v>
      </c>
      <c r="L121">
        <v>0</v>
      </c>
      <c r="M121">
        <v>2031.99</v>
      </c>
      <c r="N121">
        <v>2031.99</v>
      </c>
      <c r="O121">
        <v>3.8439903740000001</v>
      </c>
      <c r="P121">
        <v>15</v>
      </c>
      <c r="Q121" t="s">
        <v>50</v>
      </c>
      <c r="V121">
        <v>7810.95</v>
      </c>
      <c r="W121" s="4">
        <v>827.43114406779659</v>
      </c>
      <c r="X121" t="s">
        <v>39</v>
      </c>
    </row>
    <row r="122" spans="1:24" x14ac:dyDescent="0.25">
      <c r="A122" t="s">
        <v>28</v>
      </c>
      <c r="B122" t="s">
        <v>29</v>
      </c>
      <c r="C122" t="s">
        <v>62</v>
      </c>
      <c r="D122" s="2" t="s">
        <v>63</v>
      </c>
      <c r="E122" t="s">
        <v>32</v>
      </c>
      <c r="F122" t="s">
        <v>33</v>
      </c>
      <c r="G122" s="3" t="s">
        <v>330</v>
      </c>
      <c r="H122" t="s">
        <v>29</v>
      </c>
      <c r="I122" t="s">
        <v>331</v>
      </c>
      <c r="J122" t="s">
        <v>36</v>
      </c>
      <c r="K122" t="s">
        <v>37</v>
      </c>
      <c r="L122">
        <v>0</v>
      </c>
      <c r="M122">
        <v>1141.6199999999999</v>
      </c>
      <c r="N122">
        <v>1141.6199999999999</v>
      </c>
      <c r="O122">
        <v>6.7521241743999996</v>
      </c>
      <c r="P122">
        <v>15</v>
      </c>
      <c r="Q122" t="s">
        <v>50</v>
      </c>
      <c r="V122">
        <v>7708.36</v>
      </c>
      <c r="W122" s="4">
        <v>816.56355932203394</v>
      </c>
      <c r="X122" t="s">
        <v>39</v>
      </c>
    </row>
    <row r="123" spans="1:24" x14ac:dyDescent="0.25">
      <c r="A123" t="s">
        <v>28</v>
      </c>
      <c r="B123" t="s">
        <v>47</v>
      </c>
      <c r="C123" t="s">
        <v>62</v>
      </c>
      <c r="D123" s="2" t="s">
        <v>63</v>
      </c>
      <c r="E123" t="s">
        <v>32</v>
      </c>
      <c r="F123" t="s">
        <v>332</v>
      </c>
      <c r="G123" s="3" t="s">
        <v>333</v>
      </c>
      <c r="H123" t="s">
        <v>47</v>
      </c>
      <c r="I123" t="s">
        <v>334</v>
      </c>
      <c r="J123" t="s">
        <v>58</v>
      </c>
      <c r="K123" t="s">
        <v>37</v>
      </c>
      <c r="L123">
        <v>0</v>
      </c>
      <c r="M123">
        <v>1791.73</v>
      </c>
      <c r="N123">
        <v>1791.73</v>
      </c>
      <c r="O123">
        <v>4.2826318698000003</v>
      </c>
      <c r="P123">
        <v>15</v>
      </c>
      <c r="Q123" t="s">
        <v>50</v>
      </c>
      <c r="V123">
        <v>7673.32</v>
      </c>
      <c r="W123" s="4">
        <v>812.85169491525426</v>
      </c>
      <c r="X123" t="s">
        <v>39</v>
      </c>
    </row>
    <row r="124" spans="1:24" x14ac:dyDescent="0.25">
      <c r="A124" t="s">
        <v>28</v>
      </c>
      <c r="B124" t="s">
        <v>47</v>
      </c>
      <c r="C124" t="s">
        <v>30</v>
      </c>
      <c r="D124" s="2" t="s">
        <v>31</v>
      </c>
      <c r="E124" t="s">
        <v>116</v>
      </c>
      <c r="F124" t="s">
        <v>117</v>
      </c>
      <c r="G124" s="3" t="s">
        <v>335</v>
      </c>
      <c r="H124" t="s">
        <v>47</v>
      </c>
      <c r="I124" t="s">
        <v>336</v>
      </c>
      <c r="J124" t="s">
        <v>106</v>
      </c>
      <c r="K124" t="s">
        <v>37</v>
      </c>
      <c r="L124">
        <v>4</v>
      </c>
      <c r="M124">
        <v>162</v>
      </c>
      <c r="N124">
        <v>158</v>
      </c>
      <c r="O124">
        <v>48.090443037999997</v>
      </c>
      <c r="P124">
        <v>15</v>
      </c>
      <c r="Q124" t="s">
        <v>50</v>
      </c>
      <c r="V124">
        <v>7598.29</v>
      </c>
      <c r="W124" s="4">
        <v>804.90360169491532</v>
      </c>
      <c r="X124" t="s">
        <v>39</v>
      </c>
    </row>
    <row r="125" spans="1:24" x14ac:dyDescent="0.25">
      <c r="A125" t="s">
        <v>28</v>
      </c>
      <c r="B125" t="s">
        <v>29</v>
      </c>
      <c r="C125" t="s">
        <v>30</v>
      </c>
      <c r="D125" s="2" t="s">
        <v>31</v>
      </c>
      <c r="E125" t="s">
        <v>135</v>
      </c>
      <c r="F125" t="s">
        <v>337</v>
      </c>
      <c r="G125" s="3" t="s">
        <v>338</v>
      </c>
      <c r="H125" t="s">
        <v>29</v>
      </c>
      <c r="I125" t="s">
        <v>339</v>
      </c>
      <c r="J125" t="s">
        <v>75</v>
      </c>
      <c r="K125" t="s">
        <v>37</v>
      </c>
      <c r="L125">
        <v>122574</v>
      </c>
      <c r="M125">
        <v>143092</v>
      </c>
      <c r="N125">
        <v>20518</v>
      </c>
      <c r="O125">
        <v>0.3677843844</v>
      </c>
      <c r="P125">
        <v>8</v>
      </c>
      <c r="Q125" t="s">
        <v>45</v>
      </c>
      <c r="V125">
        <v>7546.2</v>
      </c>
      <c r="W125" s="4">
        <v>799.38559322033905</v>
      </c>
      <c r="X125" t="s">
        <v>46</v>
      </c>
    </row>
    <row r="126" spans="1:24" x14ac:dyDescent="0.25">
      <c r="A126" t="s">
        <v>28</v>
      </c>
      <c r="B126" t="s">
        <v>47</v>
      </c>
      <c r="C126" t="s">
        <v>62</v>
      </c>
      <c r="D126" s="2" t="s">
        <v>249</v>
      </c>
      <c r="E126" t="s">
        <v>71</v>
      </c>
      <c r="F126" t="s">
        <v>72</v>
      </c>
      <c r="G126" s="3" t="s">
        <v>340</v>
      </c>
      <c r="H126" t="s">
        <v>47</v>
      </c>
      <c r="I126" t="s">
        <v>341</v>
      </c>
      <c r="J126" t="s">
        <v>75</v>
      </c>
      <c r="K126" t="s">
        <v>37</v>
      </c>
      <c r="L126">
        <v>0</v>
      </c>
      <c r="M126">
        <v>26865</v>
      </c>
      <c r="N126">
        <v>26865</v>
      </c>
      <c r="O126">
        <v>0.27896259070000001</v>
      </c>
      <c r="P126">
        <v>15</v>
      </c>
      <c r="Q126" t="s">
        <v>50</v>
      </c>
      <c r="V126">
        <v>7494.33</v>
      </c>
      <c r="W126" s="4">
        <v>793.89088983050851</v>
      </c>
      <c r="X126" t="s">
        <v>39</v>
      </c>
    </row>
    <row r="127" spans="1:24" x14ac:dyDescent="0.25">
      <c r="A127" t="s">
        <v>28</v>
      </c>
      <c r="B127" t="s">
        <v>47</v>
      </c>
      <c r="C127" t="s">
        <v>30</v>
      </c>
      <c r="D127" s="2" t="s">
        <v>31</v>
      </c>
      <c r="E127" t="s">
        <v>116</v>
      </c>
      <c r="F127" t="s">
        <v>117</v>
      </c>
      <c r="G127" s="3" t="s">
        <v>342</v>
      </c>
      <c r="H127" t="s">
        <v>47</v>
      </c>
      <c r="I127" t="s">
        <v>343</v>
      </c>
      <c r="J127" t="s">
        <v>58</v>
      </c>
      <c r="K127" t="s">
        <v>37</v>
      </c>
      <c r="L127">
        <v>2</v>
      </c>
      <c r="M127">
        <v>1210</v>
      </c>
      <c r="N127">
        <v>1208</v>
      </c>
      <c r="O127">
        <v>8.2132119204999992</v>
      </c>
      <c r="P127">
        <v>15</v>
      </c>
      <c r="Q127" t="s">
        <v>50</v>
      </c>
      <c r="V127">
        <v>7457.6</v>
      </c>
      <c r="W127" s="4">
        <v>790.00000000000011</v>
      </c>
      <c r="X127" t="s">
        <v>39</v>
      </c>
    </row>
    <row r="128" spans="1:24" x14ac:dyDescent="0.25">
      <c r="A128" t="s">
        <v>28</v>
      </c>
      <c r="B128" t="s">
        <v>47</v>
      </c>
      <c r="C128" t="s">
        <v>30</v>
      </c>
      <c r="D128" s="2" t="s">
        <v>234</v>
      </c>
      <c r="E128" t="s">
        <v>32</v>
      </c>
      <c r="F128" t="s">
        <v>33</v>
      </c>
      <c r="G128" s="3" t="s">
        <v>344</v>
      </c>
      <c r="H128" t="s">
        <v>29</v>
      </c>
      <c r="I128" t="s">
        <v>345</v>
      </c>
      <c r="J128" t="s">
        <v>36</v>
      </c>
      <c r="K128" t="s">
        <v>37</v>
      </c>
      <c r="L128">
        <v>277.45999999999998</v>
      </c>
      <c r="M128">
        <v>38918.33</v>
      </c>
      <c r="N128">
        <v>38640.870000000003</v>
      </c>
      <c r="O128">
        <v>0.2195993517</v>
      </c>
      <c r="P128">
        <v>15</v>
      </c>
      <c r="Q128" t="s">
        <v>50</v>
      </c>
      <c r="V128">
        <v>7402.01</v>
      </c>
      <c r="W128" s="4">
        <v>784.11122881355936</v>
      </c>
      <c r="X128" t="s">
        <v>46</v>
      </c>
    </row>
    <row r="129" spans="1:24" x14ac:dyDescent="0.25">
      <c r="A129" t="s">
        <v>28</v>
      </c>
      <c r="B129" t="s">
        <v>29</v>
      </c>
      <c r="C129" t="s">
        <v>30</v>
      </c>
      <c r="D129" s="2" t="s">
        <v>31</v>
      </c>
      <c r="E129" t="s">
        <v>32</v>
      </c>
      <c r="F129" t="s">
        <v>33</v>
      </c>
      <c r="G129" s="3" t="s">
        <v>346</v>
      </c>
      <c r="H129" t="s">
        <v>29</v>
      </c>
      <c r="I129" t="s">
        <v>347</v>
      </c>
      <c r="J129" t="s">
        <v>36</v>
      </c>
      <c r="K129" t="s">
        <v>37</v>
      </c>
      <c r="L129">
        <v>425.63</v>
      </c>
      <c r="M129">
        <v>21580.12</v>
      </c>
      <c r="N129">
        <v>21154.49</v>
      </c>
      <c r="O129">
        <v>0.37012757099999999</v>
      </c>
      <c r="P129">
        <v>12</v>
      </c>
      <c r="Q129" t="s">
        <v>38</v>
      </c>
      <c r="V129">
        <v>7388.45</v>
      </c>
      <c r="W129" s="4">
        <v>782.67478813559319</v>
      </c>
      <c r="X129" t="s">
        <v>46</v>
      </c>
    </row>
    <row r="130" spans="1:24" x14ac:dyDescent="0.25">
      <c r="A130" t="s">
        <v>28</v>
      </c>
      <c r="B130" t="s">
        <v>29</v>
      </c>
      <c r="C130" t="s">
        <v>30</v>
      </c>
      <c r="D130" s="2" t="s">
        <v>90</v>
      </c>
      <c r="E130" t="s">
        <v>100</v>
      </c>
      <c r="F130" t="s">
        <v>123</v>
      </c>
      <c r="G130" s="3" t="s">
        <v>348</v>
      </c>
      <c r="I130" t="s">
        <v>349</v>
      </c>
      <c r="J130" t="s">
        <v>55</v>
      </c>
      <c r="K130" t="s">
        <v>37</v>
      </c>
      <c r="L130">
        <v>162118</v>
      </c>
      <c r="M130">
        <v>235354</v>
      </c>
      <c r="N130">
        <v>73236</v>
      </c>
      <c r="O130">
        <v>0.1134818942</v>
      </c>
      <c r="P130">
        <v>8</v>
      </c>
      <c r="Q130" t="s">
        <v>45</v>
      </c>
      <c r="V130">
        <v>7324.58</v>
      </c>
      <c r="W130" s="4">
        <v>775.90889830508479</v>
      </c>
      <c r="X130" t="s">
        <v>93</v>
      </c>
    </row>
    <row r="131" spans="1:24" x14ac:dyDescent="0.25">
      <c r="A131" t="s">
        <v>28</v>
      </c>
      <c r="B131" t="s">
        <v>29</v>
      </c>
      <c r="C131" t="s">
        <v>62</v>
      </c>
      <c r="D131" s="2" t="s">
        <v>63</v>
      </c>
      <c r="E131" t="s">
        <v>40</v>
      </c>
      <c r="F131" t="s">
        <v>185</v>
      </c>
      <c r="G131" s="3" t="s">
        <v>350</v>
      </c>
      <c r="H131" t="s">
        <v>29</v>
      </c>
      <c r="I131" t="s">
        <v>351</v>
      </c>
      <c r="J131" t="s">
        <v>75</v>
      </c>
      <c r="K131" t="s">
        <v>37</v>
      </c>
      <c r="L131">
        <v>0</v>
      </c>
      <c r="M131">
        <v>2425</v>
      </c>
      <c r="N131">
        <v>2425</v>
      </c>
      <c r="O131">
        <v>3.0002969072000001</v>
      </c>
      <c r="P131">
        <v>15</v>
      </c>
      <c r="Q131" t="s">
        <v>50</v>
      </c>
      <c r="V131">
        <v>7275.72</v>
      </c>
      <c r="W131" s="4">
        <v>770.73305084745766</v>
      </c>
      <c r="X131" t="s">
        <v>39</v>
      </c>
    </row>
    <row r="132" spans="1:24" x14ac:dyDescent="0.25">
      <c r="A132" t="s">
        <v>28</v>
      </c>
      <c r="B132" t="s">
        <v>29</v>
      </c>
      <c r="C132" t="s">
        <v>62</v>
      </c>
      <c r="D132" s="2" t="s">
        <v>63</v>
      </c>
      <c r="E132" t="s">
        <v>135</v>
      </c>
      <c r="F132" t="s">
        <v>352</v>
      </c>
      <c r="G132" s="3" t="s">
        <v>353</v>
      </c>
      <c r="H132" t="s">
        <v>29</v>
      </c>
      <c r="I132" t="s">
        <v>354</v>
      </c>
      <c r="J132" t="s">
        <v>106</v>
      </c>
      <c r="K132" t="s">
        <v>37</v>
      </c>
      <c r="L132">
        <v>0</v>
      </c>
      <c r="M132">
        <v>367</v>
      </c>
      <c r="N132">
        <v>367</v>
      </c>
      <c r="O132">
        <v>19.8046594005</v>
      </c>
      <c r="P132">
        <v>15</v>
      </c>
      <c r="Q132" t="s">
        <v>50</v>
      </c>
      <c r="V132">
        <v>7268.31</v>
      </c>
      <c r="W132" s="4">
        <v>769.94809322033905</v>
      </c>
      <c r="X132" t="s">
        <v>39</v>
      </c>
    </row>
    <row r="133" spans="1:24" x14ac:dyDescent="0.25">
      <c r="A133" t="s">
        <v>28</v>
      </c>
      <c r="B133" t="s">
        <v>47</v>
      </c>
      <c r="C133" t="s">
        <v>30</v>
      </c>
      <c r="D133" s="2" t="s">
        <v>234</v>
      </c>
      <c r="E133" t="s">
        <v>32</v>
      </c>
      <c r="F133" t="s">
        <v>33</v>
      </c>
      <c r="G133" s="3" t="s">
        <v>355</v>
      </c>
      <c r="H133" t="s">
        <v>47</v>
      </c>
      <c r="I133" t="s">
        <v>356</v>
      </c>
      <c r="J133" t="s">
        <v>36</v>
      </c>
      <c r="K133" t="s">
        <v>37</v>
      </c>
      <c r="L133">
        <v>314.67</v>
      </c>
      <c r="M133">
        <v>10866.13</v>
      </c>
      <c r="N133">
        <v>10551.46</v>
      </c>
      <c r="O133">
        <v>0.68803274619999999</v>
      </c>
      <c r="P133">
        <v>8</v>
      </c>
      <c r="Q133" t="s">
        <v>45</v>
      </c>
      <c r="V133">
        <v>7259.75</v>
      </c>
      <c r="W133" s="4">
        <v>769.04131355932202</v>
      </c>
      <c r="X133" t="s">
        <v>39</v>
      </c>
    </row>
    <row r="134" spans="1:24" x14ac:dyDescent="0.25">
      <c r="A134" t="s">
        <v>28</v>
      </c>
      <c r="B134" t="s">
        <v>47</v>
      </c>
      <c r="C134" t="s">
        <v>30</v>
      </c>
      <c r="D134" s="2" t="s">
        <v>234</v>
      </c>
      <c r="E134" t="s">
        <v>32</v>
      </c>
      <c r="F134" t="s">
        <v>33</v>
      </c>
      <c r="G134" s="3" t="s">
        <v>357</v>
      </c>
      <c r="H134" t="s">
        <v>47</v>
      </c>
      <c r="I134" t="s">
        <v>358</v>
      </c>
      <c r="J134" t="s">
        <v>36</v>
      </c>
      <c r="K134" t="s">
        <v>37</v>
      </c>
      <c r="L134">
        <v>314.67</v>
      </c>
      <c r="M134">
        <v>10782.47</v>
      </c>
      <c r="N134">
        <v>10467.799999999999</v>
      </c>
      <c r="O134">
        <v>0.68803282450000003</v>
      </c>
      <c r="P134">
        <v>8</v>
      </c>
      <c r="Q134" t="s">
        <v>45</v>
      </c>
      <c r="V134">
        <v>7202.19</v>
      </c>
      <c r="W134" s="4">
        <v>762.94385593220341</v>
      </c>
      <c r="X134" t="s">
        <v>39</v>
      </c>
    </row>
    <row r="135" spans="1:24" x14ac:dyDescent="0.25">
      <c r="A135" t="s">
        <v>28</v>
      </c>
      <c r="B135" t="s">
        <v>47</v>
      </c>
      <c r="C135" t="s">
        <v>30</v>
      </c>
      <c r="D135" s="2" t="s">
        <v>31</v>
      </c>
      <c r="E135" t="s">
        <v>40</v>
      </c>
      <c r="F135" t="s">
        <v>41</v>
      </c>
      <c r="G135" s="3" t="s">
        <v>359</v>
      </c>
      <c r="H135" t="s">
        <v>47</v>
      </c>
      <c r="I135" t="s">
        <v>360</v>
      </c>
      <c r="J135" t="s">
        <v>106</v>
      </c>
      <c r="K135" t="s">
        <v>37</v>
      </c>
      <c r="L135">
        <v>2372</v>
      </c>
      <c r="M135">
        <v>6380</v>
      </c>
      <c r="N135">
        <v>4008</v>
      </c>
      <c r="O135">
        <v>1.7920558881999999</v>
      </c>
      <c r="P135">
        <v>8</v>
      </c>
      <c r="Q135" t="s">
        <v>45</v>
      </c>
      <c r="V135">
        <v>7182.56</v>
      </c>
      <c r="W135" s="4">
        <v>760.86440677966107</v>
      </c>
      <c r="X135" t="s">
        <v>46</v>
      </c>
    </row>
    <row r="136" spans="1:24" x14ac:dyDescent="0.25">
      <c r="A136" t="s">
        <v>28</v>
      </c>
      <c r="B136" t="s">
        <v>47</v>
      </c>
      <c r="C136" t="s">
        <v>30</v>
      </c>
      <c r="D136" s="2" t="s">
        <v>234</v>
      </c>
      <c r="E136" t="s">
        <v>32</v>
      </c>
      <c r="F136" t="s">
        <v>33</v>
      </c>
      <c r="G136" s="3" t="s">
        <v>361</v>
      </c>
      <c r="H136" t="s">
        <v>47</v>
      </c>
      <c r="I136" t="s">
        <v>362</v>
      </c>
      <c r="J136" t="s">
        <v>36</v>
      </c>
      <c r="K136" t="s">
        <v>37</v>
      </c>
      <c r="L136">
        <v>314.67</v>
      </c>
      <c r="M136">
        <v>10726.13</v>
      </c>
      <c r="N136">
        <v>10411.459999999999</v>
      </c>
      <c r="O136">
        <v>0.6880331865</v>
      </c>
      <c r="P136">
        <v>8</v>
      </c>
      <c r="Q136" t="s">
        <v>45</v>
      </c>
      <c r="V136">
        <v>7163.43</v>
      </c>
      <c r="W136" s="4">
        <v>758.83792372881362</v>
      </c>
      <c r="X136" t="s">
        <v>39</v>
      </c>
    </row>
    <row r="137" spans="1:24" x14ac:dyDescent="0.25">
      <c r="A137" t="s">
        <v>28</v>
      </c>
      <c r="B137" t="s">
        <v>47</v>
      </c>
      <c r="C137" t="s">
        <v>30</v>
      </c>
      <c r="D137" s="2" t="s">
        <v>31</v>
      </c>
      <c r="E137" t="s">
        <v>116</v>
      </c>
      <c r="F137" t="s">
        <v>117</v>
      </c>
      <c r="G137" s="3" t="s">
        <v>363</v>
      </c>
      <c r="H137" t="s">
        <v>47</v>
      </c>
      <c r="I137" t="s">
        <v>343</v>
      </c>
      <c r="J137" t="s">
        <v>58</v>
      </c>
      <c r="K137" t="s">
        <v>37</v>
      </c>
      <c r="L137">
        <v>14</v>
      </c>
      <c r="M137">
        <v>855</v>
      </c>
      <c r="N137">
        <v>841</v>
      </c>
      <c r="O137">
        <v>9.1024375742999997</v>
      </c>
      <c r="P137">
        <v>15</v>
      </c>
      <c r="Q137" t="s">
        <v>50</v>
      </c>
      <c r="V137">
        <v>7109</v>
      </c>
      <c r="W137" s="4">
        <v>753.07203389830511</v>
      </c>
      <c r="X137" t="s">
        <v>46</v>
      </c>
    </row>
    <row r="138" spans="1:24" x14ac:dyDescent="0.25">
      <c r="A138" t="s">
        <v>28</v>
      </c>
      <c r="B138" t="s">
        <v>47</v>
      </c>
      <c r="C138" t="s">
        <v>30</v>
      </c>
      <c r="D138" s="2" t="s">
        <v>31</v>
      </c>
      <c r="E138" t="s">
        <v>32</v>
      </c>
      <c r="F138" t="s">
        <v>33</v>
      </c>
      <c r="G138" s="3" t="s">
        <v>364</v>
      </c>
      <c r="H138" t="s">
        <v>47</v>
      </c>
      <c r="I138" t="s">
        <v>365</v>
      </c>
      <c r="J138" t="s">
        <v>36</v>
      </c>
      <c r="K138" t="s">
        <v>37</v>
      </c>
      <c r="L138">
        <v>38.090000000000003</v>
      </c>
      <c r="M138">
        <v>7371.53</v>
      </c>
      <c r="N138">
        <v>7333.44</v>
      </c>
      <c r="O138">
        <v>1.0119643714</v>
      </c>
      <c r="P138">
        <v>15</v>
      </c>
      <c r="Q138" t="s">
        <v>50</v>
      </c>
      <c r="V138">
        <v>7056.87</v>
      </c>
      <c r="W138" s="4">
        <v>747.5497881355933</v>
      </c>
      <c r="X138" t="s">
        <v>39</v>
      </c>
    </row>
    <row r="139" spans="1:24" x14ac:dyDescent="0.25">
      <c r="A139" t="s">
        <v>28</v>
      </c>
      <c r="B139" t="s">
        <v>29</v>
      </c>
      <c r="C139" t="s">
        <v>30</v>
      </c>
      <c r="D139" s="2" t="s">
        <v>31</v>
      </c>
      <c r="E139" t="s">
        <v>100</v>
      </c>
      <c r="F139" t="s">
        <v>123</v>
      </c>
      <c r="G139" s="3" t="s">
        <v>366</v>
      </c>
      <c r="H139" t="s">
        <v>29</v>
      </c>
      <c r="I139" t="s">
        <v>367</v>
      </c>
      <c r="J139" t="s">
        <v>99</v>
      </c>
      <c r="K139" t="s">
        <v>37</v>
      </c>
      <c r="L139">
        <v>15343</v>
      </c>
      <c r="M139">
        <v>45011</v>
      </c>
      <c r="N139">
        <v>29668</v>
      </c>
      <c r="O139">
        <v>0.2395729405</v>
      </c>
      <c r="P139">
        <v>1</v>
      </c>
      <c r="Q139" t="s">
        <v>59</v>
      </c>
      <c r="V139">
        <v>7028.59</v>
      </c>
      <c r="W139" s="4">
        <v>744.55402542372883</v>
      </c>
      <c r="X139" t="s">
        <v>39</v>
      </c>
    </row>
    <row r="140" spans="1:24" x14ac:dyDescent="0.25">
      <c r="A140" t="s">
        <v>28</v>
      </c>
      <c r="B140" t="s">
        <v>47</v>
      </c>
      <c r="C140" t="s">
        <v>30</v>
      </c>
      <c r="D140" s="2" t="s">
        <v>234</v>
      </c>
      <c r="E140" t="s">
        <v>32</v>
      </c>
      <c r="F140" t="s">
        <v>33</v>
      </c>
      <c r="G140" s="3" t="s">
        <v>368</v>
      </c>
      <c r="H140" t="s">
        <v>47</v>
      </c>
      <c r="I140" t="s">
        <v>369</v>
      </c>
      <c r="J140" t="s">
        <v>36</v>
      </c>
      <c r="K140" t="s">
        <v>37</v>
      </c>
      <c r="L140">
        <v>314.67</v>
      </c>
      <c r="M140">
        <v>10494.13</v>
      </c>
      <c r="N140">
        <v>10179.459999999999</v>
      </c>
      <c r="O140">
        <v>0.68803354989999999</v>
      </c>
      <c r="P140">
        <v>8</v>
      </c>
      <c r="Q140" t="s">
        <v>45</v>
      </c>
      <c r="V140">
        <v>7003.81</v>
      </c>
      <c r="W140" s="4">
        <v>741.92902542372894</v>
      </c>
      <c r="X140" t="s">
        <v>39</v>
      </c>
    </row>
    <row r="141" spans="1:24" x14ac:dyDescent="0.25">
      <c r="A141" t="s">
        <v>28</v>
      </c>
      <c r="B141" t="s">
        <v>29</v>
      </c>
      <c r="C141" t="s">
        <v>30</v>
      </c>
      <c r="D141" s="2" t="s">
        <v>31</v>
      </c>
      <c r="E141" t="s">
        <v>71</v>
      </c>
      <c r="F141" t="s">
        <v>171</v>
      </c>
      <c r="G141" s="3" t="s">
        <v>370</v>
      </c>
      <c r="H141" t="s">
        <v>29</v>
      </c>
      <c r="I141" t="s">
        <v>371</v>
      </c>
      <c r="J141" t="s">
        <v>75</v>
      </c>
      <c r="K141" t="s">
        <v>37</v>
      </c>
      <c r="L141">
        <v>21491</v>
      </c>
      <c r="M141">
        <v>94071</v>
      </c>
      <c r="N141">
        <v>72580</v>
      </c>
      <c r="O141">
        <v>9.5851474199999995E-2</v>
      </c>
      <c r="P141">
        <v>8</v>
      </c>
      <c r="Q141" t="s">
        <v>148</v>
      </c>
      <c r="V141">
        <v>6956.9</v>
      </c>
      <c r="W141" s="4">
        <v>736.95974576271192</v>
      </c>
      <c r="X141" t="s">
        <v>39</v>
      </c>
    </row>
    <row r="142" spans="1:24" x14ac:dyDescent="0.25">
      <c r="A142" t="s">
        <v>28</v>
      </c>
      <c r="B142" t="s">
        <v>29</v>
      </c>
      <c r="C142" t="s">
        <v>62</v>
      </c>
      <c r="D142" s="2" t="s">
        <v>63</v>
      </c>
      <c r="E142" t="s">
        <v>71</v>
      </c>
      <c r="F142" t="s">
        <v>120</v>
      </c>
      <c r="G142" s="3" t="s">
        <v>372</v>
      </c>
      <c r="H142" t="s">
        <v>29</v>
      </c>
      <c r="I142" t="s">
        <v>373</v>
      </c>
      <c r="J142" t="s">
        <v>106</v>
      </c>
      <c r="K142" t="s">
        <v>37</v>
      </c>
      <c r="L142">
        <v>0</v>
      </c>
      <c r="M142">
        <v>36180</v>
      </c>
      <c r="N142">
        <v>36180</v>
      </c>
      <c r="O142">
        <v>0.1922609176</v>
      </c>
      <c r="P142">
        <v>15</v>
      </c>
      <c r="Q142" t="s">
        <v>50</v>
      </c>
      <c r="V142">
        <v>6956</v>
      </c>
      <c r="W142" s="4">
        <v>736.86440677966107</v>
      </c>
      <c r="X142" t="s">
        <v>39</v>
      </c>
    </row>
    <row r="143" spans="1:24" x14ac:dyDescent="0.25">
      <c r="A143" t="s">
        <v>28</v>
      </c>
      <c r="B143" t="s">
        <v>47</v>
      </c>
      <c r="C143" t="s">
        <v>30</v>
      </c>
      <c r="D143" s="2" t="s">
        <v>31</v>
      </c>
      <c r="E143" t="s">
        <v>32</v>
      </c>
      <c r="F143" t="s">
        <v>33</v>
      </c>
      <c r="G143" s="3" t="s">
        <v>374</v>
      </c>
      <c r="H143" t="s">
        <v>47</v>
      </c>
      <c r="I143" t="s">
        <v>375</v>
      </c>
      <c r="J143" t="s">
        <v>36</v>
      </c>
      <c r="K143" t="s">
        <v>37</v>
      </c>
      <c r="L143">
        <v>784.04</v>
      </c>
      <c r="M143">
        <v>10720.02</v>
      </c>
      <c r="N143">
        <v>9935.98</v>
      </c>
      <c r="O143">
        <v>0.69796436790000005</v>
      </c>
      <c r="P143">
        <v>8</v>
      </c>
      <c r="Q143" t="s">
        <v>45</v>
      </c>
      <c r="V143">
        <v>6934.96</v>
      </c>
      <c r="W143" s="4">
        <v>734.63559322033905</v>
      </c>
      <c r="X143" t="s">
        <v>39</v>
      </c>
    </row>
    <row r="144" spans="1:24" x14ac:dyDescent="0.25">
      <c r="A144" t="s">
        <v>28</v>
      </c>
      <c r="B144" t="s">
        <v>29</v>
      </c>
      <c r="C144" t="s">
        <v>30</v>
      </c>
      <c r="D144" s="2" t="s">
        <v>234</v>
      </c>
      <c r="E144" t="s">
        <v>32</v>
      </c>
      <c r="F144" t="s">
        <v>33</v>
      </c>
      <c r="G144" s="3" t="s">
        <v>376</v>
      </c>
      <c r="H144" t="s">
        <v>29</v>
      </c>
      <c r="I144" t="s">
        <v>377</v>
      </c>
      <c r="J144" t="s">
        <v>36</v>
      </c>
      <c r="K144" t="s">
        <v>37</v>
      </c>
      <c r="L144">
        <v>10.68</v>
      </c>
      <c r="M144">
        <v>4998.04</v>
      </c>
      <c r="N144">
        <v>4987.3599999999997</v>
      </c>
      <c r="O144">
        <v>1.3877823137</v>
      </c>
      <c r="P144">
        <v>1</v>
      </c>
      <c r="Q144" t="s">
        <v>59</v>
      </c>
      <c r="V144">
        <v>6921.37</v>
      </c>
      <c r="W144" s="4">
        <v>733.19597457627117</v>
      </c>
      <c r="X144" t="s">
        <v>39</v>
      </c>
    </row>
    <row r="145" spans="1:24" x14ac:dyDescent="0.25">
      <c r="A145" t="s">
        <v>28</v>
      </c>
      <c r="B145" t="s">
        <v>29</v>
      </c>
      <c r="C145" t="s">
        <v>30</v>
      </c>
      <c r="D145" s="2" t="s">
        <v>234</v>
      </c>
      <c r="E145" t="s">
        <v>32</v>
      </c>
      <c r="F145" t="s">
        <v>33</v>
      </c>
      <c r="G145" s="3" t="s">
        <v>378</v>
      </c>
      <c r="H145" t="s">
        <v>29</v>
      </c>
      <c r="I145" t="s">
        <v>379</v>
      </c>
      <c r="J145" t="s">
        <v>36</v>
      </c>
      <c r="K145" t="s">
        <v>37</v>
      </c>
      <c r="L145">
        <v>11.04</v>
      </c>
      <c r="M145">
        <v>4998</v>
      </c>
      <c r="N145">
        <v>4986.96</v>
      </c>
      <c r="O145">
        <v>1.3877833389000001</v>
      </c>
      <c r="P145">
        <v>1</v>
      </c>
      <c r="Q145" t="s">
        <v>59</v>
      </c>
      <c r="V145">
        <v>6920.82</v>
      </c>
      <c r="W145" s="4">
        <v>733.13771186440681</v>
      </c>
      <c r="X145" t="s">
        <v>39</v>
      </c>
    </row>
    <row r="146" spans="1:24" x14ac:dyDescent="0.25">
      <c r="A146" t="s">
        <v>28</v>
      </c>
      <c r="B146" t="s">
        <v>29</v>
      </c>
      <c r="C146" t="s">
        <v>30</v>
      </c>
      <c r="D146" s="2" t="s">
        <v>234</v>
      </c>
      <c r="E146" t="s">
        <v>32</v>
      </c>
      <c r="F146" t="s">
        <v>33</v>
      </c>
      <c r="G146" s="3" t="s">
        <v>380</v>
      </c>
      <c r="H146" t="s">
        <v>29</v>
      </c>
      <c r="I146" t="s">
        <v>381</v>
      </c>
      <c r="J146" t="s">
        <v>36</v>
      </c>
      <c r="K146" t="s">
        <v>37</v>
      </c>
      <c r="L146">
        <v>11.04</v>
      </c>
      <c r="M146">
        <v>4998</v>
      </c>
      <c r="N146">
        <v>4986.96</v>
      </c>
      <c r="O146">
        <v>1.3877833389000001</v>
      </c>
      <c r="P146">
        <v>1</v>
      </c>
      <c r="Q146" t="s">
        <v>59</v>
      </c>
      <c r="V146">
        <v>6920.82</v>
      </c>
      <c r="W146" s="4">
        <v>733.13771186440681</v>
      </c>
      <c r="X146" t="s">
        <v>39</v>
      </c>
    </row>
    <row r="147" spans="1:24" x14ac:dyDescent="0.25">
      <c r="A147" t="s">
        <v>28</v>
      </c>
      <c r="B147" t="s">
        <v>29</v>
      </c>
      <c r="C147" t="s">
        <v>30</v>
      </c>
      <c r="D147" s="2" t="s">
        <v>234</v>
      </c>
      <c r="E147" t="s">
        <v>32</v>
      </c>
      <c r="F147" t="s">
        <v>33</v>
      </c>
      <c r="G147" s="3" t="s">
        <v>382</v>
      </c>
      <c r="H147" t="s">
        <v>29</v>
      </c>
      <c r="I147" t="s">
        <v>383</v>
      </c>
      <c r="J147" t="s">
        <v>36</v>
      </c>
      <c r="K147" t="s">
        <v>37</v>
      </c>
      <c r="L147">
        <v>11.04</v>
      </c>
      <c r="M147">
        <v>4993</v>
      </c>
      <c r="N147">
        <v>4981.96</v>
      </c>
      <c r="O147">
        <v>1.3877831215</v>
      </c>
      <c r="P147">
        <v>1</v>
      </c>
      <c r="Q147" t="s">
        <v>59</v>
      </c>
      <c r="V147">
        <v>6913.88</v>
      </c>
      <c r="W147" s="4">
        <v>732.40254237288138</v>
      </c>
      <c r="X147" t="s">
        <v>39</v>
      </c>
    </row>
    <row r="148" spans="1:24" x14ac:dyDescent="0.25">
      <c r="A148" t="s">
        <v>28</v>
      </c>
      <c r="B148" t="s">
        <v>29</v>
      </c>
      <c r="C148" t="s">
        <v>62</v>
      </c>
      <c r="D148" s="2" t="s">
        <v>63</v>
      </c>
      <c r="E148" t="s">
        <v>135</v>
      </c>
      <c r="F148" t="s">
        <v>174</v>
      </c>
      <c r="G148" s="3" t="s">
        <v>384</v>
      </c>
      <c r="H148" t="s">
        <v>29</v>
      </c>
      <c r="I148" t="s">
        <v>176</v>
      </c>
      <c r="J148" t="s">
        <v>106</v>
      </c>
      <c r="K148" t="s">
        <v>37</v>
      </c>
      <c r="L148">
        <v>0</v>
      </c>
      <c r="M148">
        <v>8008</v>
      </c>
      <c r="N148">
        <v>8008</v>
      </c>
      <c r="O148">
        <v>0.8622177822</v>
      </c>
      <c r="P148">
        <v>15</v>
      </c>
      <c r="Q148" t="s">
        <v>50</v>
      </c>
      <c r="V148">
        <v>6904.64</v>
      </c>
      <c r="W148" s="4">
        <v>731.42372881355936</v>
      </c>
      <c r="X148" t="s">
        <v>39</v>
      </c>
    </row>
    <row r="149" spans="1:24" x14ac:dyDescent="0.25">
      <c r="A149" t="s">
        <v>28</v>
      </c>
      <c r="B149" t="s">
        <v>47</v>
      </c>
      <c r="C149" t="s">
        <v>30</v>
      </c>
      <c r="D149" s="2" t="s">
        <v>31</v>
      </c>
      <c r="E149" t="s">
        <v>40</v>
      </c>
      <c r="F149" t="s">
        <v>41</v>
      </c>
      <c r="G149" s="3" t="s">
        <v>385</v>
      </c>
      <c r="H149" t="s">
        <v>47</v>
      </c>
      <c r="I149" t="s">
        <v>386</v>
      </c>
      <c r="J149" t="s">
        <v>55</v>
      </c>
      <c r="K149" t="s">
        <v>37</v>
      </c>
      <c r="L149">
        <v>42</v>
      </c>
      <c r="M149">
        <v>1559</v>
      </c>
      <c r="N149">
        <v>1517</v>
      </c>
      <c r="O149">
        <v>4.5456361238999996</v>
      </c>
      <c r="P149">
        <v>15</v>
      </c>
      <c r="Q149" t="s">
        <v>50</v>
      </c>
      <c r="V149">
        <v>6895.73</v>
      </c>
      <c r="W149" s="4">
        <v>730.47987288135596</v>
      </c>
      <c r="X149" t="s">
        <v>39</v>
      </c>
    </row>
    <row r="150" spans="1:24" x14ac:dyDescent="0.25">
      <c r="A150" t="s">
        <v>28</v>
      </c>
      <c r="B150" t="s">
        <v>29</v>
      </c>
      <c r="C150" t="s">
        <v>30</v>
      </c>
      <c r="D150" s="2" t="s">
        <v>234</v>
      </c>
      <c r="E150" t="s">
        <v>100</v>
      </c>
      <c r="F150" t="s">
        <v>123</v>
      </c>
      <c r="G150" s="3" t="s">
        <v>387</v>
      </c>
      <c r="H150" t="s">
        <v>47</v>
      </c>
      <c r="I150" t="s">
        <v>388</v>
      </c>
      <c r="J150" t="s">
        <v>389</v>
      </c>
      <c r="K150" t="s">
        <v>37</v>
      </c>
      <c r="L150">
        <v>201618</v>
      </c>
      <c r="M150">
        <v>241521</v>
      </c>
      <c r="N150">
        <v>39903</v>
      </c>
      <c r="O150">
        <v>0.25597599180000002</v>
      </c>
      <c r="P150">
        <v>8</v>
      </c>
      <c r="Q150" t="s">
        <v>45</v>
      </c>
      <c r="V150">
        <v>6834.3</v>
      </c>
      <c r="W150" s="4">
        <v>723.97245762711873</v>
      </c>
      <c r="X150" t="s">
        <v>46</v>
      </c>
    </row>
    <row r="151" spans="1:24" x14ac:dyDescent="0.25">
      <c r="A151" t="s">
        <v>28</v>
      </c>
      <c r="B151" t="s">
        <v>29</v>
      </c>
      <c r="C151" t="s">
        <v>62</v>
      </c>
      <c r="D151" s="2" t="s">
        <v>31</v>
      </c>
      <c r="E151" t="s">
        <v>32</v>
      </c>
      <c r="F151" t="s">
        <v>33</v>
      </c>
      <c r="G151" s="3" t="s">
        <v>295</v>
      </c>
      <c r="H151" t="s">
        <v>47</v>
      </c>
      <c r="I151" t="s">
        <v>296</v>
      </c>
      <c r="J151" t="s">
        <v>58</v>
      </c>
      <c r="K151" t="s">
        <v>37</v>
      </c>
      <c r="L151">
        <v>0</v>
      </c>
      <c r="M151">
        <v>1689</v>
      </c>
      <c r="N151">
        <v>1689</v>
      </c>
      <c r="O151">
        <v>4.0025518057999996</v>
      </c>
      <c r="P151">
        <v>12</v>
      </c>
      <c r="Q151" t="s">
        <v>38</v>
      </c>
      <c r="V151">
        <v>6760.31</v>
      </c>
      <c r="W151" s="4">
        <v>716.13453389830522</v>
      </c>
    </row>
    <row r="152" spans="1:24" x14ac:dyDescent="0.25">
      <c r="A152" t="s">
        <v>28</v>
      </c>
      <c r="B152" t="s">
        <v>47</v>
      </c>
      <c r="C152" t="s">
        <v>30</v>
      </c>
      <c r="D152" s="2" t="s">
        <v>90</v>
      </c>
      <c r="E152" t="s">
        <v>40</v>
      </c>
      <c r="F152" t="s">
        <v>41</v>
      </c>
      <c r="G152" s="3" t="s">
        <v>390</v>
      </c>
      <c r="I152" t="s">
        <v>155</v>
      </c>
      <c r="J152" t="s">
        <v>75</v>
      </c>
      <c r="K152" t="s">
        <v>37</v>
      </c>
      <c r="L152">
        <v>10074</v>
      </c>
      <c r="M152">
        <v>11110</v>
      </c>
      <c r="N152">
        <v>1036</v>
      </c>
      <c r="O152">
        <v>6.4965926640999996</v>
      </c>
      <c r="P152">
        <v>8</v>
      </c>
      <c r="Q152" t="s">
        <v>45</v>
      </c>
      <c r="V152">
        <v>6730.47</v>
      </c>
      <c r="W152" s="4">
        <v>712.97351694915255</v>
      </c>
      <c r="X152" t="s">
        <v>93</v>
      </c>
    </row>
    <row r="153" spans="1:24" x14ac:dyDescent="0.25">
      <c r="A153" t="s">
        <v>28</v>
      </c>
      <c r="B153" t="s">
        <v>47</v>
      </c>
      <c r="C153" t="s">
        <v>62</v>
      </c>
      <c r="D153" s="2" t="s">
        <v>63</v>
      </c>
      <c r="E153" t="s">
        <v>116</v>
      </c>
      <c r="F153" t="s">
        <v>117</v>
      </c>
      <c r="G153" s="3" t="s">
        <v>391</v>
      </c>
      <c r="H153" t="s">
        <v>47</v>
      </c>
      <c r="I153" t="s">
        <v>392</v>
      </c>
      <c r="J153" t="s">
        <v>58</v>
      </c>
      <c r="K153" t="s">
        <v>37</v>
      </c>
      <c r="L153">
        <v>0</v>
      </c>
      <c r="M153">
        <v>909</v>
      </c>
      <c r="N153">
        <v>909</v>
      </c>
      <c r="O153">
        <v>7.8156325633000003</v>
      </c>
      <c r="P153">
        <v>15</v>
      </c>
      <c r="Q153" t="s">
        <v>50</v>
      </c>
      <c r="V153">
        <v>6713.63</v>
      </c>
      <c r="W153" s="4">
        <v>711.18961864406788</v>
      </c>
      <c r="X153" t="s">
        <v>39</v>
      </c>
    </row>
    <row r="154" spans="1:24" x14ac:dyDescent="0.25">
      <c r="A154" t="s">
        <v>28</v>
      </c>
      <c r="B154" t="s">
        <v>47</v>
      </c>
      <c r="C154" t="s">
        <v>30</v>
      </c>
      <c r="D154" s="2" t="s">
        <v>234</v>
      </c>
      <c r="E154" t="s">
        <v>32</v>
      </c>
      <c r="F154" t="s">
        <v>33</v>
      </c>
      <c r="G154" s="3" t="s">
        <v>393</v>
      </c>
      <c r="H154" t="s">
        <v>47</v>
      </c>
      <c r="I154" t="s">
        <v>394</v>
      </c>
      <c r="J154" t="s">
        <v>36</v>
      </c>
      <c r="K154" t="s">
        <v>37</v>
      </c>
      <c r="L154">
        <v>314.67</v>
      </c>
      <c r="M154">
        <v>2884</v>
      </c>
      <c r="N154">
        <v>2569.33</v>
      </c>
      <c r="O154">
        <v>2.6072945086999999</v>
      </c>
      <c r="P154">
        <v>8</v>
      </c>
      <c r="Q154" t="s">
        <v>45</v>
      </c>
      <c r="V154">
        <v>6699</v>
      </c>
      <c r="W154" s="4">
        <v>709.63983050847457</v>
      </c>
      <c r="X154" t="s">
        <v>39</v>
      </c>
    </row>
    <row r="155" spans="1:24" x14ac:dyDescent="0.25">
      <c r="A155" t="s">
        <v>28</v>
      </c>
      <c r="B155" t="s">
        <v>47</v>
      </c>
      <c r="C155" t="s">
        <v>30</v>
      </c>
      <c r="D155" s="2" t="s">
        <v>31</v>
      </c>
      <c r="E155" t="s">
        <v>71</v>
      </c>
      <c r="F155" t="s">
        <v>72</v>
      </c>
      <c r="G155" s="3" t="s">
        <v>395</v>
      </c>
      <c r="H155" t="s">
        <v>47</v>
      </c>
      <c r="I155" t="s">
        <v>396</v>
      </c>
      <c r="J155" t="s">
        <v>55</v>
      </c>
      <c r="K155" t="s">
        <v>37</v>
      </c>
      <c r="L155">
        <v>2182</v>
      </c>
      <c r="M155">
        <v>2747</v>
      </c>
      <c r="N155">
        <v>565</v>
      </c>
      <c r="O155">
        <v>11.841398230099999</v>
      </c>
      <c r="P155">
        <v>1</v>
      </c>
      <c r="Q155" t="s">
        <v>59</v>
      </c>
      <c r="V155">
        <v>6690.39</v>
      </c>
      <c r="W155" s="4">
        <v>708.7277542372882</v>
      </c>
      <c r="X155" t="s">
        <v>39</v>
      </c>
    </row>
    <row r="156" spans="1:24" x14ac:dyDescent="0.25">
      <c r="A156" t="s">
        <v>28</v>
      </c>
      <c r="B156" t="s">
        <v>47</v>
      </c>
      <c r="C156" t="s">
        <v>30</v>
      </c>
      <c r="D156" s="2" t="s">
        <v>31</v>
      </c>
      <c r="E156" t="s">
        <v>32</v>
      </c>
      <c r="F156" t="s">
        <v>33</v>
      </c>
      <c r="G156" s="3" t="s">
        <v>397</v>
      </c>
      <c r="H156" t="s">
        <v>47</v>
      </c>
      <c r="I156" t="s">
        <v>398</v>
      </c>
      <c r="J156" t="s">
        <v>36</v>
      </c>
      <c r="K156" t="s">
        <v>37</v>
      </c>
      <c r="L156">
        <v>38.450000000000003</v>
      </c>
      <c r="M156">
        <v>19504.95</v>
      </c>
      <c r="N156">
        <v>19466.5</v>
      </c>
      <c r="O156">
        <v>0.37012765520000002</v>
      </c>
      <c r="P156">
        <v>15</v>
      </c>
      <c r="Q156" t="s">
        <v>50</v>
      </c>
      <c r="V156">
        <v>6676.18</v>
      </c>
      <c r="W156" s="4">
        <v>707.22245762711873</v>
      </c>
      <c r="X156" t="s">
        <v>46</v>
      </c>
    </row>
    <row r="157" spans="1:24" x14ac:dyDescent="0.25">
      <c r="A157" t="s">
        <v>28</v>
      </c>
      <c r="B157" t="s">
        <v>47</v>
      </c>
      <c r="C157" t="s">
        <v>30</v>
      </c>
      <c r="D157" s="2" t="s">
        <v>234</v>
      </c>
      <c r="E157" t="s">
        <v>32</v>
      </c>
      <c r="F157" t="s">
        <v>33</v>
      </c>
      <c r="G157" s="3" t="s">
        <v>399</v>
      </c>
      <c r="H157" t="s">
        <v>47</v>
      </c>
      <c r="I157" t="s">
        <v>400</v>
      </c>
      <c r="J157" t="s">
        <v>36</v>
      </c>
      <c r="K157" t="s">
        <v>37</v>
      </c>
      <c r="L157">
        <v>629.34</v>
      </c>
      <c r="M157">
        <v>10332.27</v>
      </c>
      <c r="N157">
        <v>9702.93</v>
      </c>
      <c r="O157">
        <v>0.68803340850000005</v>
      </c>
      <c r="P157">
        <v>8</v>
      </c>
      <c r="Q157" t="s">
        <v>45</v>
      </c>
      <c r="V157">
        <v>6675.94</v>
      </c>
      <c r="W157" s="4">
        <v>707.19703389830511</v>
      </c>
      <c r="X157" t="s">
        <v>39</v>
      </c>
    </row>
    <row r="158" spans="1:24" x14ac:dyDescent="0.25">
      <c r="A158" t="s">
        <v>28</v>
      </c>
      <c r="B158" t="s">
        <v>47</v>
      </c>
      <c r="C158" t="s">
        <v>30</v>
      </c>
      <c r="D158" s="2" t="s">
        <v>31</v>
      </c>
      <c r="E158" t="s">
        <v>32</v>
      </c>
      <c r="F158" t="s">
        <v>33</v>
      </c>
      <c r="G158" s="3" t="s">
        <v>401</v>
      </c>
      <c r="H158" t="s">
        <v>47</v>
      </c>
      <c r="I158" t="s">
        <v>402</v>
      </c>
      <c r="J158" t="s">
        <v>36</v>
      </c>
      <c r="K158" t="s">
        <v>37</v>
      </c>
      <c r="L158">
        <v>13.5</v>
      </c>
      <c r="M158">
        <v>12328.6</v>
      </c>
      <c r="N158">
        <v>12315.1</v>
      </c>
      <c r="O158">
        <v>0.54208004809999999</v>
      </c>
      <c r="P158">
        <v>15</v>
      </c>
      <c r="Q158" t="s">
        <v>50</v>
      </c>
      <c r="V158">
        <v>6675.77</v>
      </c>
      <c r="W158" s="4">
        <v>707.17902542372894</v>
      </c>
      <c r="X158" t="s">
        <v>39</v>
      </c>
    </row>
    <row r="159" spans="1:24" x14ac:dyDescent="0.25">
      <c r="A159" t="s">
        <v>28</v>
      </c>
      <c r="B159" t="s">
        <v>47</v>
      </c>
      <c r="C159" t="s">
        <v>30</v>
      </c>
      <c r="D159" s="2" t="s">
        <v>234</v>
      </c>
      <c r="E159" t="s">
        <v>32</v>
      </c>
      <c r="F159" t="s">
        <v>33</v>
      </c>
      <c r="G159" s="3" t="s">
        <v>403</v>
      </c>
      <c r="H159" t="s">
        <v>47</v>
      </c>
      <c r="I159" t="s">
        <v>404</v>
      </c>
      <c r="J159" t="s">
        <v>36</v>
      </c>
      <c r="K159" t="s">
        <v>37</v>
      </c>
      <c r="L159">
        <v>206.6</v>
      </c>
      <c r="M159">
        <v>9834.74</v>
      </c>
      <c r="N159">
        <v>9628.14</v>
      </c>
      <c r="O159">
        <v>0.68803320270000001</v>
      </c>
      <c r="P159">
        <v>8</v>
      </c>
      <c r="Q159" t="s">
        <v>45</v>
      </c>
      <c r="V159">
        <v>6624.48</v>
      </c>
      <c r="W159" s="4">
        <v>701.74576271186436</v>
      </c>
      <c r="X159" t="s">
        <v>39</v>
      </c>
    </row>
    <row r="160" spans="1:24" x14ac:dyDescent="0.25">
      <c r="A160" t="s">
        <v>28</v>
      </c>
      <c r="B160" t="s">
        <v>29</v>
      </c>
      <c r="C160" t="s">
        <v>62</v>
      </c>
      <c r="D160" s="2" t="s">
        <v>63</v>
      </c>
      <c r="E160" t="s">
        <v>116</v>
      </c>
      <c r="F160" t="s">
        <v>117</v>
      </c>
      <c r="G160" s="3" t="s">
        <v>405</v>
      </c>
      <c r="H160" t="s">
        <v>29</v>
      </c>
      <c r="I160" t="s">
        <v>300</v>
      </c>
      <c r="J160" t="s">
        <v>55</v>
      </c>
      <c r="K160" t="s">
        <v>37</v>
      </c>
      <c r="L160">
        <v>0</v>
      </c>
      <c r="M160">
        <v>66</v>
      </c>
      <c r="N160">
        <v>66</v>
      </c>
      <c r="O160">
        <v>99.755606060600002</v>
      </c>
      <c r="P160">
        <v>15</v>
      </c>
      <c r="Q160" t="s">
        <v>50</v>
      </c>
      <c r="V160">
        <v>6583.87</v>
      </c>
      <c r="W160" s="4">
        <v>697.44385593220341</v>
      </c>
      <c r="X160" t="s">
        <v>46</v>
      </c>
    </row>
    <row r="161" spans="1:24" x14ac:dyDescent="0.25">
      <c r="A161" t="s">
        <v>28</v>
      </c>
      <c r="B161" t="s">
        <v>47</v>
      </c>
      <c r="C161" t="s">
        <v>30</v>
      </c>
      <c r="D161" s="2" t="s">
        <v>234</v>
      </c>
      <c r="E161" t="s">
        <v>32</v>
      </c>
      <c r="F161" t="s">
        <v>33</v>
      </c>
      <c r="G161" s="3" t="s">
        <v>406</v>
      </c>
      <c r="H161" t="s">
        <v>47</v>
      </c>
      <c r="I161" t="s">
        <v>407</v>
      </c>
      <c r="J161" t="s">
        <v>36</v>
      </c>
      <c r="K161" t="s">
        <v>37</v>
      </c>
      <c r="L161">
        <v>629.34</v>
      </c>
      <c r="M161">
        <v>10168.27</v>
      </c>
      <c r="N161">
        <v>9538.93</v>
      </c>
      <c r="O161">
        <v>0.68803314419999995</v>
      </c>
      <c r="P161">
        <v>8</v>
      </c>
      <c r="Q161" t="s">
        <v>45</v>
      </c>
      <c r="V161">
        <v>6563.1</v>
      </c>
      <c r="W161" s="4">
        <v>695.24364406779671</v>
      </c>
      <c r="X161" t="s">
        <v>39</v>
      </c>
    </row>
    <row r="162" spans="1:24" x14ac:dyDescent="0.25">
      <c r="A162" t="s">
        <v>28</v>
      </c>
      <c r="B162" t="s">
        <v>29</v>
      </c>
      <c r="C162" t="s">
        <v>30</v>
      </c>
      <c r="D162" s="2" t="s">
        <v>31</v>
      </c>
      <c r="E162" t="s">
        <v>135</v>
      </c>
      <c r="F162" t="s">
        <v>145</v>
      </c>
      <c r="G162" s="3" t="s">
        <v>408</v>
      </c>
      <c r="H162" t="s">
        <v>29</v>
      </c>
      <c r="I162" t="s">
        <v>409</v>
      </c>
      <c r="J162" t="s">
        <v>106</v>
      </c>
      <c r="K162" t="s">
        <v>37</v>
      </c>
      <c r="L162">
        <v>2793</v>
      </c>
      <c r="M162">
        <v>11251</v>
      </c>
      <c r="N162">
        <v>8458</v>
      </c>
      <c r="O162">
        <v>0.77294986990000003</v>
      </c>
      <c r="P162">
        <v>8</v>
      </c>
      <c r="Q162" t="s">
        <v>126</v>
      </c>
      <c r="V162">
        <v>6537.61</v>
      </c>
      <c r="W162" s="4">
        <v>692.54343220338978</v>
      </c>
      <c r="X162" t="s">
        <v>39</v>
      </c>
    </row>
    <row r="163" spans="1:24" x14ac:dyDescent="0.25">
      <c r="A163" t="s">
        <v>28</v>
      </c>
      <c r="B163" t="s">
        <v>29</v>
      </c>
      <c r="C163" t="s">
        <v>62</v>
      </c>
      <c r="D163" s="2" t="s">
        <v>63</v>
      </c>
      <c r="E163" t="s">
        <v>71</v>
      </c>
      <c r="F163" t="s">
        <v>120</v>
      </c>
      <c r="G163" s="3" t="s">
        <v>410</v>
      </c>
      <c r="H163" t="s">
        <v>29</v>
      </c>
      <c r="I163" t="s">
        <v>411</v>
      </c>
      <c r="J163" t="s">
        <v>106</v>
      </c>
      <c r="K163" t="s">
        <v>37</v>
      </c>
      <c r="L163">
        <v>0</v>
      </c>
      <c r="M163">
        <v>33752</v>
      </c>
      <c r="N163">
        <v>33752</v>
      </c>
      <c r="O163">
        <v>0.19237260010000001</v>
      </c>
      <c r="P163">
        <v>15</v>
      </c>
      <c r="Q163" t="s">
        <v>50</v>
      </c>
      <c r="V163">
        <v>6492.96</v>
      </c>
      <c r="W163" s="4">
        <v>687.81355932203394</v>
      </c>
      <c r="X163" t="s">
        <v>39</v>
      </c>
    </row>
    <row r="164" spans="1:24" x14ac:dyDescent="0.25">
      <c r="A164" t="s">
        <v>28</v>
      </c>
      <c r="B164" t="s">
        <v>47</v>
      </c>
      <c r="C164" t="s">
        <v>30</v>
      </c>
      <c r="D164" s="2" t="s">
        <v>31</v>
      </c>
      <c r="E164" t="s">
        <v>32</v>
      </c>
      <c r="F164" t="s">
        <v>33</v>
      </c>
      <c r="G164" s="3" t="s">
        <v>412</v>
      </c>
      <c r="H164" t="s">
        <v>47</v>
      </c>
      <c r="I164" t="s">
        <v>413</v>
      </c>
      <c r="J164" t="s">
        <v>36</v>
      </c>
      <c r="K164" t="s">
        <v>37</v>
      </c>
      <c r="L164">
        <v>31942.17</v>
      </c>
      <c r="M164">
        <v>62151.81</v>
      </c>
      <c r="N164">
        <v>30209.64</v>
      </c>
      <c r="O164">
        <v>0.52757397969999997</v>
      </c>
      <c r="P164">
        <v>8</v>
      </c>
      <c r="Q164" t="s">
        <v>96</v>
      </c>
      <c r="V164">
        <v>6484.22</v>
      </c>
      <c r="W164" s="4">
        <v>686.88771186440681</v>
      </c>
      <c r="X164" t="s">
        <v>39</v>
      </c>
    </row>
    <row r="165" spans="1:24" x14ac:dyDescent="0.25">
      <c r="A165" t="s">
        <v>28</v>
      </c>
      <c r="B165" t="s">
        <v>47</v>
      </c>
      <c r="C165" t="s">
        <v>62</v>
      </c>
      <c r="D165" s="2" t="s">
        <v>63</v>
      </c>
      <c r="E165" t="s">
        <v>71</v>
      </c>
      <c r="F165" t="s">
        <v>72</v>
      </c>
      <c r="G165" s="3" t="s">
        <v>414</v>
      </c>
      <c r="H165" t="s">
        <v>47</v>
      </c>
      <c r="I165" t="s">
        <v>415</v>
      </c>
      <c r="J165" t="s">
        <v>55</v>
      </c>
      <c r="K165" t="s">
        <v>37</v>
      </c>
      <c r="L165">
        <v>0</v>
      </c>
      <c r="M165">
        <v>77638</v>
      </c>
      <c r="N165">
        <v>77638</v>
      </c>
      <c r="O165">
        <v>8.3130812200000001E-2</v>
      </c>
      <c r="P165">
        <v>8</v>
      </c>
      <c r="Q165" t="s">
        <v>45</v>
      </c>
      <c r="V165">
        <v>6454.11</v>
      </c>
      <c r="W165" s="4">
        <v>683.69809322033893</v>
      </c>
      <c r="X165" t="s">
        <v>46</v>
      </c>
    </row>
    <row r="166" spans="1:24" x14ac:dyDescent="0.25">
      <c r="A166" t="s">
        <v>28</v>
      </c>
      <c r="B166" t="s">
        <v>47</v>
      </c>
      <c r="C166" t="s">
        <v>30</v>
      </c>
      <c r="D166" s="2" t="s">
        <v>31</v>
      </c>
      <c r="E166" t="s">
        <v>71</v>
      </c>
      <c r="F166" t="s">
        <v>120</v>
      </c>
      <c r="G166" s="3" t="s">
        <v>416</v>
      </c>
      <c r="H166" t="s">
        <v>47</v>
      </c>
      <c r="I166" t="s">
        <v>417</v>
      </c>
      <c r="J166" t="s">
        <v>106</v>
      </c>
      <c r="K166" t="s">
        <v>37</v>
      </c>
      <c r="L166">
        <v>35590</v>
      </c>
      <c r="M166">
        <v>70399</v>
      </c>
      <c r="N166">
        <v>34809</v>
      </c>
      <c r="O166">
        <v>0.1846732167</v>
      </c>
      <c r="P166">
        <v>1</v>
      </c>
      <c r="Q166" t="s">
        <v>59</v>
      </c>
      <c r="V166">
        <v>6428.29</v>
      </c>
      <c r="W166" s="4">
        <v>680.96292372881362</v>
      </c>
      <c r="X166" t="s">
        <v>46</v>
      </c>
    </row>
    <row r="167" spans="1:24" x14ac:dyDescent="0.25">
      <c r="A167" t="s">
        <v>28</v>
      </c>
      <c r="B167" t="s">
        <v>47</v>
      </c>
      <c r="C167" t="s">
        <v>30</v>
      </c>
      <c r="D167" s="2" t="s">
        <v>90</v>
      </c>
      <c r="E167" t="s">
        <v>71</v>
      </c>
      <c r="F167" t="s">
        <v>120</v>
      </c>
      <c r="G167" s="3" t="s">
        <v>418</v>
      </c>
      <c r="I167" t="s">
        <v>419</v>
      </c>
      <c r="J167" t="s">
        <v>55</v>
      </c>
      <c r="K167" t="s">
        <v>37</v>
      </c>
      <c r="L167">
        <v>75096</v>
      </c>
      <c r="M167">
        <v>98657</v>
      </c>
      <c r="N167">
        <v>23561</v>
      </c>
      <c r="O167">
        <v>0.40003225669999998</v>
      </c>
      <c r="P167">
        <v>8</v>
      </c>
      <c r="Q167" t="s">
        <v>96</v>
      </c>
      <c r="V167">
        <v>6424.92</v>
      </c>
      <c r="W167" s="4">
        <v>680.6059322033899</v>
      </c>
      <c r="X167" t="s">
        <v>93</v>
      </c>
    </row>
    <row r="168" spans="1:24" x14ac:dyDescent="0.25">
      <c r="A168" t="s">
        <v>28</v>
      </c>
      <c r="B168" t="s">
        <v>29</v>
      </c>
      <c r="C168" t="s">
        <v>62</v>
      </c>
      <c r="D168" s="2" t="s">
        <v>63</v>
      </c>
      <c r="E168" t="s">
        <v>116</v>
      </c>
      <c r="F168" t="s">
        <v>117</v>
      </c>
      <c r="G168" s="3" t="s">
        <v>420</v>
      </c>
      <c r="H168" t="s">
        <v>29</v>
      </c>
      <c r="I168" t="s">
        <v>421</v>
      </c>
      <c r="J168" t="s">
        <v>55</v>
      </c>
      <c r="K168" t="s">
        <v>37</v>
      </c>
      <c r="L168">
        <v>0</v>
      </c>
      <c r="M168">
        <v>88</v>
      </c>
      <c r="N168">
        <v>88</v>
      </c>
      <c r="O168">
        <v>72.136590909099993</v>
      </c>
      <c r="P168">
        <v>12</v>
      </c>
      <c r="Q168" t="s">
        <v>38</v>
      </c>
      <c r="V168">
        <v>6348.02</v>
      </c>
      <c r="W168" s="4">
        <v>672.45974576271192</v>
      </c>
      <c r="X168" t="s">
        <v>39</v>
      </c>
    </row>
    <row r="169" spans="1:24" x14ac:dyDescent="0.25">
      <c r="A169" t="s">
        <v>28</v>
      </c>
      <c r="B169" t="s">
        <v>47</v>
      </c>
      <c r="C169" t="s">
        <v>30</v>
      </c>
      <c r="D169" s="2" t="s">
        <v>31</v>
      </c>
      <c r="E169" t="s">
        <v>71</v>
      </c>
      <c r="F169" t="s">
        <v>72</v>
      </c>
      <c r="G169" s="3" t="s">
        <v>422</v>
      </c>
      <c r="H169" t="s">
        <v>47</v>
      </c>
      <c r="I169" t="s">
        <v>423</v>
      </c>
      <c r="J169" t="s">
        <v>99</v>
      </c>
      <c r="K169" t="s">
        <v>37</v>
      </c>
      <c r="L169">
        <v>5751</v>
      </c>
      <c r="M169">
        <v>42318</v>
      </c>
      <c r="N169">
        <v>36567</v>
      </c>
      <c r="O169">
        <v>0.17340306829999999</v>
      </c>
      <c r="P169">
        <v>8</v>
      </c>
      <c r="Q169" t="s">
        <v>45</v>
      </c>
      <c r="V169">
        <v>6340.83</v>
      </c>
      <c r="W169" s="4">
        <v>671.69809322033905</v>
      </c>
      <c r="X169" t="s">
        <v>46</v>
      </c>
    </row>
    <row r="170" spans="1:24" x14ac:dyDescent="0.25">
      <c r="A170" t="s">
        <v>28</v>
      </c>
      <c r="B170" t="s">
        <v>47</v>
      </c>
      <c r="C170" t="s">
        <v>30</v>
      </c>
      <c r="D170" s="2" t="s">
        <v>31</v>
      </c>
      <c r="E170" t="s">
        <v>32</v>
      </c>
      <c r="F170" t="s">
        <v>33</v>
      </c>
      <c r="G170" s="3" t="s">
        <v>424</v>
      </c>
      <c r="H170" t="s">
        <v>47</v>
      </c>
      <c r="I170" t="s">
        <v>425</v>
      </c>
      <c r="J170" t="s">
        <v>36</v>
      </c>
      <c r="K170" t="s">
        <v>37</v>
      </c>
      <c r="L170">
        <v>51.27</v>
      </c>
      <c r="M170">
        <v>2672.91</v>
      </c>
      <c r="N170">
        <v>2621.64</v>
      </c>
      <c r="O170">
        <v>2.6061778123999999</v>
      </c>
      <c r="P170">
        <v>15</v>
      </c>
      <c r="Q170" t="s">
        <v>50</v>
      </c>
      <c r="V170">
        <v>6337.29</v>
      </c>
      <c r="W170" s="4">
        <v>671.32309322033905</v>
      </c>
      <c r="X170" t="s">
        <v>46</v>
      </c>
    </row>
    <row r="171" spans="1:24" x14ac:dyDescent="0.25">
      <c r="A171" t="s">
        <v>28</v>
      </c>
      <c r="B171" t="s">
        <v>47</v>
      </c>
      <c r="C171" t="s">
        <v>30</v>
      </c>
      <c r="D171" s="2" t="s">
        <v>31</v>
      </c>
      <c r="E171" t="s">
        <v>107</v>
      </c>
      <c r="F171" t="s">
        <v>426</v>
      </c>
      <c r="G171" s="3" t="s">
        <v>427</v>
      </c>
      <c r="H171" t="s">
        <v>47</v>
      </c>
      <c r="I171" t="s">
        <v>428</v>
      </c>
      <c r="J171" t="s">
        <v>55</v>
      </c>
      <c r="K171" t="s">
        <v>37</v>
      </c>
      <c r="L171">
        <v>8</v>
      </c>
      <c r="M171">
        <v>1004</v>
      </c>
      <c r="N171">
        <v>996</v>
      </c>
      <c r="O171">
        <v>6.2697389558000003</v>
      </c>
      <c r="P171">
        <v>15</v>
      </c>
      <c r="Q171" t="s">
        <v>50</v>
      </c>
      <c r="V171">
        <v>6244.66</v>
      </c>
      <c r="W171" s="4">
        <v>661.51059322033905</v>
      </c>
      <c r="X171" t="s">
        <v>39</v>
      </c>
    </row>
    <row r="172" spans="1:24" x14ac:dyDescent="0.25">
      <c r="A172" t="s">
        <v>28</v>
      </c>
      <c r="B172" t="s">
        <v>29</v>
      </c>
      <c r="C172" t="s">
        <v>62</v>
      </c>
      <c r="D172" s="2" t="s">
        <v>63</v>
      </c>
      <c r="E172" t="s">
        <v>64</v>
      </c>
      <c r="F172" t="s">
        <v>188</v>
      </c>
      <c r="G172" s="3" t="s">
        <v>429</v>
      </c>
      <c r="H172" t="s">
        <v>29</v>
      </c>
      <c r="I172" t="s">
        <v>430</v>
      </c>
      <c r="J172" t="s">
        <v>68</v>
      </c>
      <c r="K172" t="s">
        <v>37</v>
      </c>
      <c r="L172">
        <v>0</v>
      </c>
      <c r="M172">
        <v>254</v>
      </c>
      <c r="N172">
        <v>254</v>
      </c>
      <c r="O172">
        <v>24.538661417299998</v>
      </c>
      <c r="P172">
        <v>15</v>
      </c>
      <c r="Q172" t="s">
        <v>50</v>
      </c>
      <c r="V172">
        <v>6232.82</v>
      </c>
      <c r="W172" s="4">
        <v>660.25635593220341</v>
      </c>
      <c r="X172" t="s">
        <v>39</v>
      </c>
    </row>
    <row r="173" spans="1:24" x14ac:dyDescent="0.25">
      <c r="A173" t="s">
        <v>28</v>
      </c>
      <c r="B173" t="s">
        <v>47</v>
      </c>
      <c r="C173" t="s">
        <v>30</v>
      </c>
      <c r="D173" s="2" t="s">
        <v>31</v>
      </c>
      <c r="E173" t="s">
        <v>32</v>
      </c>
      <c r="F173" t="s">
        <v>33</v>
      </c>
      <c r="G173" s="3" t="s">
        <v>431</v>
      </c>
      <c r="H173" t="s">
        <v>47</v>
      </c>
      <c r="I173" t="s">
        <v>432</v>
      </c>
      <c r="J173" t="s">
        <v>36</v>
      </c>
      <c r="K173" t="s">
        <v>37</v>
      </c>
      <c r="L173">
        <v>75.17</v>
      </c>
      <c r="M173">
        <v>2465.39</v>
      </c>
      <c r="N173">
        <v>2390.2199999999998</v>
      </c>
      <c r="O173">
        <v>2.6072955628000001</v>
      </c>
      <c r="P173">
        <v>15</v>
      </c>
      <c r="Q173" t="s">
        <v>50</v>
      </c>
      <c r="V173">
        <v>6232.01</v>
      </c>
      <c r="W173" s="4">
        <v>660.17055084745766</v>
      </c>
      <c r="X173" t="s">
        <v>39</v>
      </c>
    </row>
    <row r="174" spans="1:24" x14ac:dyDescent="0.25">
      <c r="A174" t="s">
        <v>28</v>
      </c>
      <c r="B174" t="s">
        <v>47</v>
      </c>
      <c r="C174" t="s">
        <v>30</v>
      </c>
      <c r="D174" s="2" t="s">
        <v>31</v>
      </c>
      <c r="E174" t="s">
        <v>32</v>
      </c>
      <c r="F174" t="s">
        <v>33</v>
      </c>
      <c r="G174" s="3" t="s">
        <v>433</v>
      </c>
      <c r="H174" t="s">
        <v>47</v>
      </c>
      <c r="I174" t="s">
        <v>434</v>
      </c>
      <c r="J174" t="s">
        <v>36</v>
      </c>
      <c r="K174" t="s">
        <v>37</v>
      </c>
      <c r="L174">
        <v>11.25</v>
      </c>
      <c r="M174">
        <v>6210.09</v>
      </c>
      <c r="N174">
        <v>6198.84</v>
      </c>
      <c r="O174">
        <v>1.0119651419</v>
      </c>
      <c r="P174">
        <v>15</v>
      </c>
      <c r="Q174" t="s">
        <v>50</v>
      </c>
      <c r="V174">
        <v>6197.11</v>
      </c>
      <c r="W174" s="4">
        <v>656.47351694915255</v>
      </c>
      <c r="X174" t="s">
        <v>39</v>
      </c>
    </row>
    <row r="175" spans="1:24" x14ac:dyDescent="0.25">
      <c r="A175" t="s">
        <v>28</v>
      </c>
      <c r="B175" t="s">
        <v>29</v>
      </c>
      <c r="C175" t="s">
        <v>30</v>
      </c>
      <c r="D175" s="2" t="s">
        <v>31</v>
      </c>
      <c r="E175" t="s">
        <v>32</v>
      </c>
      <c r="F175" t="s">
        <v>33</v>
      </c>
      <c r="G175" s="3" t="s">
        <v>435</v>
      </c>
      <c r="H175" t="s">
        <v>29</v>
      </c>
      <c r="I175" t="s">
        <v>436</v>
      </c>
      <c r="J175" t="s">
        <v>36</v>
      </c>
      <c r="K175" t="s">
        <v>37</v>
      </c>
      <c r="L175">
        <v>5125.2</v>
      </c>
      <c r="M175">
        <v>39049.14</v>
      </c>
      <c r="N175">
        <v>33923.94</v>
      </c>
      <c r="O175">
        <v>0.26847353229999998</v>
      </c>
      <c r="P175">
        <v>15</v>
      </c>
      <c r="Q175" t="s">
        <v>50</v>
      </c>
      <c r="V175">
        <v>6172.16</v>
      </c>
      <c r="W175" s="4">
        <v>653.83050847457628</v>
      </c>
      <c r="X175" t="s">
        <v>39</v>
      </c>
    </row>
    <row r="176" spans="1:24" x14ac:dyDescent="0.25">
      <c r="A176" t="s">
        <v>28</v>
      </c>
      <c r="B176" t="s">
        <v>47</v>
      </c>
      <c r="C176" t="s">
        <v>30</v>
      </c>
      <c r="D176" s="2" t="s">
        <v>31</v>
      </c>
      <c r="E176" t="s">
        <v>437</v>
      </c>
      <c r="F176" t="s">
        <v>438</v>
      </c>
      <c r="G176" s="3" t="s">
        <v>439</v>
      </c>
      <c r="H176" t="s">
        <v>47</v>
      </c>
      <c r="I176" t="s">
        <v>440</v>
      </c>
      <c r="J176" t="s">
        <v>58</v>
      </c>
      <c r="K176" t="s">
        <v>37</v>
      </c>
      <c r="L176">
        <v>8</v>
      </c>
      <c r="M176">
        <v>4992</v>
      </c>
      <c r="N176">
        <v>4984</v>
      </c>
      <c r="O176">
        <v>1.2372552166999999</v>
      </c>
      <c r="P176">
        <v>15</v>
      </c>
      <c r="Q176" t="s">
        <v>50</v>
      </c>
      <c r="V176">
        <v>6166.48</v>
      </c>
      <c r="W176" s="4">
        <v>653.22881355932202</v>
      </c>
      <c r="X176" t="s">
        <v>46</v>
      </c>
    </row>
    <row r="177" spans="1:24" x14ac:dyDescent="0.25">
      <c r="A177" t="s">
        <v>28</v>
      </c>
      <c r="B177" t="s">
        <v>47</v>
      </c>
      <c r="C177" t="s">
        <v>30</v>
      </c>
      <c r="D177" s="2" t="s">
        <v>31</v>
      </c>
      <c r="E177" t="s">
        <v>107</v>
      </c>
      <c r="F177" t="s">
        <v>426</v>
      </c>
      <c r="G177" s="3" t="s">
        <v>441</v>
      </c>
      <c r="H177" t="s">
        <v>47</v>
      </c>
      <c r="I177" t="s">
        <v>428</v>
      </c>
      <c r="J177" t="s">
        <v>55</v>
      </c>
      <c r="K177" t="s">
        <v>37</v>
      </c>
      <c r="L177">
        <v>8</v>
      </c>
      <c r="M177">
        <v>956</v>
      </c>
      <c r="N177">
        <v>948</v>
      </c>
      <c r="O177">
        <v>6.4049789029999999</v>
      </c>
      <c r="P177">
        <v>15</v>
      </c>
      <c r="Q177" t="s">
        <v>50</v>
      </c>
      <c r="V177">
        <v>6071.92</v>
      </c>
      <c r="W177" s="4">
        <v>643.21186440677968</v>
      </c>
      <c r="X177" t="s">
        <v>46</v>
      </c>
    </row>
    <row r="178" spans="1:24" x14ac:dyDescent="0.25">
      <c r="A178" t="s">
        <v>28</v>
      </c>
      <c r="B178" t="s">
        <v>47</v>
      </c>
      <c r="C178" t="s">
        <v>30</v>
      </c>
      <c r="D178" s="2" t="s">
        <v>31</v>
      </c>
      <c r="E178" t="s">
        <v>100</v>
      </c>
      <c r="F178" t="s">
        <v>123</v>
      </c>
      <c r="G178" s="3" t="s">
        <v>442</v>
      </c>
      <c r="H178" t="s">
        <v>47</v>
      </c>
      <c r="I178" t="s">
        <v>443</v>
      </c>
      <c r="J178" t="s">
        <v>55</v>
      </c>
      <c r="K178" t="s">
        <v>37</v>
      </c>
      <c r="L178">
        <v>6592</v>
      </c>
      <c r="M178">
        <v>9340</v>
      </c>
      <c r="N178">
        <v>2748</v>
      </c>
      <c r="O178">
        <v>2.2070414846999999</v>
      </c>
      <c r="P178">
        <v>1</v>
      </c>
      <c r="Q178" t="s">
        <v>59</v>
      </c>
      <c r="V178">
        <v>6064.95</v>
      </c>
      <c r="W178" s="4">
        <v>642.47351694915255</v>
      </c>
      <c r="X178" t="s">
        <v>39</v>
      </c>
    </row>
    <row r="179" spans="1:24" x14ac:dyDescent="0.25">
      <c r="A179" t="s">
        <v>28</v>
      </c>
      <c r="B179" t="s">
        <v>47</v>
      </c>
      <c r="C179" t="s">
        <v>62</v>
      </c>
      <c r="D179" s="2" t="s">
        <v>90</v>
      </c>
      <c r="E179" t="s">
        <v>116</v>
      </c>
      <c r="F179" t="s">
        <v>117</v>
      </c>
      <c r="G179" s="3" t="s">
        <v>444</v>
      </c>
      <c r="I179" t="s">
        <v>217</v>
      </c>
      <c r="J179" t="s">
        <v>106</v>
      </c>
      <c r="K179" t="s">
        <v>37</v>
      </c>
      <c r="L179">
        <v>0</v>
      </c>
      <c r="M179">
        <v>259</v>
      </c>
      <c r="N179">
        <v>259</v>
      </c>
      <c r="O179">
        <v>23.3846332046</v>
      </c>
      <c r="P179">
        <v>15</v>
      </c>
      <c r="Q179" t="s">
        <v>50</v>
      </c>
      <c r="V179">
        <v>6056.62</v>
      </c>
      <c r="W179" s="4">
        <v>641.59110169491532</v>
      </c>
      <c r="X179" t="s">
        <v>93</v>
      </c>
    </row>
    <row r="180" spans="1:24" x14ac:dyDescent="0.25">
      <c r="A180" t="s">
        <v>28</v>
      </c>
      <c r="B180" t="s">
        <v>47</v>
      </c>
      <c r="C180" t="s">
        <v>30</v>
      </c>
      <c r="D180" s="2" t="s">
        <v>234</v>
      </c>
      <c r="E180" t="s">
        <v>32</v>
      </c>
      <c r="F180" t="s">
        <v>33</v>
      </c>
      <c r="G180" s="3" t="s">
        <v>445</v>
      </c>
      <c r="H180" t="s">
        <v>47</v>
      </c>
      <c r="I180" t="s">
        <v>446</v>
      </c>
      <c r="J180" t="s">
        <v>36</v>
      </c>
      <c r="K180" t="s">
        <v>37</v>
      </c>
      <c r="L180">
        <v>314.67</v>
      </c>
      <c r="M180">
        <v>2619.9499999999998</v>
      </c>
      <c r="N180">
        <v>2305.2800000000002</v>
      </c>
      <c r="O180">
        <v>2.6061779914000001</v>
      </c>
      <c r="P180">
        <v>8</v>
      </c>
      <c r="Q180" t="s">
        <v>45</v>
      </c>
      <c r="V180">
        <v>6007.97</v>
      </c>
      <c r="W180" s="4">
        <v>636.43750000000011</v>
      </c>
      <c r="X180" t="s">
        <v>39</v>
      </c>
    </row>
    <row r="181" spans="1:24" x14ac:dyDescent="0.25">
      <c r="A181" t="s">
        <v>28</v>
      </c>
      <c r="B181" t="s">
        <v>29</v>
      </c>
      <c r="C181" t="s">
        <v>62</v>
      </c>
      <c r="D181" s="2" t="s">
        <v>90</v>
      </c>
      <c r="E181" t="s">
        <v>71</v>
      </c>
      <c r="F181" t="s">
        <v>223</v>
      </c>
      <c r="G181" s="3" t="s">
        <v>447</v>
      </c>
      <c r="I181" t="s">
        <v>448</v>
      </c>
      <c r="J181" t="s">
        <v>68</v>
      </c>
      <c r="K181" t="s">
        <v>37</v>
      </c>
      <c r="L181">
        <v>0</v>
      </c>
      <c r="M181">
        <v>494</v>
      </c>
      <c r="N181">
        <v>494</v>
      </c>
      <c r="O181">
        <v>12.111093117399999</v>
      </c>
      <c r="P181">
        <v>15</v>
      </c>
      <c r="Q181" t="s">
        <v>50</v>
      </c>
      <c r="V181">
        <v>5982.88</v>
      </c>
      <c r="W181" s="4">
        <v>633.77966101694915</v>
      </c>
      <c r="X181" t="s">
        <v>93</v>
      </c>
    </row>
    <row r="182" spans="1:24" x14ac:dyDescent="0.25">
      <c r="A182" t="s">
        <v>28</v>
      </c>
      <c r="B182" t="s">
        <v>47</v>
      </c>
      <c r="C182" t="s">
        <v>30</v>
      </c>
      <c r="D182" s="2" t="s">
        <v>31</v>
      </c>
      <c r="E182" t="s">
        <v>116</v>
      </c>
      <c r="F182" t="s">
        <v>117</v>
      </c>
      <c r="G182" s="3" t="s">
        <v>449</v>
      </c>
      <c r="H182" t="s">
        <v>47</v>
      </c>
      <c r="I182" t="s">
        <v>254</v>
      </c>
      <c r="J182" t="s">
        <v>58</v>
      </c>
      <c r="K182" t="s">
        <v>37</v>
      </c>
      <c r="L182">
        <v>441</v>
      </c>
      <c r="M182">
        <v>1195</v>
      </c>
      <c r="N182">
        <v>754</v>
      </c>
      <c r="O182">
        <v>7.8835941644999998</v>
      </c>
      <c r="P182">
        <v>1</v>
      </c>
      <c r="Q182" t="s">
        <v>59</v>
      </c>
      <c r="V182">
        <v>5944.23</v>
      </c>
      <c r="W182" s="4">
        <v>629.68538135593224</v>
      </c>
      <c r="X182" t="s">
        <v>39</v>
      </c>
    </row>
    <row r="183" spans="1:24" x14ac:dyDescent="0.25">
      <c r="A183" t="s">
        <v>28</v>
      </c>
      <c r="B183" t="s">
        <v>29</v>
      </c>
      <c r="C183" t="s">
        <v>30</v>
      </c>
      <c r="D183" s="2" t="s">
        <v>31</v>
      </c>
      <c r="E183" t="s">
        <v>32</v>
      </c>
      <c r="F183" t="s">
        <v>33</v>
      </c>
      <c r="G183" s="3" t="s">
        <v>450</v>
      </c>
      <c r="H183" t="s">
        <v>29</v>
      </c>
      <c r="I183" t="s">
        <v>451</v>
      </c>
      <c r="J183" t="s">
        <v>36</v>
      </c>
      <c r="K183" t="s">
        <v>37</v>
      </c>
      <c r="L183">
        <v>2962.31</v>
      </c>
      <c r="M183">
        <v>15115.78</v>
      </c>
      <c r="N183">
        <v>12153.47</v>
      </c>
      <c r="O183">
        <v>0.5420797517</v>
      </c>
      <c r="P183">
        <v>8</v>
      </c>
      <c r="Q183" t="s">
        <v>45</v>
      </c>
      <c r="V183">
        <v>5911.92</v>
      </c>
      <c r="W183" s="4">
        <v>626.26271186440681</v>
      </c>
      <c r="X183" t="s">
        <v>39</v>
      </c>
    </row>
    <row r="184" spans="1:24" x14ac:dyDescent="0.25">
      <c r="A184" t="s">
        <v>28</v>
      </c>
      <c r="B184" t="s">
        <v>29</v>
      </c>
      <c r="C184" t="s">
        <v>30</v>
      </c>
      <c r="D184" s="2" t="s">
        <v>31</v>
      </c>
      <c r="E184" t="s">
        <v>32</v>
      </c>
      <c r="F184" t="s">
        <v>33</v>
      </c>
      <c r="G184" s="3" t="s">
        <v>452</v>
      </c>
      <c r="H184" t="s">
        <v>29</v>
      </c>
      <c r="I184" t="s">
        <v>453</v>
      </c>
      <c r="J184" t="s">
        <v>36</v>
      </c>
      <c r="K184" t="s">
        <v>37</v>
      </c>
      <c r="L184">
        <v>1538.4</v>
      </c>
      <c r="M184">
        <v>18289.37</v>
      </c>
      <c r="N184">
        <v>16750.97</v>
      </c>
      <c r="O184">
        <v>0.37012722250000002</v>
      </c>
      <c r="P184">
        <v>15</v>
      </c>
      <c r="Q184" t="s">
        <v>50</v>
      </c>
      <c r="V184">
        <v>5891.73</v>
      </c>
      <c r="W184" s="4">
        <v>624.12394067796606</v>
      </c>
      <c r="X184" t="s">
        <v>39</v>
      </c>
    </row>
    <row r="185" spans="1:24" x14ac:dyDescent="0.25">
      <c r="A185" t="s">
        <v>28</v>
      </c>
      <c r="B185" t="s">
        <v>29</v>
      </c>
      <c r="C185" t="s">
        <v>30</v>
      </c>
      <c r="D185" s="2" t="s">
        <v>31</v>
      </c>
      <c r="E185" t="s">
        <v>32</v>
      </c>
      <c r="F185" t="s">
        <v>33</v>
      </c>
      <c r="G185" s="3" t="s">
        <v>454</v>
      </c>
      <c r="H185" t="s">
        <v>29</v>
      </c>
      <c r="I185" t="s">
        <v>455</v>
      </c>
      <c r="J185" t="s">
        <v>36</v>
      </c>
      <c r="K185" t="s">
        <v>37</v>
      </c>
      <c r="L185">
        <v>908.67</v>
      </c>
      <c r="M185">
        <v>12189.27</v>
      </c>
      <c r="N185">
        <v>11280.6</v>
      </c>
      <c r="O185">
        <v>0.52757388790000004</v>
      </c>
      <c r="P185">
        <v>8</v>
      </c>
      <c r="Q185" t="s">
        <v>45</v>
      </c>
      <c r="V185">
        <v>5876.8</v>
      </c>
      <c r="W185" s="4">
        <v>622.54237288135596</v>
      </c>
      <c r="X185" t="s">
        <v>39</v>
      </c>
    </row>
    <row r="186" spans="1:24" x14ac:dyDescent="0.25">
      <c r="A186" t="s">
        <v>28</v>
      </c>
      <c r="B186" t="s">
        <v>47</v>
      </c>
      <c r="C186" t="s">
        <v>30</v>
      </c>
      <c r="D186" s="2" t="s">
        <v>31</v>
      </c>
      <c r="E186" t="s">
        <v>32</v>
      </c>
      <c r="F186" t="s">
        <v>33</v>
      </c>
      <c r="G186" s="3" t="s">
        <v>456</v>
      </c>
      <c r="H186" t="s">
        <v>47</v>
      </c>
      <c r="I186" t="s">
        <v>457</v>
      </c>
      <c r="J186" t="s">
        <v>36</v>
      </c>
      <c r="K186" t="s">
        <v>37</v>
      </c>
      <c r="L186">
        <v>34.14</v>
      </c>
      <c r="M186">
        <v>12811.26</v>
      </c>
      <c r="N186">
        <v>12777.12</v>
      </c>
      <c r="O186">
        <v>0.5275735064</v>
      </c>
      <c r="P186">
        <v>15</v>
      </c>
      <c r="Q186" t="s">
        <v>50</v>
      </c>
      <c r="V186">
        <v>5874.15</v>
      </c>
      <c r="W186" s="4">
        <v>622.26165254237287</v>
      </c>
      <c r="X186" t="s">
        <v>46</v>
      </c>
    </row>
    <row r="187" spans="1:24" x14ac:dyDescent="0.25">
      <c r="A187" t="s">
        <v>28</v>
      </c>
      <c r="B187" t="s">
        <v>29</v>
      </c>
      <c r="C187" t="s">
        <v>30</v>
      </c>
      <c r="D187" s="2" t="s">
        <v>90</v>
      </c>
      <c r="E187" t="s">
        <v>100</v>
      </c>
      <c r="F187" t="s">
        <v>101</v>
      </c>
      <c r="G187" s="3" t="s">
        <v>458</v>
      </c>
      <c r="I187" t="s">
        <v>459</v>
      </c>
      <c r="J187" t="s">
        <v>55</v>
      </c>
      <c r="K187" t="s">
        <v>37</v>
      </c>
      <c r="L187">
        <v>298</v>
      </c>
      <c r="M187">
        <v>10252</v>
      </c>
      <c r="N187">
        <v>9954</v>
      </c>
      <c r="O187">
        <v>0.58983825599999995</v>
      </c>
      <c r="P187">
        <v>15</v>
      </c>
      <c r="Q187" t="s">
        <v>50</v>
      </c>
      <c r="V187">
        <v>5871.25</v>
      </c>
      <c r="W187" s="4">
        <v>621.95444915254245</v>
      </c>
      <c r="X187" t="s">
        <v>93</v>
      </c>
    </row>
    <row r="188" spans="1:24" x14ac:dyDescent="0.25">
      <c r="A188" t="s">
        <v>28</v>
      </c>
      <c r="B188" t="s">
        <v>29</v>
      </c>
      <c r="C188" t="s">
        <v>62</v>
      </c>
      <c r="D188" s="2" t="s">
        <v>63</v>
      </c>
      <c r="E188" t="s">
        <v>135</v>
      </c>
      <c r="F188" t="s">
        <v>352</v>
      </c>
      <c r="G188" s="3" t="s">
        <v>460</v>
      </c>
      <c r="H188" t="s">
        <v>29</v>
      </c>
      <c r="I188" t="s">
        <v>461</v>
      </c>
      <c r="J188" t="s">
        <v>106</v>
      </c>
      <c r="K188" t="s">
        <v>37</v>
      </c>
      <c r="L188">
        <v>0</v>
      </c>
      <c r="M188">
        <v>409</v>
      </c>
      <c r="N188">
        <v>409</v>
      </c>
      <c r="O188">
        <v>14.345599022</v>
      </c>
      <c r="P188">
        <v>15</v>
      </c>
      <c r="Q188" t="s">
        <v>50</v>
      </c>
      <c r="V188">
        <v>5867.35</v>
      </c>
      <c r="W188" s="4">
        <v>621.54131355932213</v>
      </c>
      <c r="X188" t="s">
        <v>39</v>
      </c>
    </row>
    <row r="189" spans="1:24" x14ac:dyDescent="0.25">
      <c r="A189" t="s">
        <v>28</v>
      </c>
      <c r="B189" t="s">
        <v>47</v>
      </c>
      <c r="C189" t="s">
        <v>62</v>
      </c>
      <c r="D189" s="2" t="s">
        <v>63</v>
      </c>
      <c r="E189" t="s">
        <v>40</v>
      </c>
      <c r="F189" t="s">
        <v>308</v>
      </c>
      <c r="G189" s="3" t="s">
        <v>462</v>
      </c>
      <c r="H189" t="s">
        <v>47</v>
      </c>
      <c r="I189" t="s">
        <v>463</v>
      </c>
      <c r="J189" t="s">
        <v>55</v>
      </c>
      <c r="K189" t="s">
        <v>37</v>
      </c>
      <c r="L189">
        <v>0</v>
      </c>
      <c r="M189">
        <v>3200</v>
      </c>
      <c r="N189">
        <v>3200</v>
      </c>
      <c r="O189">
        <v>1.8244156250000001</v>
      </c>
      <c r="P189">
        <v>1</v>
      </c>
      <c r="Q189" t="s">
        <v>59</v>
      </c>
      <c r="V189">
        <v>5838.13</v>
      </c>
      <c r="W189" s="4">
        <v>618.44597457627128</v>
      </c>
      <c r="X189" t="s">
        <v>39</v>
      </c>
    </row>
    <row r="190" spans="1:24" x14ac:dyDescent="0.25">
      <c r="A190" t="s">
        <v>28</v>
      </c>
      <c r="B190" t="s">
        <v>47</v>
      </c>
      <c r="C190" t="s">
        <v>30</v>
      </c>
      <c r="D190" s="2" t="s">
        <v>31</v>
      </c>
      <c r="E190" t="s">
        <v>32</v>
      </c>
      <c r="F190" t="s">
        <v>33</v>
      </c>
      <c r="G190" s="3" t="s">
        <v>464</v>
      </c>
      <c r="H190" t="s">
        <v>47</v>
      </c>
      <c r="I190" t="s">
        <v>465</v>
      </c>
      <c r="J190" t="s">
        <v>36</v>
      </c>
      <c r="K190" t="s">
        <v>37</v>
      </c>
      <c r="L190">
        <v>69.87</v>
      </c>
      <c r="M190">
        <v>13885.86</v>
      </c>
      <c r="N190">
        <v>13815.99</v>
      </c>
      <c r="O190">
        <v>0.52757420929999999</v>
      </c>
      <c r="P190">
        <v>15</v>
      </c>
      <c r="Q190" t="s">
        <v>50</v>
      </c>
      <c r="V190">
        <v>5781.15</v>
      </c>
      <c r="W190" s="4">
        <v>612.40995762711862</v>
      </c>
      <c r="X190" t="s">
        <v>39</v>
      </c>
    </row>
    <row r="191" spans="1:24" x14ac:dyDescent="0.25">
      <c r="A191" t="s">
        <v>28</v>
      </c>
      <c r="B191" t="s">
        <v>47</v>
      </c>
      <c r="C191" t="s">
        <v>30</v>
      </c>
      <c r="D191" s="2" t="s">
        <v>31</v>
      </c>
      <c r="E191" t="s">
        <v>40</v>
      </c>
      <c r="F191" t="s">
        <v>41</v>
      </c>
      <c r="G191" s="3" t="s">
        <v>466</v>
      </c>
      <c r="H191" t="s">
        <v>47</v>
      </c>
      <c r="I191" t="s">
        <v>467</v>
      </c>
      <c r="J191" t="s">
        <v>106</v>
      </c>
      <c r="K191" t="s">
        <v>37</v>
      </c>
      <c r="L191">
        <v>19</v>
      </c>
      <c r="M191">
        <v>786</v>
      </c>
      <c r="N191">
        <v>767</v>
      </c>
      <c r="O191">
        <v>7.5365580183000001</v>
      </c>
      <c r="P191">
        <v>15</v>
      </c>
      <c r="Q191" t="s">
        <v>50</v>
      </c>
      <c r="V191">
        <v>5780.54</v>
      </c>
      <c r="W191" s="4">
        <v>612.34533898305085</v>
      </c>
      <c r="X191" t="s">
        <v>46</v>
      </c>
    </row>
    <row r="192" spans="1:24" x14ac:dyDescent="0.25">
      <c r="A192" t="s">
        <v>28</v>
      </c>
      <c r="B192" t="s">
        <v>47</v>
      </c>
      <c r="C192" t="s">
        <v>62</v>
      </c>
      <c r="D192" s="2" t="s">
        <v>249</v>
      </c>
      <c r="E192" t="s">
        <v>32</v>
      </c>
      <c r="F192" t="s">
        <v>33</v>
      </c>
      <c r="G192" s="3" t="s">
        <v>468</v>
      </c>
      <c r="H192" t="s">
        <v>47</v>
      </c>
      <c r="I192" t="s">
        <v>180</v>
      </c>
      <c r="J192" t="s">
        <v>58</v>
      </c>
      <c r="K192" t="s">
        <v>37</v>
      </c>
      <c r="L192">
        <v>0</v>
      </c>
      <c r="M192">
        <v>3820.96</v>
      </c>
      <c r="N192">
        <v>3820.96</v>
      </c>
      <c r="O192">
        <v>1.511083602</v>
      </c>
      <c r="P192">
        <v>15</v>
      </c>
      <c r="Q192" t="s">
        <v>50</v>
      </c>
      <c r="V192">
        <v>5773.79</v>
      </c>
      <c r="W192" s="4">
        <v>611.63029661016947</v>
      </c>
      <c r="X192" t="s">
        <v>39</v>
      </c>
    </row>
    <row r="193" spans="1:24" x14ac:dyDescent="0.25">
      <c r="A193" t="s">
        <v>28</v>
      </c>
      <c r="B193" t="s">
        <v>29</v>
      </c>
      <c r="C193" t="s">
        <v>30</v>
      </c>
      <c r="D193" s="2" t="s">
        <v>31</v>
      </c>
      <c r="E193" t="s">
        <v>32</v>
      </c>
      <c r="F193" t="s">
        <v>33</v>
      </c>
      <c r="G193" s="3" t="s">
        <v>469</v>
      </c>
      <c r="H193" t="s">
        <v>29</v>
      </c>
      <c r="I193" t="s">
        <v>470</v>
      </c>
      <c r="J193" t="s">
        <v>36</v>
      </c>
      <c r="K193" t="s">
        <v>37</v>
      </c>
      <c r="L193">
        <v>4370.82</v>
      </c>
      <c r="M193">
        <v>12620.86</v>
      </c>
      <c r="N193">
        <v>8250.0400000000009</v>
      </c>
      <c r="O193">
        <v>0.69796388870000003</v>
      </c>
      <c r="P193">
        <v>8</v>
      </c>
      <c r="Q193" t="s">
        <v>45</v>
      </c>
      <c r="V193">
        <v>5758.23</v>
      </c>
      <c r="W193" s="4">
        <v>609.98199152542372</v>
      </c>
      <c r="X193" t="s">
        <v>46</v>
      </c>
    </row>
    <row r="194" spans="1:24" x14ac:dyDescent="0.25">
      <c r="A194" t="s">
        <v>28</v>
      </c>
      <c r="B194" t="s">
        <v>47</v>
      </c>
      <c r="C194" t="s">
        <v>30</v>
      </c>
      <c r="D194" s="2" t="s">
        <v>31</v>
      </c>
      <c r="E194" t="s">
        <v>64</v>
      </c>
      <c r="F194" t="s">
        <v>471</v>
      </c>
      <c r="G194" s="3" t="s">
        <v>472</v>
      </c>
      <c r="H194" t="s">
        <v>47</v>
      </c>
      <c r="I194" t="s">
        <v>473</v>
      </c>
      <c r="J194" t="s">
        <v>55</v>
      </c>
      <c r="K194" t="s">
        <v>37</v>
      </c>
      <c r="L194">
        <v>16</v>
      </c>
      <c r="M194">
        <v>323</v>
      </c>
      <c r="N194">
        <v>307</v>
      </c>
      <c r="O194">
        <v>18.6280130293</v>
      </c>
      <c r="P194">
        <v>15</v>
      </c>
      <c r="Q194" t="s">
        <v>50</v>
      </c>
      <c r="V194">
        <v>5718.8</v>
      </c>
      <c r="W194" s="4">
        <v>605.80508474576277</v>
      </c>
      <c r="X194" t="s">
        <v>39</v>
      </c>
    </row>
    <row r="195" spans="1:24" x14ac:dyDescent="0.25">
      <c r="A195" t="s">
        <v>28</v>
      </c>
      <c r="B195" t="s">
        <v>47</v>
      </c>
      <c r="C195" t="s">
        <v>62</v>
      </c>
      <c r="D195" s="2" t="s">
        <v>63</v>
      </c>
      <c r="E195" t="s">
        <v>116</v>
      </c>
      <c r="F195" t="s">
        <v>117</v>
      </c>
      <c r="G195" s="3" t="s">
        <v>474</v>
      </c>
      <c r="H195" t="s">
        <v>47</v>
      </c>
      <c r="I195" t="s">
        <v>254</v>
      </c>
      <c r="J195" t="s">
        <v>58</v>
      </c>
      <c r="K195" t="s">
        <v>37</v>
      </c>
      <c r="L195">
        <v>0</v>
      </c>
      <c r="M195">
        <v>515</v>
      </c>
      <c r="N195">
        <v>515</v>
      </c>
      <c r="O195">
        <v>15.494019417500001</v>
      </c>
      <c r="P195">
        <v>12</v>
      </c>
      <c r="Q195" t="s">
        <v>38</v>
      </c>
      <c r="V195">
        <v>5655.32</v>
      </c>
      <c r="W195" s="4">
        <v>599.08050847457628</v>
      </c>
      <c r="X195" t="s">
        <v>39</v>
      </c>
    </row>
    <row r="196" spans="1:24" x14ac:dyDescent="0.25">
      <c r="A196" t="s">
        <v>28</v>
      </c>
      <c r="B196" t="s">
        <v>47</v>
      </c>
      <c r="C196" t="s">
        <v>30</v>
      </c>
      <c r="D196" s="2" t="s">
        <v>31</v>
      </c>
      <c r="E196" t="s">
        <v>32</v>
      </c>
      <c r="F196" t="s">
        <v>33</v>
      </c>
      <c r="G196" s="3" t="s">
        <v>475</v>
      </c>
      <c r="H196" t="s">
        <v>47</v>
      </c>
      <c r="I196" t="s">
        <v>476</v>
      </c>
      <c r="J196" t="s">
        <v>36</v>
      </c>
      <c r="K196" t="s">
        <v>37</v>
      </c>
      <c r="L196">
        <v>5.01</v>
      </c>
      <c r="M196">
        <v>4161.47</v>
      </c>
      <c r="N196">
        <v>4156.46</v>
      </c>
      <c r="O196">
        <v>1.3877819106</v>
      </c>
      <c r="P196">
        <v>15</v>
      </c>
      <c r="Q196" t="s">
        <v>50</v>
      </c>
      <c r="V196">
        <v>5648.91</v>
      </c>
      <c r="W196" s="4">
        <v>598.40148305084745</v>
      </c>
      <c r="X196" t="s">
        <v>39</v>
      </c>
    </row>
    <row r="197" spans="1:24" x14ac:dyDescent="0.25">
      <c r="A197" t="s">
        <v>28</v>
      </c>
      <c r="B197" t="s">
        <v>29</v>
      </c>
      <c r="C197" t="s">
        <v>30</v>
      </c>
      <c r="D197" s="2" t="s">
        <v>31</v>
      </c>
      <c r="E197" t="s">
        <v>135</v>
      </c>
      <c r="F197" t="s">
        <v>145</v>
      </c>
      <c r="G197" s="3" t="s">
        <v>477</v>
      </c>
      <c r="H197" t="s">
        <v>29</v>
      </c>
      <c r="I197" t="s">
        <v>478</v>
      </c>
      <c r="J197" t="s">
        <v>106</v>
      </c>
      <c r="K197" t="s">
        <v>37</v>
      </c>
      <c r="L197">
        <v>843</v>
      </c>
      <c r="M197">
        <v>7988</v>
      </c>
      <c r="N197">
        <v>7145</v>
      </c>
      <c r="O197">
        <v>0.78868299509999995</v>
      </c>
      <c r="P197">
        <v>8</v>
      </c>
      <c r="Q197" t="s">
        <v>126</v>
      </c>
      <c r="V197">
        <v>5635.14</v>
      </c>
      <c r="W197" s="4">
        <v>596.94279661016958</v>
      </c>
      <c r="X197" t="s">
        <v>39</v>
      </c>
    </row>
    <row r="198" spans="1:24" x14ac:dyDescent="0.25">
      <c r="A198" t="s">
        <v>28</v>
      </c>
      <c r="B198" t="s">
        <v>29</v>
      </c>
      <c r="C198" t="s">
        <v>30</v>
      </c>
      <c r="D198" s="2" t="s">
        <v>31</v>
      </c>
      <c r="E198" t="s">
        <v>100</v>
      </c>
      <c r="F198" t="s">
        <v>123</v>
      </c>
      <c r="G198" s="3" t="s">
        <v>479</v>
      </c>
      <c r="H198" t="s">
        <v>29</v>
      </c>
      <c r="I198" t="s">
        <v>480</v>
      </c>
      <c r="J198" t="s">
        <v>99</v>
      </c>
      <c r="K198" t="s">
        <v>37</v>
      </c>
      <c r="L198">
        <v>11064</v>
      </c>
      <c r="M198">
        <v>128554</v>
      </c>
      <c r="N198">
        <v>117490</v>
      </c>
      <c r="O198">
        <v>4.7869946400000002E-2</v>
      </c>
      <c r="P198">
        <v>8</v>
      </c>
      <c r="Q198" t="s">
        <v>45</v>
      </c>
      <c r="V198">
        <v>5569.86</v>
      </c>
      <c r="W198" s="4">
        <v>590.02754237288138</v>
      </c>
      <c r="X198" t="s">
        <v>46</v>
      </c>
    </row>
    <row r="199" spans="1:24" x14ac:dyDescent="0.25">
      <c r="A199" t="s">
        <v>28</v>
      </c>
      <c r="B199" t="s">
        <v>47</v>
      </c>
      <c r="C199" t="s">
        <v>30</v>
      </c>
      <c r="D199" s="2" t="s">
        <v>234</v>
      </c>
      <c r="E199" t="s">
        <v>71</v>
      </c>
      <c r="F199" t="s">
        <v>72</v>
      </c>
      <c r="G199" s="3" t="s">
        <v>481</v>
      </c>
      <c r="H199" t="s">
        <v>47</v>
      </c>
      <c r="I199" t="s">
        <v>423</v>
      </c>
      <c r="J199" t="s">
        <v>99</v>
      </c>
      <c r="K199" t="s">
        <v>37</v>
      </c>
      <c r="L199">
        <v>150</v>
      </c>
      <c r="M199">
        <v>34570</v>
      </c>
      <c r="N199">
        <v>34420</v>
      </c>
      <c r="O199">
        <v>0.16168680999999999</v>
      </c>
      <c r="P199">
        <v>8</v>
      </c>
      <c r="Q199" t="s">
        <v>45</v>
      </c>
      <c r="V199">
        <v>5565.26</v>
      </c>
      <c r="W199" s="4">
        <v>589.5402542372882</v>
      </c>
      <c r="X199" t="s">
        <v>39</v>
      </c>
    </row>
    <row r="200" spans="1:24" x14ac:dyDescent="0.25">
      <c r="A200" t="s">
        <v>28</v>
      </c>
      <c r="B200" t="s">
        <v>29</v>
      </c>
      <c r="C200" t="s">
        <v>30</v>
      </c>
      <c r="D200" s="2" t="s">
        <v>31</v>
      </c>
      <c r="E200" t="s">
        <v>32</v>
      </c>
      <c r="F200" t="s">
        <v>33</v>
      </c>
      <c r="G200" s="3" t="s">
        <v>482</v>
      </c>
      <c r="H200" t="s">
        <v>29</v>
      </c>
      <c r="I200" t="s">
        <v>483</v>
      </c>
      <c r="J200" t="s">
        <v>36</v>
      </c>
      <c r="K200" t="s">
        <v>37</v>
      </c>
      <c r="L200">
        <v>5184.58</v>
      </c>
      <c r="M200">
        <v>12575.47</v>
      </c>
      <c r="N200">
        <v>7390.89</v>
      </c>
      <c r="O200">
        <v>0.75498350000000003</v>
      </c>
      <c r="P200">
        <v>1</v>
      </c>
      <c r="Q200" t="s">
        <v>59</v>
      </c>
      <c r="V200">
        <v>5503.05</v>
      </c>
      <c r="W200" s="4">
        <v>582.95021186440681</v>
      </c>
      <c r="X200" t="s">
        <v>39</v>
      </c>
    </row>
    <row r="201" spans="1:24" x14ac:dyDescent="0.25">
      <c r="A201" t="s">
        <v>28</v>
      </c>
      <c r="B201" t="s">
        <v>47</v>
      </c>
      <c r="C201" t="s">
        <v>30</v>
      </c>
      <c r="D201" s="2" t="s">
        <v>31</v>
      </c>
      <c r="E201" t="s">
        <v>71</v>
      </c>
      <c r="F201" t="s">
        <v>72</v>
      </c>
      <c r="G201" s="3" t="s">
        <v>484</v>
      </c>
      <c r="H201" t="s">
        <v>47</v>
      </c>
      <c r="I201" t="s">
        <v>485</v>
      </c>
      <c r="J201" t="s">
        <v>106</v>
      </c>
      <c r="K201" t="s">
        <v>37</v>
      </c>
      <c r="L201">
        <v>48998</v>
      </c>
      <c r="M201">
        <v>72108</v>
      </c>
      <c r="N201">
        <v>23110</v>
      </c>
      <c r="O201">
        <v>0.2373414106</v>
      </c>
      <c r="P201">
        <v>1</v>
      </c>
      <c r="Q201" t="s">
        <v>59</v>
      </c>
      <c r="V201">
        <v>5484.96</v>
      </c>
      <c r="W201" s="4">
        <v>581.03389830508479</v>
      </c>
      <c r="X201" t="s">
        <v>46</v>
      </c>
    </row>
    <row r="202" spans="1:24" x14ac:dyDescent="0.25">
      <c r="A202" t="s">
        <v>28</v>
      </c>
      <c r="B202" t="s">
        <v>47</v>
      </c>
      <c r="C202" t="s">
        <v>30</v>
      </c>
      <c r="D202" s="2" t="s">
        <v>31</v>
      </c>
      <c r="E202" t="s">
        <v>32</v>
      </c>
      <c r="F202" t="s">
        <v>33</v>
      </c>
      <c r="G202" s="3" t="s">
        <v>486</v>
      </c>
      <c r="H202" t="s">
        <v>29</v>
      </c>
      <c r="I202" t="s">
        <v>487</v>
      </c>
      <c r="J202" t="s">
        <v>36</v>
      </c>
      <c r="K202" t="s">
        <v>37</v>
      </c>
      <c r="L202">
        <v>8719.58</v>
      </c>
      <c r="M202">
        <v>27789.200000000001</v>
      </c>
      <c r="N202">
        <v>19069.62</v>
      </c>
      <c r="O202">
        <v>0.37012745930000002</v>
      </c>
      <c r="P202">
        <v>8</v>
      </c>
      <c r="Q202" t="s">
        <v>45</v>
      </c>
      <c r="V202">
        <v>5462.57</v>
      </c>
      <c r="W202" s="4">
        <v>578.66207627118649</v>
      </c>
      <c r="X202" t="s">
        <v>39</v>
      </c>
    </row>
    <row r="203" spans="1:24" x14ac:dyDescent="0.25">
      <c r="A203" t="s">
        <v>28</v>
      </c>
      <c r="B203" t="s">
        <v>29</v>
      </c>
      <c r="C203" t="s">
        <v>30</v>
      </c>
      <c r="D203" s="2" t="s">
        <v>31</v>
      </c>
      <c r="E203" t="s">
        <v>86</v>
      </c>
      <c r="F203" t="s">
        <v>488</v>
      </c>
      <c r="G203" s="3" t="s">
        <v>489</v>
      </c>
      <c r="H203" t="s">
        <v>29</v>
      </c>
      <c r="I203" t="s">
        <v>490</v>
      </c>
      <c r="J203" t="s">
        <v>58</v>
      </c>
      <c r="K203" t="s">
        <v>37</v>
      </c>
      <c r="L203">
        <v>485.73</v>
      </c>
      <c r="M203">
        <v>7070.41</v>
      </c>
      <c r="N203">
        <v>6584.68</v>
      </c>
      <c r="O203">
        <v>0.82818451309999996</v>
      </c>
      <c r="P203">
        <v>8</v>
      </c>
      <c r="Q203" t="s">
        <v>126</v>
      </c>
      <c r="V203">
        <v>5453.33</v>
      </c>
      <c r="W203" s="4">
        <v>577.68326271186447</v>
      </c>
      <c r="X203" t="s">
        <v>39</v>
      </c>
    </row>
    <row r="204" spans="1:24" x14ac:dyDescent="0.25">
      <c r="A204" t="s">
        <v>28</v>
      </c>
      <c r="B204" t="s">
        <v>29</v>
      </c>
      <c r="C204" t="s">
        <v>30</v>
      </c>
      <c r="D204" s="2" t="s">
        <v>31</v>
      </c>
      <c r="E204" t="s">
        <v>32</v>
      </c>
      <c r="F204" t="s">
        <v>33</v>
      </c>
      <c r="G204" s="3" t="s">
        <v>491</v>
      </c>
      <c r="H204" t="s">
        <v>29</v>
      </c>
      <c r="I204" t="s">
        <v>492</v>
      </c>
      <c r="J204" t="s">
        <v>36</v>
      </c>
      <c r="K204" t="s">
        <v>37</v>
      </c>
      <c r="L204">
        <v>23739.42</v>
      </c>
      <c r="M204">
        <v>28599.32</v>
      </c>
      <c r="N204">
        <v>4859.8999999999996</v>
      </c>
      <c r="O204">
        <v>1.3877816415999999</v>
      </c>
      <c r="P204">
        <v>1</v>
      </c>
      <c r="Q204" t="s">
        <v>59</v>
      </c>
      <c r="V204">
        <v>5448.06</v>
      </c>
      <c r="W204" s="4">
        <v>577.12500000000011</v>
      </c>
      <c r="X204" t="s">
        <v>46</v>
      </c>
    </row>
    <row r="205" spans="1:24" x14ac:dyDescent="0.25">
      <c r="A205" t="s">
        <v>28</v>
      </c>
      <c r="B205" t="s">
        <v>47</v>
      </c>
      <c r="C205" t="s">
        <v>30</v>
      </c>
      <c r="D205" s="2" t="s">
        <v>31</v>
      </c>
      <c r="E205" t="s">
        <v>40</v>
      </c>
      <c r="F205" t="s">
        <v>41</v>
      </c>
      <c r="G205" s="3" t="s">
        <v>493</v>
      </c>
      <c r="H205" t="s">
        <v>47</v>
      </c>
      <c r="I205" t="s">
        <v>494</v>
      </c>
      <c r="J205" t="s">
        <v>99</v>
      </c>
      <c r="K205" t="s">
        <v>37</v>
      </c>
      <c r="L205">
        <v>24</v>
      </c>
      <c r="M205">
        <v>446</v>
      </c>
      <c r="N205">
        <v>422</v>
      </c>
      <c r="O205">
        <v>12.9036966825</v>
      </c>
      <c r="P205">
        <v>15</v>
      </c>
      <c r="Q205" t="s">
        <v>50</v>
      </c>
      <c r="V205">
        <v>5445.36</v>
      </c>
      <c r="W205" s="4">
        <v>576.83898305084745</v>
      </c>
      <c r="X205" t="s">
        <v>46</v>
      </c>
    </row>
    <row r="206" spans="1:24" x14ac:dyDescent="0.25">
      <c r="A206" t="s">
        <v>28</v>
      </c>
      <c r="B206" t="s">
        <v>29</v>
      </c>
      <c r="C206" t="s">
        <v>30</v>
      </c>
      <c r="D206" s="2" t="s">
        <v>31</v>
      </c>
      <c r="E206" t="s">
        <v>71</v>
      </c>
      <c r="F206" t="s">
        <v>120</v>
      </c>
      <c r="G206" s="3" t="s">
        <v>495</v>
      </c>
      <c r="H206" t="s">
        <v>29</v>
      </c>
      <c r="I206" t="s">
        <v>496</v>
      </c>
      <c r="J206" t="s">
        <v>106</v>
      </c>
      <c r="K206" t="s">
        <v>37</v>
      </c>
      <c r="L206">
        <v>33094</v>
      </c>
      <c r="M206">
        <v>59670</v>
      </c>
      <c r="N206">
        <v>26576</v>
      </c>
      <c r="O206">
        <v>0.20754816379999999</v>
      </c>
      <c r="P206">
        <v>1</v>
      </c>
      <c r="Q206" t="s">
        <v>59</v>
      </c>
      <c r="V206">
        <v>5395.01</v>
      </c>
      <c r="W206" s="4">
        <v>571.50529661016958</v>
      </c>
      <c r="X206" t="s">
        <v>39</v>
      </c>
    </row>
    <row r="207" spans="1:24" x14ac:dyDescent="0.25">
      <c r="A207" t="s">
        <v>28</v>
      </c>
      <c r="B207" t="s">
        <v>29</v>
      </c>
      <c r="C207" t="s">
        <v>30</v>
      </c>
      <c r="D207" s="2" t="s">
        <v>31</v>
      </c>
      <c r="E207" t="s">
        <v>32</v>
      </c>
      <c r="F207" t="s">
        <v>33</v>
      </c>
      <c r="G207" s="3" t="s">
        <v>497</v>
      </c>
      <c r="H207" t="s">
        <v>29</v>
      </c>
      <c r="I207" t="s">
        <v>498</v>
      </c>
      <c r="J207" t="s">
        <v>36</v>
      </c>
      <c r="K207" t="s">
        <v>37</v>
      </c>
      <c r="L207">
        <v>907.39</v>
      </c>
      <c r="M207">
        <v>11437.96</v>
      </c>
      <c r="N207">
        <v>10530.57</v>
      </c>
      <c r="O207">
        <v>0.5420798684</v>
      </c>
      <c r="P207">
        <v>12</v>
      </c>
      <c r="Q207" t="s">
        <v>38</v>
      </c>
      <c r="V207">
        <v>5362.02</v>
      </c>
      <c r="W207" s="4">
        <v>568.01059322033905</v>
      </c>
      <c r="X207" t="s">
        <v>39</v>
      </c>
    </row>
    <row r="208" spans="1:24" x14ac:dyDescent="0.25">
      <c r="A208" t="s">
        <v>28</v>
      </c>
      <c r="B208" t="s">
        <v>47</v>
      </c>
      <c r="C208" t="s">
        <v>30</v>
      </c>
      <c r="D208" s="2" t="s">
        <v>31</v>
      </c>
      <c r="E208" t="s">
        <v>116</v>
      </c>
      <c r="F208" t="s">
        <v>117</v>
      </c>
      <c r="G208" s="3" t="s">
        <v>499</v>
      </c>
      <c r="H208" t="s">
        <v>47</v>
      </c>
      <c r="I208" t="s">
        <v>500</v>
      </c>
      <c r="J208" t="s">
        <v>58</v>
      </c>
      <c r="K208" t="s">
        <v>37</v>
      </c>
      <c r="L208">
        <v>2</v>
      </c>
      <c r="M208">
        <v>665</v>
      </c>
      <c r="N208">
        <v>663</v>
      </c>
      <c r="O208">
        <v>8.0650226243999992</v>
      </c>
      <c r="P208">
        <v>15</v>
      </c>
      <c r="Q208" t="s">
        <v>50</v>
      </c>
      <c r="V208">
        <v>5347.11</v>
      </c>
      <c r="W208" s="4">
        <v>566.43114406779659</v>
      </c>
      <c r="X208" t="s">
        <v>46</v>
      </c>
    </row>
    <row r="209" spans="1:24" x14ac:dyDescent="0.25">
      <c r="A209" t="s">
        <v>28</v>
      </c>
      <c r="B209" t="s">
        <v>29</v>
      </c>
      <c r="C209" t="s">
        <v>30</v>
      </c>
      <c r="D209" s="2" t="s">
        <v>31</v>
      </c>
      <c r="E209" t="s">
        <v>100</v>
      </c>
      <c r="F209" t="s">
        <v>123</v>
      </c>
      <c r="G209" s="3" t="s">
        <v>501</v>
      </c>
      <c r="H209" t="s">
        <v>29</v>
      </c>
      <c r="I209" t="s">
        <v>502</v>
      </c>
      <c r="J209" t="s">
        <v>99</v>
      </c>
      <c r="K209" t="s">
        <v>37</v>
      </c>
      <c r="L209">
        <v>24984</v>
      </c>
      <c r="M209">
        <v>69056</v>
      </c>
      <c r="N209">
        <v>44072</v>
      </c>
      <c r="O209">
        <v>0.1374727718</v>
      </c>
      <c r="P209">
        <v>8</v>
      </c>
      <c r="Q209" t="s">
        <v>45</v>
      </c>
      <c r="V209">
        <v>5311.26</v>
      </c>
      <c r="W209" s="4">
        <v>562.63347457627128</v>
      </c>
      <c r="X209" t="s">
        <v>46</v>
      </c>
    </row>
    <row r="210" spans="1:24" x14ac:dyDescent="0.25">
      <c r="A210" t="s">
        <v>28</v>
      </c>
      <c r="B210" t="s">
        <v>29</v>
      </c>
      <c r="C210" t="s">
        <v>62</v>
      </c>
      <c r="D210" s="2" t="s">
        <v>63</v>
      </c>
      <c r="E210" t="s">
        <v>116</v>
      </c>
      <c r="F210" t="s">
        <v>117</v>
      </c>
      <c r="G210" s="3" t="s">
        <v>503</v>
      </c>
      <c r="H210" t="s">
        <v>29</v>
      </c>
      <c r="I210" t="s">
        <v>300</v>
      </c>
      <c r="J210" t="s">
        <v>55</v>
      </c>
      <c r="K210" t="s">
        <v>37</v>
      </c>
      <c r="L210">
        <v>0</v>
      </c>
      <c r="M210">
        <v>53</v>
      </c>
      <c r="N210">
        <v>53</v>
      </c>
      <c r="O210">
        <v>99.755471698099996</v>
      </c>
      <c r="P210">
        <v>15</v>
      </c>
      <c r="Q210" t="s">
        <v>50</v>
      </c>
      <c r="V210">
        <v>5287.04</v>
      </c>
      <c r="W210" s="4">
        <v>560.06779661016947</v>
      </c>
      <c r="X210" t="s">
        <v>39</v>
      </c>
    </row>
    <row r="211" spans="1:24" x14ac:dyDescent="0.25">
      <c r="A211" t="s">
        <v>28</v>
      </c>
      <c r="B211" t="s">
        <v>29</v>
      </c>
      <c r="C211" t="s">
        <v>30</v>
      </c>
      <c r="D211" s="2" t="s">
        <v>31</v>
      </c>
      <c r="E211" t="s">
        <v>71</v>
      </c>
      <c r="F211" t="s">
        <v>72</v>
      </c>
      <c r="G211" s="3" t="s">
        <v>504</v>
      </c>
      <c r="H211" t="s">
        <v>29</v>
      </c>
      <c r="I211" t="s">
        <v>505</v>
      </c>
      <c r="J211" t="s">
        <v>99</v>
      </c>
      <c r="K211" t="s">
        <v>37</v>
      </c>
      <c r="L211">
        <v>5532</v>
      </c>
      <c r="M211">
        <v>19858</v>
      </c>
      <c r="N211">
        <v>14326</v>
      </c>
      <c r="O211">
        <v>0.36956931450000002</v>
      </c>
      <c r="P211">
        <v>8</v>
      </c>
      <c r="Q211" t="s">
        <v>45</v>
      </c>
      <c r="V211">
        <v>5261.19</v>
      </c>
      <c r="W211" s="4">
        <v>557.32944915254234</v>
      </c>
      <c r="X211" t="s">
        <v>39</v>
      </c>
    </row>
    <row r="212" spans="1:24" x14ac:dyDescent="0.25">
      <c r="A212" t="s">
        <v>28</v>
      </c>
      <c r="B212" t="s">
        <v>47</v>
      </c>
      <c r="C212" t="s">
        <v>30</v>
      </c>
      <c r="D212" s="2" t="s">
        <v>31</v>
      </c>
      <c r="E212" t="s">
        <v>32</v>
      </c>
      <c r="F212" t="s">
        <v>33</v>
      </c>
      <c r="G212" s="3" t="s">
        <v>506</v>
      </c>
      <c r="H212" t="s">
        <v>47</v>
      </c>
      <c r="I212" t="s">
        <v>507</v>
      </c>
      <c r="J212" t="s">
        <v>36</v>
      </c>
      <c r="K212" t="s">
        <v>37</v>
      </c>
      <c r="L212">
        <v>80.64</v>
      </c>
      <c r="M212">
        <v>10352.450000000001</v>
      </c>
      <c r="N212">
        <v>10271.81</v>
      </c>
      <c r="O212">
        <v>0.54207973080000005</v>
      </c>
      <c r="P212">
        <v>15</v>
      </c>
      <c r="Q212" t="s">
        <v>50</v>
      </c>
      <c r="V212">
        <v>5247.22</v>
      </c>
      <c r="W212" s="4">
        <v>555.84957627118649</v>
      </c>
      <c r="X212" t="s">
        <v>39</v>
      </c>
    </row>
    <row r="213" spans="1:24" x14ac:dyDescent="0.25">
      <c r="A213" t="s">
        <v>28</v>
      </c>
      <c r="B213" t="s">
        <v>47</v>
      </c>
      <c r="C213" t="s">
        <v>62</v>
      </c>
      <c r="D213" s="2" t="s">
        <v>90</v>
      </c>
      <c r="E213" t="s">
        <v>116</v>
      </c>
      <c r="F213" t="s">
        <v>117</v>
      </c>
      <c r="G213" s="3" t="s">
        <v>508</v>
      </c>
      <c r="I213" t="s">
        <v>509</v>
      </c>
      <c r="J213" t="s">
        <v>106</v>
      </c>
      <c r="K213" t="s">
        <v>37</v>
      </c>
      <c r="L213">
        <v>0</v>
      </c>
      <c r="M213">
        <v>106</v>
      </c>
      <c r="N213">
        <v>106</v>
      </c>
      <c r="O213">
        <v>49.0152830189</v>
      </c>
      <c r="P213">
        <v>15</v>
      </c>
      <c r="Q213" t="s">
        <v>50</v>
      </c>
      <c r="V213">
        <v>5195.62</v>
      </c>
      <c r="W213" s="4">
        <v>550.38347457627117</v>
      </c>
      <c r="X213" t="s">
        <v>93</v>
      </c>
    </row>
    <row r="214" spans="1:24" x14ac:dyDescent="0.25">
      <c r="A214" t="s">
        <v>28</v>
      </c>
      <c r="B214" t="s">
        <v>29</v>
      </c>
      <c r="C214" t="s">
        <v>30</v>
      </c>
      <c r="D214" s="2" t="s">
        <v>31</v>
      </c>
      <c r="E214" t="s">
        <v>32</v>
      </c>
      <c r="F214" t="s">
        <v>33</v>
      </c>
      <c r="G214" s="3" t="s">
        <v>510</v>
      </c>
      <c r="H214" t="s">
        <v>29</v>
      </c>
      <c r="I214" t="s">
        <v>511</v>
      </c>
      <c r="J214" t="s">
        <v>36</v>
      </c>
      <c r="K214" t="s">
        <v>37</v>
      </c>
      <c r="L214">
        <v>485.79</v>
      </c>
      <c r="M214">
        <v>14495.17</v>
      </c>
      <c r="N214">
        <v>14009.38</v>
      </c>
      <c r="O214">
        <v>0.37012772869999999</v>
      </c>
      <c r="P214">
        <v>15</v>
      </c>
      <c r="Q214" t="s">
        <v>50</v>
      </c>
      <c r="V214">
        <v>5185.26</v>
      </c>
      <c r="W214" s="4">
        <v>549.28601694915255</v>
      </c>
      <c r="X214" t="s">
        <v>46</v>
      </c>
    </row>
    <row r="215" spans="1:24" x14ac:dyDescent="0.25">
      <c r="A215" t="s">
        <v>28</v>
      </c>
      <c r="B215" t="s">
        <v>47</v>
      </c>
      <c r="C215" t="s">
        <v>30</v>
      </c>
      <c r="D215" s="2" t="s">
        <v>31</v>
      </c>
      <c r="E215" t="s">
        <v>32</v>
      </c>
      <c r="F215" t="s">
        <v>33</v>
      </c>
      <c r="G215" s="3" t="s">
        <v>512</v>
      </c>
      <c r="H215" t="s">
        <v>47</v>
      </c>
      <c r="I215" t="s">
        <v>513</v>
      </c>
      <c r="J215" t="s">
        <v>36</v>
      </c>
      <c r="K215" t="s">
        <v>37</v>
      </c>
      <c r="L215">
        <v>60.74</v>
      </c>
      <c r="M215">
        <v>3994.69</v>
      </c>
      <c r="N215">
        <v>3933.95</v>
      </c>
      <c r="O215">
        <v>1.6395175333000001</v>
      </c>
      <c r="P215">
        <v>15</v>
      </c>
      <c r="Q215" t="s">
        <v>50</v>
      </c>
      <c r="V215">
        <v>5172.45</v>
      </c>
      <c r="W215" s="4">
        <v>547.92902542372883</v>
      </c>
      <c r="X215" t="s">
        <v>39</v>
      </c>
    </row>
    <row r="216" spans="1:24" x14ac:dyDescent="0.25">
      <c r="A216" t="s">
        <v>28</v>
      </c>
      <c r="B216" t="s">
        <v>47</v>
      </c>
      <c r="C216" t="s">
        <v>30</v>
      </c>
      <c r="D216" s="2" t="s">
        <v>31</v>
      </c>
      <c r="E216" t="s">
        <v>32</v>
      </c>
      <c r="F216" t="s">
        <v>33</v>
      </c>
      <c r="G216" s="3" t="s">
        <v>514</v>
      </c>
      <c r="H216" t="s">
        <v>47</v>
      </c>
      <c r="I216" t="s">
        <v>515</v>
      </c>
      <c r="J216" t="s">
        <v>36</v>
      </c>
      <c r="K216" t="s">
        <v>37</v>
      </c>
      <c r="L216">
        <v>6282.54</v>
      </c>
      <c r="M216">
        <v>25100.46</v>
      </c>
      <c r="N216">
        <v>18817.919999999998</v>
      </c>
      <c r="O216">
        <v>0.27472217970000001</v>
      </c>
      <c r="P216">
        <v>8</v>
      </c>
      <c r="Q216" t="s">
        <v>45</v>
      </c>
      <c r="V216">
        <v>5169.7</v>
      </c>
      <c r="W216" s="4">
        <v>547.63771186440681</v>
      </c>
      <c r="X216" t="s">
        <v>39</v>
      </c>
    </row>
    <row r="217" spans="1:24" x14ac:dyDescent="0.25">
      <c r="A217" t="s">
        <v>28</v>
      </c>
      <c r="B217" t="s">
        <v>47</v>
      </c>
      <c r="C217" t="s">
        <v>30</v>
      </c>
      <c r="D217" s="2" t="s">
        <v>31</v>
      </c>
      <c r="E217" t="s">
        <v>32</v>
      </c>
      <c r="F217" t="s">
        <v>33</v>
      </c>
      <c r="G217" s="3" t="s">
        <v>516</v>
      </c>
      <c r="H217" t="s">
        <v>47</v>
      </c>
      <c r="I217" t="s">
        <v>517</v>
      </c>
      <c r="J217" t="s">
        <v>36</v>
      </c>
      <c r="K217" t="s">
        <v>37</v>
      </c>
      <c r="L217">
        <v>272.14</v>
      </c>
      <c r="M217">
        <v>26841.98</v>
      </c>
      <c r="N217">
        <v>26569.84</v>
      </c>
      <c r="O217">
        <v>0.21959936529999999</v>
      </c>
      <c r="P217">
        <v>15</v>
      </c>
      <c r="Q217" t="s">
        <v>50</v>
      </c>
      <c r="V217">
        <v>5088.96</v>
      </c>
      <c r="W217" s="4">
        <v>539.08474576271192</v>
      </c>
      <c r="X217" t="s">
        <v>46</v>
      </c>
    </row>
    <row r="218" spans="1:24" x14ac:dyDescent="0.25">
      <c r="A218" t="s">
        <v>28</v>
      </c>
      <c r="B218" t="s">
        <v>47</v>
      </c>
      <c r="C218" t="s">
        <v>62</v>
      </c>
      <c r="D218" s="2" t="s">
        <v>249</v>
      </c>
      <c r="E218" t="s">
        <v>116</v>
      </c>
      <c r="F218" t="s">
        <v>117</v>
      </c>
      <c r="G218" s="3" t="s">
        <v>518</v>
      </c>
      <c r="H218" t="s">
        <v>47</v>
      </c>
      <c r="I218" t="s">
        <v>519</v>
      </c>
      <c r="J218" t="s">
        <v>58</v>
      </c>
      <c r="K218" t="s">
        <v>37</v>
      </c>
      <c r="L218">
        <v>0</v>
      </c>
      <c r="M218">
        <v>624</v>
      </c>
      <c r="N218">
        <v>624</v>
      </c>
      <c r="O218">
        <v>8.1217147436000001</v>
      </c>
      <c r="P218">
        <v>15</v>
      </c>
      <c r="Q218" t="s">
        <v>50</v>
      </c>
      <c r="V218">
        <v>5067.95</v>
      </c>
      <c r="W218" s="4">
        <v>536.85911016949149</v>
      </c>
      <c r="X218" t="s">
        <v>46</v>
      </c>
    </row>
    <row r="219" spans="1:24" x14ac:dyDescent="0.25">
      <c r="A219" t="s">
        <v>28</v>
      </c>
      <c r="B219" t="s">
        <v>29</v>
      </c>
      <c r="C219" t="s">
        <v>30</v>
      </c>
      <c r="D219" s="2" t="s">
        <v>31</v>
      </c>
      <c r="E219" t="s">
        <v>32</v>
      </c>
      <c r="F219" t="s">
        <v>33</v>
      </c>
      <c r="G219" s="3" t="s">
        <v>520</v>
      </c>
      <c r="H219" t="s">
        <v>29</v>
      </c>
      <c r="I219" t="s">
        <v>521</v>
      </c>
      <c r="J219" t="s">
        <v>36</v>
      </c>
      <c r="K219" t="s">
        <v>37</v>
      </c>
      <c r="L219">
        <v>1439.96</v>
      </c>
      <c r="M219">
        <v>6444.01</v>
      </c>
      <c r="N219">
        <v>5004.05</v>
      </c>
      <c r="O219">
        <v>1.0119643089000001</v>
      </c>
      <c r="P219">
        <v>8</v>
      </c>
      <c r="Q219" t="s">
        <v>45</v>
      </c>
      <c r="V219">
        <v>5063.92</v>
      </c>
      <c r="W219" s="4">
        <v>536.43220338983053</v>
      </c>
      <c r="X219" t="s">
        <v>39</v>
      </c>
    </row>
    <row r="220" spans="1:24" x14ac:dyDescent="0.25">
      <c r="A220" t="s">
        <v>28</v>
      </c>
      <c r="B220" t="s">
        <v>47</v>
      </c>
      <c r="C220" t="s">
        <v>30</v>
      </c>
      <c r="D220" s="2" t="s">
        <v>31</v>
      </c>
      <c r="E220" t="s">
        <v>32</v>
      </c>
      <c r="F220" t="s">
        <v>33</v>
      </c>
      <c r="G220" s="3" t="s">
        <v>522</v>
      </c>
      <c r="H220" t="s">
        <v>47</v>
      </c>
      <c r="I220" t="s">
        <v>523</v>
      </c>
      <c r="J220" t="s">
        <v>36</v>
      </c>
      <c r="K220" t="s">
        <v>37</v>
      </c>
      <c r="L220">
        <v>32.28</v>
      </c>
      <c r="M220">
        <v>23397.35</v>
      </c>
      <c r="N220">
        <v>23365.07</v>
      </c>
      <c r="O220">
        <v>0.2195991709</v>
      </c>
      <c r="P220">
        <v>15</v>
      </c>
      <c r="Q220" t="s">
        <v>50</v>
      </c>
      <c r="V220">
        <v>5051.46</v>
      </c>
      <c r="W220" s="4">
        <v>535.1122881355933</v>
      </c>
      <c r="X220" t="s">
        <v>46</v>
      </c>
    </row>
    <row r="221" spans="1:24" x14ac:dyDescent="0.25">
      <c r="A221" t="s">
        <v>28</v>
      </c>
      <c r="B221" t="s">
        <v>47</v>
      </c>
      <c r="C221" t="s">
        <v>30</v>
      </c>
      <c r="D221" s="2" t="s">
        <v>31</v>
      </c>
      <c r="E221" t="s">
        <v>135</v>
      </c>
      <c r="F221" t="s">
        <v>352</v>
      </c>
      <c r="G221" s="3" t="s">
        <v>524</v>
      </c>
      <c r="H221" t="s">
        <v>47</v>
      </c>
      <c r="I221" t="s">
        <v>525</v>
      </c>
      <c r="J221" t="s">
        <v>99</v>
      </c>
      <c r="K221" t="s">
        <v>37</v>
      </c>
      <c r="L221">
        <v>47</v>
      </c>
      <c r="M221">
        <v>993</v>
      </c>
      <c r="N221">
        <v>946</v>
      </c>
      <c r="O221">
        <v>5.2555391121000001</v>
      </c>
      <c r="P221">
        <v>15</v>
      </c>
      <c r="Q221" t="s">
        <v>50</v>
      </c>
      <c r="V221">
        <v>4971.74</v>
      </c>
      <c r="W221" s="4">
        <v>526.66737288135596</v>
      </c>
      <c r="X221" t="s">
        <v>39</v>
      </c>
    </row>
    <row r="222" spans="1:24" x14ac:dyDescent="0.25">
      <c r="A222" t="s">
        <v>28</v>
      </c>
      <c r="B222" t="s">
        <v>29</v>
      </c>
      <c r="C222" t="s">
        <v>30</v>
      </c>
      <c r="D222" s="2" t="s">
        <v>31</v>
      </c>
      <c r="E222" t="s">
        <v>32</v>
      </c>
      <c r="F222" t="s">
        <v>33</v>
      </c>
      <c r="G222" s="3" t="s">
        <v>526</v>
      </c>
      <c r="H222" t="s">
        <v>29</v>
      </c>
      <c r="I222" t="s">
        <v>527</v>
      </c>
      <c r="J222" t="s">
        <v>36</v>
      </c>
      <c r="K222" t="s">
        <v>37</v>
      </c>
      <c r="L222">
        <v>4151.78</v>
      </c>
      <c r="M222">
        <v>6543.43</v>
      </c>
      <c r="N222">
        <v>2391.65</v>
      </c>
      <c r="O222">
        <v>2.2051428930000001</v>
      </c>
      <c r="P222">
        <v>1</v>
      </c>
      <c r="Q222" t="s">
        <v>59</v>
      </c>
      <c r="V222">
        <v>4965.21</v>
      </c>
      <c r="W222" s="4">
        <v>525.97563559322032</v>
      </c>
      <c r="X222" t="s">
        <v>46</v>
      </c>
    </row>
    <row r="223" spans="1:24" x14ac:dyDescent="0.25">
      <c r="A223" t="s">
        <v>28</v>
      </c>
      <c r="B223" t="s">
        <v>47</v>
      </c>
      <c r="C223" t="s">
        <v>62</v>
      </c>
      <c r="D223" s="2" t="s">
        <v>249</v>
      </c>
      <c r="E223" t="s">
        <v>40</v>
      </c>
      <c r="F223" t="s">
        <v>41</v>
      </c>
      <c r="G223" s="3" t="s">
        <v>528</v>
      </c>
      <c r="H223" t="s">
        <v>47</v>
      </c>
      <c r="I223" t="s">
        <v>529</v>
      </c>
      <c r="J223" t="s">
        <v>99</v>
      </c>
      <c r="K223" t="s">
        <v>37</v>
      </c>
      <c r="L223">
        <v>0</v>
      </c>
      <c r="M223">
        <v>2854</v>
      </c>
      <c r="N223">
        <v>2854</v>
      </c>
      <c r="O223">
        <v>1.7392747021999999</v>
      </c>
      <c r="P223">
        <v>15</v>
      </c>
      <c r="Q223" t="s">
        <v>50</v>
      </c>
      <c r="V223">
        <v>4963.8900000000003</v>
      </c>
      <c r="W223" s="4">
        <v>525.83580508474586</v>
      </c>
      <c r="X223" t="s">
        <v>39</v>
      </c>
    </row>
    <row r="224" spans="1:24" x14ac:dyDescent="0.25">
      <c r="A224" t="s">
        <v>28</v>
      </c>
      <c r="B224" t="s">
        <v>47</v>
      </c>
      <c r="C224" t="s">
        <v>30</v>
      </c>
      <c r="D224" s="2" t="s">
        <v>31</v>
      </c>
      <c r="E224" t="s">
        <v>116</v>
      </c>
      <c r="F224" t="s">
        <v>117</v>
      </c>
      <c r="G224" s="3" t="s">
        <v>530</v>
      </c>
      <c r="H224" t="s">
        <v>47</v>
      </c>
      <c r="I224" t="s">
        <v>531</v>
      </c>
      <c r="J224" t="s">
        <v>58</v>
      </c>
      <c r="K224" t="s">
        <v>37</v>
      </c>
      <c r="L224">
        <v>4</v>
      </c>
      <c r="M224">
        <v>540</v>
      </c>
      <c r="N224">
        <v>536</v>
      </c>
      <c r="O224">
        <v>9.2279664178999994</v>
      </c>
      <c r="P224">
        <v>15</v>
      </c>
      <c r="Q224" t="s">
        <v>50</v>
      </c>
      <c r="V224">
        <v>4946.1899999999996</v>
      </c>
      <c r="W224" s="4">
        <v>523.96080508474574</v>
      </c>
      <c r="X224" t="s">
        <v>39</v>
      </c>
    </row>
    <row r="225" spans="1:24" x14ac:dyDescent="0.25">
      <c r="A225" t="s">
        <v>28</v>
      </c>
      <c r="B225" t="s">
        <v>29</v>
      </c>
      <c r="C225" t="s">
        <v>62</v>
      </c>
      <c r="D225" s="2" t="s">
        <v>63</v>
      </c>
      <c r="E225" t="s">
        <v>32</v>
      </c>
      <c r="F225" t="s">
        <v>33</v>
      </c>
      <c r="G225" s="3" t="s">
        <v>532</v>
      </c>
      <c r="H225" t="s">
        <v>29</v>
      </c>
      <c r="I225" t="s">
        <v>533</v>
      </c>
      <c r="J225" t="s">
        <v>36</v>
      </c>
      <c r="K225" t="s">
        <v>37</v>
      </c>
      <c r="L225">
        <v>0</v>
      </c>
      <c r="M225">
        <v>7175.35</v>
      </c>
      <c r="N225">
        <v>7175.35</v>
      </c>
      <c r="O225">
        <v>0.68803333639999997</v>
      </c>
      <c r="P225">
        <v>15</v>
      </c>
      <c r="Q225" t="s">
        <v>50</v>
      </c>
      <c r="V225">
        <v>4936.88</v>
      </c>
      <c r="W225" s="4">
        <v>522.97457627118649</v>
      </c>
      <c r="X225" t="s">
        <v>39</v>
      </c>
    </row>
    <row r="226" spans="1:24" x14ac:dyDescent="0.25">
      <c r="A226" t="s">
        <v>28</v>
      </c>
      <c r="B226" t="s">
        <v>47</v>
      </c>
      <c r="C226" t="s">
        <v>30</v>
      </c>
      <c r="D226" s="2" t="s">
        <v>31</v>
      </c>
      <c r="E226" t="s">
        <v>32</v>
      </c>
      <c r="F226" t="s">
        <v>33</v>
      </c>
      <c r="G226" s="3" t="s">
        <v>534</v>
      </c>
      <c r="H226" t="s">
        <v>47</v>
      </c>
      <c r="I226" t="s">
        <v>535</v>
      </c>
      <c r="J226" t="s">
        <v>36</v>
      </c>
      <c r="K226" t="s">
        <v>37</v>
      </c>
      <c r="L226">
        <v>10.5</v>
      </c>
      <c r="M226">
        <v>10153.48</v>
      </c>
      <c r="N226">
        <v>10142.98</v>
      </c>
      <c r="O226">
        <v>0.5420803354</v>
      </c>
      <c r="P226">
        <v>15</v>
      </c>
      <c r="Q226" t="s">
        <v>50</v>
      </c>
      <c r="V226">
        <v>4930.21</v>
      </c>
      <c r="W226" s="4">
        <v>522.26800847457628</v>
      </c>
      <c r="X226" t="s">
        <v>39</v>
      </c>
    </row>
    <row r="227" spans="1:24" x14ac:dyDescent="0.25">
      <c r="A227" t="s">
        <v>28</v>
      </c>
      <c r="B227" t="s">
        <v>29</v>
      </c>
      <c r="C227" t="s">
        <v>62</v>
      </c>
      <c r="D227" s="2" t="s">
        <v>63</v>
      </c>
      <c r="E227" t="s">
        <v>71</v>
      </c>
      <c r="F227" t="s">
        <v>72</v>
      </c>
      <c r="G227" s="3" t="s">
        <v>536</v>
      </c>
      <c r="H227" t="s">
        <v>29</v>
      </c>
      <c r="I227" t="s">
        <v>537</v>
      </c>
      <c r="J227" t="s">
        <v>99</v>
      </c>
      <c r="K227" t="s">
        <v>37</v>
      </c>
      <c r="L227">
        <v>0</v>
      </c>
      <c r="M227">
        <v>8905</v>
      </c>
      <c r="N227">
        <v>8905</v>
      </c>
      <c r="O227">
        <v>0.55279169009999995</v>
      </c>
      <c r="P227">
        <v>15</v>
      </c>
      <c r="Q227" t="s">
        <v>50</v>
      </c>
      <c r="V227">
        <v>4922.6099999999997</v>
      </c>
      <c r="W227" s="4">
        <v>521.46292372881351</v>
      </c>
      <c r="X227" t="s">
        <v>39</v>
      </c>
    </row>
    <row r="228" spans="1:24" x14ac:dyDescent="0.25">
      <c r="A228" t="s">
        <v>28</v>
      </c>
      <c r="B228" t="s">
        <v>47</v>
      </c>
      <c r="C228" t="s">
        <v>30</v>
      </c>
      <c r="D228" s="2" t="s">
        <v>31</v>
      </c>
      <c r="E228" t="s">
        <v>100</v>
      </c>
      <c r="F228" t="s">
        <v>123</v>
      </c>
      <c r="G228" s="3" t="s">
        <v>538</v>
      </c>
      <c r="H228" t="s">
        <v>47</v>
      </c>
      <c r="I228" t="s">
        <v>539</v>
      </c>
      <c r="J228" t="s">
        <v>55</v>
      </c>
      <c r="K228" t="s">
        <v>37</v>
      </c>
      <c r="L228">
        <v>168990</v>
      </c>
      <c r="M228">
        <v>212465</v>
      </c>
      <c r="N228">
        <v>43475</v>
      </c>
      <c r="O228">
        <v>0.14918918919999999</v>
      </c>
      <c r="P228">
        <v>1</v>
      </c>
      <c r="Q228" t="s">
        <v>59</v>
      </c>
      <c r="V228">
        <v>4910.5600000000004</v>
      </c>
      <c r="W228" s="4">
        <v>520.18644067796617</v>
      </c>
      <c r="X228" t="s">
        <v>39</v>
      </c>
    </row>
    <row r="229" spans="1:24" x14ac:dyDescent="0.25">
      <c r="A229" t="s">
        <v>28</v>
      </c>
      <c r="B229" t="s">
        <v>47</v>
      </c>
      <c r="C229" t="s">
        <v>30</v>
      </c>
      <c r="D229" s="2" t="s">
        <v>31</v>
      </c>
      <c r="E229" t="s">
        <v>71</v>
      </c>
      <c r="F229" t="s">
        <v>540</v>
      </c>
      <c r="G229" s="3" t="s">
        <v>541</v>
      </c>
      <c r="H229" t="s">
        <v>47</v>
      </c>
      <c r="I229" t="s">
        <v>542</v>
      </c>
      <c r="J229" t="s">
        <v>106</v>
      </c>
      <c r="K229" t="s">
        <v>37</v>
      </c>
      <c r="L229">
        <v>7</v>
      </c>
      <c r="M229">
        <v>5497</v>
      </c>
      <c r="N229">
        <v>5490</v>
      </c>
      <c r="O229">
        <v>0.90774316939999999</v>
      </c>
      <c r="P229">
        <v>15</v>
      </c>
      <c r="Q229" t="s">
        <v>50</v>
      </c>
      <c r="V229">
        <v>4874.58</v>
      </c>
      <c r="W229" s="4">
        <v>516.375</v>
      </c>
      <c r="X229" t="s">
        <v>39</v>
      </c>
    </row>
    <row r="230" spans="1:24" x14ac:dyDescent="0.25">
      <c r="A230" t="s">
        <v>28</v>
      </c>
      <c r="B230" t="s">
        <v>29</v>
      </c>
      <c r="C230" t="s">
        <v>30</v>
      </c>
      <c r="D230" s="2" t="s">
        <v>31</v>
      </c>
      <c r="E230" t="s">
        <v>32</v>
      </c>
      <c r="F230" t="s">
        <v>33</v>
      </c>
      <c r="G230" s="3" t="s">
        <v>543</v>
      </c>
      <c r="H230" t="s">
        <v>29</v>
      </c>
      <c r="I230" t="s">
        <v>544</v>
      </c>
      <c r="J230" t="s">
        <v>36</v>
      </c>
      <c r="K230" t="s">
        <v>37</v>
      </c>
      <c r="L230">
        <v>451.73</v>
      </c>
      <c r="M230">
        <v>3422.94</v>
      </c>
      <c r="N230">
        <v>2971.21</v>
      </c>
      <c r="O230">
        <v>1.6362828612</v>
      </c>
      <c r="P230">
        <v>12</v>
      </c>
      <c r="Q230" t="s">
        <v>38</v>
      </c>
      <c r="V230">
        <v>4861.74</v>
      </c>
      <c r="W230" s="4">
        <v>515.01483050847457</v>
      </c>
      <c r="X230" t="s">
        <v>39</v>
      </c>
    </row>
    <row r="231" spans="1:24" x14ac:dyDescent="0.25">
      <c r="A231" t="s">
        <v>28</v>
      </c>
      <c r="B231" t="s">
        <v>29</v>
      </c>
      <c r="C231" t="s">
        <v>62</v>
      </c>
      <c r="D231" s="2" t="s">
        <v>63</v>
      </c>
      <c r="E231" t="s">
        <v>32</v>
      </c>
      <c r="F231" t="s">
        <v>33</v>
      </c>
      <c r="G231" s="3" t="s">
        <v>545</v>
      </c>
      <c r="H231" t="s">
        <v>29</v>
      </c>
      <c r="I231" t="s">
        <v>546</v>
      </c>
      <c r="J231" t="s">
        <v>36</v>
      </c>
      <c r="K231" t="s">
        <v>37</v>
      </c>
      <c r="L231">
        <v>0</v>
      </c>
      <c r="M231">
        <v>6931.16</v>
      </c>
      <c r="N231">
        <v>6931.16</v>
      </c>
      <c r="O231">
        <v>0.69796397720000003</v>
      </c>
      <c r="P231">
        <v>15</v>
      </c>
      <c r="Q231" t="s">
        <v>50</v>
      </c>
      <c r="V231">
        <v>4837.7</v>
      </c>
      <c r="W231" s="4">
        <v>512.46822033898309</v>
      </c>
      <c r="X231" t="s">
        <v>39</v>
      </c>
    </row>
    <row r="232" spans="1:24" x14ac:dyDescent="0.25">
      <c r="A232" t="s">
        <v>28</v>
      </c>
      <c r="B232" t="s">
        <v>47</v>
      </c>
      <c r="C232" t="s">
        <v>62</v>
      </c>
      <c r="D232" s="2" t="s">
        <v>63</v>
      </c>
      <c r="E232" t="s">
        <v>32</v>
      </c>
      <c r="F232" t="s">
        <v>33</v>
      </c>
      <c r="G232" s="3" t="s">
        <v>547</v>
      </c>
      <c r="H232" t="s">
        <v>47</v>
      </c>
      <c r="I232" t="s">
        <v>548</v>
      </c>
      <c r="J232" t="s">
        <v>36</v>
      </c>
      <c r="K232" t="s">
        <v>37</v>
      </c>
      <c r="L232">
        <v>0</v>
      </c>
      <c r="M232">
        <v>4765.46</v>
      </c>
      <c r="N232">
        <v>4765.46</v>
      </c>
      <c r="O232">
        <v>1.0119652667000001</v>
      </c>
      <c r="P232">
        <v>15</v>
      </c>
      <c r="Q232" t="s">
        <v>50</v>
      </c>
      <c r="V232">
        <v>4822.4799999999996</v>
      </c>
      <c r="W232" s="4">
        <v>510.85593220338978</v>
      </c>
      <c r="X232" t="s">
        <v>39</v>
      </c>
    </row>
    <row r="233" spans="1:24" x14ac:dyDescent="0.25">
      <c r="A233" t="s">
        <v>28</v>
      </c>
      <c r="B233" t="s">
        <v>47</v>
      </c>
      <c r="C233" t="s">
        <v>30</v>
      </c>
      <c r="D233" s="2" t="s">
        <v>90</v>
      </c>
      <c r="E233" t="s">
        <v>32</v>
      </c>
      <c r="F233" t="s">
        <v>33</v>
      </c>
      <c r="G233" s="3" t="s">
        <v>549</v>
      </c>
      <c r="I233" t="s">
        <v>550</v>
      </c>
      <c r="J233" t="s">
        <v>36</v>
      </c>
      <c r="K233" t="s">
        <v>37</v>
      </c>
      <c r="L233">
        <v>65.86</v>
      </c>
      <c r="M233">
        <v>21890.06</v>
      </c>
      <c r="N233">
        <v>21824.2</v>
      </c>
      <c r="O233">
        <v>0.21959934380000001</v>
      </c>
      <c r="P233">
        <v>15</v>
      </c>
      <c r="Q233" t="s">
        <v>50</v>
      </c>
      <c r="V233">
        <v>4792.58</v>
      </c>
      <c r="W233" s="4">
        <v>507.68855932203394</v>
      </c>
      <c r="X233" t="s">
        <v>93</v>
      </c>
    </row>
    <row r="234" spans="1:24" x14ac:dyDescent="0.25">
      <c r="A234" t="s">
        <v>28</v>
      </c>
      <c r="B234" t="s">
        <v>47</v>
      </c>
      <c r="C234" t="s">
        <v>30</v>
      </c>
      <c r="D234" s="2" t="s">
        <v>234</v>
      </c>
      <c r="E234" t="s">
        <v>116</v>
      </c>
      <c r="F234" t="s">
        <v>117</v>
      </c>
      <c r="G234" s="3" t="s">
        <v>551</v>
      </c>
      <c r="H234" t="s">
        <v>47</v>
      </c>
      <c r="I234" t="s">
        <v>254</v>
      </c>
      <c r="J234" t="s">
        <v>58</v>
      </c>
      <c r="K234" t="s">
        <v>37</v>
      </c>
      <c r="L234">
        <v>2</v>
      </c>
      <c r="M234">
        <v>618</v>
      </c>
      <c r="N234">
        <v>616</v>
      </c>
      <c r="O234">
        <v>10.991574675300001</v>
      </c>
      <c r="P234">
        <v>12</v>
      </c>
      <c r="Q234" t="s">
        <v>38</v>
      </c>
      <c r="V234">
        <v>4792.33</v>
      </c>
      <c r="W234" s="4">
        <v>507.66207627118644</v>
      </c>
      <c r="X234" t="s">
        <v>39</v>
      </c>
    </row>
    <row r="235" spans="1:24" x14ac:dyDescent="0.25">
      <c r="A235" t="s">
        <v>28</v>
      </c>
      <c r="B235" t="s">
        <v>47</v>
      </c>
      <c r="C235" t="s">
        <v>30</v>
      </c>
      <c r="D235" s="2" t="s">
        <v>31</v>
      </c>
      <c r="G235" s="3" t="s">
        <v>552</v>
      </c>
      <c r="H235" t="s">
        <v>47</v>
      </c>
      <c r="I235" t="s">
        <v>553</v>
      </c>
      <c r="J235" t="s">
        <v>99</v>
      </c>
      <c r="K235" t="s">
        <v>37</v>
      </c>
      <c r="L235">
        <v>17.82</v>
      </c>
      <c r="M235">
        <v>2498.2399999999998</v>
      </c>
      <c r="N235">
        <v>2480.42</v>
      </c>
      <c r="O235">
        <v>1.9806323123</v>
      </c>
      <c r="P235">
        <v>15</v>
      </c>
      <c r="Q235" t="s">
        <v>50</v>
      </c>
      <c r="V235">
        <v>4714.74</v>
      </c>
      <c r="W235" s="4">
        <v>499.44279661016947</v>
      </c>
      <c r="X235" t="s">
        <v>39</v>
      </c>
    </row>
    <row r="236" spans="1:24" x14ac:dyDescent="0.25">
      <c r="A236" t="s">
        <v>28</v>
      </c>
      <c r="B236" t="s">
        <v>47</v>
      </c>
      <c r="C236" t="s">
        <v>62</v>
      </c>
      <c r="D236" s="2" t="s">
        <v>63</v>
      </c>
      <c r="E236" t="s">
        <v>32</v>
      </c>
      <c r="F236" t="s">
        <v>33</v>
      </c>
      <c r="G236" s="3" t="s">
        <v>554</v>
      </c>
      <c r="H236" t="s">
        <v>47</v>
      </c>
      <c r="I236" t="s">
        <v>555</v>
      </c>
      <c r="J236" t="s">
        <v>36</v>
      </c>
      <c r="K236" t="s">
        <v>37</v>
      </c>
      <c r="L236">
        <v>0</v>
      </c>
      <c r="M236">
        <v>6740.17</v>
      </c>
      <c r="N236">
        <v>6740.17</v>
      </c>
      <c r="O236">
        <v>0.6979645914</v>
      </c>
      <c r="P236">
        <v>15</v>
      </c>
      <c r="Q236" t="s">
        <v>50</v>
      </c>
      <c r="V236">
        <v>4704.3999999999996</v>
      </c>
      <c r="W236" s="4">
        <v>498.34745762711862</v>
      </c>
      <c r="X236" t="s">
        <v>39</v>
      </c>
    </row>
    <row r="237" spans="1:24" x14ac:dyDescent="0.25">
      <c r="A237" t="s">
        <v>28</v>
      </c>
      <c r="B237" t="s">
        <v>47</v>
      </c>
      <c r="C237" t="s">
        <v>30</v>
      </c>
      <c r="D237" s="2" t="s">
        <v>31</v>
      </c>
      <c r="E237" t="s">
        <v>437</v>
      </c>
      <c r="F237" t="s">
        <v>556</v>
      </c>
      <c r="G237" s="3" t="s">
        <v>557</v>
      </c>
      <c r="H237" t="s">
        <v>47</v>
      </c>
      <c r="I237" t="s">
        <v>558</v>
      </c>
      <c r="J237" t="s">
        <v>58</v>
      </c>
      <c r="K237" t="s">
        <v>37</v>
      </c>
      <c r="L237">
        <v>16</v>
      </c>
      <c r="M237">
        <v>2117</v>
      </c>
      <c r="N237">
        <v>2101</v>
      </c>
      <c r="O237">
        <v>2.2291337458</v>
      </c>
      <c r="P237">
        <v>15</v>
      </c>
      <c r="Q237" t="s">
        <v>50</v>
      </c>
      <c r="V237">
        <v>4683.41</v>
      </c>
      <c r="W237" s="4">
        <v>496.12394067796612</v>
      </c>
      <c r="X237" t="s">
        <v>46</v>
      </c>
    </row>
    <row r="238" spans="1:24" x14ac:dyDescent="0.25">
      <c r="A238" t="s">
        <v>28</v>
      </c>
      <c r="B238" t="s">
        <v>29</v>
      </c>
      <c r="C238" t="s">
        <v>30</v>
      </c>
      <c r="D238" s="2" t="s">
        <v>31</v>
      </c>
      <c r="E238" t="s">
        <v>32</v>
      </c>
      <c r="F238" t="s">
        <v>33</v>
      </c>
      <c r="G238" s="3" t="s">
        <v>559</v>
      </c>
      <c r="H238" t="s">
        <v>29</v>
      </c>
      <c r="I238" t="s">
        <v>560</v>
      </c>
      <c r="J238" t="s">
        <v>36</v>
      </c>
      <c r="K238" t="s">
        <v>37</v>
      </c>
      <c r="L238">
        <v>3547</v>
      </c>
      <c r="M238">
        <v>20580.63</v>
      </c>
      <c r="N238">
        <v>17033.63</v>
      </c>
      <c r="O238">
        <v>0.27472241679999998</v>
      </c>
      <c r="P238">
        <v>8</v>
      </c>
      <c r="Q238" t="s">
        <v>45</v>
      </c>
      <c r="V238">
        <v>4679.5200000000004</v>
      </c>
      <c r="W238" s="4">
        <v>495.71186440677974</v>
      </c>
      <c r="X238" t="s">
        <v>39</v>
      </c>
    </row>
    <row r="239" spans="1:24" x14ac:dyDescent="0.25">
      <c r="A239" t="s">
        <v>28</v>
      </c>
      <c r="B239" t="s">
        <v>29</v>
      </c>
      <c r="C239" t="s">
        <v>30</v>
      </c>
      <c r="D239" s="2" t="s">
        <v>31</v>
      </c>
      <c r="E239" t="s">
        <v>71</v>
      </c>
      <c r="F239" t="s">
        <v>72</v>
      </c>
      <c r="G239" s="3" t="s">
        <v>561</v>
      </c>
      <c r="H239" t="s">
        <v>29</v>
      </c>
      <c r="I239" t="s">
        <v>562</v>
      </c>
      <c r="J239" t="s">
        <v>99</v>
      </c>
      <c r="K239" t="s">
        <v>37</v>
      </c>
      <c r="L239">
        <v>23818</v>
      </c>
      <c r="M239">
        <v>62773</v>
      </c>
      <c r="N239">
        <v>38955</v>
      </c>
      <c r="O239">
        <v>0.12062328329999999</v>
      </c>
      <c r="P239">
        <v>8</v>
      </c>
      <c r="Q239" t="s">
        <v>45</v>
      </c>
      <c r="V239">
        <v>4678.25</v>
      </c>
      <c r="W239" s="4">
        <v>495.57733050847457</v>
      </c>
      <c r="X239" t="s">
        <v>46</v>
      </c>
    </row>
    <row r="240" spans="1:24" x14ac:dyDescent="0.25">
      <c r="A240" t="s">
        <v>28</v>
      </c>
      <c r="B240" t="s">
        <v>29</v>
      </c>
      <c r="C240" t="s">
        <v>62</v>
      </c>
      <c r="D240" s="2" t="s">
        <v>63</v>
      </c>
      <c r="E240" t="s">
        <v>32</v>
      </c>
      <c r="F240" t="s">
        <v>33</v>
      </c>
      <c r="G240" s="3" t="s">
        <v>563</v>
      </c>
      <c r="H240" t="s">
        <v>29</v>
      </c>
      <c r="I240" t="s">
        <v>564</v>
      </c>
      <c r="J240" t="s">
        <v>36</v>
      </c>
      <c r="K240" t="s">
        <v>37</v>
      </c>
      <c r="L240">
        <v>0</v>
      </c>
      <c r="M240">
        <v>4628.04</v>
      </c>
      <c r="N240">
        <v>4628.04</v>
      </c>
      <c r="O240">
        <v>1.0096217837000001</v>
      </c>
      <c r="P240">
        <v>15</v>
      </c>
      <c r="Q240" t="s">
        <v>50</v>
      </c>
      <c r="V240">
        <v>4672.57</v>
      </c>
      <c r="W240" s="4">
        <v>494.97563559322032</v>
      </c>
      <c r="X240" t="s">
        <v>39</v>
      </c>
    </row>
    <row r="241" spans="1:24" x14ac:dyDescent="0.25">
      <c r="A241" t="s">
        <v>28</v>
      </c>
      <c r="B241" t="s">
        <v>29</v>
      </c>
      <c r="C241" t="s">
        <v>30</v>
      </c>
      <c r="D241" s="2" t="s">
        <v>31</v>
      </c>
      <c r="E241" t="s">
        <v>32</v>
      </c>
      <c r="F241" t="s">
        <v>33</v>
      </c>
      <c r="G241" s="3" t="s">
        <v>565</v>
      </c>
      <c r="H241" t="s">
        <v>29</v>
      </c>
      <c r="I241" t="s">
        <v>487</v>
      </c>
      <c r="J241" t="s">
        <v>36</v>
      </c>
      <c r="K241" t="s">
        <v>37</v>
      </c>
      <c r="L241">
        <v>1081.9100000000001</v>
      </c>
      <c r="M241">
        <v>15579.44</v>
      </c>
      <c r="N241">
        <v>14497.53</v>
      </c>
      <c r="O241">
        <v>0.37012718719999999</v>
      </c>
      <c r="P241">
        <v>15</v>
      </c>
      <c r="Q241" t="s">
        <v>50</v>
      </c>
      <c r="V241">
        <v>4664.54</v>
      </c>
      <c r="W241" s="4">
        <v>494.125</v>
      </c>
    </row>
    <row r="242" spans="1:24" x14ac:dyDescent="0.25">
      <c r="A242" t="s">
        <v>28</v>
      </c>
      <c r="B242" t="s">
        <v>47</v>
      </c>
      <c r="C242" t="s">
        <v>30</v>
      </c>
      <c r="D242" s="2" t="s">
        <v>31</v>
      </c>
      <c r="E242" t="s">
        <v>71</v>
      </c>
      <c r="F242" t="s">
        <v>72</v>
      </c>
      <c r="G242" s="3" t="s">
        <v>566</v>
      </c>
      <c r="H242" t="s">
        <v>47</v>
      </c>
      <c r="I242" t="s">
        <v>567</v>
      </c>
      <c r="J242" t="s">
        <v>75</v>
      </c>
      <c r="K242" t="s">
        <v>37</v>
      </c>
      <c r="L242">
        <v>40</v>
      </c>
      <c r="M242">
        <v>10245</v>
      </c>
      <c r="N242">
        <v>10205</v>
      </c>
      <c r="O242">
        <v>0.45649387559999999</v>
      </c>
      <c r="P242">
        <v>15</v>
      </c>
      <c r="Q242" t="s">
        <v>50</v>
      </c>
      <c r="V242">
        <v>4658.5200000000004</v>
      </c>
      <c r="W242" s="4">
        <v>493.4872881355933</v>
      </c>
      <c r="X242" t="s">
        <v>39</v>
      </c>
    </row>
    <row r="243" spans="1:24" x14ac:dyDescent="0.25">
      <c r="A243" t="s">
        <v>28</v>
      </c>
      <c r="B243" t="s">
        <v>29</v>
      </c>
      <c r="C243" t="s">
        <v>62</v>
      </c>
      <c r="D243" s="2" t="s">
        <v>63</v>
      </c>
      <c r="E243" t="s">
        <v>107</v>
      </c>
      <c r="F243" t="s">
        <v>108</v>
      </c>
      <c r="G243" s="3" t="s">
        <v>568</v>
      </c>
      <c r="H243" t="s">
        <v>29</v>
      </c>
      <c r="I243" t="s">
        <v>569</v>
      </c>
      <c r="J243" t="s">
        <v>99</v>
      </c>
      <c r="K243" t="s">
        <v>37</v>
      </c>
      <c r="L243">
        <v>0</v>
      </c>
      <c r="M243">
        <v>622</v>
      </c>
      <c r="N243">
        <v>622</v>
      </c>
      <c r="O243">
        <v>7.4488585209</v>
      </c>
      <c r="P243">
        <v>15</v>
      </c>
      <c r="Q243" t="s">
        <v>50</v>
      </c>
      <c r="V243">
        <v>4633.1899999999996</v>
      </c>
      <c r="W243" s="4">
        <v>490.80402542372877</v>
      </c>
      <c r="X243" t="s">
        <v>39</v>
      </c>
    </row>
    <row r="244" spans="1:24" x14ac:dyDescent="0.25">
      <c r="A244" t="s">
        <v>28</v>
      </c>
      <c r="B244" t="s">
        <v>47</v>
      </c>
      <c r="C244" t="s">
        <v>30</v>
      </c>
      <c r="D244" s="2" t="s">
        <v>31</v>
      </c>
      <c r="E244" t="s">
        <v>32</v>
      </c>
      <c r="F244" t="s">
        <v>33</v>
      </c>
      <c r="G244" s="3" t="s">
        <v>570</v>
      </c>
      <c r="H244" t="s">
        <v>47</v>
      </c>
      <c r="I244" t="s">
        <v>571</v>
      </c>
      <c r="J244" t="s">
        <v>36</v>
      </c>
      <c r="K244" t="s">
        <v>37</v>
      </c>
      <c r="L244">
        <v>38.19</v>
      </c>
      <c r="M244">
        <v>17602.72</v>
      </c>
      <c r="N244">
        <v>17564.53</v>
      </c>
      <c r="O244">
        <v>0.27472240930000003</v>
      </c>
      <c r="P244">
        <v>15</v>
      </c>
      <c r="Q244" t="s">
        <v>50</v>
      </c>
      <c r="V244">
        <v>4626.47</v>
      </c>
      <c r="W244" s="4">
        <v>490.09216101694921</v>
      </c>
      <c r="X244" t="s">
        <v>39</v>
      </c>
    </row>
    <row r="245" spans="1:24" x14ac:dyDescent="0.25">
      <c r="A245" t="s">
        <v>28</v>
      </c>
      <c r="B245" t="s">
        <v>29</v>
      </c>
      <c r="C245" t="s">
        <v>30</v>
      </c>
      <c r="D245" s="2" t="s">
        <v>31</v>
      </c>
      <c r="E245" t="s">
        <v>71</v>
      </c>
      <c r="F245" t="s">
        <v>120</v>
      </c>
      <c r="G245" s="3" t="s">
        <v>572</v>
      </c>
      <c r="H245" t="s">
        <v>29</v>
      </c>
      <c r="I245" t="s">
        <v>573</v>
      </c>
      <c r="J245" t="s">
        <v>55</v>
      </c>
      <c r="K245" t="s">
        <v>37</v>
      </c>
      <c r="L245">
        <v>5532</v>
      </c>
      <c r="M245">
        <v>15400</v>
      </c>
      <c r="N245">
        <v>9868</v>
      </c>
      <c r="O245">
        <v>0.52143696799999995</v>
      </c>
      <c r="P245">
        <v>8</v>
      </c>
      <c r="Q245" t="s">
        <v>45</v>
      </c>
      <c r="V245">
        <v>4619.41</v>
      </c>
      <c r="W245" s="4">
        <v>489.34427966101697</v>
      </c>
      <c r="X245" t="s">
        <v>46</v>
      </c>
    </row>
    <row r="246" spans="1:24" x14ac:dyDescent="0.25">
      <c r="A246" t="s">
        <v>28</v>
      </c>
      <c r="B246" t="s">
        <v>29</v>
      </c>
      <c r="C246" t="s">
        <v>62</v>
      </c>
      <c r="D246" s="2" t="s">
        <v>63</v>
      </c>
      <c r="E246" t="s">
        <v>116</v>
      </c>
      <c r="F246" t="s">
        <v>117</v>
      </c>
      <c r="G246" s="3" t="s">
        <v>574</v>
      </c>
      <c r="H246" t="s">
        <v>29</v>
      </c>
      <c r="I246" t="s">
        <v>258</v>
      </c>
      <c r="J246" t="s">
        <v>55</v>
      </c>
      <c r="K246" t="s">
        <v>37</v>
      </c>
      <c r="L246">
        <v>0</v>
      </c>
      <c r="M246">
        <v>55</v>
      </c>
      <c r="N246">
        <v>55</v>
      </c>
      <c r="O246">
        <v>83.982181818200004</v>
      </c>
      <c r="P246">
        <v>15</v>
      </c>
      <c r="Q246" t="s">
        <v>50</v>
      </c>
      <c r="V246">
        <v>4619.0200000000004</v>
      </c>
      <c r="W246" s="4">
        <v>489.30296610169501</v>
      </c>
      <c r="X246" t="s">
        <v>46</v>
      </c>
    </row>
    <row r="247" spans="1:24" x14ac:dyDescent="0.25">
      <c r="A247" t="s">
        <v>28</v>
      </c>
      <c r="B247" t="s">
        <v>29</v>
      </c>
      <c r="C247" t="s">
        <v>62</v>
      </c>
      <c r="D247" s="2" t="s">
        <v>63</v>
      </c>
      <c r="E247" t="s">
        <v>219</v>
      </c>
      <c r="F247" t="s">
        <v>220</v>
      </c>
      <c r="G247" s="3" t="s">
        <v>575</v>
      </c>
      <c r="H247" t="s">
        <v>29</v>
      </c>
      <c r="I247" t="s">
        <v>222</v>
      </c>
      <c r="J247" t="s">
        <v>55</v>
      </c>
      <c r="K247" t="s">
        <v>37</v>
      </c>
      <c r="L247">
        <v>0</v>
      </c>
      <c r="M247">
        <v>31</v>
      </c>
      <c r="N247">
        <v>31</v>
      </c>
      <c r="O247">
        <v>148.85451612899999</v>
      </c>
      <c r="P247">
        <v>15</v>
      </c>
      <c r="Q247" t="s">
        <v>50</v>
      </c>
      <c r="V247">
        <v>4614.49</v>
      </c>
      <c r="W247" s="4">
        <v>488.82309322033899</v>
      </c>
      <c r="X247" t="s">
        <v>39</v>
      </c>
    </row>
    <row r="248" spans="1:24" x14ac:dyDescent="0.25">
      <c r="A248" t="s">
        <v>28</v>
      </c>
      <c r="B248" t="s">
        <v>47</v>
      </c>
      <c r="C248" t="s">
        <v>30</v>
      </c>
      <c r="D248" s="2" t="s">
        <v>31</v>
      </c>
      <c r="E248" t="s">
        <v>40</v>
      </c>
      <c r="F248" t="s">
        <v>41</v>
      </c>
      <c r="G248" s="3" t="s">
        <v>576</v>
      </c>
      <c r="H248" t="s">
        <v>47</v>
      </c>
      <c r="I248" t="s">
        <v>577</v>
      </c>
      <c r="J248" t="s">
        <v>99</v>
      </c>
      <c r="K248" t="s">
        <v>37</v>
      </c>
      <c r="L248">
        <v>16</v>
      </c>
      <c r="M248">
        <v>3515</v>
      </c>
      <c r="N248">
        <v>3499</v>
      </c>
      <c r="O248">
        <v>1.3179308374000001</v>
      </c>
      <c r="P248">
        <v>15</v>
      </c>
      <c r="Q248" t="s">
        <v>50</v>
      </c>
      <c r="V248">
        <v>4611.4399999999996</v>
      </c>
      <c r="W248" s="4">
        <v>488.5</v>
      </c>
      <c r="X248" t="s">
        <v>46</v>
      </c>
    </row>
    <row r="249" spans="1:24" x14ac:dyDescent="0.25">
      <c r="A249" t="s">
        <v>28</v>
      </c>
      <c r="B249" t="s">
        <v>29</v>
      </c>
      <c r="C249" t="s">
        <v>62</v>
      </c>
      <c r="D249" s="2" t="s">
        <v>63</v>
      </c>
      <c r="E249" t="s">
        <v>71</v>
      </c>
      <c r="F249" t="s">
        <v>223</v>
      </c>
      <c r="G249" s="3" t="s">
        <v>578</v>
      </c>
      <c r="H249" t="s">
        <v>29</v>
      </c>
      <c r="I249" t="s">
        <v>579</v>
      </c>
      <c r="J249" t="s">
        <v>75</v>
      </c>
      <c r="K249" t="s">
        <v>37</v>
      </c>
      <c r="L249">
        <v>0</v>
      </c>
      <c r="M249">
        <v>1857</v>
      </c>
      <c r="N249">
        <v>1857</v>
      </c>
      <c r="O249">
        <v>2.481093161</v>
      </c>
      <c r="P249">
        <v>15</v>
      </c>
      <c r="Q249" t="s">
        <v>50</v>
      </c>
      <c r="V249">
        <v>4607.3900000000003</v>
      </c>
      <c r="W249" s="4">
        <v>488.07097457627123</v>
      </c>
      <c r="X249" t="s">
        <v>39</v>
      </c>
    </row>
    <row r="250" spans="1:24" x14ac:dyDescent="0.25">
      <c r="A250" t="s">
        <v>28</v>
      </c>
      <c r="B250" t="s">
        <v>29</v>
      </c>
      <c r="C250" t="s">
        <v>30</v>
      </c>
      <c r="D250" s="2" t="s">
        <v>31</v>
      </c>
      <c r="E250" t="s">
        <v>40</v>
      </c>
      <c r="F250" t="s">
        <v>580</v>
      </c>
      <c r="G250" s="3" t="s">
        <v>581</v>
      </c>
      <c r="H250" t="s">
        <v>29</v>
      </c>
      <c r="I250" t="s">
        <v>582</v>
      </c>
      <c r="J250" t="s">
        <v>106</v>
      </c>
      <c r="K250" t="s">
        <v>37</v>
      </c>
      <c r="L250">
        <v>298</v>
      </c>
      <c r="M250">
        <v>1832</v>
      </c>
      <c r="N250">
        <v>1534</v>
      </c>
      <c r="O250">
        <v>2.9977314211000001</v>
      </c>
      <c r="P250">
        <v>15</v>
      </c>
      <c r="Q250" t="s">
        <v>50</v>
      </c>
      <c r="V250">
        <v>4598.5200000000004</v>
      </c>
      <c r="W250" s="4">
        <v>487.13135593220346</v>
      </c>
      <c r="X250" t="s">
        <v>39</v>
      </c>
    </row>
    <row r="251" spans="1:24" x14ac:dyDescent="0.25">
      <c r="A251" t="s">
        <v>28</v>
      </c>
      <c r="B251" t="s">
        <v>47</v>
      </c>
      <c r="C251" t="s">
        <v>30</v>
      </c>
      <c r="D251" s="2" t="s">
        <v>234</v>
      </c>
      <c r="E251" t="s">
        <v>32</v>
      </c>
      <c r="F251" t="s">
        <v>33</v>
      </c>
      <c r="G251" s="3" t="s">
        <v>583</v>
      </c>
      <c r="H251" t="s">
        <v>47</v>
      </c>
      <c r="I251" t="s">
        <v>584</v>
      </c>
      <c r="J251" t="s">
        <v>36</v>
      </c>
      <c r="K251" t="s">
        <v>37</v>
      </c>
      <c r="L251">
        <v>213.91</v>
      </c>
      <c r="M251">
        <v>6877.8</v>
      </c>
      <c r="N251">
        <v>6663.89</v>
      </c>
      <c r="O251">
        <v>0.68803356599999999</v>
      </c>
      <c r="P251">
        <v>8</v>
      </c>
      <c r="Q251" t="s">
        <v>45</v>
      </c>
      <c r="V251">
        <v>4584.9799999999996</v>
      </c>
      <c r="W251" s="4">
        <v>485.69703389830505</v>
      </c>
      <c r="X251" t="s">
        <v>39</v>
      </c>
    </row>
    <row r="252" spans="1:24" x14ac:dyDescent="0.25">
      <c r="A252" t="s">
        <v>28</v>
      </c>
      <c r="B252" t="s">
        <v>29</v>
      </c>
      <c r="C252" t="s">
        <v>30</v>
      </c>
      <c r="D252" s="2" t="s">
        <v>31</v>
      </c>
      <c r="E252" t="s">
        <v>32</v>
      </c>
      <c r="F252" t="s">
        <v>33</v>
      </c>
      <c r="G252" s="3" t="s">
        <v>585</v>
      </c>
      <c r="H252" t="s">
        <v>29</v>
      </c>
      <c r="I252" t="s">
        <v>586</v>
      </c>
      <c r="J252" t="s">
        <v>36</v>
      </c>
      <c r="K252" t="s">
        <v>37</v>
      </c>
      <c r="L252">
        <v>341.31</v>
      </c>
      <c r="M252">
        <v>5092.41</v>
      </c>
      <c r="N252">
        <v>4751.1000000000004</v>
      </c>
      <c r="O252">
        <v>1.0096209299000001</v>
      </c>
      <c r="P252">
        <v>12</v>
      </c>
      <c r="Q252" t="s">
        <v>38</v>
      </c>
      <c r="V252">
        <v>4577.72</v>
      </c>
      <c r="W252" s="4">
        <v>484.92796610169495</v>
      </c>
      <c r="X252" t="s">
        <v>39</v>
      </c>
    </row>
    <row r="253" spans="1:24" x14ac:dyDescent="0.25">
      <c r="A253" t="s">
        <v>28</v>
      </c>
      <c r="B253" t="s">
        <v>29</v>
      </c>
      <c r="C253" t="s">
        <v>30</v>
      </c>
      <c r="D253" s="2" t="s">
        <v>31</v>
      </c>
      <c r="E253" t="s">
        <v>32</v>
      </c>
      <c r="F253" t="s">
        <v>33</v>
      </c>
      <c r="G253" s="3" t="s">
        <v>587</v>
      </c>
      <c r="H253" t="s">
        <v>29</v>
      </c>
      <c r="I253" t="s">
        <v>588</v>
      </c>
      <c r="J253" t="s">
        <v>36</v>
      </c>
      <c r="K253" t="s">
        <v>37</v>
      </c>
      <c r="L253">
        <v>7673.77</v>
      </c>
      <c r="M253">
        <v>14209.59</v>
      </c>
      <c r="N253">
        <v>6535.82</v>
      </c>
      <c r="O253">
        <v>0.69796444820000003</v>
      </c>
      <c r="P253">
        <v>8</v>
      </c>
      <c r="Q253" t="s">
        <v>45</v>
      </c>
      <c r="V253">
        <v>4561.7700000000004</v>
      </c>
      <c r="W253" s="4">
        <v>483.23834745762719</v>
      </c>
      <c r="X253" t="s">
        <v>39</v>
      </c>
    </row>
    <row r="254" spans="1:24" x14ac:dyDescent="0.25">
      <c r="A254" t="s">
        <v>28</v>
      </c>
      <c r="B254" t="s">
        <v>47</v>
      </c>
      <c r="C254" t="s">
        <v>30</v>
      </c>
      <c r="D254" s="2" t="s">
        <v>234</v>
      </c>
      <c r="E254" t="s">
        <v>32</v>
      </c>
      <c r="F254" t="s">
        <v>33</v>
      </c>
      <c r="G254" s="3" t="s">
        <v>589</v>
      </c>
      <c r="H254" t="s">
        <v>29</v>
      </c>
      <c r="I254" t="s">
        <v>590</v>
      </c>
      <c r="J254" t="s">
        <v>36</v>
      </c>
      <c r="K254" t="s">
        <v>37</v>
      </c>
      <c r="L254">
        <v>68.48</v>
      </c>
      <c r="M254">
        <v>21487.37</v>
      </c>
      <c r="N254">
        <v>21418.89</v>
      </c>
      <c r="O254">
        <v>0.21959914820000001</v>
      </c>
      <c r="P254">
        <v>15</v>
      </c>
      <c r="Q254" t="s">
        <v>50</v>
      </c>
      <c r="V254">
        <v>4531.62</v>
      </c>
      <c r="W254" s="4">
        <v>480.04449152542372</v>
      </c>
      <c r="X254" t="s">
        <v>46</v>
      </c>
    </row>
    <row r="255" spans="1:24" x14ac:dyDescent="0.25">
      <c r="A255" t="s">
        <v>28</v>
      </c>
      <c r="B255" t="s">
        <v>47</v>
      </c>
      <c r="C255" t="s">
        <v>30</v>
      </c>
      <c r="D255" s="2" t="s">
        <v>31</v>
      </c>
      <c r="E255" t="s">
        <v>32</v>
      </c>
      <c r="F255" t="s">
        <v>33</v>
      </c>
      <c r="G255" s="3" t="s">
        <v>591</v>
      </c>
      <c r="H255" t="s">
        <v>47</v>
      </c>
      <c r="I255" t="s">
        <v>591</v>
      </c>
      <c r="J255" t="s">
        <v>36</v>
      </c>
      <c r="K255" t="s">
        <v>37</v>
      </c>
      <c r="L255">
        <v>38.630000000000003</v>
      </c>
      <c r="M255">
        <v>21469.42</v>
      </c>
      <c r="N255">
        <v>21430.79</v>
      </c>
      <c r="O255">
        <v>0.2195994641</v>
      </c>
      <c r="P255">
        <v>15</v>
      </c>
      <c r="Q255" t="s">
        <v>50</v>
      </c>
      <c r="V255">
        <v>4513.82</v>
      </c>
      <c r="W255" s="4">
        <v>478.15889830508473</v>
      </c>
      <c r="X255" t="s">
        <v>46</v>
      </c>
    </row>
    <row r="256" spans="1:24" x14ac:dyDescent="0.25">
      <c r="A256" t="s">
        <v>28</v>
      </c>
      <c r="B256" t="s">
        <v>29</v>
      </c>
      <c r="C256" t="s">
        <v>62</v>
      </c>
      <c r="D256" s="2" t="s">
        <v>63</v>
      </c>
      <c r="E256" t="s">
        <v>32</v>
      </c>
      <c r="F256" t="s">
        <v>33</v>
      </c>
      <c r="G256" s="3" t="s">
        <v>592</v>
      </c>
      <c r="H256" t="s">
        <v>29</v>
      </c>
      <c r="I256" t="s">
        <v>593</v>
      </c>
      <c r="J256" t="s">
        <v>36</v>
      </c>
      <c r="K256" t="s">
        <v>37</v>
      </c>
      <c r="L256">
        <v>0</v>
      </c>
      <c r="M256">
        <v>2748.24</v>
      </c>
      <c r="N256">
        <v>2748.24</v>
      </c>
      <c r="O256">
        <v>1.6395183826999999</v>
      </c>
      <c r="P256">
        <v>15</v>
      </c>
      <c r="Q256" t="s">
        <v>50</v>
      </c>
      <c r="V256">
        <v>4505.79</v>
      </c>
      <c r="W256" s="4">
        <v>477.30826271186442</v>
      </c>
      <c r="X256" t="s">
        <v>39</v>
      </c>
    </row>
    <row r="257" spans="1:24" x14ac:dyDescent="0.25">
      <c r="A257" t="s">
        <v>28</v>
      </c>
      <c r="B257" t="s">
        <v>47</v>
      </c>
      <c r="C257" t="s">
        <v>30</v>
      </c>
      <c r="D257" s="2" t="s">
        <v>90</v>
      </c>
      <c r="E257" t="s">
        <v>32</v>
      </c>
      <c r="F257" t="s">
        <v>33</v>
      </c>
      <c r="G257" s="3" t="s">
        <v>594</v>
      </c>
      <c r="I257" t="s">
        <v>595</v>
      </c>
      <c r="J257" t="s">
        <v>36</v>
      </c>
      <c r="K257" t="s">
        <v>37</v>
      </c>
      <c r="L257">
        <v>11472.38</v>
      </c>
      <c r="M257">
        <v>14225.7</v>
      </c>
      <c r="N257">
        <v>2753.32</v>
      </c>
      <c r="O257">
        <v>1.6362827422999999</v>
      </c>
      <c r="P257">
        <v>1</v>
      </c>
      <c r="Q257" t="s">
        <v>59</v>
      </c>
      <c r="V257">
        <v>4505.21</v>
      </c>
      <c r="W257" s="4">
        <v>477.24682203389835</v>
      </c>
      <c r="X257" t="s">
        <v>93</v>
      </c>
    </row>
    <row r="258" spans="1:24" x14ac:dyDescent="0.25">
      <c r="A258" t="s">
        <v>28</v>
      </c>
      <c r="B258" t="s">
        <v>47</v>
      </c>
      <c r="C258" t="s">
        <v>30</v>
      </c>
      <c r="D258" s="2" t="s">
        <v>31</v>
      </c>
      <c r="E258" t="s">
        <v>40</v>
      </c>
      <c r="F258" t="s">
        <v>41</v>
      </c>
      <c r="G258" s="3" t="s">
        <v>596</v>
      </c>
      <c r="H258" t="s">
        <v>47</v>
      </c>
      <c r="I258" t="s">
        <v>597</v>
      </c>
      <c r="J258" t="s">
        <v>99</v>
      </c>
      <c r="K258" t="s">
        <v>37</v>
      </c>
      <c r="L258">
        <v>3834</v>
      </c>
      <c r="M258">
        <v>9972</v>
      </c>
      <c r="N258">
        <v>6138</v>
      </c>
      <c r="O258">
        <v>0.73333659169999998</v>
      </c>
      <c r="P258">
        <v>1</v>
      </c>
      <c r="Q258" t="s">
        <v>59</v>
      </c>
      <c r="V258">
        <v>4501.22</v>
      </c>
      <c r="W258" s="4">
        <v>476.82415254237293</v>
      </c>
      <c r="X258" t="s">
        <v>46</v>
      </c>
    </row>
    <row r="259" spans="1:24" x14ac:dyDescent="0.25">
      <c r="A259" t="s">
        <v>28</v>
      </c>
      <c r="B259" t="s">
        <v>29</v>
      </c>
      <c r="C259" t="s">
        <v>30</v>
      </c>
      <c r="D259" s="2" t="s">
        <v>31</v>
      </c>
      <c r="E259" t="s">
        <v>100</v>
      </c>
      <c r="F259" t="s">
        <v>123</v>
      </c>
      <c r="G259" s="3" t="s">
        <v>598</v>
      </c>
      <c r="H259" t="s">
        <v>29</v>
      </c>
      <c r="I259" t="s">
        <v>599</v>
      </c>
      <c r="J259" t="s">
        <v>55</v>
      </c>
      <c r="K259" t="s">
        <v>37</v>
      </c>
      <c r="L259">
        <v>3846</v>
      </c>
      <c r="M259">
        <v>29168</v>
      </c>
      <c r="N259">
        <v>25322</v>
      </c>
      <c r="O259">
        <v>0.17753179050000001</v>
      </c>
      <c r="P259">
        <v>1</v>
      </c>
      <c r="Q259" t="s">
        <v>59</v>
      </c>
      <c r="V259">
        <v>4495.46</v>
      </c>
      <c r="W259" s="4">
        <v>476.2139830508475</v>
      </c>
      <c r="X259" t="s">
        <v>39</v>
      </c>
    </row>
    <row r="260" spans="1:24" x14ac:dyDescent="0.25">
      <c r="A260" t="s">
        <v>28</v>
      </c>
      <c r="B260" t="s">
        <v>29</v>
      </c>
      <c r="C260" t="s">
        <v>30</v>
      </c>
      <c r="D260" s="2" t="s">
        <v>31</v>
      </c>
      <c r="E260" t="s">
        <v>32</v>
      </c>
      <c r="F260" t="s">
        <v>33</v>
      </c>
      <c r="G260" s="3" t="s">
        <v>600</v>
      </c>
      <c r="H260" t="s">
        <v>29</v>
      </c>
      <c r="I260" t="s">
        <v>601</v>
      </c>
      <c r="J260" t="s">
        <v>36</v>
      </c>
      <c r="K260" t="s">
        <v>37</v>
      </c>
      <c r="L260">
        <v>233.1</v>
      </c>
      <c r="M260">
        <v>13421.66</v>
      </c>
      <c r="N260">
        <v>13188.56</v>
      </c>
      <c r="O260">
        <v>0.37012759540000001</v>
      </c>
      <c r="P260">
        <v>15</v>
      </c>
      <c r="Q260" t="s">
        <v>50</v>
      </c>
      <c r="V260">
        <v>4490.6000000000004</v>
      </c>
      <c r="W260" s="4">
        <v>475.69915254237293</v>
      </c>
      <c r="X260" t="s">
        <v>46</v>
      </c>
    </row>
    <row r="261" spans="1:24" x14ac:dyDescent="0.25">
      <c r="A261" t="s">
        <v>28</v>
      </c>
      <c r="B261" t="s">
        <v>47</v>
      </c>
      <c r="C261" t="s">
        <v>62</v>
      </c>
      <c r="D261" s="2" t="s">
        <v>249</v>
      </c>
      <c r="E261" t="s">
        <v>32</v>
      </c>
      <c r="F261" t="s">
        <v>33</v>
      </c>
      <c r="G261" s="3" t="s">
        <v>602</v>
      </c>
      <c r="H261" t="s">
        <v>47</v>
      </c>
      <c r="I261" t="s">
        <v>603</v>
      </c>
      <c r="J261" t="s">
        <v>36</v>
      </c>
      <c r="K261" t="s">
        <v>37</v>
      </c>
      <c r="L261">
        <v>0</v>
      </c>
      <c r="M261">
        <v>4408.04</v>
      </c>
      <c r="N261">
        <v>4408.04</v>
      </c>
      <c r="O261">
        <v>1.0119645012</v>
      </c>
      <c r="P261">
        <v>12</v>
      </c>
      <c r="Q261" t="s">
        <v>38</v>
      </c>
      <c r="V261">
        <v>4460.78</v>
      </c>
      <c r="W261" s="4">
        <v>472.54025423728814</v>
      </c>
      <c r="X261" t="s">
        <v>46</v>
      </c>
    </row>
    <row r="262" spans="1:24" x14ac:dyDescent="0.25">
      <c r="A262" t="s">
        <v>28</v>
      </c>
      <c r="B262" t="s">
        <v>47</v>
      </c>
      <c r="C262" t="s">
        <v>30</v>
      </c>
      <c r="D262" s="2" t="s">
        <v>31</v>
      </c>
      <c r="E262" t="s">
        <v>32</v>
      </c>
      <c r="F262" t="s">
        <v>33</v>
      </c>
      <c r="G262" s="3" t="s">
        <v>604</v>
      </c>
      <c r="H262" t="s">
        <v>47</v>
      </c>
      <c r="I262" t="s">
        <v>605</v>
      </c>
      <c r="J262" t="s">
        <v>36</v>
      </c>
      <c r="K262" t="s">
        <v>37</v>
      </c>
      <c r="L262">
        <v>36.14</v>
      </c>
      <c r="M262">
        <v>10430.620000000001</v>
      </c>
      <c r="N262">
        <v>10394.48</v>
      </c>
      <c r="O262">
        <v>0.54208002710000003</v>
      </c>
      <c r="P262">
        <v>15</v>
      </c>
      <c r="Q262" t="s">
        <v>50</v>
      </c>
      <c r="V262">
        <v>4458.2299999999996</v>
      </c>
      <c r="W262" s="4">
        <v>472.27012711864404</v>
      </c>
      <c r="X262" t="s">
        <v>39</v>
      </c>
    </row>
    <row r="263" spans="1:24" x14ac:dyDescent="0.25">
      <c r="A263" t="s">
        <v>28</v>
      </c>
      <c r="B263" t="s">
        <v>29</v>
      </c>
      <c r="C263" t="s">
        <v>62</v>
      </c>
      <c r="D263" s="2" t="s">
        <v>63</v>
      </c>
      <c r="E263" t="s">
        <v>32</v>
      </c>
      <c r="F263" t="s">
        <v>33</v>
      </c>
      <c r="G263" s="3" t="s">
        <v>606</v>
      </c>
      <c r="H263" t="s">
        <v>29</v>
      </c>
      <c r="I263" t="s">
        <v>607</v>
      </c>
      <c r="J263" t="s">
        <v>36</v>
      </c>
      <c r="K263" t="s">
        <v>37</v>
      </c>
      <c r="L263">
        <v>0</v>
      </c>
      <c r="M263">
        <v>8432.74</v>
      </c>
      <c r="N263">
        <v>8432.74</v>
      </c>
      <c r="O263">
        <v>0.52757348150000005</v>
      </c>
      <c r="P263">
        <v>15</v>
      </c>
      <c r="Q263" t="s">
        <v>50</v>
      </c>
      <c r="V263">
        <v>4448.8900000000003</v>
      </c>
      <c r="W263" s="4">
        <v>471.28072033898309</v>
      </c>
      <c r="X263" t="s">
        <v>39</v>
      </c>
    </row>
    <row r="264" spans="1:24" x14ac:dyDescent="0.25">
      <c r="A264" t="s">
        <v>28</v>
      </c>
      <c r="B264" t="s">
        <v>47</v>
      </c>
      <c r="C264" t="s">
        <v>30</v>
      </c>
      <c r="D264" s="2" t="s">
        <v>31</v>
      </c>
      <c r="E264" t="s">
        <v>116</v>
      </c>
      <c r="F264" t="s">
        <v>117</v>
      </c>
      <c r="G264" s="3" t="s">
        <v>608</v>
      </c>
      <c r="H264" t="s">
        <v>47</v>
      </c>
      <c r="I264" t="s">
        <v>609</v>
      </c>
      <c r="J264" t="s">
        <v>106</v>
      </c>
      <c r="K264" t="s">
        <v>37</v>
      </c>
      <c r="L264">
        <v>9</v>
      </c>
      <c r="M264">
        <v>191</v>
      </c>
      <c r="N264">
        <v>182</v>
      </c>
      <c r="O264">
        <v>24.343296703299998</v>
      </c>
      <c r="P264">
        <v>15</v>
      </c>
      <c r="Q264" t="s">
        <v>50</v>
      </c>
      <c r="V264">
        <v>4430.4799999999996</v>
      </c>
      <c r="W264" s="4">
        <v>469.33050847457628</v>
      </c>
      <c r="X264" t="s">
        <v>39</v>
      </c>
    </row>
    <row r="265" spans="1:24" x14ac:dyDescent="0.25">
      <c r="A265" t="s">
        <v>28</v>
      </c>
      <c r="B265" t="s">
        <v>29</v>
      </c>
      <c r="C265" t="s">
        <v>30</v>
      </c>
      <c r="D265" s="2" t="s">
        <v>31</v>
      </c>
      <c r="E265" t="s">
        <v>32</v>
      </c>
      <c r="F265" t="s">
        <v>33</v>
      </c>
      <c r="G265" s="3" t="s">
        <v>610</v>
      </c>
      <c r="H265" t="s">
        <v>29</v>
      </c>
      <c r="I265" t="s">
        <v>611</v>
      </c>
      <c r="J265" t="s">
        <v>36</v>
      </c>
      <c r="K265" t="s">
        <v>37</v>
      </c>
      <c r="L265">
        <v>1416.12</v>
      </c>
      <c r="M265">
        <v>15213.45</v>
      </c>
      <c r="N265">
        <v>13797.33</v>
      </c>
      <c r="O265">
        <v>0.37012740869999999</v>
      </c>
      <c r="P265">
        <v>15</v>
      </c>
      <c r="Q265" t="s">
        <v>50</v>
      </c>
      <c r="V265">
        <v>4412.3</v>
      </c>
      <c r="W265" s="4">
        <v>467.40466101694921</v>
      </c>
      <c r="X265" t="s">
        <v>39</v>
      </c>
    </row>
    <row r="266" spans="1:24" x14ac:dyDescent="0.25">
      <c r="A266" t="s">
        <v>28</v>
      </c>
      <c r="B266" t="s">
        <v>47</v>
      </c>
      <c r="C266" t="s">
        <v>30</v>
      </c>
      <c r="D266" s="2" t="s">
        <v>31</v>
      </c>
      <c r="E266" t="s">
        <v>32</v>
      </c>
      <c r="F266" t="s">
        <v>33</v>
      </c>
      <c r="G266" s="3" t="s">
        <v>612</v>
      </c>
      <c r="H266" t="s">
        <v>47</v>
      </c>
      <c r="I266" t="s">
        <v>613</v>
      </c>
      <c r="J266" t="s">
        <v>36</v>
      </c>
      <c r="K266" t="s">
        <v>37</v>
      </c>
      <c r="L266">
        <v>11.9</v>
      </c>
      <c r="M266">
        <v>16342.21</v>
      </c>
      <c r="N266">
        <v>16330.31</v>
      </c>
      <c r="O266">
        <v>0.2747222802</v>
      </c>
      <c r="P266">
        <v>15</v>
      </c>
      <c r="Q266" t="s">
        <v>50</v>
      </c>
      <c r="V266">
        <v>4406.63</v>
      </c>
      <c r="W266" s="4">
        <v>466.80402542372883</v>
      </c>
      <c r="X266" t="s">
        <v>39</v>
      </c>
    </row>
    <row r="267" spans="1:24" x14ac:dyDescent="0.25">
      <c r="A267" t="s">
        <v>28</v>
      </c>
      <c r="B267" t="s">
        <v>29</v>
      </c>
      <c r="C267" t="s">
        <v>30</v>
      </c>
      <c r="D267" s="2" t="s">
        <v>234</v>
      </c>
      <c r="E267" t="s">
        <v>614</v>
      </c>
      <c r="G267" s="3" t="s">
        <v>615</v>
      </c>
      <c r="H267" t="s">
        <v>29</v>
      </c>
      <c r="I267" t="s">
        <v>616</v>
      </c>
      <c r="K267" t="s">
        <v>37</v>
      </c>
      <c r="L267">
        <v>42.9</v>
      </c>
      <c r="M267">
        <v>8013.32</v>
      </c>
      <c r="N267">
        <v>7970.42</v>
      </c>
      <c r="O267">
        <v>0.55082040850000002</v>
      </c>
      <c r="P267">
        <v>1</v>
      </c>
      <c r="Q267" t="s">
        <v>59</v>
      </c>
      <c r="V267">
        <v>4390.2700000000004</v>
      </c>
      <c r="W267" s="4">
        <v>465.07097457627128</v>
      </c>
      <c r="X267" t="s">
        <v>39</v>
      </c>
    </row>
    <row r="268" spans="1:24" x14ac:dyDescent="0.25">
      <c r="A268" t="s">
        <v>28</v>
      </c>
      <c r="B268" t="s">
        <v>47</v>
      </c>
      <c r="C268" t="s">
        <v>62</v>
      </c>
      <c r="D268" s="2" t="s">
        <v>249</v>
      </c>
      <c r="E268" t="s">
        <v>32</v>
      </c>
      <c r="F268" t="s">
        <v>33</v>
      </c>
      <c r="G268" s="3" t="s">
        <v>617</v>
      </c>
      <c r="H268" t="s">
        <v>47</v>
      </c>
      <c r="I268" t="s">
        <v>618</v>
      </c>
      <c r="J268" t="s">
        <v>36</v>
      </c>
      <c r="K268" t="s">
        <v>37</v>
      </c>
      <c r="L268">
        <v>0</v>
      </c>
      <c r="M268">
        <v>4834.8900000000003</v>
      </c>
      <c r="N268">
        <v>4834.8900000000003</v>
      </c>
      <c r="O268">
        <v>1.0119651118999999</v>
      </c>
      <c r="P268">
        <v>15</v>
      </c>
      <c r="Q268" t="s">
        <v>50</v>
      </c>
      <c r="V268">
        <v>4389.79</v>
      </c>
      <c r="W268" s="4">
        <v>465.0201271186441</v>
      </c>
      <c r="X268" t="s">
        <v>39</v>
      </c>
    </row>
    <row r="269" spans="1:24" x14ac:dyDescent="0.25">
      <c r="A269" t="s">
        <v>28</v>
      </c>
      <c r="B269" t="s">
        <v>47</v>
      </c>
      <c r="C269" t="s">
        <v>62</v>
      </c>
      <c r="D269" s="2" t="s">
        <v>90</v>
      </c>
      <c r="E269" t="s">
        <v>51</v>
      </c>
      <c r="F269" t="s">
        <v>52</v>
      </c>
      <c r="G269" s="3" t="s">
        <v>619</v>
      </c>
      <c r="I269" t="s">
        <v>620</v>
      </c>
      <c r="J269" t="s">
        <v>55</v>
      </c>
      <c r="K269" t="s">
        <v>37</v>
      </c>
      <c r="L269">
        <v>0</v>
      </c>
      <c r="M269">
        <v>3600</v>
      </c>
      <c r="N269">
        <v>3600</v>
      </c>
      <c r="O269">
        <v>1.2170583333</v>
      </c>
      <c r="P269">
        <v>12</v>
      </c>
      <c r="Q269" t="s">
        <v>38</v>
      </c>
      <c r="V269">
        <v>4381.41</v>
      </c>
      <c r="W269" s="4">
        <v>464.13241525423729</v>
      </c>
      <c r="X269" t="s">
        <v>93</v>
      </c>
    </row>
    <row r="270" spans="1:24" x14ac:dyDescent="0.25">
      <c r="A270" t="s">
        <v>28</v>
      </c>
      <c r="B270" t="s">
        <v>29</v>
      </c>
      <c r="C270" t="s">
        <v>30</v>
      </c>
      <c r="D270" s="2" t="s">
        <v>31</v>
      </c>
      <c r="E270" t="s">
        <v>32</v>
      </c>
      <c r="F270" t="s">
        <v>33</v>
      </c>
      <c r="G270" s="3" t="s">
        <v>621</v>
      </c>
      <c r="H270" t="s">
        <v>29</v>
      </c>
      <c r="I270" t="s">
        <v>622</v>
      </c>
      <c r="J270" t="s">
        <v>36</v>
      </c>
      <c r="K270" t="s">
        <v>37</v>
      </c>
      <c r="L270">
        <v>12151.33</v>
      </c>
      <c r="M270">
        <v>29923.89</v>
      </c>
      <c r="N270">
        <v>17772.560000000001</v>
      </c>
      <c r="O270">
        <v>0.37012731989999997</v>
      </c>
      <c r="P270">
        <v>15</v>
      </c>
      <c r="Q270" t="s">
        <v>50</v>
      </c>
      <c r="V270">
        <v>4360.92</v>
      </c>
      <c r="W270" s="4">
        <v>461.96186440677968</v>
      </c>
      <c r="X270" t="s">
        <v>39</v>
      </c>
    </row>
    <row r="271" spans="1:24" x14ac:dyDescent="0.25">
      <c r="A271" t="s">
        <v>28</v>
      </c>
      <c r="B271" t="s">
        <v>29</v>
      </c>
      <c r="C271" t="s">
        <v>30</v>
      </c>
      <c r="D271" s="2" t="s">
        <v>31</v>
      </c>
      <c r="E271" t="s">
        <v>32</v>
      </c>
      <c r="F271" t="s">
        <v>33</v>
      </c>
      <c r="G271" s="3" t="s">
        <v>623</v>
      </c>
      <c r="H271" t="s">
        <v>29</v>
      </c>
      <c r="I271" t="s">
        <v>624</v>
      </c>
      <c r="J271" t="s">
        <v>36</v>
      </c>
      <c r="K271" t="s">
        <v>37</v>
      </c>
      <c r="L271">
        <v>1104.94</v>
      </c>
      <c r="M271">
        <v>9342.26</v>
      </c>
      <c r="N271">
        <v>8237.32</v>
      </c>
      <c r="O271">
        <v>0.52757328839999995</v>
      </c>
      <c r="P271">
        <v>12</v>
      </c>
      <c r="Q271" t="s">
        <v>38</v>
      </c>
      <c r="V271">
        <v>4345.79</v>
      </c>
      <c r="W271" s="4">
        <v>460.35911016949154</v>
      </c>
      <c r="X271" t="s">
        <v>39</v>
      </c>
    </row>
    <row r="272" spans="1:24" x14ac:dyDescent="0.25">
      <c r="A272" t="s">
        <v>28</v>
      </c>
      <c r="B272" t="s">
        <v>29</v>
      </c>
      <c r="C272" t="s">
        <v>30</v>
      </c>
      <c r="D272" s="2" t="s">
        <v>31</v>
      </c>
      <c r="E272" t="s">
        <v>51</v>
      </c>
      <c r="F272" t="s">
        <v>52</v>
      </c>
      <c r="G272" s="3" t="s">
        <v>625</v>
      </c>
      <c r="H272" t="s">
        <v>29</v>
      </c>
      <c r="I272" t="s">
        <v>626</v>
      </c>
      <c r="J272" t="s">
        <v>44</v>
      </c>
      <c r="K272" t="s">
        <v>37</v>
      </c>
      <c r="L272">
        <v>34788.269999999997</v>
      </c>
      <c r="M272">
        <v>72583.179999999993</v>
      </c>
      <c r="N272">
        <v>37794.910000000003</v>
      </c>
      <c r="O272">
        <v>0.1148210169</v>
      </c>
      <c r="P272">
        <v>8</v>
      </c>
      <c r="Q272" t="s">
        <v>45</v>
      </c>
      <c r="V272">
        <v>4339.6499999999996</v>
      </c>
      <c r="W272" s="4">
        <v>459.70868644067798</v>
      </c>
      <c r="X272" t="s">
        <v>46</v>
      </c>
    </row>
    <row r="273" spans="1:24" x14ac:dyDescent="0.25">
      <c r="A273" t="s">
        <v>28</v>
      </c>
      <c r="B273" t="s">
        <v>47</v>
      </c>
      <c r="C273" t="s">
        <v>30</v>
      </c>
      <c r="D273" s="2" t="s">
        <v>234</v>
      </c>
      <c r="E273" t="s">
        <v>32</v>
      </c>
      <c r="F273" t="s">
        <v>33</v>
      </c>
      <c r="G273" s="3" t="s">
        <v>627</v>
      </c>
      <c r="H273" t="s">
        <v>29</v>
      </c>
      <c r="I273" t="s">
        <v>628</v>
      </c>
      <c r="J273" t="s">
        <v>36</v>
      </c>
      <c r="K273" t="s">
        <v>37</v>
      </c>
      <c r="L273">
        <v>21.69</v>
      </c>
      <c r="M273">
        <v>19770.46</v>
      </c>
      <c r="N273">
        <v>19748.77</v>
      </c>
      <c r="O273">
        <v>0.21959949910000001</v>
      </c>
      <c r="P273">
        <v>15</v>
      </c>
      <c r="Q273" t="s">
        <v>50</v>
      </c>
      <c r="V273">
        <v>4336.82</v>
      </c>
      <c r="W273" s="4">
        <v>459.40889830508473</v>
      </c>
      <c r="X273" t="s">
        <v>46</v>
      </c>
    </row>
    <row r="274" spans="1:24" x14ac:dyDescent="0.25">
      <c r="A274" t="s">
        <v>28</v>
      </c>
      <c r="B274" t="s">
        <v>47</v>
      </c>
      <c r="C274" t="s">
        <v>30</v>
      </c>
      <c r="D274" s="2" t="s">
        <v>31</v>
      </c>
      <c r="E274" t="s">
        <v>71</v>
      </c>
      <c r="F274" t="s">
        <v>540</v>
      </c>
      <c r="G274" s="3" t="s">
        <v>629</v>
      </c>
      <c r="H274" t="s">
        <v>47</v>
      </c>
      <c r="I274" t="s">
        <v>630</v>
      </c>
      <c r="J274" t="s">
        <v>55</v>
      </c>
      <c r="K274" t="s">
        <v>37</v>
      </c>
      <c r="L274">
        <v>12245</v>
      </c>
      <c r="M274">
        <v>23261</v>
      </c>
      <c r="N274">
        <v>11016</v>
      </c>
      <c r="O274">
        <v>0.65366466960000003</v>
      </c>
      <c r="P274">
        <v>8</v>
      </c>
      <c r="Q274" t="s">
        <v>45</v>
      </c>
      <c r="V274">
        <v>4330.53</v>
      </c>
      <c r="W274" s="4">
        <v>458.74258474576271</v>
      </c>
      <c r="X274" t="s">
        <v>39</v>
      </c>
    </row>
    <row r="275" spans="1:24" x14ac:dyDescent="0.25">
      <c r="A275" t="s">
        <v>28</v>
      </c>
      <c r="B275" t="s">
        <v>29</v>
      </c>
      <c r="C275" t="s">
        <v>62</v>
      </c>
      <c r="D275" s="2" t="s">
        <v>63</v>
      </c>
      <c r="E275" t="s">
        <v>107</v>
      </c>
      <c r="F275" t="s">
        <v>426</v>
      </c>
      <c r="G275" s="3" t="s">
        <v>631</v>
      </c>
      <c r="H275" t="s">
        <v>29</v>
      </c>
      <c r="I275" t="s">
        <v>632</v>
      </c>
      <c r="J275" t="s">
        <v>68</v>
      </c>
      <c r="K275" t="s">
        <v>37</v>
      </c>
      <c r="L275">
        <v>0</v>
      </c>
      <c r="M275">
        <v>661</v>
      </c>
      <c r="N275">
        <v>661</v>
      </c>
      <c r="O275">
        <v>6.5366565808999999</v>
      </c>
      <c r="P275">
        <v>15</v>
      </c>
      <c r="Q275" t="s">
        <v>50</v>
      </c>
      <c r="V275">
        <v>4320.7299999999996</v>
      </c>
      <c r="W275" s="4">
        <v>457.70444915254234</v>
      </c>
      <c r="X275" t="s">
        <v>39</v>
      </c>
    </row>
    <row r="276" spans="1:24" x14ac:dyDescent="0.25">
      <c r="A276" t="s">
        <v>28</v>
      </c>
      <c r="B276" t="s">
        <v>47</v>
      </c>
      <c r="C276" t="s">
        <v>30</v>
      </c>
      <c r="D276" s="2" t="s">
        <v>234</v>
      </c>
      <c r="E276" t="s">
        <v>32</v>
      </c>
      <c r="F276" t="s">
        <v>33</v>
      </c>
      <c r="G276" s="3" t="s">
        <v>633</v>
      </c>
      <c r="H276" t="s">
        <v>29</v>
      </c>
      <c r="I276" t="s">
        <v>634</v>
      </c>
      <c r="J276" t="s">
        <v>36</v>
      </c>
      <c r="K276" t="s">
        <v>37</v>
      </c>
      <c r="L276">
        <v>73.08</v>
      </c>
      <c r="M276">
        <v>19744.75</v>
      </c>
      <c r="N276">
        <v>19671.669999999998</v>
      </c>
      <c r="O276">
        <v>0.2195990478</v>
      </c>
      <c r="P276">
        <v>15</v>
      </c>
      <c r="Q276" t="s">
        <v>50</v>
      </c>
      <c r="V276">
        <v>4307.1400000000003</v>
      </c>
      <c r="W276" s="4">
        <v>456.26483050847463</v>
      </c>
      <c r="X276" t="s">
        <v>46</v>
      </c>
    </row>
    <row r="277" spans="1:24" x14ac:dyDescent="0.25">
      <c r="A277" t="s">
        <v>28</v>
      </c>
      <c r="B277" t="s">
        <v>29</v>
      </c>
      <c r="C277" t="s">
        <v>30</v>
      </c>
      <c r="D277" s="2" t="s">
        <v>31</v>
      </c>
      <c r="E277" t="s">
        <v>135</v>
      </c>
      <c r="F277" t="s">
        <v>136</v>
      </c>
      <c r="G277" s="3" t="s">
        <v>635</v>
      </c>
      <c r="H277" t="s">
        <v>29</v>
      </c>
      <c r="I277" t="s">
        <v>636</v>
      </c>
      <c r="J277" t="s">
        <v>75</v>
      </c>
      <c r="K277" t="s">
        <v>37</v>
      </c>
      <c r="L277">
        <v>2931</v>
      </c>
      <c r="M277">
        <v>17674</v>
      </c>
      <c r="N277">
        <v>14743</v>
      </c>
      <c r="O277">
        <v>0.2919066676</v>
      </c>
      <c r="P277">
        <v>8</v>
      </c>
      <c r="Q277" t="s">
        <v>45</v>
      </c>
      <c r="V277">
        <v>4303.58</v>
      </c>
      <c r="W277" s="4">
        <v>455.88771186440681</v>
      </c>
      <c r="X277" t="s">
        <v>39</v>
      </c>
    </row>
    <row r="278" spans="1:24" x14ac:dyDescent="0.25">
      <c r="A278" t="s">
        <v>28</v>
      </c>
      <c r="B278" t="s">
        <v>29</v>
      </c>
      <c r="C278" t="s">
        <v>30</v>
      </c>
      <c r="D278" s="2" t="s">
        <v>31</v>
      </c>
      <c r="E278" t="s">
        <v>86</v>
      </c>
      <c r="F278" t="s">
        <v>488</v>
      </c>
      <c r="G278" s="3" t="s">
        <v>637</v>
      </c>
      <c r="H278" t="s">
        <v>29</v>
      </c>
      <c r="I278" t="s">
        <v>638</v>
      </c>
      <c r="J278" t="s">
        <v>58</v>
      </c>
      <c r="K278" t="s">
        <v>37</v>
      </c>
      <c r="L278">
        <v>705.87</v>
      </c>
      <c r="M278">
        <v>5429.05</v>
      </c>
      <c r="N278">
        <v>4723.18</v>
      </c>
      <c r="O278">
        <v>0.90986369349999996</v>
      </c>
      <c r="P278">
        <v>8</v>
      </c>
      <c r="Q278" t="s">
        <v>45</v>
      </c>
      <c r="V278">
        <v>4297.45</v>
      </c>
      <c r="W278" s="4">
        <v>455.23834745762713</v>
      </c>
      <c r="X278" t="s">
        <v>46</v>
      </c>
    </row>
    <row r="279" spans="1:24" x14ac:dyDescent="0.25">
      <c r="A279" t="s">
        <v>28</v>
      </c>
      <c r="B279" t="s">
        <v>47</v>
      </c>
      <c r="C279" t="s">
        <v>30</v>
      </c>
      <c r="D279" s="2" t="s">
        <v>31</v>
      </c>
      <c r="E279" t="s">
        <v>40</v>
      </c>
      <c r="F279" t="s">
        <v>41</v>
      </c>
      <c r="G279" s="3" t="s">
        <v>639</v>
      </c>
      <c r="H279" t="s">
        <v>47</v>
      </c>
      <c r="I279" t="s">
        <v>640</v>
      </c>
      <c r="J279" t="s">
        <v>106</v>
      </c>
      <c r="K279" t="s">
        <v>37</v>
      </c>
      <c r="L279">
        <v>1</v>
      </c>
      <c r="M279">
        <v>618</v>
      </c>
      <c r="N279">
        <v>617</v>
      </c>
      <c r="O279">
        <v>6.9567747164</v>
      </c>
      <c r="P279">
        <v>15</v>
      </c>
      <c r="Q279" t="s">
        <v>50</v>
      </c>
      <c r="V279">
        <v>4292.33</v>
      </c>
      <c r="W279" s="4">
        <v>454.69597457627123</v>
      </c>
      <c r="X279" t="s">
        <v>39</v>
      </c>
    </row>
    <row r="280" spans="1:24" x14ac:dyDescent="0.25">
      <c r="A280" t="s">
        <v>28</v>
      </c>
      <c r="B280" t="s">
        <v>47</v>
      </c>
      <c r="C280" t="s">
        <v>62</v>
      </c>
      <c r="D280" s="2" t="s">
        <v>63</v>
      </c>
      <c r="E280" t="s">
        <v>116</v>
      </c>
      <c r="F280" t="s">
        <v>207</v>
      </c>
      <c r="G280" s="3" t="s">
        <v>641</v>
      </c>
      <c r="H280" t="s">
        <v>47</v>
      </c>
      <c r="I280" t="s">
        <v>642</v>
      </c>
      <c r="K280" t="s">
        <v>37</v>
      </c>
      <c r="L280">
        <v>0</v>
      </c>
      <c r="M280">
        <v>50</v>
      </c>
      <c r="N280">
        <v>50</v>
      </c>
      <c r="O280">
        <v>85.447800000000001</v>
      </c>
      <c r="P280">
        <v>12</v>
      </c>
      <c r="Q280" t="s">
        <v>38</v>
      </c>
      <c r="V280">
        <v>4272.3900000000003</v>
      </c>
      <c r="W280" s="4">
        <v>452.58368644067804</v>
      </c>
      <c r="X280" t="s">
        <v>39</v>
      </c>
    </row>
    <row r="281" spans="1:24" x14ac:dyDescent="0.25">
      <c r="A281" t="s">
        <v>28</v>
      </c>
      <c r="B281" t="s">
        <v>29</v>
      </c>
      <c r="C281" t="s">
        <v>30</v>
      </c>
      <c r="D281" s="2" t="s">
        <v>31</v>
      </c>
      <c r="E281" t="s">
        <v>86</v>
      </c>
      <c r="F281" t="s">
        <v>87</v>
      </c>
      <c r="G281" s="3" t="s">
        <v>643</v>
      </c>
      <c r="H281" t="s">
        <v>29</v>
      </c>
      <c r="I281" t="s">
        <v>644</v>
      </c>
      <c r="J281" t="s">
        <v>44</v>
      </c>
      <c r="K281" t="s">
        <v>37</v>
      </c>
      <c r="L281">
        <v>549</v>
      </c>
      <c r="M281">
        <v>12653</v>
      </c>
      <c r="N281">
        <v>12104</v>
      </c>
      <c r="O281">
        <v>0.35238516190000002</v>
      </c>
      <c r="P281">
        <v>8</v>
      </c>
      <c r="Q281" t="s">
        <v>45</v>
      </c>
      <c r="V281">
        <v>4265.2700000000004</v>
      </c>
      <c r="W281" s="4">
        <v>451.82944915254245</v>
      </c>
      <c r="X281" t="s">
        <v>39</v>
      </c>
    </row>
    <row r="282" spans="1:24" x14ac:dyDescent="0.25">
      <c r="A282" t="s">
        <v>28</v>
      </c>
      <c r="B282" t="s">
        <v>29</v>
      </c>
      <c r="C282" t="s">
        <v>30</v>
      </c>
      <c r="D282" s="2" t="s">
        <v>31</v>
      </c>
      <c r="E282" t="s">
        <v>32</v>
      </c>
      <c r="F282" t="s">
        <v>33</v>
      </c>
      <c r="G282" s="3" t="s">
        <v>645</v>
      </c>
      <c r="H282" t="s">
        <v>29</v>
      </c>
      <c r="I282" t="s">
        <v>646</v>
      </c>
      <c r="J282" t="s">
        <v>36</v>
      </c>
      <c r="K282" t="s">
        <v>37</v>
      </c>
      <c r="L282">
        <v>198.28</v>
      </c>
      <c r="M282">
        <v>17347.88</v>
      </c>
      <c r="N282">
        <v>17149.599999999999</v>
      </c>
      <c r="O282">
        <v>0.26847331720000001</v>
      </c>
      <c r="P282">
        <v>12</v>
      </c>
      <c r="Q282" t="s">
        <v>38</v>
      </c>
      <c r="V282">
        <v>4265.12</v>
      </c>
      <c r="W282" s="4">
        <v>451.81355932203394</v>
      </c>
      <c r="X282" t="s">
        <v>39</v>
      </c>
    </row>
    <row r="283" spans="1:24" x14ac:dyDescent="0.25">
      <c r="A283" t="s">
        <v>28</v>
      </c>
      <c r="B283" t="s">
        <v>47</v>
      </c>
      <c r="C283" t="s">
        <v>30</v>
      </c>
      <c r="D283" s="2" t="s">
        <v>31</v>
      </c>
      <c r="E283" t="s">
        <v>71</v>
      </c>
      <c r="F283" t="s">
        <v>72</v>
      </c>
      <c r="G283" s="3" t="s">
        <v>647</v>
      </c>
      <c r="H283" t="s">
        <v>47</v>
      </c>
      <c r="I283" t="s">
        <v>74</v>
      </c>
      <c r="J283" t="s">
        <v>75</v>
      </c>
      <c r="K283" t="s">
        <v>37</v>
      </c>
      <c r="L283">
        <v>9</v>
      </c>
      <c r="M283">
        <v>3778</v>
      </c>
      <c r="N283">
        <v>3769</v>
      </c>
      <c r="O283">
        <v>1.1274555584999999</v>
      </c>
      <c r="P283">
        <v>15</v>
      </c>
      <c r="Q283" t="s">
        <v>50</v>
      </c>
      <c r="V283">
        <v>4249.38</v>
      </c>
      <c r="W283" s="4">
        <v>450.14618644067798</v>
      </c>
      <c r="X283" t="s">
        <v>46</v>
      </c>
    </row>
    <row r="284" spans="1:24" x14ac:dyDescent="0.25">
      <c r="A284" t="s">
        <v>28</v>
      </c>
      <c r="B284" t="s">
        <v>47</v>
      </c>
      <c r="C284" t="s">
        <v>30</v>
      </c>
      <c r="D284" s="2" t="s">
        <v>31</v>
      </c>
      <c r="E284" t="s">
        <v>32</v>
      </c>
      <c r="F284" t="s">
        <v>33</v>
      </c>
      <c r="G284" s="3" t="s">
        <v>648</v>
      </c>
      <c r="H284" t="s">
        <v>47</v>
      </c>
      <c r="I284" t="s">
        <v>649</v>
      </c>
      <c r="J284" t="s">
        <v>36</v>
      </c>
      <c r="K284" t="s">
        <v>37</v>
      </c>
      <c r="L284">
        <v>141.72999999999999</v>
      </c>
      <c r="M284">
        <v>7949.95</v>
      </c>
      <c r="N284">
        <v>7808.22</v>
      </c>
      <c r="O284">
        <v>0.54208001309999998</v>
      </c>
      <c r="P284">
        <v>1</v>
      </c>
      <c r="Q284" t="s">
        <v>59</v>
      </c>
      <c r="V284">
        <v>4232.68</v>
      </c>
      <c r="W284" s="4">
        <v>448.37711864406788</v>
      </c>
      <c r="X284" t="s">
        <v>39</v>
      </c>
    </row>
    <row r="285" spans="1:24" x14ac:dyDescent="0.25">
      <c r="A285" t="s">
        <v>28</v>
      </c>
      <c r="B285" t="s">
        <v>29</v>
      </c>
      <c r="C285" t="s">
        <v>30</v>
      </c>
      <c r="D285" s="2" t="s">
        <v>31</v>
      </c>
      <c r="E285" t="s">
        <v>71</v>
      </c>
      <c r="F285" t="s">
        <v>72</v>
      </c>
      <c r="G285" s="3" t="s">
        <v>650</v>
      </c>
      <c r="H285" t="s">
        <v>29</v>
      </c>
      <c r="I285" t="s">
        <v>505</v>
      </c>
      <c r="J285" t="s">
        <v>106</v>
      </c>
      <c r="K285" t="s">
        <v>37</v>
      </c>
      <c r="L285">
        <v>11064</v>
      </c>
      <c r="M285">
        <v>25451</v>
      </c>
      <c r="N285">
        <v>14387</v>
      </c>
      <c r="O285">
        <v>0.29927086949999998</v>
      </c>
      <c r="P285">
        <v>1</v>
      </c>
      <c r="Q285" t="s">
        <v>59</v>
      </c>
      <c r="V285">
        <v>4224.8100000000004</v>
      </c>
      <c r="W285" s="4">
        <v>447.5434322033899</v>
      </c>
      <c r="X285" t="s">
        <v>39</v>
      </c>
    </row>
    <row r="286" spans="1:24" x14ac:dyDescent="0.25">
      <c r="A286" t="s">
        <v>28</v>
      </c>
      <c r="B286" t="s">
        <v>47</v>
      </c>
      <c r="C286" t="s">
        <v>62</v>
      </c>
      <c r="D286" s="2" t="s">
        <v>63</v>
      </c>
      <c r="E286" t="s">
        <v>32</v>
      </c>
      <c r="F286" t="s">
        <v>33</v>
      </c>
      <c r="G286" s="3" t="s">
        <v>651</v>
      </c>
      <c r="H286" t="s">
        <v>47</v>
      </c>
      <c r="I286" t="s">
        <v>652</v>
      </c>
      <c r="J286" t="s">
        <v>68</v>
      </c>
      <c r="K286" t="s">
        <v>37</v>
      </c>
      <c r="L286">
        <v>0</v>
      </c>
      <c r="M286">
        <v>8000</v>
      </c>
      <c r="N286">
        <v>8000</v>
      </c>
      <c r="O286">
        <v>0.52757374999999995</v>
      </c>
      <c r="P286">
        <v>12</v>
      </c>
      <c r="Q286" t="s">
        <v>38</v>
      </c>
      <c r="V286">
        <v>4220.59</v>
      </c>
      <c r="W286" s="4">
        <v>447.09639830508479</v>
      </c>
      <c r="X286" t="s">
        <v>39</v>
      </c>
    </row>
    <row r="287" spans="1:24" x14ac:dyDescent="0.25">
      <c r="A287" t="s">
        <v>28</v>
      </c>
      <c r="B287" t="s">
        <v>29</v>
      </c>
      <c r="C287" t="s">
        <v>62</v>
      </c>
      <c r="D287" s="2" t="s">
        <v>63</v>
      </c>
      <c r="E287" t="s">
        <v>32</v>
      </c>
      <c r="F287" t="s">
        <v>33</v>
      </c>
      <c r="G287" s="3" t="s">
        <v>653</v>
      </c>
      <c r="H287" t="s">
        <v>29</v>
      </c>
      <c r="I287" t="s">
        <v>654</v>
      </c>
      <c r="J287" t="s">
        <v>36</v>
      </c>
      <c r="K287" t="s">
        <v>37</v>
      </c>
      <c r="L287">
        <v>0</v>
      </c>
      <c r="M287">
        <v>7997.33</v>
      </c>
      <c r="N287">
        <v>7997.33</v>
      </c>
      <c r="O287">
        <v>0.52757357770000002</v>
      </c>
      <c r="P287">
        <v>15</v>
      </c>
      <c r="Q287" t="s">
        <v>50</v>
      </c>
      <c r="V287">
        <v>4219.18</v>
      </c>
      <c r="W287" s="4">
        <v>446.94703389830516</v>
      </c>
      <c r="X287" t="s">
        <v>39</v>
      </c>
    </row>
    <row r="288" spans="1:24" x14ac:dyDescent="0.25">
      <c r="A288" t="s">
        <v>28</v>
      </c>
      <c r="B288" t="s">
        <v>29</v>
      </c>
      <c r="C288" t="s">
        <v>30</v>
      </c>
      <c r="D288" s="2" t="s">
        <v>31</v>
      </c>
      <c r="E288" t="s">
        <v>32</v>
      </c>
      <c r="F288" t="s">
        <v>33</v>
      </c>
      <c r="G288" s="3" t="s">
        <v>655</v>
      </c>
      <c r="H288" t="s">
        <v>29</v>
      </c>
      <c r="I288" t="s">
        <v>656</v>
      </c>
      <c r="J288" t="s">
        <v>36</v>
      </c>
      <c r="K288" t="s">
        <v>37</v>
      </c>
      <c r="L288">
        <v>5636.66</v>
      </c>
      <c r="M288">
        <v>16940.13</v>
      </c>
      <c r="N288">
        <v>11303.47</v>
      </c>
      <c r="O288">
        <v>0.37325175370000002</v>
      </c>
      <c r="P288">
        <v>1</v>
      </c>
      <c r="Q288" t="s">
        <v>59</v>
      </c>
      <c r="V288">
        <v>4219.04</v>
      </c>
      <c r="W288" s="4">
        <v>446.93220338983053</v>
      </c>
      <c r="X288" t="s">
        <v>46</v>
      </c>
    </row>
    <row r="289" spans="1:24" x14ac:dyDescent="0.25">
      <c r="A289" t="s">
        <v>28</v>
      </c>
      <c r="B289" t="s">
        <v>29</v>
      </c>
      <c r="C289" t="s">
        <v>30</v>
      </c>
      <c r="D289" s="2" t="s">
        <v>31</v>
      </c>
      <c r="E289" t="s">
        <v>71</v>
      </c>
      <c r="F289" t="s">
        <v>72</v>
      </c>
      <c r="G289" s="3" t="s">
        <v>657</v>
      </c>
      <c r="H289" t="s">
        <v>29</v>
      </c>
      <c r="I289" t="s">
        <v>658</v>
      </c>
      <c r="J289" t="s">
        <v>106</v>
      </c>
      <c r="K289" t="s">
        <v>37</v>
      </c>
      <c r="L289">
        <v>208</v>
      </c>
      <c r="M289">
        <v>18419</v>
      </c>
      <c r="N289">
        <v>18211</v>
      </c>
      <c r="O289">
        <v>0.23064631269999999</v>
      </c>
      <c r="P289">
        <v>15</v>
      </c>
      <c r="Q289" t="s">
        <v>50</v>
      </c>
      <c r="V289">
        <v>4200.3</v>
      </c>
      <c r="W289" s="4">
        <v>444.94703389830511</v>
      </c>
      <c r="X289" t="s">
        <v>39</v>
      </c>
    </row>
    <row r="290" spans="1:24" x14ac:dyDescent="0.25">
      <c r="A290" t="s">
        <v>28</v>
      </c>
      <c r="B290" t="s">
        <v>47</v>
      </c>
      <c r="C290" t="s">
        <v>30</v>
      </c>
      <c r="D290" s="2" t="s">
        <v>31</v>
      </c>
      <c r="E290" t="s">
        <v>32</v>
      </c>
      <c r="F290" t="s">
        <v>33</v>
      </c>
      <c r="G290" s="3" t="s">
        <v>659</v>
      </c>
      <c r="H290" t="s">
        <v>47</v>
      </c>
      <c r="I290" t="s">
        <v>660</v>
      </c>
      <c r="J290" t="s">
        <v>36</v>
      </c>
      <c r="K290" t="s">
        <v>37</v>
      </c>
      <c r="L290">
        <v>6.3</v>
      </c>
      <c r="M290">
        <v>1169.54</v>
      </c>
      <c r="N290">
        <v>1163.24</v>
      </c>
      <c r="O290">
        <v>3.8467814037000001</v>
      </c>
      <c r="P290">
        <v>15</v>
      </c>
      <c r="Q290" t="s">
        <v>50</v>
      </c>
      <c r="V290">
        <v>4197.76</v>
      </c>
      <c r="W290" s="4">
        <v>444.67796610169495</v>
      </c>
      <c r="X290" t="s">
        <v>39</v>
      </c>
    </row>
    <row r="291" spans="1:24" x14ac:dyDescent="0.25">
      <c r="A291" t="s">
        <v>28</v>
      </c>
      <c r="B291" t="s">
        <v>47</v>
      </c>
      <c r="C291" t="s">
        <v>30</v>
      </c>
      <c r="D291" s="2" t="s">
        <v>31</v>
      </c>
      <c r="E291" t="s">
        <v>40</v>
      </c>
      <c r="F291" t="s">
        <v>185</v>
      </c>
      <c r="G291" s="3" t="s">
        <v>661</v>
      </c>
      <c r="H291" t="s">
        <v>47</v>
      </c>
      <c r="I291" t="s">
        <v>662</v>
      </c>
      <c r="J291" t="s">
        <v>75</v>
      </c>
      <c r="K291" t="s">
        <v>37</v>
      </c>
      <c r="L291">
        <v>1</v>
      </c>
      <c r="M291">
        <v>478</v>
      </c>
      <c r="N291">
        <v>477</v>
      </c>
      <c r="O291">
        <v>8.7791823899000008</v>
      </c>
      <c r="P291">
        <v>15</v>
      </c>
      <c r="Q291" t="s">
        <v>50</v>
      </c>
      <c r="V291">
        <v>4187.67</v>
      </c>
      <c r="W291" s="4">
        <v>443.60911016949154</v>
      </c>
      <c r="X291" t="s">
        <v>39</v>
      </c>
    </row>
    <row r="292" spans="1:24" x14ac:dyDescent="0.25">
      <c r="A292" t="s">
        <v>28</v>
      </c>
      <c r="B292" t="s">
        <v>47</v>
      </c>
      <c r="C292" t="s">
        <v>30</v>
      </c>
      <c r="D292" s="2" t="s">
        <v>31</v>
      </c>
      <c r="E292" t="s">
        <v>40</v>
      </c>
      <c r="F292" t="s">
        <v>41</v>
      </c>
      <c r="G292" s="3" t="s">
        <v>663</v>
      </c>
      <c r="H292" t="s">
        <v>47</v>
      </c>
      <c r="I292" t="s">
        <v>664</v>
      </c>
      <c r="J292" t="s">
        <v>99</v>
      </c>
      <c r="K292" t="s">
        <v>37</v>
      </c>
      <c r="L292">
        <v>2999</v>
      </c>
      <c r="M292">
        <v>7506</v>
      </c>
      <c r="N292">
        <v>4507</v>
      </c>
      <c r="O292">
        <v>0.9270490348</v>
      </c>
      <c r="P292">
        <v>1</v>
      </c>
      <c r="Q292" t="s">
        <v>59</v>
      </c>
      <c r="V292">
        <v>4178.21</v>
      </c>
      <c r="W292" s="4">
        <v>442.60699152542378</v>
      </c>
      <c r="X292" t="s">
        <v>46</v>
      </c>
    </row>
    <row r="293" spans="1:24" x14ac:dyDescent="0.25">
      <c r="A293" t="s">
        <v>28</v>
      </c>
      <c r="B293" t="s">
        <v>47</v>
      </c>
      <c r="C293" t="s">
        <v>30</v>
      </c>
      <c r="D293" s="2" t="s">
        <v>31</v>
      </c>
      <c r="E293" t="s">
        <v>32</v>
      </c>
      <c r="F293" t="s">
        <v>33</v>
      </c>
      <c r="G293" s="3" t="s">
        <v>665</v>
      </c>
      <c r="H293" t="s">
        <v>47</v>
      </c>
      <c r="I293" t="s">
        <v>666</v>
      </c>
      <c r="J293" t="s">
        <v>36</v>
      </c>
      <c r="K293" t="s">
        <v>37</v>
      </c>
      <c r="L293">
        <v>116.82</v>
      </c>
      <c r="M293">
        <v>7804.86</v>
      </c>
      <c r="N293">
        <v>7688.04</v>
      </c>
      <c r="O293">
        <v>0.54207964580000001</v>
      </c>
      <c r="P293">
        <v>1</v>
      </c>
      <c r="Q293" t="s">
        <v>59</v>
      </c>
      <c r="V293">
        <v>4167.53</v>
      </c>
      <c r="W293" s="4">
        <v>441.47563559322032</v>
      </c>
      <c r="X293" t="s">
        <v>39</v>
      </c>
    </row>
    <row r="294" spans="1:24" x14ac:dyDescent="0.25">
      <c r="A294" t="s">
        <v>28</v>
      </c>
      <c r="B294" t="s">
        <v>29</v>
      </c>
      <c r="C294" t="s">
        <v>30</v>
      </c>
      <c r="D294" s="2" t="s">
        <v>31</v>
      </c>
      <c r="E294" t="s">
        <v>32</v>
      </c>
      <c r="F294" t="s">
        <v>33</v>
      </c>
      <c r="G294" s="3" t="s">
        <v>667</v>
      </c>
      <c r="H294" t="s">
        <v>29</v>
      </c>
      <c r="I294" t="s">
        <v>668</v>
      </c>
      <c r="J294" t="s">
        <v>36</v>
      </c>
      <c r="K294" t="s">
        <v>37</v>
      </c>
      <c r="L294">
        <v>747.82</v>
      </c>
      <c r="M294">
        <v>7368.91</v>
      </c>
      <c r="N294">
        <v>6621.09</v>
      </c>
      <c r="O294">
        <v>0.69796362830000003</v>
      </c>
      <c r="P294">
        <v>12</v>
      </c>
      <c r="Q294" t="s">
        <v>38</v>
      </c>
      <c r="V294">
        <v>4145.62</v>
      </c>
      <c r="W294" s="4">
        <v>439.15466101694915</v>
      </c>
      <c r="X294" t="s">
        <v>39</v>
      </c>
    </row>
    <row r="295" spans="1:24" x14ac:dyDescent="0.25">
      <c r="A295" t="s">
        <v>28</v>
      </c>
      <c r="B295" t="s">
        <v>47</v>
      </c>
      <c r="C295" t="s">
        <v>30</v>
      </c>
      <c r="D295" s="2" t="s">
        <v>31</v>
      </c>
      <c r="E295" t="s">
        <v>135</v>
      </c>
      <c r="F295" t="s">
        <v>136</v>
      </c>
      <c r="G295" s="3" t="s">
        <v>669</v>
      </c>
      <c r="H295" t="s">
        <v>47</v>
      </c>
      <c r="I295" t="s">
        <v>670</v>
      </c>
      <c r="J295" t="s">
        <v>106</v>
      </c>
      <c r="K295" t="s">
        <v>37</v>
      </c>
      <c r="L295">
        <v>12576</v>
      </c>
      <c r="M295">
        <v>20301</v>
      </c>
      <c r="N295">
        <v>7725</v>
      </c>
      <c r="O295">
        <v>0.53627702269999999</v>
      </c>
      <c r="P295">
        <v>1</v>
      </c>
      <c r="Q295" t="s">
        <v>59</v>
      </c>
      <c r="V295">
        <v>4142.74</v>
      </c>
      <c r="W295" s="4">
        <v>438.84957627118644</v>
      </c>
      <c r="X295" t="s">
        <v>46</v>
      </c>
    </row>
    <row r="296" spans="1:24" x14ac:dyDescent="0.25">
      <c r="A296" t="s">
        <v>28</v>
      </c>
      <c r="B296" t="s">
        <v>29</v>
      </c>
      <c r="C296" t="s">
        <v>62</v>
      </c>
      <c r="D296" s="2" t="s">
        <v>63</v>
      </c>
      <c r="E296" t="s">
        <v>32</v>
      </c>
      <c r="F296" t="s">
        <v>33</v>
      </c>
      <c r="G296" s="3" t="s">
        <v>671</v>
      </c>
      <c r="H296" t="s">
        <v>29</v>
      </c>
      <c r="I296" t="s">
        <v>672</v>
      </c>
      <c r="J296" t="s">
        <v>36</v>
      </c>
      <c r="K296" t="s">
        <v>37</v>
      </c>
      <c r="L296">
        <v>0</v>
      </c>
      <c r="M296">
        <v>4094.16</v>
      </c>
      <c r="N296">
        <v>4094.16</v>
      </c>
      <c r="O296">
        <v>1.0096210212000001</v>
      </c>
      <c r="P296">
        <v>15</v>
      </c>
      <c r="Q296" t="s">
        <v>50</v>
      </c>
      <c r="V296">
        <v>4133.55</v>
      </c>
      <c r="W296" s="4">
        <v>437.87605932203394</v>
      </c>
      <c r="X296" t="s">
        <v>39</v>
      </c>
    </row>
    <row r="297" spans="1:24" x14ac:dyDescent="0.25">
      <c r="A297" t="s">
        <v>28</v>
      </c>
      <c r="B297" t="s">
        <v>47</v>
      </c>
      <c r="C297" t="s">
        <v>62</v>
      </c>
      <c r="D297" s="2" t="s">
        <v>63</v>
      </c>
      <c r="E297" t="s">
        <v>32</v>
      </c>
      <c r="F297" t="s">
        <v>33</v>
      </c>
      <c r="G297" s="3" t="s">
        <v>673</v>
      </c>
      <c r="H297" t="s">
        <v>47</v>
      </c>
      <c r="I297" t="s">
        <v>674</v>
      </c>
      <c r="J297" t="s">
        <v>36</v>
      </c>
      <c r="K297" t="s">
        <v>37</v>
      </c>
      <c r="L297">
        <v>0</v>
      </c>
      <c r="M297">
        <v>6092</v>
      </c>
      <c r="N297">
        <v>6092</v>
      </c>
      <c r="O297">
        <v>0.68803348649999996</v>
      </c>
      <c r="P297">
        <v>12</v>
      </c>
      <c r="Q297" t="s">
        <v>38</v>
      </c>
      <c r="V297">
        <v>4128.2</v>
      </c>
      <c r="W297" s="4">
        <v>437.3093220338983</v>
      </c>
      <c r="X297" t="s">
        <v>39</v>
      </c>
    </row>
    <row r="298" spans="1:24" x14ac:dyDescent="0.25">
      <c r="A298" t="s">
        <v>28</v>
      </c>
      <c r="B298" t="s">
        <v>29</v>
      </c>
      <c r="C298" t="s">
        <v>62</v>
      </c>
      <c r="D298" s="2" t="s">
        <v>63</v>
      </c>
      <c r="E298" t="s">
        <v>32</v>
      </c>
      <c r="F298" t="s">
        <v>33</v>
      </c>
      <c r="G298" s="3" t="s">
        <v>675</v>
      </c>
      <c r="H298" t="s">
        <v>29</v>
      </c>
      <c r="I298" t="s">
        <v>676</v>
      </c>
      <c r="J298" t="s">
        <v>36</v>
      </c>
      <c r="K298" t="s">
        <v>37</v>
      </c>
      <c r="L298">
        <v>0</v>
      </c>
      <c r="M298">
        <v>5999.65</v>
      </c>
      <c r="N298">
        <v>5999.65</v>
      </c>
      <c r="O298">
        <v>0.68803346860000003</v>
      </c>
      <c r="P298">
        <v>15</v>
      </c>
      <c r="Q298" t="s">
        <v>50</v>
      </c>
      <c r="V298">
        <v>4127.96</v>
      </c>
      <c r="W298" s="4">
        <v>437.28389830508479</v>
      </c>
      <c r="X298" t="s">
        <v>39</v>
      </c>
    </row>
    <row r="299" spans="1:24" x14ac:dyDescent="0.25">
      <c r="A299" t="s">
        <v>28</v>
      </c>
      <c r="B299" t="s">
        <v>47</v>
      </c>
      <c r="C299" t="s">
        <v>30</v>
      </c>
      <c r="D299" s="2" t="s">
        <v>90</v>
      </c>
      <c r="E299" t="s">
        <v>100</v>
      </c>
      <c r="F299" t="s">
        <v>101</v>
      </c>
      <c r="G299" s="3" t="s">
        <v>677</v>
      </c>
      <c r="I299" t="s">
        <v>678</v>
      </c>
      <c r="J299" t="s">
        <v>75</v>
      </c>
      <c r="K299" t="s">
        <v>37</v>
      </c>
      <c r="L299">
        <v>48489</v>
      </c>
      <c r="M299">
        <v>83373</v>
      </c>
      <c r="N299">
        <v>34884</v>
      </c>
      <c r="O299">
        <v>0.1182800138</v>
      </c>
      <c r="P299">
        <v>8</v>
      </c>
      <c r="Q299" t="s">
        <v>45</v>
      </c>
      <c r="V299">
        <v>4126.08</v>
      </c>
      <c r="W299" s="4">
        <v>437.08474576271186</v>
      </c>
      <c r="X299" t="s">
        <v>93</v>
      </c>
    </row>
    <row r="300" spans="1:24" x14ac:dyDescent="0.25">
      <c r="A300" t="s">
        <v>28</v>
      </c>
      <c r="B300" t="s">
        <v>29</v>
      </c>
      <c r="C300" t="s">
        <v>30</v>
      </c>
      <c r="D300" s="2" t="s">
        <v>31</v>
      </c>
      <c r="E300" t="s">
        <v>71</v>
      </c>
      <c r="F300" t="s">
        <v>540</v>
      </c>
      <c r="G300" s="3" t="s">
        <v>679</v>
      </c>
      <c r="H300" t="s">
        <v>29</v>
      </c>
      <c r="I300" t="s">
        <v>680</v>
      </c>
      <c r="J300" t="s">
        <v>106</v>
      </c>
      <c r="K300" t="s">
        <v>37</v>
      </c>
      <c r="L300">
        <v>2766</v>
      </c>
      <c r="M300">
        <v>3949</v>
      </c>
      <c r="N300">
        <v>1183</v>
      </c>
      <c r="O300">
        <v>3.4870329670000002</v>
      </c>
      <c r="P300">
        <v>1</v>
      </c>
      <c r="Q300" t="s">
        <v>59</v>
      </c>
      <c r="V300">
        <v>4125.16</v>
      </c>
      <c r="W300" s="4">
        <v>436.98728813559325</v>
      </c>
      <c r="X300" t="s">
        <v>39</v>
      </c>
    </row>
    <row r="301" spans="1:24" x14ac:dyDescent="0.25">
      <c r="A301" t="s">
        <v>28</v>
      </c>
      <c r="B301" t="s">
        <v>29</v>
      </c>
      <c r="C301" t="s">
        <v>62</v>
      </c>
      <c r="D301" s="2" t="s">
        <v>63</v>
      </c>
      <c r="E301" t="s">
        <v>116</v>
      </c>
      <c r="F301" t="s">
        <v>117</v>
      </c>
      <c r="G301" s="3" t="s">
        <v>681</v>
      </c>
      <c r="H301" t="s">
        <v>29</v>
      </c>
      <c r="I301" t="s">
        <v>300</v>
      </c>
      <c r="J301" t="s">
        <v>55</v>
      </c>
      <c r="K301" t="s">
        <v>37</v>
      </c>
      <c r="L301">
        <v>0</v>
      </c>
      <c r="M301">
        <v>52</v>
      </c>
      <c r="N301">
        <v>52</v>
      </c>
      <c r="O301">
        <v>79.297884615399994</v>
      </c>
      <c r="P301">
        <v>15</v>
      </c>
      <c r="Q301" t="s">
        <v>50</v>
      </c>
      <c r="V301">
        <v>4123.49</v>
      </c>
      <c r="W301" s="4">
        <v>436.81038135593218</v>
      </c>
      <c r="X301" t="s">
        <v>39</v>
      </c>
    </row>
    <row r="302" spans="1:24" x14ac:dyDescent="0.25">
      <c r="A302" t="s">
        <v>28</v>
      </c>
      <c r="B302" t="s">
        <v>29</v>
      </c>
      <c r="C302" t="s">
        <v>30</v>
      </c>
      <c r="D302" s="2" t="s">
        <v>31</v>
      </c>
      <c r="E302" t="s">
        <v>40</v>
      </c>
      <c r="F302" t="s">
        <v>41</v>
      </c>
      <c r="G302" s="3" t="s">
        <v>682</v>
      </c>
      <c r="H302" t="s">
        <v>29</v>
      </c>
      <c r="I302" t="s">
        <v>683</v>
      </c>
      <c r="J302" t="s">
        <v>99</v>
      </c>
      <c r="K302" t="s">
        <v>37</v>
      </c>
      <c r="L302">
        <v>742</v>
      </c>
      <c r="M302">
        <v>2198</v>
      </c>
      <c r="N302">
        <v>1456</v>
      </c>
      <c r="O302">
        <v>2.8286813187000002</v>
      </c>
      <c r="P302">
        <v>15</v>
      </c>
      <c r="Q302" t="s">
        <v>50</v>
      </c>
      <c r="V302">
        <v>4118.5600000000004</v>
      </c>
      <c r="W302" s="4">
        <v>436.28813559322043</v>
      </c>
      <c r="X302" t="s">
        <v>39</v>
      </c>
    </row>
    <row r="303" spans="1:24" x14ac:dyDescent="0.25">
      <c r="A303" t="s">
        <v>28</v>
      </c>
      <c r="B303" t="s">
        <v>47</v>
      </c>
      <c r="C303" t="s">
        <v>30</v>
      </c>
      <c r="D303" s="2" t="s">
        <v>31</v>
      </c>
      <c r="E303" t="s">
        <v>71</v>
      </c>
      <c r="F303" t="s">
        <v>684</v>
      </c>
      <c r="G303" s="3" t="s">
        <v>685</v>
      </c>
      <c r="H303" t="s">
        <v>47</v>
      </c>
      <c r="I303" t="s">
        <v>686</v>
      </c>
      <c r="J303" t="s">
        <v>44</v>
      </c>
      <c r="K303" t="s">
        <v>37</v>
      </c>
      <c r="L303">
        <v>10</v>
      </c>
      <c r="M303">
        <v>218</v>
      </c>
      <c r="N303">
        <v>208</v>
      </c>
      <c r="O303">
        <v>19.7701923077</v>
      </c>
      <c r="P303">
        <v>15</v>
      </c>
      <c r="Q303" t="s">
        <v>50</v>
      </c>
      <c r="V303">
        <v>4112.2</v>
      </c>
      <c r="W303" s="4">
        <v>435.61440677966101</v>
      </c>
      <c r="X303" t="s">
        <v>39</v>
      </c>
    </row>
    <row r="304" spans="1:24" x14ac:dyDescent="0.25">
      <c r="A304" t="s">
        <v>28</v>
      </c>
      <c r="B304" t="s">
        <v>29</v>
      </c>
      <c r="C304" t="s">
        <v>30</v>
      </c>
      <c r="D304" s="2" t="s">
        <v>31</v>
      </c>
      <c r="E304" t="s">
        <v>71</v>
      </c>
      <c r="F304" t="s">
        <v>223</v>
      </c>
      <c r="G304" s="3" t="s">
        <v>687</v>
      </c>
      <c r="H304" t="s">
        <v>29</v>
      </c>
      <c r="I304" t="s">
        <v>688</v>
      </c>
      <c r="J304" t="s">
        <v>75</v>
      </c>
      <c r="K304" t="s">
        <v>37</v>
      </c>
      <c r="L304">
        <v>10</v>
      </c>
      <c r="M304">
        <v>4125</v>
      </c>
      <c r="N304">
        <v>4115</v>
      </c>
      <c r="O304">
        <v>0.99890886999999995</v>
      </c>
      <c r="P304">
        <v>15</v>
      </c>
      <c r="Q304" t="s">
        <v>50</v>
      </c>
      <c r="V304">
        <v>4110.51</v>
      </c>
      <c r="W304" s="4">
        <v>435.43538135593224</v>
      </c>
      <c r="X304" t="s">
        <v>46</v>
      </c>
    </row>
    <row r="305" spans="1:24" x14ac:dyDescent="0.25">
      <c r="A305" t="s">
        <v>28</v>
      </c>
      <c r="B305" t="s">
        <v>47</v>
      </c>
      <c r="C305" t="s">
        <v>62</v>
      </c>
      <c r="D305" s="2" t="s">
        <v>63</v>
      </c>
      <c r="E305" t="s">
        <v>32</v>
      </c>
      <c r="F305" t="s">
        <v>33</v>
      </c>
      <c r="G305" s="3" t="s">
        <v>689</v>
      </c>
      <c r="H305" t="s">
        <v>47</v>
      </c>
      <c r="I305" t="s">
        <v>690</v>
      </c>
      <c r="J305" t="s">
        <v>36</v>
      </c>
      <c r="K305" t="s">
        <v>37</v>
      </c>
      <c r="L305">
        <v>0</v>
      </c>
      <c r="M305">
        <v>5950</v>
      </c>
      <c r="N305">
        <v>5950</v>
      </c>
      <c r="O305">
        <v>0.68803361340000002</v>
      </c>
      <c r="P305">
        <v>12</v>
      </c>
      <c r="Q305" t="s">
        <v>38</v>
      </c>
      <c r="V305">
        <v>4093.8</v>
      </c>
      <c r="W305" s="4">
        <v>433.6652542372882</v>
      </c>
      <c r="X305" t="s">
        <v>39</v>
      </c>
    </row>
    <row r="306" spans="1:24" x14ac:dyDescent="0.25">
      <c r="A306" t="s">
        <v>28</v>
      </c>
      <c r="B306" t="s">
        <v>29</v>
      </c>
      <c r="C306" t="s">
        <v>30</v>
      </c>
      <c r="D306" s="2" t="s">
        <v>31</v>
      </c>
      <c r="E306" t="s">
        <v>32</v>
      </c>
      <c r="F306" t="s">
        <v>33</v>
      </c>
      <c r="G306" s="3" t="s">
        <v>691</v>
      </c>
      <c r="H306" t="s">
        <v>29</v>
      </c>
      <c r="I306" t="s">
        <v>692</v>
      </c>
      <c r="J306" t="s">
        <v>36</v>
      </c>
      <c r="K306" t="s">
        <v>37</v>
      </c>
      <c r="L306">
        <v>5625.47</v>
      </c>
      <c r="M306">
        <v>15741.21</v>
      </c>
      <c r="N306">
        <v>10115.74</v>
      </c>
      <c r="O306">
        <v>0.40416123780000002</v>
      </c>
      <c r="P306">
        <v>1</v>
      </c>
      <c r="Q306" t="s">
        <v>59</v>
      </c>
      <c r="V306">
        <v>4088.39</v>
      </c>
      <c r="W306" s="4">
        <v>433.09216101694915</v>
      </c>
      <c r="X306" t="s">
        <v>39</v>
      </c>
    </row>
    <row r="307" spans="1:24" x14ac:dyDescent="0.25">
      <c r="A307" t="s">
        <v>28</v>
      </c>
      <c r="B307" t="s">
        <v>47</v>
      </c>
      <c r="C307" t="s">
        <v>30</v>
      </c>
      <c r="D307" s="2" t="s">
        <v>31</v>
      </c>
      <c r="E307" t="s">
        <v>32</v>
      </c>
      <c r="F307" t="s">
        <v>33</v>
      </c>
      <c r="G307" s="3" t="s">
        <v>693</v>
      </c>
      <c r="H307" t="s">
        <v>47</v>
      </c>
      <c r="I307" t="s">
        <v>694</v>
      </c>
      <c r="J307" t="s">
        <v>36</v>
      </c>
      <c r="K307" t="s">
        <v>37</v>
      </c>
      <c r="L307">
        <v>24.01</v>
      </c>
      <c r="M307">
        <v>4638.26</v>
      </c>
      <c r="N307">
        <v>4614.25</v>
      </c>
      <c r="O307">
        <v>2.6061786856000002</v>
      </c>
      <c r="P307">
        <v>15</v>
      </c>
      <c r="Q307" t="s">
        <v>50</v>
      </c>
      <c r="V307">
        <v>4082.66</v>
      </c>
      <c r="W307" s="4">
        <v>432.48516949152543</v>
      </c>
      <c r="X307" t="s">
        <v>39</v>
      </c>
    </row>
    <row r="308" spans="1:24" x14ac:dyDescent="0.25">
      <c r="A308" t="s">
        <v>28</v>
      </c>
      <c r="B308" t="s">
        <v>29</v>
      </c>
      <c r="C308" t="s">
        <v>30</v>
      </c>
      <c r="D308" s="2" t="s">
        <v>31</v>
      </c>
      <c r="E308" t="s">
        <v>71</v>
      </c>
      <c r="F308" t="s">
        <v>120</v>
      </c>
      <c r="G308" s="3" t="s">
        <v>695</v>
      </c>
      <c r="H308" t="s">
        <v>29</v>
      </c>
      <c r="I308" t="s">
        <v>696</v>
      </c>
      <c r="J308" t="s">
        <v>99</v>
      </c>
      <c r="K308" t="s">
        <v>37</v>
      </c>
      <c r="L308">
        <v>16416</v>
      </c>
      <c r="M308">
        <v>42636</v>
      </c>
      <c r="N308">
        <v>26220</v>
      </c>
      <c r="O308">
        <v>0.16391838289999999</v>
      </c>
      <c r="P308">
        <v>8</v>
      </c>
      <c r="Q308" t="s">
        <v>45</v>
      </c>
      <c r="V308">
        <v>4077.47</v>
      </c>
      <c r="W308" s="4">
        <v>431.93538135593218</v>
      </c>
      <c r="X308" t="s">
        <v>46</v>
      </c>
    </row>
    <row r="309" spans="1:24" x14ac:dyDescent="0.25">
      <c r="A309" t="s">
        <v>28</v>
      </c>
      <c r="B309" t="s">
        <v>29</v>
      </c>
      <c r="C309" t="s">
        <v>30</v>
      </c>
      <c r="D309" s="2" t="s">
        <v>31</v>
      </c>
      <c r="E309" t="s">
        <v>697</v>
      </c>
      <c r="F309" t="s">
        <v>337</v>
      </c>
      <c r="G309" s="3" t="s">
        <v>698</v>
      </c>
      <c r="H309" t="s">
        <v>29</v>
      </c>
      <c r="I309" t="s">
        <v>699</v>
      </c>
      <c r="J309" t="s">
        <v>99</v>
      </c>
      <c r="K309" t="s">
        <v>37</v>
      </c>
      <c r="L309">
        <v>7600</v>
      </c>
      <c r="M309">
        <v>12884</v>
      </c>
      <c r="N309">
        <v>5284</v>
      </c>
      <c r="O309">
        <v>0.77138720670000005</v>
      </c>
      <c r="P309">
        <v>1</v>
      </c>
      <c r="Q309" t="s">
        <v>59</v>
      </c>
      <c r="V309">
        <v>4076.01</v>
      </c>
      <c r="W309" s="4">
        <v>431.78072033898309</v>
      </c>
      <c r="X309" t="s">
        <v>39</v>
      </c>
    </row>
    <row r="310" spans="1:24" x14ac:dyDescent="0.25">
      <c r="A310" t="s">
        <v>28</v>
      </c>
      <c r="B310" t="s">
        <v>29</v>
      </c>
      <c r="C310" t="s">
        <v>62</v>
      </c>
      <c r="D310" s="2" t="s">
        <v>63</v>
      </c>
      <c r="E310" t="s">
        <v>32</v>
      </c>
      <c r="F310" t="s">
        <v>33</v>
      </c>
      <c r="G310" s="3" t="s">
        <v>700</v>
      </c>
      <c r="H310" t="s">
        <v>29</v>
      </c>
      <c r="I310" t="s">
        <v>701</v>
      </c>
      <c r="J310" t="s">
        <v>36</v>
      </c>
      <c r="K310" t="s">
        <v>37</v>
      </c>
      <c r="L310">
        <v>0</v>
      </c>
      <c r="M310">
        <v>7715.29</v>
      </c>
      <c r="N310">
        <v>7715.29</v>
      </c>
      <c r="O310">
        <v>0.5275744658</v>
      </c>
      <c r="P310">
        <v>15</v>
      </c>
      <c r="Q310" t="s">
        <v>50</v>
      </c>
      <c r="V310">
        <v>4070.39</v>
      </c>
      <c r="W310" s="4">
        <v>431.18538135593224</v>
      </c>
      <c r="X310" t="s">
        <v>39</v>
      </c>
    </row>
    <row r="311" spans="1:24" x14ac:dyDescent="0.25">
      <c r="A311" t="s">
        <v>28</v>
      </c>
      <c r="B311" t="s">
        <v>47</v>
      </c>
      <c r="C311" t="s">
        <v>30</v>
      </c>
      <c r="D311" s="2" t="s">
        <v>31</v>
      </c>
      <c r="E311" t="s">
        <v>32</v>
      </c>
      <c r="F311" t="s">
        <v>33</v>
      </c>
      <c r="G311" s="3" t="s">
        <v>702</v>
      </c>
      <c r="H311" t="s">
        <v>47</v>
      </c>
      <c r="I311" t="s">
        <v>703</v>
      </c>
      <c r="J311" t="s">
        <v>36</v>
      </c>
      <c r="K311" t="s">
        <v>37</v>
      </c>
      <c r="L311">
        <v>39.869999999999997</v>
      </c>
      <c r="M311">
        <v>18143.02</v>
      </c>
      <c r="N311">
        <v>18103.150000000001</v>
      </c>
      <c r="O311">
        <v>0.26847371869999997</v>
      </c>
      <c r="P311">
        <v>15</v>
      </c>
      <c r="Q311" t="s">
        <v>50</v>
      </c>
      <c r="V311">
        <v>4044.87</v>
      </c>
      <c r="W311" s="4">
        <v>428.48199152542372</v>
      </c>
      <c r="X311" t="s">
        <v>39</v>
      </c>
    </row>
    <row r="312" spans="1:24" x14ac:dyDescent="0.25">
      <c r="A312" t="s">
        <v>28</v>
      </c>
      <c r="B312" t="s">
        <v>29</v>
      </c>
      <c r="C312" t="s">
        <v>62</v>
      </c>
      <c r="D312" s="2" t="s">
        <v>63</v>
      </c>
      <c r="E312" t="s">
        <v>32</v>
      </c>
      <c r="F312" t="s">
        <v>33</v>
      </c>
      <c r="G312" s="3" t="s">
        <v>704</v>
      </c>
      <c r="H312" t="s">
        <v>29</v>
      </c>
      <c r="I312" t="s">
        <v>705</v>
      </c>
      <c r="J312" t="s">
        <v>36</v>
      </c>
      <c r="K312" t="s">
        <v>37</v>
      </c>
      <c r="L312">
        <v>0</v>
      </c>
      <c r="M312">
        <v>4000</v>
      </c>
      <c r="N312">
        <v>4000</v>
      </c>
      <c r="O312">
        <v>1.00962</v>
      </c>
      <c r="P312">
        <v>15</v>
      </c>
      <c r="Q312" t="s">
        <v>50</v>
      </c>
      <c r="V312">
        <v>4038.48</v>
      </c>
      <c r="W312" s="4">
        <v>427.80508474576271</v>
      </c>
      <c r="X312" t="s">
        <v>39</v>
      </c>
    </row>
    <row r="313" spans="1:24" x14ac:dyDescent="0.25">
      <c r="A313" t="s">
        <v>28</v>
      </c>
      <c r="B313" t="s">
        <v>47</v>
      </c>
      <c r="C313" t="s">
        <v>30</v>
      </c>
      <c r="D313" s="2" t="s">
        <v>31</v>
      </c>
      <c r="E313" t="s">
        <v>32</v>
      </c>
      <c r="F313" t="s">
        <v>33</v>
      </c>
      <c r="G313" s="3" t="s">
        <v>706</v>
      </c>
      <c r="H313" t="s">
        <v>47</v>
      </c>
      <c r="I313" t="s">
        <v>180</v>
      </c>
      <c r="J313" t="s">
        <v>36</v>
      </c>
      <c r="K313" t="s">
        <v>37</v>
      </c>
      <c r="L313">
        <v>18.37</v>
      </c>
      <c r="M313">
        <v>2075.21</v>
      </c>
      <c r="N313">
        <v>2056.84</v>
      </c>
      <c r="O313">
        <v>2.3466336711000002</v>
      </c>
      <c r="P313">
        <v>15</v>
      </c>
      <c r="Q313" t="s">
        <v>50</v>
      </c>
      <c r="V313">
        <v>4028.79</v>
      </c>
      <c r="W313" s="4">
        <v>426.77860169491527</v>
      </c>
      <c r="X313" t="s">
        <v>46</v>
      </c>
    </row>
    <row r="314" spans="1:24" x14ac:dyDescent="0.25">
      <c r="A314" t="s">
        <v>28</v>
      </c>
      <c r="B314" t="s">
        <v>29</v>
      </c>
      <c r="C314" t="s">
        <v>62</v>
      </c>
      <c r="D314" s="2" t="s">
        <v>63</v>
      </c>
      <c r="E314" t="s">
        <v>40</v>
      </c>
      <c r="F314" t="s">
        <v>41</v>
      </c>
      <c r="G314" s="3" t="s">
        <v>707</v>
      </c>
      <c r="H314" t="s">
        <v>29</v>
      </c>
      <c r="I314" t="s">
        <v>708</v>
      </c>
      <c r="J314" t="s">
        <v>106</v>
      </c>
      <c r="K314" t="s">
        <v>37</v>
      </c>
      <c r="L314">
        <v>0</v>
      </c>
      <c r="M314">
        <v>2384</v>
      </c>
      <c r="N314">
        <v>2384</v>
      </c>
      <c r="O314">
        <v>1.6857130871999999</v>
      </c>
      <c r="P314">
        <v>15</v>
      </c>
      <c r="Q314" t="s">
        <v>50</v>
      </c>
      <c r="V314">
        <v>4018.74</v>
      </c>
      <c r="W314" s="4">
        <v>425.71398305084745</v>
      </c>
      <c r="X314" t="s">
        <v>39</v>
      </c>
    </row>
    <row r="315" spans="1:24" x14ac:dyDescent="0.25">
      <c r="A315" t="s">
        <v>28</v>
      </c>
      <c r="B315" t="s">
        <v>29</v>
      </c>
      <c r="C315" t="s">
        <v>62</v>
      </c>
      <c r="D315" s="2" t="s">
        <v>63</v>
      </c>
      <c r="E315" t="s">
        <v>32</v>
      </c>
      <c r="F315" t="s">
        <v>33</v>
      </c>
      <c r="G315" s="3" t="s">
        <v>709</v>
      </c>
      <c r="H315" t="s">
        <v>29</v>
      </c>
      <c r="I315" t="s">
        <v>710</v>
      </c>
      <c r="J315" t="s">
        <v>36</v>
      </c>
      <c r="K315" t="s">
        <v>37</v>
      </c>
      <c r="L315">
        <v>0</v>
      </c>
      <c r="M315">
        <v>1537.81</v>
      </c>
      <c r="N315">
        <v>1537.81</v>
      </c>
      <c r="O315">
        <v>2.6061802172999999</v>
      </c>
      <c r="P315">
        <v>15</v>
      </c>
      <c r="Q315" t="s">
        <v>50</v>
      </c>
      <c r="V315">
        <v>4007.81</v>
      </c>
      <c r="W315" s="4">
        <v>424.55614406779665</v>
      </c>
      <c r="X315" t="s">
        <v>39</v>
      </c>
    </row>
    <row r="316" spans="1:24" x14ac:dyDescent="0.25">
      <c r="A316" t="s">
        <v>28</v>
      </c>
      <c r="B316" t="s">
        <v>47</v>
      </c>
      <c r="C316" t="s">
        <v>30</v>
      </c>
      <c r="D316" s="2" t="s">
        <v>234</v>
      </c>
      <c r="E316" t="s">
        <v>32</v>
      </c>
      <c r="F316" t="s">
        <v>33</v>
      </c>
      <c r="G316" s="3" t="s">
        <v>711</v>
      </c>
      <c r="H316" t="s">
        <v>29</v>
      </c>
      <c r="I316" t="s">
        <v>712</v>
      </c>
      <c r="J316" t="s">
        <v>36</v>
      </c>
      <c r="K316" t="s">
        <v>37</v>
      </c>
      <c r="L316">
        <v>38.07</v>
      </c>
      <c r="M316">
        <v>18851.45</v>
      </c>
      <c r="N316">
        <v>18813.38</v>
      </c>
      <c r="O316">
        <v>0.21959903010000001</v>
      </c>
      <c r="P316">
        <v>15</v>
      </c>
      <c r="Q316" t="s">
        <v>50</v>
      </c>
      <c r="V316">
        <v>3998.32</v>
      </c>
      <c r="W316" s="4">
        <v>423.55084745762719</v>
      </c>
      <c r="X316" t="s">
        <v>46</v>
      </c>
    </row>
    <row r="317" spans="1:24" x14ac:dyDescent="0.25">
      <c r="A317" t="s">
        <v>28</v>
      </c>
      <c r="B317" t="s">
        <v>47</v>
      </c>
      <c r="C317" t="s">
        <v>30</v>
      </c>
      <c r="D317" s="2" t="s">
        <v>31</v>
      </c>
      <c r="E317" t="s">
        <v>116</v>
      </c>
      <c r="F317" t="s">
        <v>117</v>
      </c>
      <c r="G317" s="3" t="s">
        <v>713</v>
      </c>
      <c r="H317" t="s">
        <v>47</v>
      </c>
      <c r="I317" t="s">
        <v>531</v>
      </c>
      <c r="J317" t="s">
        <v>58</v>
      </c>
      <c r="K317" t="s">
        <v>37</v>
      </c>
      <c r="L317">
        <v>12</v>
      </c>
      <c r="M317">
        <v>588</v>
      </c>
      <c r="N317">
        <v>576</v>
      </c>
      <c r="O317">
        <v>7.6003819443999996</v>
      </c>
      <c r="P317">
        <v>15</v>
      </c>
      <c r="Q317" t="s">
        <v>50</v>
      </c>
      <c r="V317">
        <v>3997.8</v>
      </c>
      <c r="W317" s="4">
        <v>423.49576271186447</v>
      </c>
      <c r="X317" t="s">
        <v>39</v>
      </c>
    </row>
    <row r="318" spans="1:24" x14ac:dyDescent="0.25">
      <c r="A318" t="s">
        <v>28</v>
      </c>
      <c r="B318" t="s">
        <v>29</v>
      </c>
      <c r="C318" t="s">
        <v>62</v>
      </c>
      <c r="D318" s="2" t="s">
        <v>63</v>
      </c>
      <c r="E318" t="s">
        <v>32</v>
      </c>
      <c r="F318" t="s">
        <v>33</v>
      </c>
      <c r="G318" s="3" t="s">
        <v>714</v>
      </c>
      <c r="H318" t="s">
        <v>29</v>
      </c>
      <c r="I318" t="s">
        <v>715</v>
      </c>
      <c r="J318" t="s">
        <v>36</v>
      </c>
      <c r="K318" t="s">
        <v>37</v>
      </c>
      <c r="L318">
        <v>0</v>
      </c>
      <c r="M318">
        <v>7324.84</v>
      </c>
      <c r="N318">
        <v>7324.84</v>
      </c>
      <c r="O318">
        <v>0.54208009999999995</v>
      </c>
      <c r="P318">
        <v>15</v>
      </c>
      <c r="Q318" t="s">
        <v>50</v>
      </c>
      <c r="V318">
        <v>3970.65</v>
      </c>
      <c r="W318" s="4">
        <v>420.61970338983053</v>
      </c>
      <c r="X318" t="s">
        <v>39</v>
      </c>
    </row>
    <row r="319" spans="1:24" x14ac:dyDescent="0.25">
      <c r="A319" t="s">
        <v>28</v>
      </c>
      <c r="B319" t="s">
        <v>47</v>
      </c>
      <c r="C319" t="s">
        <v>62</v>
      </c>
      <c r="D319" s="2" t="s">
        <v>63</v>
      </c>
      <c r="E319" t="s">
        <v>116</v>
      </c>
      <c r="F319" t="s">
        <v>117</v>
      </c>
      <c r="G319" s="3" t="s">
        <v>716</v>
      </c>
      <c r="H319" t="s">
        <v>47</v>
      </c>
      <c r="I319" t="s">
        <v>717</v>
      </c>
      <c r="J319" t="s">
        <v>106</v>
      </c>
      <c r="K319" t="s">
        <v>37</v>
      </c>
      <c r="L319">
        <v>0</v>
      </c>
      <c r="M319">
        <v>188</v>
      </c>
      <c r="N319">
        <v>188</v>
      </c>
      <c r="O319">
        <v>21.0917021277</v>
      </c>
      <c r="P319">
        <v>15</v>
      </c>
      <c r="Q319" t="s">
        <v>50</v>
      </c>
      <c r="V319">
        <v>3965.24</v>
      </c>
      <c r="W319" s="4">
        <v>420.04661016949154</v>
      </c>
      <c r="X319" t="s">
        <v>39</v>
      </c>
    </row>
    <row r="320" spans="1:24" x14ac:dyDescent="0.25">
      <c r="A320" t="s">
        <v>28</v>
      </c>
      <c r="B320" t="s">
        <v>29</v>
      </c>
      <c r="C320" t="s">
        <v>30</v>
      </c>
      <c r="D320" s="2" t="s">
        <v>31</v>
      </c>
      <c r="E320" t="s">
        <v>32</v>
      </c>
      <c r="F320" t="s">
        <v>33</v>
      </c>
      <c r="G320" s="3" t="s">
        <v>718</v>
      </c>
      <c r="H320" t="s">
        <v>29</v>
      </c>
      <c r="I320" t="s">
        <v>719</v>
      </c>
      <c r="J320" t="s">
        <v>36</v>
      </c>
      <c r="K320" t="s">
        <v>37</v>
      </c>
      <c r="L320">
        <v>30.21</v>
      </c>
      <c r="M320">
        <v>11318.72</v>
      </c>
      <c r="N320">
        <v>11288.51</v>
      </c>
      <c r="O320">
        <v>0.3701276785</v>
      </c>
      <c r="P320">
        <v>12</v>
      </c>
      <c r="Q320" t="s">
        <v>38</v>
      </c>
      <c r="V320">
        <v>3964.63</v>
      </c>
      <c r="W320" s="4">
        <v>419.98199152542378</v>
      </c>
      <c r="X320" t="s">
        <v>39</v>
      </c>
    </row>
    <row r="321" spans="1:24" x14ac:dyDescent="0.25">
      <c r="A321" t="s">
        <v>28</v>
      </c>
      <c r="B321" t="s">
        <v>47</v>
      </c>
      <c r="C321" t="s">
        <v>30</v>
      </c>
      <c r="D321" s="2" t="s">
        <v>31</v>
      </c>
      <c r="E321" t="s">
        <v>32</v>
      </c>
      <c r="F321" t="s">
        <v>33</v>
      </c>
      <c r="G321" s="3" t="s">
        <v>720</v>
      </c>
      <c r="H321" t="s">
        <v>47</v>
      </c>
      <c r="I321" t="s">
        <v>721</v>
      </c>
      <c r="J321" t="s">
        <v>36</v>
      </c>
      <c r="K321" t="s">
        <v>37</v>
      </c>
      <c r="L321">
        <v>18.63</v>
      </c>
      <c r="M321">
        <v>5690.49</v>
      </c>
      <c r="N321">
        <v>5671.86</v>
      </c>
      <c r="O321">
        <v>0.69796504150000005</v>
      </c>
      <c r="P321">
        <v>15</v>
      </c>
      <c r="Q321" t="s">
        <v>50</v>
      </c>
      <c r="V321">
        <v>3958.76</v>
      </c>
      <c r="W321" s="4">
        <v>419.36016949152548</v>
      </c>
      <c r="X321" t="s">
        <v>46</v>
      </c>
    </row>
    <row r="322" spans="1:24" x14ac:dyDescent="0.25">
      <c r="A322" t="s">
        <v>28</v>
      </c>
      <c r="B322" t="s">
        <v>47</v>
      </c>
      <c r="C322" t="s">
        <v>30</v>
      </c>
      <c r="D322" s="2" t="s">
        <v>31</v>
      </c>
      <c r="E322" t="s">
        <v>32</v>
      </c>
      <c r="F322" t="s">
        <v>33</v>
      </c>
      <c r="G322" s="3" t="s">
        <v>722</v>
      </c>
      <c r="H322" t="s">
        <v>47</v>
      </c>
      <c r="I322" t="s">
        <v>723</v>
      </c>
      <c r="J322" t="s">
        <v>36</v>
      </c>
      <c r="K322" t="s">
        <v>37</v>
      </c>
      <c r="L322">
        <v>1041.43</v>
      </c>
      <c r="M322">
        <v>8321.81</v>
      </c>
      <c r="N322">
        <v>7280.38</v>
      </c>
      <c r="O322">
        <v>0.54208022109999998</v>
      </c>
      <c r="P322">
        <v>1</v>
      </c>
      <c r="Q322" t="s">
        <v>59</v>
      </c>
      <c r="V322">
        <v>3946.55</v>
      </c>
      <c r="W322" s="4">
        <v>418.06673728813564</v>
      </c>
      <c r="X322" t="s">
        <v>39</v>
      </c>
    </row>
    <row r="323" spans="1:24" x14ac:dyDescent="0.25">
      <c r="A323" t="s">
        <v>28</v>
      </c>
      <c r="B323" t="s">
        <v>47</v>
      </c>
      <c r="C323" t="s">
        <v>62</v>
      </c>
      <c r="D323" s="2" t="s">
        <v>63</v>
      </c>
      <c r="E323" t="s">
        <v>71</v>
      </c>
      <c r="F323" t="s">
        <v>72</v>
      </c>
      <c r="G323" s="3" t="s">
        <v>724</v>
      </c>
      <c r="H323" t="s">
        <v>47</v>
      </c>
      <c r="I323" t="s">
        <v>725</v>
      </c>
      <c r="J323" t="s">
        <v>75</v>
      </c>
      <c r="K323" t="s">
        <v>37</v>
      </c>
      <c r="L323">
        <v>0</v>
      </c>
      <c r="M323">
        <v>3400</v>
      </c>
      <c r="N323">
        <v>3400</v>
      </c>
      <c r="O323">
        <v>1.1598911765</v>
      </c>
      <c r="P323">
        <v>15</v>
      </c>
      <c r="Q323" t="s">
        <v>50</v>
      </c>
      <c r="V323">
        <v>3943.63</v>
      </c>
      <c r="W323" s="4">
        <v>417.75741525423734</v>
      </c>
      <c r="X323" t="s">
        <v>39</v>
      </c>
    </row>
    <row r="324" spans="1:24" x14ac:dyDescent="0.25">
      <c r="A324" t="s">
        <v>28</v>
      </c>
      <c r="B324" t="s">
        <v>29</v>
      </c>
      <c r="C324" t="s">
        <v>30</v>
      </c>
      <c r="D324" s="2" t="s">
        <v>90</v>
      </c>
      <c r="E324" t="s">
        <v>726</v>
      </c>
      <c r="F324" t="s">
        <v>727</v>
      </c>
      <c r="G324" s="3" t="s">
        <v>728</v>
      </c>
      <c r="I324" t="s">
        <v>729</v>
      </c>
      <c r="J324" t="s">
        <v>99</v>
      </c>
      <c r="K324" t="s">
        <v>37</v>
      </c>
      <c r="L324">
        <v>2619</v>
      </c>
      <c r="M324">
        <v>3982</v>
      </c>
      <c r="N324">
        <v>1363</v>
      </c>
      <c r="O324">
        <v>2.8878209831000001</v>
      </c>
      <c r="P324">
        <v>1</v>
      </c>
      <c r="Q324" t="s">
        <v>59</v>
      </c>
      <c r="V324">
        <v>3936.1</v>
      </c>
      <c r="W324" s="4">
        <v>416.95974576271186</v>
      </c>
      <c r="X324" t="s">
        <v>93</v>
      </c>
    </row>
    <row r="325" spans="1:24" x14ac:dyDescent="0.25">
      <c r="A325" t="s">
        <v>28</v>
      </c>
      <c r="B325" t="s">
        <v>29</v>
      </c>
      <c r="C325" t="s">
        <v>62</v>
      </c>
      <c r="D325" s="2" t="s">
        <v>63</v>
      </c>
      <c r="E325" t="s">
        <v>32</v>
      </c>
      <c r="F325" t="s">
        <v>33</v>
      </c>
      <c r="G325" s="3" t="s">
        <v>730</v>
      </c>
      <c r="H325" t="s">
        <v>29</v>
      </c>
      <c r="I325" t="s">
        <v>731</v>
      </c>
      <c r="J325" t="s">
        <v>36</v>
      </c>
      <c r="K325" t="s">
        <v>37</v>
      </c>
      <c r="L325">
        <v>0</v>
      </c>
      <c r="M325">
        <v>5716.65</v>
      </c>
      <c r="N325">
        <v>5716.65</v>
      </c>
      <c r="O325">
        <v>0.68803232660000002</v>
      </c>
      <c r="P325">
        <v>15</v>
      </c>
      <c r="Q325" t="s">
        <v>50</v>
      </c>
      <c r="V325">
        <v>3933.24</v>
      </c>
      <c r="W325" s="4">
        <v>416.65677966101697</v>
      </c>
      <c r="X325" t="s">
        <v>39</v>
      </c>
    </row>
    <row r="326" spans="1:24" x14ac:dyDescent="0.25">
      <c r="A326" t="s">
        <v>28</v>
      </c>
      <c r="B326" t="s">
        <v>47</v>
      </c>
      <c r="C326" t="s">
        <v>62</v>
      </c>
      <c r="D326" s="2" t="s">
        <v>63</v>
      </c>
      <c r="E326" t="s">
        <v>116</v>
      </c>
      <c r="F326" t="s">
        <v>207</v>
      </c>
      <c r="G326" s="3" t="s">
        <v>732</v>
      </c>
      <c r="H326" t="s">
        <v>47</v>
      </c>
      <c r="I326" t="s">
        <v>733</v>
      </c>
      <c r="K326" t="s">
        <v>37</v>
      </c>
      <c r="L326">
        <v>0</v>
      </c>
      <c r="M326">
        <v>49</v>
      </c>
      <c r="N326">
        <v>49</v>
      </c>
      <c r="O326">
        <v>80.248571428600002</v>
      </c>
      <c r="P326">
        <v>12</v>
      </c>
      <c r="Q326" t="s">
        <v>38</v>
      </c>
      <c r="V326">
        <v>3932.18</v>
      </c>
      <c r="W326" s="4">
        <v>416.54449152542372</v>
      </c>
      <c r="X326" t="s">
        <v>39</v>
      </c>
    </row>
    <row r="327" spans="1:24" x14ac:dyDescent="0.25">
      <c r="A327" t="s">
        <v>28</v>
      </c>
      <c r="B327" t="s">
        <v>29</v>
      </c>
      <c r="C327" t="s">
        <v>62</v>
      </c>
      <c r="D327" s="2" t="s">
        <v>63</v>
      </c>
      <c r="E327" t="s">
        <v>32</v>
      </c>
      <c r="F327" t="s">
        <v>33</v>
      </c>
      <c r="G327" s="3" t="s">
        <v>734</v>
      </c>
      <c r="H327" t="s">
        <v>29</v>
      </c>
      <c r="I327" t="s">
        <v>735</v>
      </c>
      <c r="J327" t="s">
        <v>36</v>
      </c>
      <c r="K327" t="s">
        <v>37</v>
      </c>
      <c r="L327">
        <v>0</v>
      </c>
      <c r="M327">
        <v>3876.8</v>
      </c>
      <c r="N327">
        <v>3876.8</v>
      </c>
      <c r="O327">
        <v>1.0096213372</v>
      </c>
      <c r="P327">
        <v>15</v>
      </c>
      <c r="Q327" t="s">
        <v>50</v>
      </c>
      <c r="V327">
        <v>3914.1</v>
      </c>
      <c r="W327" s="4">
        <v>414.62923728813558</v>
      </c>
      <c r="X327" t="s">
        <v>39</v>
      </c>
    </row>
    <row r="328" spans="1:24" x14ac:dyDescent="0.25">
      <c r="A328" t="s">
        <v>28</v>
      </c>
      <c r="B328" t="s">
        <v>29</v>
      </c>
      <c r="C328" t="s">
        <v>62</v>
      </c>
      <c r="D328" s="2" t="s">
        <v>63</v>
      </c>
      <c r="E328" t="s">
        <v>32</v>
      </c>
      <c r="F328" t="s">
        <v>33</v>
      </c>
      <c r="G328" s="3" t="s">
        <v>736</v>
      </c>
      <c r="H328" t="s">
        <v>29</v>
      </c>
      <c r="I328" t="s">
        <v>737</v>
      </c>
      <c r="J328" t="s">
        <v>36</v>
      </c>
      <c r="K328" t="s">
        <v>37</v>
      </c>
      <c r="L328">
        <v>0</v>
      </c>
      <c r="M328">
        <v>2389.0100000000002</v>
      </c>
      <c r="N328">
        <v>2389.0100000000002</v>
      </c>
      <c r="O328">
        <v>1.6362844860000001</v>
      </c>
      <c r="P328">
        <v>15</v>
      </c>
      <c r="Q328" t="s">
        <v>50</v>
      </c>
      <c r="V328">
        <v>3909.1</v>
      </c>
      <c r="W328" s="4">
        <v>414.09957627118644</v>
      </c>
      <c r="X328" t="s">
        <v>39</v>
      </c>
    </row>
    <row r="329" spans="1:24" x14ac:dyDescent="0.25">
      <c r="A329" t="s">
        <v>28</v>
      </c>
      <c r="B329" t="s">
        <v>29</v>
      </c>
      <c r="C329" t="s">
        <v>62</v>
      </c>
      <c r="D329" s="2" t="s">
        <v>63</v>
      </c>
      <c r="E329" t="s">
        <v>32</v>
      </c>
      <c r="F329" t="s">
        <v>33</v>
      </c>
      <c r="G329" s="3" t="s">
        <v>738</v>
      </c>
      <c r="H329" t="s">
        <v>29</v>
      </c>
      <c r="I329" t="s">
        <v>739</v>
      </c>
      <c r="J329" t="s">
        <v>36</v>
      </c>
      <c r="K329" t="s">
        <v>37</v>
      </c>
      <c r="L329">
        <v>0</v>
      </c>
      <c r="M329">
        <v>1499.78</v>
      </c>
      <c r="N329">
        <v>1499.78</v>
      </c>
      <c r="O329">
        <v>2.6061822400999999</v>
      </c>
      <c r="P329">
        <v>15</v>
      </c>
      <c r="Q329" t="s">
        <v>50</v>
      </c>
      <c r="V329">
        <v>3908.7</v>
      </c>
      <c r="W329" s="4">
        <v>414.05720338983053</v>
      </c>
      <c r="X329" t="s">
        <v>39</v>
      </c>
    </row>
    <row r="330" spans="1:24" x14ac:dyDescent="0.25">
      <c r="A330" t="s">
        <v>28</v>
      </c>
      <c r="B330" t="s">
        <v>47</v>
      </c>
      <c r="C330" t="s">
        <v>30</v>
      </c>
      <c r="D330" s="2" t="s">
        <v>31</v>
      </c>
      <c r="E330" t="s">
        <v>32</v>
      </c>
      <c r="F330" t="s">
        <v>33</v>
      </c>
      <c r="G330" s="3" t="s">
        <v>740</v>
      </c>
      <c r="H330" t="s">
        <v>47</v>
      </c>
      <c r="I330" t="s">
        <v>741</v>
      </c>
      <c r="J330" t="s">
        <v>36</v>
      </c>
      <c r="K330" t="s">
        <v>37</v>
      </c>
      <c r="L330">
        <v>4931.32</v>
      </c>
      <c r="M330">
        <v>19074.259999999998</v>
      </c>
      <c r="N330">
        <v>14142.94</v>
      </c>
      <c r="O330">
        <v>0.27472222889999998</v>
      </c>
      <c r="P330">
        <v>8</v>
      </c>
      <c r="Q330" t="s">
        <v>45</v>
      </c>
      <c r="V330">
        <v>3885.38</v>
      </c>
      <c r="W330" s="4">
        <v>411.58686440677968</v>
      </c>
      <c r="X330" t="s">
        <v>39</v>
      </c>
    </row>
    <row r="331" spans="1:24" x14ac:dyDescent="0.25">
      <c r="A331" t="s">
        <v>28</v>
      </c>
      <c r="B331" t="s">
        <v>47</v>
      </c>
      <c r="C331" t="s">
        <v>30</v>
      </c>
      <c r="D331" s="2" t="s">
        <v>31</v>
      </c>
      <c r="E331" t="s">
        <v>40</v>
      </c>
      <c r="F331" t="s">
        <v>41</v>
      </c>
      <c r="G331" s="3" t="s">
        <v>742</v>
      </c>
      <c r="H331" t="s">
        <v>47</v>
      </c>
      <c r="I331" t="s">
        <v>743</v>
      </c>
      <c r="J331" t="s">
        <v>106</v>
      </c>
      <c r="K331" t="s">
        <v>37</v>
      </c>
      <c r="L331">
        <v>590</v>
      </c>
      <c r="M331">
        <v>1721</v>
      </c>
      <c r="N331">
        <v>1131</v>
      </c>
      <c r="O331">
        <v>3.4288947834000001</v>
      </c>
      <c r="P331">
        <v>8</v>
      </c>
      <c r="Q331" t="s">
        <v>45</v>
      </c>
      <c r="V331">
        <v>3878.08</v>
      </c>
      <c r="W331" s="4">
        <v>410.81355932203394</v>
      </c>
      <c r="X331" t="s">
        <v>39</v>
      </c>
    </row>
    <row r="332" spans="1:24" x14ac:dyDescent="0.25">
      <c r="A332" t="s">
        <v>28</v>
      </c>
      <c r="B332" t="s">
        <v>29</v>
      </c>
      <c r="C332" t="s">
        <v>30</v>
      </c>
      <c r="D332" s="2" t="s">
        <v>31</v>
      </c>
      <c r="E332" t="s">
        <v>135</v>
      </c>
      <c r="F332" t="s">
        <v>337</v>
      </c>
      <c r="G332" s="3" t="s">
        <v>744</v>
      </c>
      <c r="H332" t="s">
        <v>29</v>
      </c>
      <c r="I332" t="s">
        <v>745</v>
      </c>
      <c r="J332" t="s">
        <v>75</v>
      </c>
      <c r="K332" t="s">
        <v>37</v>
      </c>
      <c r="L332">
        <v>43599</v>
      </c>
      <c r="M332">
        <v>53540</v>
      </c>
      <c r="N332">
        <v>9941</v>
      </c>
      <c r="O332">
        <v>0.38998994059999997</v>
      </c>
      <c r="P332">
        <v>8</v>
      </c>
      <c r="Q332" t="s">
        <v>45</v>
      </c>
      <c r="V332">
        <v>3876.89</v>
      </c>
      <c r="W332" s="4">
        <v>410.6875</v>
      </c>
      <c r="X332" t="s">
        <v>46</v>
      </c>
    </row>
    <row r="333" spans="1:24" x14ac:dyDescent="0.25">
      <c r="A333" t="s">
        <v>28</v>
      </c>
      <c r="B333" t="s">
        <v>29</v>
      </c>
      <c r="C333" t="s">
        <v>30</v>
      </c>
      <c r="D333" s="2" t="s">
        <v>31</v>
      </c>
      <c r="E333" t="s">
        <v>32</v>
      </c>
      <c r="F333" t="s">
        <v>33</v>
      </c>
      <c r="G333" s="3" t="s">
        <v>746</v>
      </c>
      <c r="H333" t="s">
        <v>29</v>
      </c>
      <c r="I333" t="s">
        <v>747</v>
      </c>
      <c r="J333" t="s">
        <v>36</v>
      </c>
      <c r="K333" t="s">
        <v>37</v>
      </c>
      <c r="L333">
        <v>3979.9</v>
      </c>
      <c r="M333">
        <v>11112.81</v>
      </c>
      <c r="N333">
        <v>7132.91</v>
      </c>
      <c r="O333">
        <v>0.54208030100000004</v>
      </c>
      <c r="P333">
        <v>1</v>
      </c>
      <c r="Q333" t="s">
        <v>59</v>
      </c>
      <c r="V333">
        <v>3866.61</v>
      </c>
      <c r="W333" s="4">
        <v>409.59851694915255</v>
      </c>
      <c r="X333" t="s">
        <v>46</v>
      </c>
    </row>
    <row r="334" spans="1:24" x14ac:dyDescent="0.25">
      <c r="A334" t="s">
        <v>28</v>
      </c>
      <c r="B334" t="s">
        <v>29</v>
      </c>
      <c r="C334" t="s">
        <v>62</v>
      </c>
      <c r="D334" s="2" t="s">
        <v>63</v>
      </c>
      <c r="E334" t="s">
        <v>32</v>
      </c>
      <c r="F334" t="s">
        <v>33</v>
      </c>
      <c r="G334" s="3" t="s">
        <v>748</v>
      </c>
      <c r="H334" t="s">
        <v>29</v>
      </c>
      <c r="I334" t="s">
        <v>749</v>
      </c>
      <c r="J334" t="s">
        <v>36</v>
      </c>
      <c r="K334" t="s">
        <v>37</v>
      </c>
      <c r="L334">
        <v>0</v>
      </c>
      <c r="M334">
        <v>3826.93</v>
      </c>
      <c r="N334">
        <v>3826.93</v>
      </c>
      <c r="O334">
        <v>1.0096212891</v>
      </c>
      <c r="P334">
        <v>15</v>
      </c>
      <c r="Q334" t="s">
        <v>50</v>
      </c>
      <c r="V334">
        <v>3863.75</v>
      </c>
      <c r="W334" s="4">
        <v>409.29555084745766</v>
      </c>
      <c r="X334" t="s">
        <v>39</v>
      </c>
    </row>
    <row r="335" spans="1:24" x14ac:dyDescent="0.25">
      <c r="A335" t="s">
        <v>28</v>
      </c>
      <c r="B335" t="s">
        <v>47</v>
      </c>
      <c r="C335" t="s">
        <v>30</v>
      </c>
      <c r="D335" s="2" t="s">
        <v>31</v>
      </c>
      <c r="E335" t="s">
        <v>135</v>
      </c>
      <c r="F335" t="s">
        <v>145</v>
      </c>
      <c r="G335" s="3" t="s">
        <v>750</v>
      </c>
      <c r="H335" t="s">
        <v>47</v>
      </c>
      <c r="I335" t="s">
        <v>751</v>
      </c>
      <c r="J335" t="s">
        <v>99</v>
      </c>
      <c r="K335" t="s">
        <v>37</v>
      </c>
      <c r="L335">
        <v>40</v>
      </c>
      <c r="M335">
        <v>3135</v>
      </c>
      <c r="N335">
        <v>3095</v>
      </c>
      <c r="O335">
        <v>1.2480775444000001</v>
      </c>
      <c r="P335">
        <v>15</v>
      </c>
      <c r="Q335" t="s">
        <v>50</v>
      </c>
      <c r="V335">
        <v>3862.8</v>
      </c>
      <c r="W335" s="4">
        <v>409.19491525423734</v>
      </c>
      <c r="X335" t="s">
        <v>46</v>
      </c>
    </row>
    <row r="336" spans="1:24" x14ac:dyDescent="0.25">
      <c r="A336" t="s">
        <v>28</v>
      </c>
      <c r="B336" t="s">
        <v>47</v>
      </c>
      <c r="C336" t="s">
        <v>30</v>
      </c>
      <c r="D336" s="2" t="s">
        <v>31</v>
      </c>
      <c r="E336" t="s">
        <v>32</v>
      </c>
      <c r="F336" t="s">
        <v>33</v>
      </c>
      <c r="G336" s="3" t="s">
        <v>752</v>
      </c>
      <c r="H336" t="s">
        <v>47</v>
      </c>
      <c r="I336" t="s">
        <v>753</v>
      </c>
      <c r="J336" t="s">
        <v>36</v>
      </c>
      <c r="K336" t="s">
        <v>37</v>
      </c>
      <c r="L336">
        <v>116.82</v>
      </c>
      <c r="M336">
        <v>7197.03</v>
      </c>
      <c r="N336">
        <v>7080.21</v>
      </c>
      <c r="O336">
        <v>0.54207996660000002</v>
      </c>
      <c r="P336">
        <v>1</v>
      </c>
      <c r="Q336" t="s">
        <v>59</v>
      </c>
      <c r="V336">
        <v>3838.04</v>
      </c>
      <c r="W336" s="4">
        <v>406.57203389830511</v>
      </c>
      <c r="X336" t="s">
        <v>39</v>
      </c>
    </row>
    <row r="337" spans="1:24" x14ac:dyDescent="0.25">
      <c r="A337" t="s">
        <v>28</v>
      </c>
      <c r="B337" t="s">
        <v>47</v>
      </c>
      <c r="C337" t="s">
        <v>30</v>
      </c>
      <c r="D337" s="2" t="s">
        <v>31</v>
      </c>
      <c r="E337" t="s">
        <v>32</v>
      </c>
      <c r="F337" t="s">
        <v>33</v>
      </c>
      <c r="G337" s="3" t="s">
        <v>754</v>
      </c>
      <c r="H337" t="s">
        <v>47</v>
      </c>
      <c r="I337" t="s">
        <v>755</v>
      </c>
      <c r="J337" t="s">
        <v>36</v>
      </c>
      <c r="K337" t="s">
        <v>37</v>
      </c>
      <c r="L337">
        <v>20529.39</v>
      </c>
      <c r="M337">
        <v>26094.62</v>
      </c>
      <c r="N337">
        <v>5565.23</v>
      </c>
      <c r="O337">
        <v>0.68803265989999995</v>
      </c>
      <c r="P337">
        <v>15</v>
      </c>
      <c r="Q337" t="s">
        <v>50</v>
      </c>
      <c r="V337">
        <v>3829.06</v>
      </c>
      <c r="W337" s="4">
        <v>405.62076271186442</v>
      </c>
      <c r="X337" t="s">
        <v>46</v>
      </c>
    </row>
    <row r="338" spans="1:24" x14ac:dyDescent="0.25">
      <c r="A338" t="s">
        <v>28</v>
      </c>
      <c r="B338" t="s">
        <v>29</v>
      </c>
      <c r="C338" t="s">
        <v>30</v>
      </c>
      <c r="D338" s="2" t="s">
        <v>31</v>
      </c>
      <c r="E338" t="s">
        <v>100</v>
      </c>
      <c r="F338" t="s">
        <v>123</v>
      </c>
      <c r="G338" s="3" t="s">
        <v>756</v>
      </c>
      <c r="H338" t="s">
        <v>29</v>
      </c>
      <c r="I338" t="s">
        <v>178</v>
      </c>
      <c r="J338" t="s">
        <v>55</v>
      </c>
      <c r="K338" t="s">
        <v>37</v>
      </c>
      <c r="L338">
        <v>5532</v>
      </c>
      <c r="M338">
        <v>25633</v>
      </c>
      <c r="N338">
        <v>20101</v>
      </c>
      <c r="O338">
        <v>0.20007213569999999</v>
      </c>
      <c r="P338">
        <v>8</v>
      </c>
      <c r="Q338" t="s">
        <v>45</v>
      </c>
      <c r="V338">
        <v>3819.78</v>
      </c>
      <c r="W338" s="4">
        <v>404.63771186440681</v>
      </c>
      <c r="X338" t="s">
        <v>39</v>
      </c>
    </row>
    <row r="339" spans="1:24" x14ac:dyDescent="0.25">
      <c r="A339" t="s">
        <v>28</v>
      </c>
      <c r="B339" t="s">
        <v>47</v>
      </c>
      <c r="C339" t="s">
        <v>62</v>
      </c>
      <c r="D339" s="2" t="s">
        <v>63</v>
      </c>
      <c r="E339" t="s">
        <v>116</v>
      </c>
      <c r="F339" t="s">
        <v>117</v>
      </c>
      <c r="G339" s="3" t="s">
        <v>757</v>
      </c>
      <c r="H339" t="s">
        <v>47</v>
      </c>
      <c r="I339" t="s">
        <v>217</v>
      </c>
      <c r="J339" t="s">
        <v>106</v>
      </c>
      <c r="K339" t="s">
        <v>37</v>
      </c>
      <c r="L339">
        <v>0</v>
      </c>
      <c r="M339">
        <v>120</v>
      </c>
      <c r="N339">
        <v>120</v>
      </c>
      <c r="O339">
        <v>31.777000000000001</v>
      </c>
      <c r="P339">
        <v>12</v>
      </c>
      <c r="Q339" t="s">
        <v>38</v>
      </c>
      <c r="V339">
        <v>3813.24</v>
      </c>
      <c r="W339" s="4">
        <v>403.94491525423729</v>
      </c>
      <c r="X339" t="s">
        <v>39</v>
      </c>
    </row>
    <row r="340" spans="1:24" x14ac:dyDescent="0.25">
      <c r="A340" t="s">
        <v>28</v>
      </c>
      <c r="B340" t="s">
        <v>29</v>
      </c>
      <c r="C340" t="s">
        <v>62</v>
      </c>
      <c r="D340" s="2" t="s">
        <v>63</v>
      </c>
      <c r="E340" t="s">
        <v>32</v>
      </c>
      <c r="F340" t="s">
        <v>33</v>
      </c>
      <c r="G340" s="3" t="s">
        <v>758</v>
      </c>
      <c r="H340" t="s">
        <v>29</v>
      </c>
      <c r="I340" t="s">
        <v>759</v>
      </c>
      <c r="J340" t="s">
        <v>36</v>
      </c>
      <c r="K340" t="s">
        <v>37</v>
      </c>
      <c r="L340">
        <v>0</v>
      </c>
      <c r="M340">
        <v>7226.75</v>
      </c>
      <c r="N340">
        <v>7226.75</v>
      </c>
      <c r="O340">
        <v>0.52757325219999995</v>
      </c>
      <c r="P340">
        <v>15</v>
      </c>
      <c r="Q340" t="s">
        <v>50</v>
      </c>
      <c r="V340">
        <v>3812.64</v>
      </c>
      <c r="W340" s="4">
        <v>403.88135593220341</v>
      </c>
      <c r="X340" t="s">
        <v>39</v>
      </c>
    </row>
    <row r="341" spans="1:24" x14ac:dyDescent="0.25">
      <c r="A341" t="s">
        <v>28</v>
      </c>
      <c r="B341" t="s">
        <v>29</v>
      </c>
      <c r="C341" t="s">
        <v>62</v>
      </c>
      <c r="D341" s="2" t="s">
        <v>63</v>
      </c>
      <c r="E341" t="s">
        <v>437</v>
      </c>
      <c r="F341" t="s">
        <v>556</v>
      </c>
      <c r="G341" s="3" t="s">
        <v>760</v>
      </c>
      <c r="H341" t="s">
        <v>29</v>
      </c>
      <c r="I341" t="s">
        <v>761</v>
      </c>
      <c r="J341" t="s">
        <v>58</v>
      </c>
      <c r="K341" t="s">
        <v>37</v>
      </c>
      <c r="L341">
        <v>0</v>
      </c>
      <c r="M341">
        <v>499</v>
      </c>
      <c r="N341">
        <v>499</v>
      </c>
      <c r="O341">
        <v>7.6367735470999998</v>
      </c>
      <c r="P341">
        <v>15</v>
      </c>
      <c r="Q341" t="s">
        <v>50</v>
      </c>
      <c r="V341">
        <v>3810.75</v>
      </c>
      <c r="W341" s="4">
        <v>403.68114406779665</v>
      </c>
      <c r="X341" t="s">
        <v>39</v>
      </c>
    </row>
    <row r="342" spans="1:24" x14ac:dyDescent="0.25">
      <c r="A342" t="s">
        <v>28</v>
      </c>
      <c r="B342" t="s">
        <v>47</v>
      </c>
      <c r="C342" t="s">
        <v>30</v>
      </c>
      <c r="D342" s="2" t="s">
        <v>31</v>
      </c>
      <c r="E342" t="s">
        <v>71</v>
      </c>
      <c r="F342" t="s">
        <v>120</v>
      </c>
      <c r="G342" s="3" t="s">
        <v>762</v>
      </c>
      <c r="H342" t="s">
        <v>47</v>
      </c>
      <c r="I342" t="s">
        <v>763</v>
      </c>
      <c r="J342" t="s">
        <v>99</v>
      </c>
      <c r="K342" t="s">
        <v>37</v>
      </c>
      <c r="L342">
        <v>186</v>
      </c>
      <c r="M342">
        <v>19685</v>
      </c>
      <c r="N342">
        <v>19499</v>
      </c>
      <c r="O342">
        <v>0.24325555160000001</v>
      </c>
      <c r="P342">
        <v>15</v>
      </c>
      <c r="Q342" t="s">
        <v>50</v>
      </c>
      <c r="V342">
        <v>3798.44</v>
      </c>
      <c r="W342" s="4">
        <v>402.37711864406782</v>
      </c>
      <c r="X342" t="s">
        <v>39</v>
      </c>
    </row>
    <row r="343" spans="1:24" x14ac:dyDescent="0.25">
      <c r="A343" t="s">
        <v>28</v>
      </c>
      <c r="B343" t="s">
        <v>29</v>
      </c>
      <c r="C343" t="s">
        <v>62</v>
      </c>
      <c r="D343" s="2" t="s">
        <v>63</v>
      </c>
      <c r="E343" t="s">
        <v>32</v>
      </c>
      <c r="F343" t="s">
        <v>33</v>
      </c>
      <c r="G343" s="3" t="s">
        <v>764</v>
      </c>
      <c r="H343" t="s">
        <v>29</v>
      </c>
      <c r="I343" t="s">
        <v>765</v>
      </c>
      <c r="J343" t="s">
        <v>36</v>
      </c>
      <c r="K343" t="s">
        <v>37</v>
      </c>
      <c r="L343">
        <v>0</v>
      </c>
      <c r="M343">
        <v>7186.78</v>
      </c>
      <c r="N343">
        <v>7186.78</v>
      </c>
      <c r="O343">
        <v>0.52757424050000001</v>
      </c>
      <c r="P343">
        <v>15</v>
      </c>
      <c r="Q343" t="s">
        <v>50</v>
      </c>
      <c r="V343">
        <v>3791.56</v>
      </c>
      <c r="W343" s="4">
        <v>401.6483050847458</v>
      </c>
      <c r="X343" t="s">
        <v>39</v>
      </c>
    </row>
    <row r="344" spans="1:24" x14ac:dyDescent="0.25">
      <c r="A344" t="s">
        <v>28</v>
      </c>
      <c r="B344" t="s">
        <v>29</v>
      </c>
      <c r="C344" t="s">
        <v>62</v>
      </c>
      <c r="D344" s="2" t="s">
        <v>63</v>
      </c>
      <c r="E344" t="s">
        <v>32</v>
      </c>
      <c r="F344" t="s">
        <v>33</v>
      </c>
      <c r="G344" s="3" t="s">
        <v>766</v>
      </c>
      <c r="H344" t="s">
        <v>29</v>
      </c>
      <c r="I344" t="s">
        <v>767</v>
      </c>
      <c r="J344" t="s">
        <v>36</v>
      </c>
      <c r="K344" t="s">
        <v>37</v>
      </c>
      <c r="L344">
        <v>0</v>
      </c>
      <c r="M344">
        <v>7174.23</v>
      </c>
      <c r="N344">
        <v>7174.23</v>
      </c>
      <c r="O344">
        <v>0.52757438779999999</v>
      </c>
      <c r="P344">
        <v>15</v>
      </c>
      <c r="Q344" t="s">
        <v>50</v>
      </c>
      <c r="V344">
        <v>3784.94</v>
      </c>
      <c r="W344" s="4">
        <v>400.94703389830511</v>
      </c>
      <c r="X344" t="s">
        <v>39</v>
      </c>
    </row>
    <row r="345" spans="1:24" x14ac:dyDescent="0.25">
      <c r="A345" t="s">
        <v>28</v>
      </c>
      <c r="B345" t="s">
        <v>47</v>
      </c>
      <c r="C345" t="s">
        <v>62</v>
      </c>
      <c r="D345" s="2" t="s">
        <v>63</v>
      </c>
      <c r="E345" t="s">
        <v>116</v>
      </c>
      <c r="F345" t="s">
        <v>117</v>
      </c>
      <c r="G345" s="3" t="s">
        <v>768</v>
      </c>
      <c r="H345" t="s">
        <v>47</v>
      </c>
      <c r="I345" t="s">
        <v>769</v>
      </c>
      <c r="J345" t="s">
        <v>106</v>
      </c>
      <c r="K345" t="s">
        <v>37</v>
      </c>
      <c r="L345">
        <v>0</v>
      </c>
      <c r="M345">
        <v>217</v>
      </c>
      <c r="N345">
        <v>217</v>
      </c>
      <c r="O345">
        <v>17.380460829499999</v>
      </c>
      <c r="P345">
        <v>12</v>
      </c>
      <c r="Q345" t="s">
        <v>38</v>
      </c>
      <c r="V345">
        <v>3771.56</v>
      </c>
      <c r="W345" s="4">
        <v>399.52966101694915</v>
      </c>
      <c r="X345" t="s">
        <v>39</v>
      </c>
    </row>
    <row r="346" spans="1:24" x14ac:dyDescent="0.25">
      <c r="A346" t="s">
        <v>28</v>
      </c>
      <c r="B346" t="s">
        <v>29</v>
      </c>
      <c r="C346" t="s">
        <v>30</v>
      </c>
      <c r="D346" s="2" t="s">
        <v>31</v>
      </c>
      <c r="E346" t="s">
        <v>71</v>
      </c>
      <c r="F346" t="s">
        <v>72</v>
      </c>
      <c r="G346" s="3" t="s">
        <v>770</v>
      </c>
      <c r="H346" t="s">
        <v>29</v>
      </c>
      <c r="I346" t="s">
        <v>771</v>
      </c>
      <c r="J346" t="s">
        <v>99</v>
      </c>
      <c r="K346" t="s">
        <v>37</v>
      </c>
      <c r="L346">
        <v>11064</v>
      </c>
      <c r="M346">
        <v>18834</v>
      </c>
      <c r="N346">
        <v>7770</v>
      </c>
      <c r="O346">
        <v>0.56484298580000003</v>
      </c>
      <c r="P346">
        <v>8</v>
      </c>
      <c r="Q346" t="s">
        <v>45</v>
      </c>
      <c r="V346">
        <v>3747.17</v>
      </c>
      <c r="W346" s="4">
        <v>396.94597457627123</v>
      </c>
      <c r="X346" t="s">
        <v>39</v>
      </c>
    </row>
    <row r="347" spans="1:24" x14ac:dyDescent="0.25">
      <c r="A347" t="s">
        <v>28</v>
      </c>
      <c r="B347" t="s">
        <v>47</v>
      </c>
      <c r="C347" t="s">
        <v>30</v>
      </c>
      <c r="D347" s="2" t="s">
        <v>31</v>
      </c>
      <c r="E347" t="s">
        <v>135</v>
      </c>
      <c r="F347" t="s">
        <v>174</v>
      </c>
      <c r="G347" s="3" t="s">
        <v>772</v>
      </c>
      <c r="H347" t="s">
        <v>47</v>
      </c>
      <c r="I347" t="s">
        <v>773</v>
      </c>
      <c r="J347" t="s">
        <v>106</v>
      </c>
      <c r="K347" t="s">
        <v>37</v>
      </c>
      <c r="L347">
        <v>16121</v>
      </c>
      <c r="M347">
        <v>21108</v>
      </c>
      <c r="N347">
        <v>4987</v>
      </c>
      <c r="O347">
        <v>0.75096651290000005</v>
      </c>
      <c r="P347">
        <v>1</v>
      </c>
      <c r="Q347" t="s">
        <v>59</v>
      </c>
      <c r="V347">
        <v>3745.07</v>
      </c>
      <c r="W347" s="4">
        <v>396.72351694915255</v>
      </c>
      <c r="X347" t="s">
        <v>39</v>
      </c>
    </row>
    <row r="348" spans="1:24" x14ac:dyDescent="0.25">
      <c r="A348" t="s">
        <v>28</v>
      </c>
      <c r="B348" t="s">
        <v>47</v>
      </c>
      <c r="C348" t="s">
        <v>30</v>
      </c>
      <c r="D348" s="2" t="s">
        <v>234</v>
      </c>
      <c r="E348" t="s">
        <v>32</v>
      </c>
      <c r="F348" t="s">
        <v>33</v>
      </c>
      <c r="G348" s="3" t="s">
        <v>774</v>
      </c>
      <c r="H348" t="s">
        <v>29</v>
      </c>
      <c r="I348" t="s">
        <v>775</v>
      </c>
      <c r="J348" t="s">
        <v>36</v>
      </c>
      <c r="K348" t="s">
        <v>37</v>
      </c>
      <c r="L348">
        <v>73.22</v>
      </c>
      <c r="M348">
        <v>17117.16</v>
      </c>
      <c r="N348">
        <v>17043.939999999999</v>
      </c>
      <c r="O348">
        <v>0.21959945880000001</v>
      </c>
      <c r="P348">
        <v>15</v>
      </c>
      <c r="Q348" t="s">
        <v>50</v>
      </c>
      <c r="V348">
        <v>3742.84</v>
      </c>
      <c r="W348" s="4">
        <v>396.48728813559325</v>
      </c>
      <c r="X348" t="s">
        <v>46</v>
      </c>
    </row>
    <row r="349" spans="1:24" x14ac:dyDescent="0.25">
      <c r="A349" t="s">
        <v>28</v>
      </c>
      <c r="B349" t="s">
        <v>29</v>
      </c>
      <c r="C349" t="s">
        <v>62</v>
      </c>
      <c r="D349" s="2" t="s">
        <v>63</v>
      </c>
      <c r="E349" t="s">
        <v>32</v>
      </c>
      <c r="F349" t="s">
        <v>33</v>
      </c>
      <c r="G349" s="3" t="s">
        <v>776</v>
      </c>
      <c r="H349" t="s">
        <v>29</v>
      </c>
      <c r="I349" t="s">
        <v>777</v>
      </c>
      <c r="J349" t="s">
        <v>36</v>
      </c>
      <c r="K349" t="s">
        <v>37</v>
      </c>
      <c r="L349">
        <v>0</v>
      </c>
      <c r="M349">
        <v>5427.11</v>
      </c>
      <c r="N349">
        <v>5427.11</v>
      </c>
      <c r="O349">
        <v>0.68803285729999997</v>
      </c>
      <c r="P349">
        <v>15</v>
      </c>
      <c r="Q349" t="s">
        <v>50</v>
      </c>
      <c r="V349">
        <v>3734.03</v>
      </c>
      <c r="W349" s="4">
        <v>395.55402542372883</v>
      </c>
      <c r="X349" t="s">
        <v>39</v>
      </c>
    </row>
    <row r="350" spans="1:24" x14ac:dyDescent="0.25">
      <c r="A350" t="s">
        <v>28</v>
      </c>
      <c r="B350" t="s">
        <v>47</v>
      </c>
      <c r="C350" t="s">
        <v>62</v>
      </c>
      <c r="D350" s="2" t="s">
        <v>63</v>
      </c>
      <c r="E350" t="s">
        <v>32</v>
      </c>
      <c r="F350" t="s">
        <v>33</v>
      </c>
      <c r="G350" s="3" t="s">
        <v>778</v>
      </c>
      <c r="H350" t="s">
        <v>47</v>
      </c>
      <c r="I350" t="s">
        <v>779</v>
      </c>
      <c r="J350" t="s">
        <v>36</v>
      </c>
      <c r="K350" t="s">
        <v>37</v>
      </c>
      <c r="L350">
        <v>0</v>
      </c>
      <c r="M350">
        <v>10000.91</v>
      </c>
      <c r="N350">
        <v>10000.91</v>
      </c>
      <c r="O350">
        <v>0.37325203410000002</v>
      </c>
      <c r="P350">
        <v>12</v>
      </c>
      <c r="Q350" t="s">
        <v>38</v>
      </c>
      <c r="V350">
        <v>3732.86</v>
      </c>
      <c r="W350" s="4">
        <v>395.43008474576277</v>
      </c>
      <c r="X350" t="s">
        <v>39</v>
      </c>
    </row>
    <row r="351" spans="1:24" x14ac:dyDescent="0.25">
      <c r="A351" t="s">
        <v>28</v>
      </c>
      <c r="B351" t="s">
        <v>29</v>
      </c>
      <c r="C351" t="s">
        <v>62</v>
      </c>
      <c r="D351" s="2" t="s">
        <v>63</v>
      </c>
      <c r="E351" t="s">
        <v>32</v>
      </c>
      <c r="F351" t="s">
        <v>33</v>
      </c>
      <c r="G351" s="3" t="s">
        <v>780</v>
      </c>
      <c r="H351" t="s">
        <v>29</v>
      </c>
      <c r="I351" t="s">
        <v>781</v>
      </c>
      <c r="J351" t="s">
        <v>36</v>
      </c>
      <c r="K351" t="s">
        <v>37</v>
      </c>
      <c r="L351">
        <v>0</v>
      </c>
      <c r="M351">
        <v>3679.88</v>
      </c>
      <c r="N351">
        <v>3679.88</v>
      </c>
      <c r="O351">
        <v>1.0096198788999999</v>
      </c>
      <c r="P351">
        <v>15</v>
      </c>
      <c r="Q351" t="s">
        <v>50</v>
      </c>
      <c r="V351">
        <v>3715.28</v>
      </c>
      <c r="W351" s="4">
        <v>393.56779661016952</v>
      </c>
      <c r="X351" t="s">
        <v>39</v>
      </c>
    </row>
    <row r="352" spans="1:24" x14ac:dyDescent="0.25">
      <c r="A352" t="s">
        <v>28</v>
      </c>
      <c r="B352" t="s">
        <v>29</v>
      </c>
      <c r="C352" t="s">
        <v>62</v>
      </c>
      <c r="D352" s="2" t="s">
        <v>63</v>
      </c>
      <c r="E352" t="s">
        <v>32</v>
      </c>
      <c r="F352" t="s">
        <v>33</v>
      </c>
      <c r="G352" s="3" t="s">
        <v>782</v>
      </c>
      <c r="H352" t="s">
        <v>29</v>
      </c>
      <c r="I352" t="s">
        <v>783</v>
      </c>
      <c r="K352" t="s">
        <v>37</v>
      </c>
      <c r="L352">
        <v>0</v>
      </c>
      <c r="M352">
        <v>10012.11</v>
      </c>
      <c r="N352">
        <v>10012.11</v>
      </c>
      <c r="O352">
        <v>0.36999993009999999</v>
      </c>
      <c r="P352">
        <v>12</v>
      </c>
      <c r="Q352" t="s">
        <v>38</v>
      </c>
      <c r="V352">
        <v>3704.48</v>
      </c>
      <c r="W352" s="4">
        <v>392.42372881355936</v>
      </c>
      <c r="X352" t="s">
        <v>39</v>
      </c>
    </row>
    <row r="353" spans="1:24" x14ac:dyDescent="0.25">
      <c r="A353" t="s">
        <v>28</v>
      </c>
      <c r="B353" t="s">
        <v>29</v>
      </c>
      <c r="C353" t="s">
        <v>62</v>
      </c>
      <c r="D353" s="2" t="s">
        <v>63</v>
      </c>
      <c r="E353" t="s">
        <v>32</v>
      </c>
      <c r="F353" t="s">
        <v>33</v>
      </c>
      <c r="G353" s="3" t="s">
        <v>784</v>
      </c>
      <c r="H353" t="s">
        <v>29</v>
      </c>
      <c r="I353" t="s">
        <v>785</v>
      </c>
      <c r="J353" t="s">
        <v>36</v>
      </c>
      <c r="K353" t="s">
        <v>37</v>
      </c>
      <c r="L353">
        <v>0</v>
      </c>
      <c r="M353">
        <v>6832.46</v>
      </c>
      <c r="N353">
        <v>6832.46</v>
      </c>
      <c r="O353">
        <v>0.54208001220000002</v>
      </c>
      <c r="P353">
        <v>15</v>
      </c>
      <c r="Q353" t="s">
        <v>50</v>
      </c>
      <c r="V353">
        <v>3703.74</v>
      </c>
      <c r="W353" s="4">
        <v>392.34533898305085</v>
      </c>
      <c r="X353" t="s">
        <v>39</v>
      </c>
    </row>
    <row r="354" spans="1:24" x14ac:dyDescent="0.25">
      <c r="A354" t="s">
        <v>28</v>
      </c>
      <c r="B354" t="s">
        <v>47</v>
      </c>
      <c r="C354" t="s">
        <v>30</v>
      </c>
      <c r="D354" s="2" t="s">
        <v>31</v>
      </c>
      <c r="E354" t="s">
        <v>32</v>
      </c>
      <c r="F354" t="s">
        <v>33</v>
      </c>
      <c r="G354" s="3" t="s">
        <v>786</v>
      </c>
      <c r="H354" t="s">
        <v>47</v>
      </c>
      <c r="I354" t="s">
        <v>787</v>
      </c>
      <c r="J354" t="s">
        <v>36</v>
      </c>
      <c r="K354" t="s">
        <v>37</v>
      </c>
      <c r="L354">
        <v>75.540000000000006</v>
      </c>
      <c r="M354">
        <v>13546.99</v>
      </c>
      <c r="N354">
        <v>13471.45</v>
      </c>
      <c r="O354">
        <v>0.27472246859999999</v>
      </c>
      <c r="P354">
        <v>15</v>
      </c>
      <c r="Q354" t="s">
        <v>50</v>
      </c>
      <c r="V354">
        <v>3700.91</v>
      </c>
      <c r="W354" s="4">
        <v>392.0455508474576</v>
      </c>
      <c r="X354" t="s">
        <v>46</v>
      </c>
    </row>
    <row r="355" spans="1:24" x14ac:dyDescent="0.25">
      <c r="A355" t="s">
        <v>28</v>
      </c>
      <c r="B355" t="s">
        <v>47</v>
      </c>
      <c r="C355" t="s">
        <v>30</v>
      </c>
      <c r="D355" s="2" t="s">
        <v>90</v>
      </c>
      <c r="E355" t="s">
        <v>135</v>
      </c>
      <c r="F355" t="s">
        <v>145</v>
      </c>
      <c r="G355" s="3" t="s">
        <v>788</v>
      </c>
      <c r="I355" t="s">
        <v>789</v>
      </c>
      <c r="J355" t="s">
        <v>106</v>
      </c>
      <c r="K355" t="s">
        <v>37</v>
      </c>
      <c r="L355">
        <v>1</v>
      </c>
      <c r="M355">
        <v>11118</v>
      </c>
      <c r="N355">
        <v>11117</v>
      </c>
      <c r="O355">
        <v>0.33218854009999998</v>
      </c>
      <c r="P355">
        <v>12</v>
      </c>
      <c r="Q355" t="s">
        <v>38</v>
      </c>
      <c r="V355">
        <v>3692.94</v>
      </c>
      <c r="W355" s="4">
        <v>391.20127118644069</v>
      </c>
      <c r="X355" t="s">
        <v>93</v>
      </c>
    </row>
    <row r="356" spans="1:24" x14ac:dyDescent="0.25">
      <c r="A356" t="s">
        <v>28</v>
      </c>
      <c r="B356" t="s">
        <v>29</v>
      </c>
      <c r="C356" t="s">
        <v>30</v>
      </c>
      <c r="D356" s="2" t="s">
        <v>31</v>
      </c>
      <c r="E356" t="s">
        <v>135</v>
      </c>
      <c r="F356" t="s">
        <v>136</v>
      </c>
      <c r="G356" s="3" t="s">
        <v>790</v>
      </c>
      <c r="H356" t="s">
        <v>29</v>
      </c>
      <c r="I356" t="s">
        <v>791</v>
      </c>
      <c r="J356" t="s">
        <v>99</v>
      </c>
      <c r="K356" t="s">
        <v>37</v>
      </c>
      <c r="L356">
        <v>6189</v>
      </c>
      <c r="M356">
        <v>25699</v>
      </c>
      <c r="N356">
        <v>19510</v>
      </c>
      <c r="O356">
        <v>0.18824397740000001</v>
      </c>
      <c r="P356">
        <v>8</v>
      </c>
      <c r="Q356" t="s">
        <v>45</v>
      </c>
      <c r="V356">
        <v>3672.64</v>
      </c>
      <c r="W356" s="4">
        <v>389.05084745762713</v>
      </c>
      <c r="X356" t="s">
        <v>46</v>
      </c>
    </row>
    <row r="357" spans="1:24" x14ac:dyDescent="0.25">
      <c r="A357" t="s">
        <v>28</v>
      </c>
      <c r="B357" t="s">
        <v>29</v>
      </c>
      <c r="C357" t="s">
        <v>30</v>
      </c>
      <c r="D357" s="2" t="s">
        <v>31</v>
      </c>
      <c r="E357" t="s">
        <v>100</v>
      </c>
      <c r="F357" t="s">
        <v>123</v>
      </c>
      <c r="G357" s="3" t="s">
        <v>792</v>
      </c>
      <c r="H357" t="s">
        <v>29</v>
      </c>
      <c r="I357" t="s">
        <v>793</v>
      </c>
      <c r="J357" t="s">
        <v>55</v>
      </c>
      <c r="K357" t="s">
        <v>37</v>
      </c>
      <c r="L357">
        <v>56785</v>
      </c>
      <c r="M357">
        <v>79701</v>
      </c>
      <c r="N357">
        <v>22916</v>
      </c>
      <c r="O357">
        <v>0.18723948330000001</v>
      </c>
      <c r="P357">
        <v>8</v>
      </c>
      <c r="Q357" t="s">
        <v>45</v>
      </c>
      <c r="V357">
        <v>3665.21</v>
      </c>
      <c r="W357" s="4">
        <v>388.26377118644069</v>
      </c>
      <c r="X357" t="s">
        <v>46</v>
      </c>
    </row>
    <row r="358" spans="1:24" x14ac:dyDescent="0.25">
      <c r="A358" t="s">
        <v>28</v>
      </c>
      <c r="B358" t="s">
        <v>47</v>
      </c>
      <c r="C358" t="s">
        <v>30</v>
      </c>
      <c r="D358" s="2" t="s">
        <v>90</v>
      </c>
      <c r="E358" t="s">
        <v>40</v>
      </c>
      <c r="F358" t="s">
        <v>41</v>
      </c>
      <c r="G358" s="3" t="s">
        <v>794</v>
      </c>
      <c r="I358" t="s">
        <v>795</v>
      </c>
      <c r="J358" t="s">
        <v>106</v>
      </c>
      <c r="K358" t="s">
        <v>37</v>
      </c>
      <c r="L358">
        <v>1086</v>
      </c>
      <c r="M358">
        <v>2599</v>
      </c>
      <c r="N358">
        <v>1513</v>
      </c>
      <c r="O358">
        <v>2.4097884996999999</v>
      </c>
      <c r="P358">
        <v>1</v>
      </c>
      <c r="Q358" t="s">
        <v>59</v>
      </c>
      <c r="V358">
        <v>3646.01</v>
      </c>
      <c r="W358" s="4">
        <v>386.22987288135596</v>
      </c>
      <c r="X358" t="s">
        <v>93</v>
      </c>
    </row>
    <row r="359" spans="1:24" x14ac:dyDescent="0.25">
      <c r="A359" t="s">
        <v>28</v>
      </c>
      <c r="B359" t="s">
        <v>29</v>
      </c>
      <c r="C359" t="s">
        <v>30</v>
      </c>
      <c r="D359" s="2" t="s">
        <v>31</v>
      </c>
      <c r="E359" t="s">
        <v>32</v>
      </c>
      <c r="F359" t="s">
        <v>33</v>
      </c>
      <c r="G359" s="3" t="s">
        <v>796</v>
      </c>
      <c r="H359" t="s">
        <v>29</v>
      </c>
      <c r="I359" t="s">
        <v>797</v>
      </c>
      <c r="J359" t="s">
        <v>36</v>
      </c>
      <c r="K359" t="s">
        <v>37</v>
      </c>
      <c r="L359">
        <v>155.25</v>
      </c>
      <c r="M359">
        <v>10005.69</v>
      </c>
      <c r="N359">
        <v>9850.44</v>
      </c>
      <c r="O359">
        <v>0.3701276288</v>
      </c>
      <c r="P359">
        <v>12</v>
      </c>
      <c r="Q359" t="s">
        <v>38</v>
      </c>
      <c r="V359">
        <v>3645.92</v>
      </c>
      <c r="W359" s="4">
        <v>386.22033898305085</v>
      </c>
      <c r="X359" t="s">
        <v>39</v>
      </c>
    </row>
    <row r="360" spans="1:24" x14ac:dyDescent="0.25">
      <c r="A360" t="s">
        <v>28</v>
      </c>
      <c r="B360" t="s">
        <v>29</v>
      </c>
      <c r="C360" t="s">
        <v>62</v>
      </c>
      <c r="D360" s="2" t="s">
        <v>63</v>
      </c>
      <c r="E360" t="s">
        <v>32</v>
      </c>
      <c r="F360" t="s">
        <v>33</v>
      </c>
      <c r="G360" s="3" t="s">
        <v>798</v>
      </c>
      <c r="H360" t="s">
        <v>29</v>
      </c>
      <c r="I360" t="s">
        <v>799</v>
      </c>
      <c r="K360" t="s">
        <v>37</v>
      </c>
      <c r="L360">
        <v>0</v>
      </c>
      <c r="M360">
        <v>9900.82</v>
      </c>
      <c r="N360">
        <v>9900.82</v>
      </c>
      <c r="O360">
        <v>0.36766954660000001</v>
      </c>
      <c r="P360">
        <v>12</v>
      </c>
      <c r="Q360" t="s">
        <v>38</v>
      </c>
      <c r="V360">
        <v>3640.23</v>
      </c>
      <c r="W360" s="4">
        <v>385.61758474576271</v>
      </c>
      <c r="X360" t="s">
        <v>39</v>
      </c>
    </row>
    <row r="361" spans="1:24" x14ac:dyDescent="0.25">
      <c r="A361" t="s">
        <v>28</v>
      </c>
      <c r="B361" t="s">
        <v>29</v>
      </c>
      <c r="C361" t="s">
        <v>30</v>
      </c>
      <c r="D361" s="2" t="s">
        <v>31</v>
      </c>
      <c r="E361" t="s">
        <v>71</v>
      </c>
      <c r="F361" t="s">
        <v>72</v>
      </c>
      <c r="G361" s="3" t="s">
        <v>800</v>
      </c>
      <c r="H361" t="s">
        <v>29</v>
      </c>
      <c r="I361" t="s">
        <v>801</v>
      </c>
      <c r="J361" t="s">
        <v>99</v>
      </c>
      <c r="K361" t="s">
        <v>37</v>
      </c>
      <c r="L361">
        <v>41730</v>
      </c>
      <c r="M361">
        <v>49845</v>
      </c>
      <c r="N361">
        <v>8115</v>
      </c>
      <c r="O361">
        <v>0.44745532960000001</v>
      </c>
      <c r="P361">
        <v>8</v>
      </c>
      <c r="Q361" t="s">
        <v>45</v>
      </c>
      <c r="V361">
        <v>3631.1</v>
      </c>
      <c r="W361" s="4">
        <v>384.65042372881356</v>
      </c>
      <c r="X361" t="s">
        <v>46</v>
      </c>
    </row>
    <row r="362" spans="1:24" x14ac:dyDescent="0.25">
      <c r="A362" t="s">
        <v>28</v>
      </c>
      <c r="B362" t="s">
        <v>47</v>
      </c>
      <c r="C362" t="s">
        <v>62</v>
      </c>
      <c r="D362" s="2" t="s">
        <v>249</v>
      </c>
      <c r="E362" t="s">
        <v>116</v>
      </c>
      <c r="F362" t="s">
        <v>117</v>
      </c>
      <c r="G362" s="3" t="s">
        <v>802</v>
      </c>
      <c r="H362" t="s">
        <v>47</v>
      </c>
      <c r="I362" t="s">
        <v>184</v>
      </c>
      <c r="J362" t="s">
        <v>58</v>
      </c>
      <c r="K362" t="s">
        <v>37</v>
      </c>
      <c r="L362">
        <v>0</v>
      </c>
      <c r="M362">
        <v>447</v>
      </c>
      <c r="N362">
        <v>447</v>
      </c>
      <c r="O362">
        <v>8.1217225950999996</v>
      </c>
      <c r="P362">
        <v>15</v>
      </c>
      <c r="Q362" t="s">
        <v>50</v>
      </c>
      <c r="V362">
        <v>3630.41</v>
      </c>
      <c r="W362" s="4">
        <v>384.57733050847457</v>
      </c>
      <c r="X362" t="s">
        <v>46</v>
      </c>
    </row>
    <row r="363" spans="1:24" x14ac:dyDescent="0.25">
      <c r="A363" t="s">
        <v>28</v>
      </c>
      <c r="B363" t="s">
        <v>47</v>
      </c>
      <c r="C363" t="s">
        <v>30</v>
      </c>
      <c r="D363" s="2" t="s">
        <v>31</v>
      </c>
      <c r="E363" t="s">
        <v>40</v>
      </c>
      <c r="F363" t="s">
        <v>41</v>
      </c>
      <c r="G363" s="3" t="s">
        <v>803</v>
      </c>
      <c r="H363" t="s">
        <v>47</v>
      </c>
      <c r="I363" t="s">
        <v>105</v>
      </c>
      <c r="J363" t="s">
        <v>106</v>
      </c>
      <c r="K363" t="s">
        <v>37</v>
      </c>
      <c r="L363">
        <v>94</v>
      </c>
      <c r="M363">
        <v>964</v>
      </c>
      <c r="N363">
        <v>870</v>
      </c>
      <c r="O363">
        <v>4.1718275862</v>
      </c>
      <c r="P363">
        <v>8</v>
      </c>
      <c r="Q363" t="s">
        <v>45</v>
      </c>
      <c r="V363">
        <v>3629.49</v>
      </c>
      <c r="W363" s="4">
        <v>384.4798728813559</v>
      </c>
      <c r="X363" t="s">
        <v>39</v>
      </c>
    </row>
    <row r="364" spans="1:24" x14ac:dyDescent="0.25">
      <c r="A364" t="s">
        <v>28</v>
      </c>
      <c r="B364" t="s">
        <v>29</v>
      </c>
      <c r="C364" t="s">
        <v>62</v>
      </c>
      <c r="D364" s="2" t="s">
        <v>63</v>
      </c>
      <c r="E364" t="s">
        <v>32</v>
      </c>
      <c r="F364" t="s">
        <v>33</v>
      </c>
      <c r="G364" s="3" t="s">
        <v>804</v>
      </c>
      <c r="H364" t="s">
        <v>29</v>
      </c>
      <c r="I364" t="s">
        <v>805</v>
      </c>
      <c r="J364" t="s">
        <v>36</v>
      </c>
      <c r="K364" t="s">
        <v>37</v>
      </c>
      <c r="L364">
        <v>0</v>
      </c>
      <c r="M364">
        <v>2215.8000000000002</v>
      </c>
      <c r="N364">
        <v>2215.8000000000002</v>
      </c>
      <c r="O364">
        <v>1.6362803502000001</v>
      </c>
      <c r="P364">
        <v>15</v>
      </c>
      <c r="Q364" t="s">
        <v>50</v>
      </c>
      <c r="V364">
        <v>3625.67</v>
      </c>
      <c r="W364" s="4">
        <v>384.07521186440681</v>
      </c>
      <c r="X364" t="s">
        <v>39</v>
      </c>
    </row>
    <row r="365" spans="1:24" x14ac:dyDescent="0.25">
      <c r="A365" t="s">
        <v>28</v>
      </c>
      <c r="B365" t="s">
        <v>47</v>
      </c>
      <c r="C365" t="s">
        <v>30</v>
      </c>
      <c r="D365" s="2" t="s">
        <v>31</v>
      </c>
      <c r="E365" t="s">
        <v>40</v>
      </c>
      <c r="F365" t="s">
        <v>41</v>
      </c>
      <c r="G365" s="3" t="s">
        <v>806</v>
      </c>
      <c r="H365" t="s">
        <v>47</v>
      </c>
      <c r="I365" t="s">
        <v>743</v>
      </c>
      <c r="J365" t="s">
        <v>106</v>
      </c>
      <c r="K365" t="s">
        <v>37</v>
      </c>
      <c r="L365">
        <v>2</v>
      </c>
      <c r="M365">
        <v>1057</v>
      </c>
      <c r="N365">
        <v>1055</v>
      </c>
      <c r="O365">
        <v>3.4288909953000002</v>
      </c>
      <c r="P365">
        <v>15</v>
      </c>
      <c r="Q365" t="s">
        <v>50</v>
      </c>
      <c r="V365">
        <v>3617.48</v>
      </c>
      <c r="W365" s="4">
        <v>383.2076271186441</v>
      </c>
      <c r="X365" t="s">
        <v>39</v>
      </c>
    </row>
    <row r="366" spans="1:24" x14ac:dyDescent="0.25">
      <c r="A366" t="s">
        <v>28</v>
      </c>
      <c r="B366" t="s">
        <v>47</v>
      </c>
      <c r="C366" t="s">
        <v>30</v>
      </c>
      <c r="D366" s="2" t="s">
        <v>31</v>
      </c>
      <c r="E366" t="s">
        <v>40</v>
      </c>
      <c r="F366" t="s">
        <v>41</v>
      </c>
      <c r="G366" s="3" t="s">
        <v>807</v>
      </c>
      <c r="H366" t="s">
        <v>47</v>
      </c>
      <c r="I366" t="s">
        <v>743</v>
      </c>
      <c r="J366" t="s">
        <v>99</v>
      </c>
      <c r="K366" t="s">
        <v>37</v>
      </c>
      <c r="L366">
        <v>3798</v>
      </c>
      <c r="M366">
        <v>4423</v>
      </c>
      <c r="N366">
        <v>625</v>
      </c>
      <c r="O366">
        <v>5.7718400000000001</v>
      </c>
      <c r="P366">
        <v>1</v>
      </c>
      <c r="Q366" t="s">
        <v>59</v>
      </c>
      <c r="V366">
        <v>3607.4</v>
      </c>
      <c r="W366" s="4">
        <v>382.13983050847463</v>
      </c>
      <c r="X366" t="s">
        <v>39</v>
      </c>
    </row>
    <row r="367" spans="1:24" x14ac:dyDescent="0.25">
      <c r="A367" t="s">
        <v>28</v>
      </c>
      <c r="B367" t="s">
        <v>47</v>
      </c>
      <c r="C367" t="s">
        <v>30</v>
      </c>
      <c r="D367" s="2" t="s">
        <v>31</v>
      </c>
      <c r="E367" t="s">
        <v>32</v>
      </c>
      <c r="F367" t="s">
        <v>33</v>
      </c>
      <c r="G367" s="3" t="s">
        <v>808</v>
      </c>
      <c r="H367" t="s">
        <v>47</v>
      </c>
      <c r="I367" t="s">
        <v>809</v>
      </c>
      <c r="J367" t="s">
        <v>36</v>
      </c>
      <c r="K367" t="s">
        <v>37</v>
      </c>
      <c r="L367">
        <v>0.42</v>
      </c>
      <c r="M367">
        <v>3719.09</v>
      </c>
      <c r="N367">
        <v>3718.67</v>
      </c>
      <c r="O367">
        <v>1.0119639548999999</v>
      </c>
      <c r="P367">
        <v>12</v>
      </c>
      <c r="Q367" t="s">
        <v>38</v>
      </c>
      <c r="V367">
        <v>3585.05</v>
      </c>
      <c r="W367" s="4">
        <v>379.77224576271192</v>
      </c>
      <c r="X367" t="s">
        <v>39</v>
      </c>
    </row>
    <row r="368" spans="1:24" x14ac:dyDescent="0.25">
      <c r="A368" t="s">
        <v>28</v>
      </c>
      <c r="B368" t="s">
        <v>47</v>
      </c>
      <c r="C368" t="s">
        <v>30</v>
      </c>
      <c r="D368" s="2" t="s">
        <v>31</v>
      </c>
      <c r="E368" t="s">
        <v>32</v>
      </c>
      <c r="F368" t="s">
        <v>33</v>
      </c>
      <c r="G368" s="3" t="s">
        <v>810</v>
      </c>
      <c r="H368" t="s">
        <v>47</v>
      </c>
      <c r="I368" t="s">
        <v>811</v>
      </c>
      <c r="J368" t="s">
        <v>36</v>
      </c>
      <c r="K368" t="s">
        <v>37</v>
      </c>
      <c r="L368">
        <v>56.88</v>
      </c>
      <c r="M368">
        <v>10367</v>
      </c>
      <c r="N368">
        <v>10310.120000000001</v>
      </c>
      <c r="O368">
        <v>0.37325171769999999</v>
      </c>
      <c r="P368">
        <v>15</v>
      </c>
      <c r="Q368" t="s">
        <v>50</v>
      </c>
      <c r="V368">
        <v>3579.16</v>
      </c>
      <c r="W368" s="4">
        <v>379.14830508474574</v>
      </c>
      <c r="X368" t="s">
        <v>39</v>
      </c>
    </row>
    <row r="369" spans="1:24" x14ac:dyDescent="0.25">
      <c r="A369" t="s">
        <v>28</v>
      </c>
      <c r="B369" t="s">
        <v>29</v>
      </c>
      <c r="C369" t="s">
        <v>30</v>
      </c>
      <c r="D369" s="2" t="s">
        <v>31</v>
      </c>
      <c r="E369" t="s">
        <v>100</v>
      </c>
      <c r="F369" t="s">
        <v>123</v>
      </c>
      <c r="G369" s="3" t="s">
        <v>812</v>
      </c>
      <c r="H369" t="s">
        <v>29</v>
      </c>
      <c r="I369" t="s">
        <v>813</v>
      </c>
      <c r="J369" t="s">
        <v>58</v>
      </c>
      <c r="K369" t="s">
        <v>37</v>
      </c>
      <c r="L369">
        <v>4838</v>
      </c>
      <c r="M369">
        <v>10732</v>
      </c>
      <c r="N369">
        <v>5894</v>
      </c>
      <c r="O369">
        <v>0.6055717679</v>
      </c>
      <c r="P369">
        <v>1</v>
      </c>
      <c r="Q369" t="s">
        <v>59</v>
      </c>
      <c r="V369">
        <v>3569.24</v>
      </c>
      <c r="W369" s="4">
        <v>378.09745762711862</v>
      </c>
      <c r="X369" t="s">
        <v>39</v>
      </c>
    </row>
    <row r="370" spans="1:24" x14ac:dyDescent="0.25">
      <c r="A370" t="s">
        <v>28</v>
      </c>
      <c r="B370" t="s">
        <v>47</v>
      </c>
      <c r="C370" t="s">
        <v>62</v>
      </c>
      <c r="D370" s="2" t="s">
        <v>63</v>
      </c>
      <c r="E370" t="s">
        <v>116</v>
      </c>
      <c r="F370" t="s">
        <v>207</v>
      </c>
      <c r="G370" s="3" t="s">
        <v>814</v>
      </c>
      <c r="H370" t="s">
        <v>47</v>
      </c>
      <c r="I370" t="s">
        <v>815</v>
      </c>
      <c r="K370" t="s">
        <v>37</v>
      </c>
      <c r="L370">
        <v>0</v>
      </c>
      <c r="M370">
        <v>44</v>
      </c>
      <c r="N370">
        <v>44</v>
      </c>
      <c r="O370">
        <v>80.671363636400002</v>
      </c>
      <c r="P370">
        <v>12</v>
      </c>
      <c r="Q370" t="s">
        <v>38</v>
      </c>
      <c r="V370">
        <v>3549.54</v>
      </c>
      <c r="W370" s="4">
        <v>376.01059322033899</v>
      </c>
      <c r="X370" t="s">
        <v>39</v>
      </c>
    </row>
    <row r="371" spans="1:24" x14ac:dyDescent="0.25">
      <c r="A371" t="s">
        <v>28</v>
      </c>
      <c r="B371" t="s">
        <v>47</v>
      </c>
      <c r="C371" t="s">
        <v>62</v>
      </c>
      <c r="D371" s="2" t="s">
        <v>63</v>
      </c>
      <c r="E371" t="s">
        <v>32</v>
      </c>
      <c r="F371" t="s">
        <v>33</v>
      </c>
      <c r="G371" s="3" t="s">
        <v>816</v>
      </c>
      <c r="H371" t="s">
        <v>47</v>
      </c>
      <c r="I371" t="s">
        <v>817</v>
      </c>
      <c r="J371" t="s">
        <v>36</v>
      </c>
      <c r="K371" t="s">
        <v>37</v>
      </c>
      <c r="L371">
        <v>0</v>
      </c>
      <c r="M371">
        <v>5224</v>
      </c>
      <c r="N371">
        <v>5224</v>
      </c>
      <c r="O371">
        <v>0.68803215929999995</v>
      </c>
      <c r="P371">
        <v>12</v>
      </c>
      <c r="Q371" t="s">
        <v>38</v>
      </c>
      <c r="V371">
        <v>3537.17</v>
      </c>
      <c r="W371" s="4">
        <v>374.70021186440681</v>
      </c>
      <c r="X371" t="s">
        <v>39</v>
      </c>
    </row>
    <row r="372" spans="1:24" x14ac:dyDescent="0.25">
      <c r="A372" t="s">
        <v>28</v>
      </c>
      <c r="B372" t="s">
        <v>47</v>
      </c>
      <c r="C372" t="s">
        <v>30</v>
      </c>
      <c r="D372" s="2" t="s">
        <v>31</v>
      </c>
      <c r="E372" t="s">
        <v>32</v>
      </c>
      <c r="F372" t="s">
        <v>33</v>
      </c>
      <c r="G372" s="3" t="s">
        <v>818</v>
      </c>
      <c r="H372" t="s">
        <v>47</v>
      </c>
      <c r="I372" t="s">
        <v>819</v>
      </c>
      <c r="J372" t="s">
        <v>36</v>
      </c>
      <c r="K372" t="s">
        <v>37</v>
      </c>
      <c r="L372">
        <v>110.47</v>
      </c>
      <c r="M372">
        <v>19415</v>
      </c>
      <c r="N372">
        <v>19304.53</v>
      </c>
      <c r="O372">
        <v>0.68803332689999996</v>
      </c>
      <c r="P372">
        <v>15</v>
      </c>
      <c r="Q372" t="s">
        <v>50</v>
      </c>
      <c r="V372">
        <v>3514.15</v>
      </c>
      <c r="W372" s="4">
        <v>372.26165254237293</v>
      </c>
      <c r="X372" t="s">
        <v>39</v>
      </c>
    </row>
    <row r="373" spans="1:24" x14ac:dyDescent="0.25">
      <c r="A373" t="s">
        <v>28</v>
      </c>
      <c r="B373" t="s">
        <v>29</v>
      </c>
      <c r="C373" t="s">
        <v>30</v>
      </c>
      <c r="D373" s="2" t="s">
        <v>31</v>
      </c>
      <c r="E373" t="s">
        <v>32</v>
      </c>
      <c r="F373" t="s">
        <v>33</v>
      </c>
      <c r="G373" s="3" t="s">
        <v>820</v>
      </c>
      <c r="H373" t="s">
        <v>29</v>
      </c>
      <c r="I373" t="s">
        <v>821</v>
      </c>
      <c r="J373" t="s">
        <v>36</v>
      </c>
      <c r="K373" t="s">
        <v>37</v>
      </c>
      <c r="L373">
        <v>115.65</v>
      </c>
      <c r="M373">
        <v>13665.81</v>
      </c>
      <c r="N373">
        <v>13550.16</v>
      </c>
      <c r="O373">
        <v>0.26847358259999998</v>
      </c>
      <c r="P373">
        <v>12</v>
      </c>
      <c r="Q373" t="s">
        <v>38</v>
      </c>
      <c r="V373">
        <v>3511.14</v>
      </c>
      <c r="W373" s="4">
        <v>371.94279661016952</v>
      </c>
      <c r="X373" t="s">
        <v>39</v>
      </c>
    </row>
    <row r="374" spans="1:24" x14ac:dyDescent="0.25">
      <c r="A374" t="s">
        <v>28</v>
      </c>
      <c r="B374" t="s">
        <v>29</v>
      </c>
      <c r="C374" t="s">
        <v>62</v>
      </c>
      <c r="D374" s="2" t="s">
        <v>63</v>
      </c>
      <c r="E374" t="s">
        <v>107</v>
      </c>
      <c r="F374" t="s">
        <v>108</v>
      </c>
      <c r="G374" s="3" t="s">
        <v>822</v>
      </c>
      <c r="H374" t="s">
        <v>29</v>
      </c>
      <c r="I374" t="s">
        <v>823</v>
      </c>
      <c r="J374" t="s">
        <v>106</v>
      </c>
      <c r="K374" t="s">
        <v>37</v>
      </c>
      <c r="L374">
        <v>0</v>
      </c>
      <c r="M374">
        <v>694</v>
      </c>
      <c r="N374">
        <v>694</v>
      </c>
      <c r="O374">
        <v>5.0570317002999996</v>
      </c>
      <c r="P374">
        <v>15</v>
      </c>
      <c r="Q374" t="s">
        <v>50</v>
      </c>
      <c r="V374">
        <v>3509.58</v>
      </c>
      <c r="W374" s="4">
        <v>371.77754237288138</v>
      </c>
      <c r="X374" t="s">
        <v>39</v>
      </c>
    </row>
    <row r="375" spans="1:24" x14ac:dyDescent="0.25">
      <c r="A375" t="s">
        <v>28</v>
      </c>
      <c r="B375" t="s">
        <v>29</v>
      </c>
      <c r="C375" t="s">
        <v>62</v>
      </c>
      <c r="D375" s="2" t="s">
        <v>63</v>
      </c>
      <c r="E375" t="s">
        <v>165</v>
      </c>
      <c r="F375" t="s">
        <v>824</v>
      </c>
      <c r="G375" s="3" t="s">
        <v>825</v>
      </c>
      <c r="H375" t="s">
        <v>29</v>
      </c>
      <c r="I375" t="s">
        <v>826</v>
      </c>
      <c r="J375" t="s">
        <v>68</v>
      </c>
      <c r="K375" t="s">
        <v>37</v>
      </c>
      <c r="L375">
        <v>0</v>
      </c>
      <c r="M375">
        <v>3492</v>
      </c>
      <c r="N375">
        <v>3492</v>
      </c>
      <c r="O375">
        <v>1.0040406643999999</v>
      </c>
      <c r="P375">
        <v>15</v>
      </c>
      <c r="Q375" t="s">
        <v>50</v>
      </c>
      <c r="V375">
        <v>3506.11</v>
      </c>
      <c r="W375" s="4">
        <v>371.40995762711867</v>
      </c>
      <c r="X375" t="s">
        <v>39</v>
      </c>
    </row>
    <row r="376" spans="1:24" x14ac:dyDescent="0.25">
      <c r="A376" t="s">
        <v>28</v>
      </c>
      <c r="B376" t="s">
        <v>29</v>
      </c>
      <c r="C376" t="s">
        <v>30</v>
      </c>
      <c r="D376" s="2" t="s">
        <v>31</v>
      </c>
      <c r="E376" t="s">
        <v>71</v>
      </c>
      <c r="F376" t="s">
        <v>120</v>
      </c>
      <c r="G376" s="3" t="s">
        <v>827</v>
      </c>
      <c r="H376" t="s">
        <v>29</v>
      </c>
      <c r="I376" t="s">
        <v>828</v>
      </c>
      <c r="J376" t="s">
        <v>106</v>
      </c>
      <c r="K376" t="s">
        <v>37</v>
      </c>
      <c r="L376">
        <v>298</v>
      </c>
      <c r="M376">
        <v>16080</v>
      </c>
      <c r="N376">
        <v>15782</v>
      </c>
      <c r="O376">
        <v>0.2219427196</v>
      </c>
      <c r="P376">
        <v>15</v>
      </c>
      <c r="Q376" t="s">
        <v>50</v>
      </c>
      <c r="V376">
        <v>3502.7</v>
      </c>
      <c r="W376" s="4">
        <v>371.04872881355931</v>
      </c>
      <c r="X376" t="s">
        <v>39</v>
      </c>
    </row>
    <row r="377" spans="1:24" x14ac:dyDescent="0.25">
      <c r="A377" t="s">
        <v>28</v>
      </c>
      <c r="B377" t="s">
        <v>47</v>
      </c>
      <c r="C377" t="s">
        <v>30</v>
      </c>
      <c r="D377" s="2" t="s">
        <v>31</v>
      </c>
      <c r="E377" t="s">
        <v>135</v>
      </c>
      <c r="G377" s="3" t="s">
        <v>829</v>
      </c>
      <c r="H377" t="s">
        <v>47</v>
      </c>
      <c r="I377" t="s">
        <v>830</v>
      </c>
      <c r="J377" t="s">
        <v>99</v>
      </c>
      <c r="K377" t="s">
        <v>37</v>
      </c>
      <c r="L377">
        <v>11500</v>
      </c>
      <c r="M377">
        <v>31343</v>
      </c>
      <c r="N377">
        <v>19843</v>
      </c>
      <c r="O377">
        <v>0.17641586449999999</v>
      </c>
      <c r="P377">
        <v>1</v>
      </c>
      <c r="Q377" t="s">
        <v>59</v>
      </c>
      <c r="V377">
        <v>3500.62</v>
      </c>
      <c r="W377" s="4">
        <v>370.82838983050846</v>
      </c>
      <c r="X377" t="s">
        <v>46</v>
      </c>
    </row>
    <row r="378" spans="1:24" x14ac:dyDescent="0.25">
      <c r="A378" t="s">
        <v>28</v>
      </c>
      <c r="B378" t="s">
        <v>29</v>
      </c>
      <c r="C378" t="s">
        <v>30</v>
      </c>
      <c r="D378" s="2" t="s">
        <v>31</v>
      </c>
      <c r="E378" t="s">
        <v>40</v>
      </c>
      <c r="F378" t="s">
        <v>41</v>
      </c>
      <c r="G378" s="3" t="s">
        <v>831</v>
      </c>
      <c r="H378" t="s">
        <v>29</v>
      </c>
      <c r="I378" t="s">
        <v>832</v>
      </c>
      <c r="J378" t="s">
        <v>99</v>
      </c>
      <c r="K378" t="s">
        <v>37</v>
      </c>
      <c r="L378">
        <v>143</v>
      </c>
      <c r="M378">
        <v>807</v>
      </c>
      <c r="N378">
        <v>664</v>
      </c>
      <c r="O378">
        <v>5.2577710842999998</v>
      </c>
      <c r="P378">
        <v>12</v>
      </c>
      <c r="Q378" t="s">
        <v>38</v>
      </c>
      <c r="V378">
        <v>3491.16</v>
      </c>
      <c r="W378" s="4">
        <v>369.82627118644069</v>
      </c>
      <c r="X378" t="s">
        <v>39</v>
      </c>
    </row>
    <row r="379" spans="1:24" x14ac:dyDescent="0.25">
      <c r="A379" t="s">
        <v>28</v>
      </c>
      <c r="B379" t="s">
        <v>29</v>
      </c>
      <c r="C379" t="s">
        <v>62</v>
      </c>
      <c r="D379" s="2" t="s">
        <v>63</v>
      </c>
      <c r="E379" t="s">
        <v>32</v>
      </c>
      <c r="F379" t="s">
        <v>33</v>
      </c>
      <c r="G379" s="3" t="s">
        <v>833</v>
      </c>
      <c r="H379" t="s">
        <v>29</v>
      </c>
      <c r="I379" t="s">
        <v>834</v>
      </c>
      <c r="J379" t="s">
        <v>36</v>
      </c>
      <c r="K379" t="s">
        <v>37</v>
      </c>
      <c r="L379">
        <v>0</v>
      </c>
      <c r="M379">
        <v>4993.38</v>
      </c>
      <c r="N379">
        <v>4993.38</v>
      </c>
      <c r="O379">
        <v>0.69796410450000002</v>
      </c>
      <c r="P379">
        <v>15</v>
      </c>
      <c r="Q379" t="s">
        <v>50</v>
      </c>
      <c r="V379">
        <v>3485.2</v>
      </c>
      <c r="W379" s="4">
        <v>369.19491525423729</v>
      </c>
      <c r="X379" t="s">
        <v>39</v>
      </c>
    </row>
    <row r="380" spans="1:24" x14ac:dyDescent="0.25">
      <c r="A380" t="s">
        <v>28</v>
      </c>
      <c r="B380" t="s">
        <v>47</v>
      </c>
      <c r="C380" t="s">
        <v>30</v>
      </c>
      <c r="D380" s="2" t="s">
        <v>31</v>
      </c>
      <c r="E380" t="s">
        <v>86</v>
      </c>
      <c r="F380" t="s">
        <v>488</v>
      </c>
      <c r="G380" s="3" t="s">
        <v>835</v>
      </c>
      <c r="H380" t="s">
        <v>47</v>
      </c>
      <c r="I380" t="s">
        <v>836</v>
      </c>
      <c r="J380" t="s">
        <v>58</v>
      </c>
      <c r="K380" t="s">
        <v>37</v>
      </c>
      <c r="L380">
        <v>1498.99</v>
      </c>
      <c r="M380">
        <v>3797.42</v>
      </c>
      <c r="N380">
        <v>2298.4299999999998</v>
      </c>
      <c r="O380">
        <v>1.5155475694</v>
      </c>
      <c r="P380">
        <v>8</v>
      </c>
      <c r="Q380" t="s">
        <v>45</v>
      </c>
      <c r="V380">
        <v>3483.38</v>
      </c>
      <c r="W380" s="4">
        <v>369.00211864406782</v>
      </c>
      <c r="X380" t="s">
        <v>39</v>
      </c>
    </row>
    <row r="381" spans="1:24" x14ac:dyDescent="0.25">
      <c r="A381" t="s">
        <v>28</v>
      </c>
      <c r="B381" t="s">
        <v>29</v>
      </c>
      <c r="C381" t="s">
        <v>62</v>
      </c>
      <c r="D381" s="2" t="s">
        <v>63</v>
      </c>
      <c r="E381" t="s">
        <v>32</v>
      </c>
      <c r="F381" t="s">
        <v>33</v>
      </c>
      <c r="G381" s="3" t="s">
        <v>837</v>
      </c>
      <c r="H381" t="s">
        <v>29</v>
      </c>
      <c r="I381" t="s">
        <v>838</v>
      </c>
      <c r="J381" t="s">
        <v>36</v>
      </c>
      <c r="K381" t="s">
        <v>37</v>
      </c>
      <c r="L381">
        <v>0</v>
      </c>
      <c r="M381">
        <v>6592.79</v>
      </c>
      <c r="N381">
        <v>6592.79</v>
      </c>
      <c r="O381">
        <v>0.52757330359999999</v>
      </c>
      <c r="P381">
        <v>15</v>
      </c>
      <c r="Q381" t="s">
        <v>50</v>
      </c>
      <c r="V381">
        <v>3478.18</v>
      </c>
      <c r="W381" s="4">
        <v>368.45127118644069</v>
      </c>
      <c r="X381" t="s">
        <v>39</v>
      </c>
    </row>
    <row r="382" spans="1:24" x14ac:dyDescent="0.25">
      <c r="A382" t="s">
        <v>28</v>
      </c>
      <c r="B382" t="s">
        <v>29</v>
      </c>
      <c r="C382" t="s">
        <v>30</v>
      </c>
      <c r="D382" s="2" t="s">
        <v>31</v>
      </c>
      <c r="E382" t="s">
        <v>437</v>
      </c>
      <c r="F382" t="s">
        <v>438</v>
      </c>
      <c r="G382" s="3" t="s">
        <v>839</v>
      </c>
      <c r="H382" t="s">
        <v>47</v>
      </c>
      <c r="I382" t="s">
        <v>440</v>
      </c>
      <c r="J382" t="s">
        <v>58</v>
      </c>
      <c r="K382" t="s">
        <v>37</v>
      </c>
      <c r="L382">
        <v>298</v>
      </c>
      <c r="M382">
        <v>3104</v>
      </c>
      <c r="N382">
        <v>2806</v>
      </c>
      <c r="O382">
        <v>1.2372558803</v>
      </c>
      <c r="P382">
        <v>15</v>
      </c>
      <c r="Q382" t="s">
        <v>50</v>
      </c>
      <c r="V382">
        <v>3471.74</v>
      </c>
      <c r="W382" s="4">
        <v>367.76906779661016</v>
      </c>
    </row>
    <row r="383" spans="1:24" x14ac:dyDescent="0.25">
      <c r="A383" t="s">
        <v>28</v>
      </c>
      <c r="B383" t="s">
        <v>47</v>
      </c>
      <c r="C383" t="s">
        <v>62</v>
      </c>
      <c r="D383" s="2" t="s">
        <v>63</v>
      </c>
      <c r="E383" t="s">
        <v>116</v>
      </c>
      <c r="F383" t="s">
        <v>117</v>
      </c>
      <c r="G383" s="3" t="s">
        <v>840</v>
      </c>
      <c r="H383" t="s">
        <v>47</v>
      </c>
      <c r="I383" t="s">
        <v>841</v>
      </c>
      <c r="J383" t="s">
        <v>75</v>
      </c>
      <c r="K383" t="s">
        <v>37</v>
      </c>
      <c r="L383">
        <v>0</v>
      </c>
      <c r="M383">
        <v>198</v>
      </c>
      <c r="N383">
        <v>198</v>
      </c>
      <c r="O383">
        <v>17.5138383838</v>
      </c>
      <c r="P383">
        <v>12</v>
      </c>
      <c r="Q383" t="s">
        <v>38</v>
      </c>
      <c r="V383">
        <v>3467.74</v>
      </c>
      <c r="W383" s="4">
        <v>367.34533898305085</v>
      </c>
      <c r="X383" t="s">
        <v>39</v>
      </c>
    </row>
    <row r="384" spans="1:24" x14ac:dyDescent="0.25">
      <c r="A384" t="s">
        <v>28</v>
      </c>
      <c r="B384" t="s">
        <v>29</v>
      </c>
      <c r="C384" t="s">
        <v>30</v>
      </c>
      <c r="D384" s="2" t="s">
        <v>31</v>
      </c>
      <c r="G384" s="3" t="s">
        <v>842</v>
      </c>
      <c r="H384" t="s">
        <v>29</v>
      </c>
      <c r="I384" t="s">
        <v>843</v>
      </c>
      <c r="J384" t="s">
        <v>106</v>
      </c>
      <c r="K384" t="s">
        <v>37</v>
      </c>
      <c r="L384">
        <v>8298</v>
      </c>
      <c r="M384">
        <v>17518</v>
      </c>
      <c r="N384">
        <v>9220</v>
      </c>
      <c r="O384">
        <v>0.37570715840000002</v>
      </c>
      <c r="P384">
        <v>8</v>
      </c>
      <c r="Q384" t="s">
        <v>45</v>
      </c>
      <c r="V384">
        <v>3464.02</v>
      </c>
      <c r="W384" s="4">
        <v>366.95127118644069</v>
      </c>
      <c r="X384" t="s">
        <v>46</v>
      </c>
    </row>
    <row r="385" spans="1:24" x14ac:dyDescent="0.25">
      <c r="A385" t="s">
        <v>28</v>
      </c>
      <c r="B385" t="s">
        <v>47</v>
      </c>
      <c r="C385" t="s">
        <v>30</v>
      </c>
      <c r="D385" s="2" t="s">
        <v>90</v>
      </c>
      <c r="E385" t="s">
        <v>40</v>
      </c>
      <c r="F385" t="s">
        <v>41</v>
      </c>
      <c r="G385" s="3" t="s">
        <v>844</v>
      </c>
      <c r="I385" t="s">
        <v>845</v>
      </c>
      <c r="J385" t="s">
        <v>99</v>
      </c>
      <c r="K385" t="s">
        <v>37</v>
      </c>
      <c r="L385">
        <v>2726</v>
      </c>
      <c r="M385">
        <v>3195</v>
      </c>
      <c r="N385">
        <v>469</v>
      </c>
      <c r="O385">
        <v>7.3756503198000001</v>
      </c>
      <c r="P385">
        <v>1</v>
      </c>
      <c r="Q385" t="s">
        <v>59</v>
      </c>
      <c r="V385">
        <v>3459.18</v>
      </c>
      <c r="W385" s="4">
        <v>366.43855932203388</v>
      </c>
      <c r="X385" t="s">
        <v>93</v>
      </c>
    </row>
    <row r="386" spans="1:24" x14ac:dyDescent="0.25">
      <c r="A386" t="s">
        <v>28</v>
      </c>
      <c r="B386" t="s">
        <v>29</v>
      </c>
      <c r="C386" t="s">
        <v>30</v>
      </c>
      <c r="D386" s="2" t="s">
        <v>31</v>
      </c>
      <c r="E386" t="s">
        <v>32</v>
      </c>
      <c r="F386" t="s">
        <v>33</v>
      </c>
      <c r="G386" s="3" t="s">
        <v>846</v>
      </c>
      <c r="H386" t="s">
        <v>29</v>
      </c>
      <c r="I386" t="s">
        <v>847</v>
      </c>
      <c r="J386" t="s">
        <v>36</v>
      </c>
      <c r="K386" t="s">
        <v>37</v>
      </c>
      <c r="L386">
        <v>463.01</v>
      </c>
      <c r="M386">
        <v>3880.2</v>
      </c>
      <c r="N386">
        <v>3417.19</v>
      </c>
      <c r="O386">
        <v>1.0119630457</v>
      </c>
      <c r="P386">
        <v>1</v>
      </c>
      <c r="Q386" t="s">
        <v>59</v>
      </c>
      <c r="V386">
        <v>3458.07</v>
      </c>
      <c r="W386" s="4">
        <v>366.32097457627123</v>
      </c>
      <c r="X386" t="s">
        <v>39</v>
      </c>
    </row>
    <row r="387" spans="1:24" x14ac:dyDescent="0.25">
      <c r="A387" t="s">
        <v>28</v>
      </c>
      <c r="B387" t="s">
        <v>29</v>
      </c>
      <c r="C387" t="s">
        <v>30</v>
      </c>
      <c r="D387" s="2" t="s">
        <v>31</v>
      </c>
      <c r="E387" t="s">
        <v>71</v>
      </c>
      <c r="F387" t="s">
        <v>120</v>
      </c>
      <c r="G387" s="3" t="s">
        <v>848</v>
      </c>
      <c r="H387" t="s">
        <v>29</v>
      </c>
      <c r="I387" t="s">
        <v>849</v>
      </c>
      <c r="J387" t="s">
        <v>99</v>
      </c>
      <c r="K387" t="s">
        <v>37</v>
      </c>
      <c r="L387">
        <v>5238</v>
      </c>
      <c r="M387">
        <v>13174</v>
      </c>
      <c r="N387">
        <v>7936</v>
      </c>
      <c r="O387">
        <v>0.4779183468</v>
      </c>
      <c r="P387">
        <v>1</v>
      </c>
      <c r="Q387" t="s">
        <v>59</v>
      </c>
      <c r="V387">
        <v>3448.66</v>
      </c>
      <c r="W387" s="4">
        <v>365.32415254237287</v>
      </c>
      <c r="X387" t="s">
        <v>39</v>
      </c>
    </row>
    <row r="388" spans="1:24" x14ac:dyDescent="0.25">
      <c r="A388" t="s">
        <v>28</v>
      </c>
      <c r="B388" t="s">
        <v>29</v>
      </c>
      <c r="C388" t="s">
        <v>30</v>
      </c>
      <c r="D388" s="2" t="s">
        <v>31</v>
      </c>
      <c r="E388" t="s">
        <v>71</v>
      </c>
      <c r="F388" t="s">
        <v>120</v>
      </c>
      <c r="G388" s="3" t="s">
        <v>850</v>
      </c>
      <c r="H388" t="s">
        <v>29</v>
      </c>
      <c r="I388" t="s">
        <v>851</v>
      </c>
      <c r="J388" t="s">
        <v>58</v>
      </c>
      <c r="K388" t="s">
        <v>37</v>
      </c>
      <c r="L388">
        <v>4838</v>
      </c>
      <c r="M388">
        <v>15424</v>
      </c>
      <c r="N388">
        <v>10586</v>
      </c>
      <c r="O388">
        <v>0.35182788590000003</v>
      </c>
      <c r="P388">
        <v>8</v>
      </c>
      <c r="Q388" t="s">
        <v>45</v>
      </c>
      <c r="V388">
        <v>3433.84</v>
      </c>
      <c r="W388" s="4">
        <v>363.75423728813564</v>
      </c>
      <c r="X388" t="s">
        <v>46</v>
      </c>
    </row>
    <row r="389" spans="1:24" x14ac:dyDescent="0.25">
      <c r="A389" t="s">
        <v>28</v>
      </c>
      <c r="B389" t="s">
        <v>47</v>
      </c>
      <c r="C389" t="s">
        <v>30</v>
      </c>
      <c r="D389" s="2" t="s">
        <v>31</v>
      </c>
      <c r="E389" t="s">
        <v>116</v>
      </c>
      <c r="F389" t="s">
        <v>117</v>
      </c>
      <c r="G389" s="3" t="s">
        <v>852</v>
      </c>
      <c r="H389" t="s">
        <v>47</v>
      </c>
      <c r="I389" t="s">
        <v>609</v>
      </c>
      <c r="J389" t="s">
        <v>106</v>
      </c>
      <c r="K389" t="s">
        <v>37</v>
      </c>
      <c r="L389">
        <v>6</v>
      </c>
      <c r="M389">
        <v>156</v>
      </c>
      <c r="N389">
        <v>150</v>
      </c>
      <c r="O389">
        <v>22.882933333299999</v>
      </c>
      <c r="P389">
        <v>15</v>
      </c>
      <c r="Q389" t="s">
        <v>50</v>
      </c>
      <c r="V389">
        <v>3432.44</v>
      </c>
      <c r="W389" s="4">
        <v>363.60593220338984</v>
      </c>
      <c r="X389" t="s">
        <v>39</v>
      </c>
    </row>
    <row r="390" spans="1:24" x14ac:dyDescent="0.25">
      <c r="A390" t="s">
        <v>28</v>
      </c>
      <c r="B390" t="s">
        <v>29</v>
      </c>
      <c r="C390" t="s">
        <v>62</v>
      </c>
      <c r="D390" s="2" t="s">
        <v>63</v>
      </c>
      <c r="E390" t="s">
        <v>64</v>
      </c>
      <c r="F390" t="s">
        <v>188</v>
      </c>
      <c r="G390" s="3" t="s">
        <v>853</v>
      </c>
      <c r="H390" t="s">
        <v>29</v>
      </c>
      <c r="I390" t="s">
        <v>854</v>
      </c>
      <c r="J390" t="s">
        <v>68</v>
      </c>
      <c r="K390" t="s">
        <v>37</v>
      </c>
      <c r="L390">
        <v>0</v>
      </c>
      <c r="M390">
        <v>121</v>
      </c>
      <c r="N390">
        <v>121</v>
      </c>
      <c r="O390">
        <v>28.334132231400002</v>
      </c>
      <c r="P390">
        <v>15</v>
      </c>
      <c r="Q390" t="s">
        <v>50</v>
      </c>
      <c r="V390">
        <v>3428.43</v>
      </c>
      <c r="W390" s="4">
        <v>363.18114406779659</v>
      </c>
      <c r="X390" t="s">
        <v>39</v>
      </c>
    </row>
    <row r="391" spans="1:24" x14ac:dyDescent="0.25">
      <c r="A391" t="s">
        <v>28</v>
      </c>
      <c r="B391" t="s">
        <v>47</v>
      </c>
      <c r="C391" t="s">
        <v>30</v>
      </c>
      <c r="D391" s="2" t="s">
        <v>234</v>
      </c>
      <c r="E391" t="s">
        <v>32</v>
      </c>
      <c r="F391" t="s">
        <v>207</v>
      </c>
      <c r="G391" s="3" t="s">
        <v>855</v>
      </c>
      <c r="H391" t="s">
        <v>29</v>
      </c>
      <c r="I391" t="s">
        <v>856</v>
      </c>
      <c r="J391" t="s">
        <v>36</v>
      </c>
      <c r="K391" t="s">
        <v>37</v>
      </c>
      <c r="L391">
        <v>13.22</v>
      </c>
      <c r="M391">
        <v>12662.87</v>
      </c>
      <c r="N391">
        <v>12649.65</v>
      </c>
      <c r="O391">
        <v>0.27904013150000001</v>
      </c>
      <c r="P391">
        <v>15</v>
      </c>
      <c r="Q391" t="s">
        <v>50</v>
      </c>
      <c r="V391">
        <v>3423.45</v>
      </c>
      <c r="W391" s="4">
        <v>362.65360169491527</v>
      </c>
      <c r="X391" t="s">
        <v>39</v>
      </c>
    </row>
    <row r="392" spans="1:24" x14ac:dyDescent="0.25">
      <c r="A392" t="s">
        <v>28</v>
      </c>
      <c r="B392" t="s">
        <v>47</v>
      </c>
      <c r="C392" t="s">
        <v>30</v>
      </c>
      <c r="D392" s="2" t="s">
        <v>31</v>
      </c>
      <c r="E392" t="s">
        <v>32</v>
      </c>
      <c r="F392" t="s">
        <v>33</v>
      </c>
      <c r="G392" s="3" t="s">
        <v>857</v>
      </c>
      <c r="H392" t="s">
        <v>47</v>
      </c>
      <c r="I392" t="s">
        <v>858</v>
      </c>
      <c r="J392" t="s">
        <v>36</v>
      </c>
      <c r="K392" t="s">
        <v>37</v>
      </c>
      <c r="L392">
        <v>41.65</v>
      </c>
      <c r="M392">
        <v>13377.99</v>
      </c>
      <c r="N392">
        <v>13336.34</v>
      </c>
      <c r="O392">
        <v>0.26847320930000002</v>
      </c>
      <c r="P392">
        <v>15</v>
      </c>
      <c r="Q392" t="s">
        <v>50</v>
      </c>
      <c r="V392">
        <v>3411.31</v>
      </c>
      <c r="W392" s="4">
        <v>361.36758474576271</v>
      </c>
      <c r="X392" t="s">
        <v>46</v>
      </c>
    </row>
    <row r="393" spans="1:24" x14ac:dyDescent="0.25">
      <c r="A393" t="s">
        <v>28</v>
      </c>
      <c r="B393" t="s">
        <v>29</v>
      </c>
      <c r="C393" t="s">
        <v>30</v>
      </c>
      <c r="D393" s="2" t="s">
        <v>31</v>
      </c>
      <c r="E393" t="s">
        <v>100</v>
      </c>
      <c r="F393" t="s">
        <v>123</v>
      </c>
      <c r="G393" s="3" t="s">
        <v>859</v>
      </c>
      <c r="H393" t="s">
        <v>29</v>
      </c>
      <c r="I393" t="s">
        <v>860</v>
      </c>
      <c r="J393" t="s">
        <v>55</v>
      </c>
      <c r="K393" t="s">
        <v>37</v>
      </c>
      <c r="L393">
        <v>11064</v>
      </c>
      <c r="M393">
        <v>108278</v>
      </c>
      <c r="N393">
        <v>97214</v>
      </c>
      <c r="O393">
        <v>3.9835826099999999E-2</v>
      </c>
      <c r="P393">
        <v>1</v>
      </c>
      <c r="Q393" t="s">
        <v>59</v>
      </c>
      <c r="V393">
        <v>3406.68</v>
      </c>
      <c r="W393" s="4">
        <v>360.87711864406782</v>
      </c>
      <c r="X393" t="s">
        <v>39</v>
      </c>
    </row>
    <row r="394" spans="1:24" x14ac:dyDescent="0.25">
      <c r="A394" t="s">
        <v>28</v>
      </c>
      <c r="B394" t="s">
        <v>47</v>
      </c>
      <c r="C394" t="s">
        <v>30</v>
      </c>
      <c r="D394" s="2" t="s">
        <v>31</v>
      </c>
      <c r="E394" t="s">
        <v>71</v>
      </c>
      <c r="F394" t="s">
        <v>120</v>
      </c>
      <c r="G394" s="3" t="s">
        <v>861</v>
      </c>
      <c r="H394" t="s">
        <v>47</v>
      </c>
      <c r="I394" t="s">
        <v>862</v>
      </c>
      <c r="J394" t="s">
        <v>75</v>
      </c>
      <c r="K394" t="s">
        <v>37</v>
      </c>
      <c r="L394">
        <v>3540</v>
      </c>
      <c r="M394">
        <v>23792</v>
      </c>
      <c r="N394">
        <v>20252</v>
      </c>
      <c r="O394">
        <v>0.16715435510000001</v>
      </c>
      <c r="P394">
        <v>1</v>
      </c>
      <c r="Q394" t="s">
        <v>59</v>
      </c>
      <c r="V394">
        <v>3385.21</v>
      </c>
      <c r="W394" s="4">
        <v>358.60275423728814</v>
      </c>
      <c r="X394" t="s">
        <v>39</v>
      </c>
    </row>
    <row r="395" spans="1:24" x14ac:dyDescent="0.25">
      <c r="A395" t="s">
        <v>28</v>
      </c>
      <c r="B395" t="s">
        <v>29</v>
      </c>
      <c r="C395" t="s">
        <v>62</v>
      </c>
      <c r="D395" s="2" t="s">
        <v>63</v>
      </c>
      <c r="E395" t="s">
        <v>32</v>
      </c>
      <c r="F395" t="s">
        <v>33</v>
      </c>
      <c r="G395" s="3" t="s">
        <v>863</v>
      </c>
      <c r="H395" t="s">
        <v>29</v>
      </c>
      <c r="I395" t="s">
        <v>864</v>
      </c>
      <c r="J395" t="s">
        <v>36</v>
      </c>
      <c r="K395" t="s">
        <v>37</v>
      </c>
      <c r="L395">
        <v>0</v>
      </c>
      <c r="M395">
        <v>6402</v>
      </c>
      <c r="N395">
        <v>6402</v>
      </c>
      <c r="O395">
        <v>0.52757419559999996</v>
      </c>
      <c r="P395">
        <v>15</v>
      </c>
      <c r="Q395" t="s">
        <v>50</v>
      </c>
      <c r="V395">
        <v>3377.53</v>
      </c>
      <c r="W395" s="4">
        <v>357.78919491525426</v>
      </c>
      <c r="X395" t="s">
        <v>39</v>
      </c>
    </row>
    <row r="396" spans="1:24" x14ac:dyDescent="0.25">
      <c r="A396" t="s">
        <v>28</v>
      </c>
      <c r="B396" t="s">
        <v>29</v>
      </c>
      <c r="C396" t="s">
        <v>62</v>
      </c>
      <c r="D396" s="2" t="s">
        <v>63</v>
      </c>
      <c r="E396" t="s">
        <v>32</v>
      </c>
      <c r="F396" t="s">
        <v>33</v>
      </c>
      <c r="G396" s="3" t="s">
        <v>865</v>
      </c>
      <c r="H396" t="s">
        <v>29</v>
      </c>
      <c r="I396" t="s">
        <v>866</v>
      </c>
      <c r="J396" t="s">
        <v>36</v>
      </c>
      <c r="K396" t="s">
        <v>37</v>
      </c>
      <c r="L396">
        <v>0</v>
      </c>
      <c r="M396">
        <v>3338.51</v>
      </c>
      <c r="N396">
        <v>3338.51</v>
      </c>
      <c r="O396">
        <v>1.0096210585000001</v>
      </c>
      <c r="P396">
        <v>15</v>
      </c>
      <c r="Q396" t="s">
        <v>50</v>
      </c>
      <c r="V396">
        <v>3370.63</v>
      </c>
      <c r="W396" s="4">
        <v>357.05826271186442</v>
      </c>
      <c r="X396" t="s">
        <v>39</v>
      </c>
    </row>
    <row r="397" spans="1:24" x14ac:dyDescent="0.25">
      <c r="A397" t="s">
        <v>28</v>
      </c>
      <c r="B397" t="s">
        <v>29</v>
      </c>
      <c r="C397" t="s">
        <v>30</v>
      </c>
      <c r="D397" s="2" t="s">
        <v>31</v>
      </c>
      <c r="E397" t="s">
        <v>32</v>
      </c>
      <c r="F397" t="s">
        <v>33</v>
      </c>
      <c r="G397" s="3" t="s">
        <v>867</v>
      </c>
      <c r="H397" t="s">
        <v>29</v>
      </c>
      <c r="I397" t="s">
        <v>868</v>
      </c>
      <c r="J397" t="s">
        <v>36</v>
      </c>
      <c r="K397" t="s">
        <v>37</v>
      </c>
      <c r="L397">
        <v>16104.02</v>
      </c>
      <c r="M397">
        <v>32485.13</v>
      </c>
      <c r="N397">
        <v>16381.11</v>
      </c>
      <c r="O397">
        <v>0.26847325970000002</v>
      </c>
      <c r="P397">
        <v>15</v>
      </c>
      <c r="Q397" t="s">
        <v>50</v>
      </c>
      <c r="V397">
        <v>3354.49</v>
      </c>
      <c r="W397" s="4">
        <v>355.34851694915255</v>
      </c>
      <c r="X397" t="s">
        <v>39</v>
      </c>
    </row>
    <row r="398" spans="1:24" x14ac:dyDescent="0.25">
      <c r="A398" t="s">
        <v>28</v>
      </c>
      <c r="B398" t="s">
        <v>47</v>
      </c>
      <c r="C398" t="s">
        <v>30</v>
      </c>
      <c r="D398" s="2" t="s">
        <v>31</v>
      </c>
      <c r="E398" t="s">
        <v>32</v>
      </c>
      <c r="F398" t="s">
        <v>33</v>
      </c>
      <c r="G398" s="3" t="s">
        <v>869</v>
      </c>
      <c r="H398" t="s">
        <v>47</v>
      </c>
      <c r="I398" t="s">
        <v>180</v>
      </c>
      <c r="J398" t="s">
        <v>36</v>
      </c>
      <c r="K398" t="s">
        <v>37</v>
      </c>
      <c r="L398">
        <v>2863.65</v>
      </c>
      <c r="M398">
        <v>4653.41</v>
      </c>
      <c r="N398">
        <v>1789.76</v>
      </c>
      <c r="O398">
        <v>1.8526450474</v>
      </c>
      <c r="P398">
        <v>1</v>
      </c>
      <c r="Q398" t="s">
        <v>59</v>
      </c>
      <c r="V398">
        <v>3315.79</v>
      </c>
      <c r="W398" s="4">
        <v>351.24894067796612</v>
      </c>
      <c r="X398" t="s">
        <v>46</v>
      </c>
    </row>
    <row r="399" spans="1:24" x14ac:dyDescent="0.25">
      <c r="A399" t="s">
        <v>28</v>
      </c>
      <c r="B399" t="s">
        <v>47</v>
      </c>
      <c r="C399" t="s">
        <v>62</v>
      </c>
      <c r="D399" s="2" t="s">
        <v>63</v>
      </c>
      <c r="E399" t="s">
        <v>116</v>
      </c>
      <c r="F399" t="s">
        <v>117</v>
      </c>
      <c r="G399" s="3" t="s">
        <v>870</v>
      </c>
      <c r="H399" t="s">
        <v>47</v>
      </c>
      <c r="I399" t="s">
        <v>254</v>
      </c>
      <c r="J399" t="s">
        <v>58</v>
      </c>
      <c r="K399" t="s">
        <v>37</v>
      </c>
      <c r="L399">
        <v>0</v>
      </c>
      <c r="M399">
        <v>274</v>
      </c>
      <c r="N399">
        <v>274</v>
      </c>
      <c r="O399">
        <v>15.4940145985</v>
      </c>
      <c r="P399">
        <v>12</v>
      </c>
      <c r="Q399" t="s">
        <v>38</v>
      </c>
      <c r="V399">
        <v>3315.72</v>
      </c>
      <c r="W399" s="4">
        <v>351.24152542372883</v>
      </c>
      <c r="X399" t="s">
        <v>39</v>
      </c>
    </row>
    <row r="400" spans="1:24" x14ac:dyDescent="0.25">
      <c r="A400" t="s">
        <v>28</v>
      </c>
      <c r="B400" t="s">
        <v>47</v>
      </c>
      <c r="C400" t="s">
        <v>30</v>
      </c>
      <c r="D400" s="2" t="s">
        <v>90</v>
      </c>
      <c r="E400" t="s">
        <v>135</v>
      </c>
      <c r="F400" t="s">
        <v>136</v>
      </c>
      <c r="G400" s="3" t="s">
        <v>871</v>
      </c>
      <c r="I400" t="s">
        <v>843</v>
      </c>
      <c r="J400" t="s">
        <v>99</v>
      </c>
      <c r="K400" t="s">
        <v>37</v>
      </c>
      <c r="L400">
        <v>5522</v>
      </c>
      <c r="M400">
        <v>9170</v>
      </c>
      <c r="N400">
        <v>3648</v>
      </c>
      <c r="O400">
        <v>0.90852521929999996</v>
      </c>
      <c r="P400">
        <v>8</v>
      </c>
      <c r="Q400" t="s">
        <v>45</v>
      </c>
      <c r="V400">
        <v>3314.3</v>
      </c>
      <c r="W400" s="4">
        <v>351.09110169491527</v>
      </c>
      <c r="X400" t="s">
        <v>93</v>
      </c>
    </row>
    <row r="401" spans="1:24" x14ac:dyDescent="0.25">
      <c r="A401" t="s">
        <v>28</v>
      </c>
      <c r="B401" t="s">
        <v>29</v>
      </c>
      <c r="C401" t="s">
        <v>30</v>
      </c>
      <c r="D401" s="2" t="s">
        <v>31</v>
      </c>
      <c r="E401" t="s">
        <v>71</v>
      </c>
      <c r="F401" t="s">
        <v>120</v>
      </c>
      <c r="G401" s="3" t="s">
        <v>872</v>
      </c>
      <c r="H401" t="s">
        <v>29</v>
      </c>
      <c r="I401" t="s">
        <v>873</v>
      </c>
      <c r="J401" t="s">
        <v>58</v>
      </c>
      <c r="K401" t="s">
        <v>37</v>
      </c>
      <c r="L401">
        <v>9676</v>
      </c>
      <c r="M401">
        <v>19171</v>
      </c>
      <c r="N401">
        <v>9495</v>
      </c>
      <c r="O401">
        <v>0.34803370189999999</v>
      </c>
      <c r="P401">
        <v>8</v>
      </c>
      <c r="Q401" t="s">
        <v>96</v>
      </c>
      <c r="V401">
        <v>3304.58</v>
      </c>
      <c r="W401" s="4">
        <v>350.06144067796612</v>
      </c>
      <c r="X401" t="s">
        <v>39</v>
      </c>
    </row>
    <row r="402" spans="1:24" x14ac:dyDescent="0.25">
      <c r="A402" t="s">
        <v>28</v>
      </c>
      <c r="B402" t="s">
        <v>47</v>
      </c>
      <c r="C402" t="s">
        <v>62</v>
      </c>
      <c r="D402" s="2" t="s">
        <v>63</v>
      </c>
      <c r="E402" t="s">
        <v>40</v>
      </c>
      <c r="F402" t="s">
        <v>41</v>
      </c>
      <c r="G402" s="3" t="s">
        <v>874</v>
      </c>
      <c r="H402" t="s">
        <v>47</v>
      </c>
      <c r="I402" t="s">
        <v>875</v>
      </c>
      <c r="J402" t="s">
        <v>75</v>
      </c>
      <c r="K402" t="s">
        <v>37</v>
      </c>
      <c r="L402">
        <v>0</v>
      </c>
      <c r="M402">
        <v>461</v>
      </c>
      <c r="N402">
        <v>461</v>
      </c>
      <c r="O402">
        <v>7.1547288502999997</v>
      </c>
      <c r="P402">
        <v>15</v>
      </c>
      <c r="Q402" t="s">
        <v>50</v>
      </c>
      <c r="V402">
        <v>3298.33</v>
      </c>
      <c r="W402" s="4">
        <v>349.39936440677968</v>
      </c>
      <c r="X402" t="s">
        <v>39</v>
      </c>
    </row>
    <row r="403" spans="1:24" x14ac:dyDescent="0.25">
      <c r="A403" t="s">
        <v>28</v>
      </c>
      <c r="B403" t="s">
        <v>29</v>
      </c>
      <c r="C403" t="s">
        <v>62</v>
      </c>
      <c r="D403" s="2" t="s">
        <v>63</v>
      </c>
      <c r="E403" t="s">
        <v>32</v>
      </c>
      <c r="F403" t="s">
        <v>33</v>
      </c>
      <c r="G403" s="3" t="s">
        <v>876</v>
      </c>
      <c r="H403" t="s">
        <v>29</v>
      </c>
      <c r="I403" t="s">
        <v>877</v>
      </c>
      <c r="J403" t="s">
        <v>36</v>
      </c>
      <c r="K403" t="s">
        <v>37</v>
      </c>
      <c r="L403">
        <v>0</v>
      </c>
      <c r="M403">
        <v>856.89</v>
      </c>
      <c r="N403">
        <v>856.89</v>
      </c>
      <c r="O403">
        <v>3.8439939781999999</v>
      </c>
      <c r="P403">
        <v>15</v>
      </c>
      <c r="Q403" t="s">
        <v>50</v>
      </c>
      <c r="V403">
        <v>3293.88</v>
      </c>
      <c r="W403" s="4">
        <v>348.92796610169495</v>
      </c>
      <c r="X403" t="s">
        <v>39</v>
      </c>
    </row>
    <row r="404" spans="1:24" x14ac:dyDescent="0.25">
      <c r="A404" t="s">
        <v>28</v>
      </c>
      <c r="B404" t="s">
        <v>47</v>
      </c>
      <c r="C404" t="s">
        <v>62</v>
      </c>
      <c r="D404" s="2" t="s">
        <v>63</v>
      </c>
      <c r="E404" t="s">
        <v>116</v>
      </c>
      <c r="F404" t="s">
        <v>207</v>
      </c>
      <c r="G404" s="3" t="s">
        <v>878</v>
      </c>
      <c r="H404" t="s">
        <v>47</v>
      </c>
      <c r="I404" t="s">
        <v>879</v>
      </c>
      <c r="K404" t="s">
        <v>37</v>
      </c>
      <c r="L404">
        <v>0</v>
      </c>
      <c r="M404">
        <v>42</v>
      </c>
      <c r="N404">
        <v>42</v>
      </c>
      <c r="O404">
        <v>78.204285714299999</v>
      </c>
      <c r="P404">
        <v>12</v>
      </c>
      <c r="Q404" t="s">
        <v>38</v>
      </c>
      <c r="V404">
        <v>3284.58</v>
      </c>
      <c r="W404" s="4">
        <v>347.94279661016952</v>
      </c>
      <c r="X404" t="s">
        <v>39</v>
      </c>
    </row>
    <row r="405" spans="1:24" x14ac:dyDescent="0.25">
      <c r="A405" t="s">
        <v>28</v>
      </c>
      <c r="B405" t="s">
        <v>47</v>
      </c>
      <c r="C405" t="s">
        <v>30</v>
      </c>
      <c r="D405" s="2" t="s">
        <v>31</v>
      </c>
      <c r="E405" t="s">
        <v>116</v>
      </c>
      <c r="F405" t="s">
        <v>117</v>
      </c>
      <c r="G405" s="3" t="s">
        <v>880</v>
      </c>
      <c r="H405" t="s">
        <v>47</v>
      </c>
      <c r="I405" t="s">
        <v>881</v>
      </c>
      <c r="J405" t="s">
        <v>58</v>
      </c>
      <c r="K405" t="s">
        <v>37</v>
      </c>
      <c r="L405">
        <v>1</v>
      </c>
      <c r="M405">
        <v>392</v>
      </c>
      <c r="N405">
        <v>391</v>
      </c>
      <c r="O405">
        <v>8.3674168798000004</v>
      </c>
      <c r="P405">
        <v>15</v>
      </c>
      <c r="Q405" t="s">
        <v>50</v>
      </c>
      <c r="V405">
        <v>3271.66</v>
      </c>
      <c r="W405" s="4">
        <v>346.57415254237287</v>
      </c>
      <c r="X405" t="s">
        <v>46</v>
      </c>
    </row>
    <row r="406" spans="1:24" x14ac:dyDescent="0.25">
      <c r="A406" t="s">
        <v>28</v>
      </c>
      <c r="B406" t="s">
        <v>29</v>
      </c>
      <c r="C406" t="s">
        <v>30</v>
      </c>
      <c r="D406" s="2" t="s">
        <v>31</v>
      </c>
      <c r="E406" t="s">
        <v>100</v>
      </c>
      <c r="F406" t="s">
        <v>123</v>
      </c>
      <c r="G406" s="3" t="s">
        <v>882</v>
      </c>
      <c r="H406" t="s">
        <v>29</v>
      </c>
      <c r="I406" t="s">
        <v>480</v>
      </c>
      <c r="J406" t="s">
        <v>58</v>
      </c>
      <c r="K406" t="s">
        <v>37</v>
      </c>
      <c r="L406">
        <v>894</v>
      </c>
      <c r="M406">
        <v>47491</v>
      </c>
      <c r="N406">
        <v>46597</v>
      </c>
      <c r="O406">
        <v>6.9963731599999995E-2</v>
      </c>
      <c r="P406">
        <v>12</v>
      </c>
      <c r="Q406" t="s">
        <v>38</v>
      </c>
      <c r="V406">
        <v>3260.1</v>
      </c>
      <c r="W406" s="4">
        <v>345.34957627118644</v>
      </c>
      <c r="X406" t="s">
        <v>39</v>
      </c>
    </row>
    <row r="407" spans="1:24" x14ac:dyDescent="0.25">
      <c r="A407" t="s">
        <v>28</v>
      </c>
      <c r="B407" t="s">
        <v>29</v>
      </c>
      <c r="C407" t="s">
        <v>30</v>
      </c>
      <c r="D407" s="2" t="s">
        <v>31</v>
      </c>
      <c r="E407" t="s">
        <v>32</v>
      </c>
      <c r="F407" t="s">
        <v>33</v>
      </c>
      <c r="G407" s="3" t="s">
        <v>397</v>
      </c>
      <c r="H407" t="s">
        <v>47</v>
      </c>
      <c r="I407" t="s">
        <v>398</v>
      </c>
      <c r="J407" t="s">
        <v>36</v>
      </c>
      <c r="K407" t="s">
        <v>37</v>
      </c>
      <c r="L407">
        <v>598.53</v>
      </c>
      <c r="M407">
        <v>9373.89</v>
      </c>
      <c r="N407">
        <v>8775.36</v>
      </c>
      <c r="O407">
        <v>0.37012726540000002</v>
      </c>
      <c r="P407">
        <v>12</v>
      </c>
      <c r="Q407" t="s">
        <v>38</v>
      </c>
      <c r="V407">
        <v>3248</v>
      </c>
      <c r="W407" s="4">
        <v>344.06779661016952</v>
      </c>
    </row>
    <row r="408" spans="1:24" x14ac:dyDescent="0.25">
      <c r="A408" t="s">
        <v>28</v>
      </c>
      <c r="B408" t="s">
        <v>47</v>
      </c>
      <c r="C408" t="s">
        <v>62</v>
      </c>
      <c r="D408" s="2" t="s">
        <v>249</v>
      </c>
      <c r="E408" t="s">
        <v>116</v>
      </c>
      <c r="F408" t="s">
        <v>117</v>
      </c>
      <c r="G408" s="3" t="s">
        <v>883</v>
      </c>
      <c r="H408" t="s">
        <v>47</v>
      </c>
      <c r="I408" t="s">
        <v>717</v>
      </c>
      <c r="J408" t="s">
        <v>106</v>
      </c>
      <c r="K408" t="s">
        <v>37</v>
      </c>
      <c r="L408">
        <v>0</v>
      </c>
      <c r="M408">
        <v>171</v>
      </c>
      <c r="N408">
        <v>171</v>
      </c>
      <c r="O408">
        <v>18.986198830399999</v>
      </c>
      <c r="P408">
        <v>12</v>
      </c>
      <c r="Q408" t="s">
        <v>38</v>
      </c>
      <c r="V408">
        <v>3246.64</v>
      </c>
      <c r="W408" s="4">
        <v>343.92372881355931</v>
      </c>
      <c r="X408" t="s">
        <v>39</v>
      </c>
    </row>
    <row r="409" spans="1:24" x14ac:dyDescent="0.25">
      <c r="A409" t="s">
        <v>28</v>
      </c>
      <c r="B409" t="s">
        <v>47</v>
      </c>
      <c r="C409" t="s">
        <v>30</v>
      </c>
      <c r="D409" s="2" t="s">
        <v>31</v>
      </c>
      <c r="E409" t="s">
        <v>86</v>
      </c>
      <c r="G409" s="3" t="s">
        <v>884</v>
      </c>
      <c r="H409" t="s">
        <v>47</v>
      </c>
      <c r="J409" t="s">
        <v>99</v>
      </c>
      <c r="K409" t="s">
        <v>37</v>
      </c>
      <c r="L409">
        <v>2339.6999999999998</v>
      </c>
      <c r="M409">
        <v>3473.65</v>
      </c>
      <c r="N409">
        <v>1133.95</v>
      </c>
      <c r="O409">
        <v>2.8574716697999998</v>
      </c>
      <c r="P409">
        <v>1</v>
      </c>
      <c r="Q409" t="s">
        <v>59</v>
      </c>
      <c r="V409">
        <v>3240.23</v>
      </c>
      <c r="W409" s="4">
        <v>343.24470338983053</v>
      </c>
      <c r="X409" t="s">
        <v>39</v>
      </c>
    </row>
    <row r="410" spans="1:24" x14ac:dyDescent="0.25">
      <c r="A410" t="s">
        <v>28</v>
      </c>
      <c r="B410" t="s">
        <v>47</v>
      </c>
      <c r="C410" t="s">
        <v>62</v>
      </c>
      <c r="D410" s="2" t="s">
        <v>63</v>
      </c>
      <c r="E410" t="s">
        <v>32</v>
      </c>
      <c r="F410" t="s">
        <v>33</v>
      </c>
      <c r="G410" s="3" t="s">
        <v>885</v>
      </c>
      <c r="H410" t="s">
        <v>47</v>
      </c>
      <c r="I410" t="s">
        <v>886</v>
      </c>
      <c r="J410" t="s">
        <v>36</v>
      </c>
      <c r="K410" t="s">
        <v>37</v>
      </c>
      <c r="L410">
        <v>0</v>
      </c>
      <c r="M410">
        <v>3203.47</v>
      </c>
      <c r="N410">
        <v>3203.47</v>
      </c>
      <c r="O410">
        <v>1.0096208174000001</v>
      </c>
      <c r="P410">
        <v>12</v>
      </c>
      <c r="Q410" t="s">
        <v>38</v>
      </c>
      <c r="V410">
        <v>3234.29</v>
      </c>
      <c r="W410" s="4">
        <v>342.61546610169495</v>
      </c>
      <c r="X410" t="s">
        <v>39</v>
      </c>
    </row>
    <row r="411" spans="1:24" x14ac:dyDescent="0.25">
      <c r="A411" t="s">
        <v>28</v>
      </c>
      <c r="B411" t="s">
        <v>47</v>
      </c>
      <c r="C411" t="s">
        <v>30</v>
      </c>
      <c r="D411" s="2" t="s">
        <v>31</v>
      </c>
      <c r="E411" t="s">
        <v>32</v>
      </c>
      <c r="F411" t="s">
        <v>33</v>
      </c>
      <c r="G411" s="3" t="s">
        <v>887</v>
      </c>
      <c r="H411" t="s">
        <v>47</v>
      </c>
      <c r="I411" t="s">
        <v>888</v>
      </c>
      <c r="J411" t="s">
        <v>36</v>
      </c>
      <c r="K411" t="s">
        <v>37</v>
      </c>
      <c r="L411">
        <v>438.75</v>
      </c>
      <c r="M411">
        <v>6330.6</v>
      </c>
      <c r="N411">
        <v>5891.85</v>
      </c>
      <c r="O411">
        <v>0.5420793129</v>
      </c>
      <c r="P411">
        <v>8</v>
      </c>
      <c r="Q411" t="s">
        <v>45</v>
      </c>
      <c r="V411">
        <v>3193.85</v>
      </c>
      <c r="W411" s="4">
        <v>338.33156779661016</v>
      </c>
      <c r="X411" t="s">
        <v>39</v>
      </c>
    </row>
    <row r="412" spans="1:24" x14ac:dyDescent="0.25">
      <c r="A412" t="s">
        <v>28</v>
      </c>
      <c r="B412" t="s">
        <v>47</v>
      </c>
      <c r="C412" t="s">
        <v>62</v>
      </c>
      <c r="D412" s="2" t="s">
        <v>63</v>
      </c>
      <c r="E412" t="s">
        <v>116</v>
      </c>
      <c r="F412" t="s">
        <v>117</v>
      </c>
      <c r="G412" s="3" t="s">
        <v>889</v>
      </c>
      <c r="H412" t="s">
        <v>47</v>
      </c>
      <c r="I412" t="s">
        <v>890</v>
      </c>
      <c r="J412" t="s">
        <v>106</v>
      </c>
      <c r="K412" t="s">
        <v>37</v>
      </c>
      <c r="L412">
        <v>0</v>
      </c>
      <c r="M412">
        <v>194</v>
      </c>
      <c r="N412">
        <v>194</v>
      </c>
      <c r="O412">
        <v>16.435257732</v>
      </c>
      <c r="P412">
        <v>12</v>
      </c>
      <c r="Q412" t="s">
        <v>38</v>
      </c>
      <c r="V412">
        <v>3188.44</v>
      </c>
      <c r="W412" s="4">
        <v>337.75847457627123</v>
      </c>
      <c r="X412" t="s">
        <v>39</v>
      </c>
    </row>
    <row r="413" spans="1:24" x14ac:dyDescent="0.25">
      <c r="A413" t="s">
        <v>28</v>
      </c>
      <c r="B413" t="s">
        <v>47</v>
      </c>
      <c r="C413" t="s">
        <v>62</v>
      </c>
      <c r="D413" s="2" t="s">
        <v>63</v>
      </c>
      <c r="E413" t="s">
        <v>40</v>
      </c>
      <c r="F413" t="s">
        <v>185</v>
      </c>
      <c r="G413" s="3" t="s">
        <v>891</v>
      </c>
      <c r="H413" t="s">
        <v>47</v>
      </c>
      <c r="I413" t="s">
        <v>892</v>
      </c>
      <c r="J413" t="s">
        <v>55</v>
      </c>
      <c r="K413" t="s">
        <v>37</v>
      </c>
      <c r="L413">
        <v>0</v>
      </c>
      <c r="M413">
        <v>1094</v>
      </c>
      <c r="N413">
        <v>1094</v>
      </c>
      <c r="O413">
        <v>2.9108043875999998</v>
      </c>
      <c r="P413">
        <v>15</v>
      </c>
      <c r="Q413" t="s">
        <v>50</v>
      </c>
      <c r="V413">
        <v>3184.42</v>
      </c>
      <c r="W413" s="4">
        <v>337.3326271186441</v>
      </c>
      <c r="X413" t="s">
        <v>39</v>
      </c>
    </row>
    <row r="414" spans="1:24" x14ac:dyDescent="0.25">
      <c r="A414" t="s">
        <v>28</v>
      </c>
      <c r="B414" t="s">
        <v>47</v>
      </c>
      <c r="C414" t="s">
        <v>30</v>
      </c>
      <c r="D414" s="2" t="s">
        <v>31</v>
      </c>
      <c r="E414" t="s">
        <v>71</v>
      </c>
      <c r="F414" t="s">
        <v>120</v>
      </c>
      <c r="G414" s="3" t="s">
        <v>893</v>
      </c>
      <c r="H414" t="s">
        <v>47</v>
      </c>
      <c r="I414" t="s">
        <v>894</v>
      </c>
      <c r="J414" t="s">
        <v>99</v>
      </c>
      <c r="K414" t="s">
        <v>37</v>
      </c>
      <c r="L414">
        <v>109</v>
      </c>
      <c r="M414">
        <v>21881</v>
      </c>
      <c r="N414">
        <v>21772</v>
      </c>
      <c r="O414">
        <v>0.14584144769999999</v>
      </c>
      <c r="P414">
        <v>15</v>
      </c>
      <c r="Q414" t="s">
        <v>50</v>
      </c>
      <c r="V414">
        <v>3175.26</v>
      </c>
      <c r="W414" s="4">
        <v>336.36228813559325</v>
      </c>
      <c r="X414" t="s">
        <v>39</v>
      </c>
    </row>
    <row r="415" spans="1:24" x14ac:dyDescent="0.25">
      <c r="A415" t="s">
        <v>28</v>
      </c>
      <c r="B415" t="s">
        <v>47</v>
      </c>
      <c r="C415" t="s">
        <v>30</v>
      </c>
      <c r="D415" s="2" t="s">
        <v>31</v>
      </c>
      <c r="E415" t="s">
        <v>100</v>
      </c>
      <c r="F415" t="s">
        <v>123</v>
      </c>
      <c r="G415" s="3" t="s">
        <v>895</v>
      </c>
      <c r="H415" t="s">
        <v>47</v>
      </c>
      <c r="I415" t="s">
        <v>896</v>
      </c>
      <c r="J415" t="s">
        <v>44</v>
      </c>
      <c r="K415" t="s">
        <v>37</v>
      </c>
      <c r="L415">
        <v>12494</v>
      </c>
      <c r="M415">
        <v>18332</v>
      </c>
      <c r="N415">
        <v>5838</v>
      </c>
      <c r="O415">
        <v>0.54319630009999997</v>
      </c>
      <c r="P415">
        <v>1</v>
      </c>
      <c r="Q415" t="s">
        <v>59</v>
      </c>
      <c r="V415">
        <v>3171.18</v>
      </c>
      <c r="W415" s="4">
        <v>335.93008474576271</v>
      </c>
      <c r="X415" t="s">
        <v>39</v>
      </c>
    </row>
    <row r="416" spans="1:24" x14ac:dyDescent="0.25">
      <c r="A416" t="s">
        <v>28</v>
      </c>
      <c r="B416" t="s">
        <v>47</v>
      </c>
      <c r="C416" t="s">
        <v>30</v>
      </c>
      <c r="D416" s="2" t="s">
        <v>31</v>
      </c>
      <c r="E416" t="s">
        <v>116</v>
      </c>
      <c r="F416" t="s">
        <v>117</v>
      </c>
      <c r="G416" s="3" t="s">
        <v>897</v>
      </c>
      <c r="H416" t="s">
        <v>47</v>
      </c>
      <c r="I416" t="s">
        <v>336</v>
      </c>
      <c r="J416" t="s">
        <v>106</v>
      </c>
      <c r="K416" t="s">
        <v>37</v>
      </c>
      <c r="L416">
        <v>9</v>
      </c>
      <c r="M416">
        <v>143</v>
      </c>
      <c r="N416">
        <v>134</v>
      </c>
      <c r="O416">
        <v>23.648880597000002</v>
      </c>
      <c r="P416">
        <v>15</v>
      </c>
      <c r="Q416" t="s">
        <v>50</v>
      </c>
      <c r="V416">
        <v>3168.95</v>
      </c>
      <c r="W416" s="4">
        <v>335.69385593220341</v>
      </c>
      <c r="X416" t="s">
        <v>39</v>
      </c>
    </row>
    <row r="417" spans="1:24" x14ac:dyDescent="0.25">
      <c r="A417" t="s">
        <v>28</v>
      </c>
      <c r="B417" t="s">
        <v>29</v>
      </c>
      <c r="C417" t="s">
        <v>62</v>
      </c>
      <c r="D417" s="2" t="s">
        <v>63</v>
      </c>
      <c r="E417" t="s">
        <v>32</v>
      </c>
      <c r="F417" t="s">
        <v>33</v>
      </c>
      <c r="G417" s="3" t="s">
        <v>898</v>
      </c>
      <c r="H417" t="s">
        <v>29</v>
      </c>
      <c r="I417" t="s">
        <v>899</v>
      </c>
      <c r="J417" t="s">
        <v>36</v>
      </c>
      <c r="K417" t="s">
        <v>37</v>
      </c>
      <c r="L417">
        <v>0</v>
      </c>
      <c r="M417">
        <v>4533.8900000000003</v>
      </c>
      <c r="N417">
        <v>4533.8900000000003</v>
      </c>
      <c r="O417">
        <v>0.69796355889999995</v>
      </c>
      <c r="P417">
        <v>15</v>
      </c>
      <c r="Q417" t="s">
        <v>50</v>
      </c>
      <c r="V417">
        <v>3164.49</v>
      </c>
      <c r="W417" s="4">
        <v>335.22139830508473</v>
      </c>
      <c r="X417" t="s">
        <v>39</v>
      </c>
    </row>
    <row r="418" spans="1:24" x14ac:dyDescent="0.25">
      <c r="A418" t="s">
        <v>28</v>
      </c>
      <c r="B418" t="s">
        <v>47</v>
      </c>
      <c r="C418" t="s">
        <v>30</v>
      </c>
      <c r="D418" s="2" t="s">
        <v>234</v>
      </c>
      <c r="E418" t="s">
        <v>32</v>
      </c>
      <c r="F418" t="s">
        <v>33</v>
      </c>
      <c r="G418" s="3" t="s">
        <v>900</v>
      </c>
      <c r="H418" t="s">
        <v>47</v>
      </c>
      <c r="I418" t="s">
        <v>901</v>
      </c>
      <c r="J418" t="s">
        <v>36</v>
      </c>
      <c r="K418" t="s">
        <v>37</v>
      </c>
      <c r="L418">
        <v>3.49</v>
      </c>
      <c r="M418">
        <v>5996.93</v>
      </c>
      <c r="N418">
        <v>5993.44</v>
      </c>
      <c r="O418">
        <v>0.52757348029999995</v>
      </c>
      <c r="P418">
        <v>15</v>
      </c>
      <c r="Q418" t="s">
        <v>50</v>
      </c>
      <c r="V418">
        <v>3161.98</v>
      </c>
      <c r="W418" s="4">
        <v>334.95550847457628</v>
      </c>
      <c r="X418" t="s">
        <v>39</v>
      </c>
    </row>
    <row r="419" spans="1:24" x14ac:dyDescent="0.25">
      <c r="A419" t="s">
        <v>28</v>
      </c>
      <c r="B419" t="s">
        <v>29</v>
      </c>
      <c r="C419" t="s">
        <v>30</v>
      </c>
      <c r="D419" s="2" t="s">
        <v>31</v>
      </c>
      <c r="E419" t="s">
        <v>32</v>
      </c>
      <c r="F419" t="s">
        <v>33</v>
      </c>
      <c r="G419" s="3" t="s">
        <v>902</v>
      </c>
      <c r="H419" t="s">
        <v>29</v>
      </c>
      <c r="I419" t="s">
        <v>903</v>
      </c>
      <c r="J419" t="s">
        <v>36</v>
      </c>
      <c r="K419" t="s">
        <v>37</v>
      </c>
      <c r="L419">
        <v>1244.92</v>
      </c>
      <c r="M419">
        <v>7074.74</v>
      </c>
      <c r="N419">
        <v>5829.82</v>
      </c>
      <c r="O419">
        <v>0.54208020140000002</v>
      </c>
      <c r="P419">
        <v>1</v>
      </c>
      <c r="Q419" t="s">
        <v>59</v>
      </c>
      <c r="V419">
        <v>3160.23</v>
      </c>
      <c r="W419" s="4">
        <v>334.7701271186441</v>
      </c>
      <c r="X419" t="s">
        <v>39</v>
      </c>
    </row>
    <row r="420" spans="1:24" x14ac:dyDescent="0.25">
      <c r="A420" t="s">
        <v>28</v>
      </c>
      <c r="B420" t="s">
        <v>47</v>
      </c>
      <c r="C420" t="s">
        <v>30</v>
      </c>
      <c r="D420" s="2" t="s">
        <v>234</v>
      </c>
      <c r="E420" t="s">
        <v>40</v>
      </c>
      <c r="F420" t="s">
        <v>41</v>
      </c>
      <c r="G420" s="3" t="s">
        <v>904</v>
      </c>
      <c r="H420" t="s">
        <v>47</v>
      </c>
      <c r="I420" t="s">
        <v>905</v>
      </c>
      <c r="J420" t="s">
        <v>75</v>
      </c>
      <c r="K420" t="s">
        <v>37</v>
      </c>
      <c r="L420">
        <v>30</v>
      </c>
      <c r="M420">
        <v>1941</v>
      </c>
      <c r="N420">
        <v>1911</v>
      </c>
      <c r="O420">
        <v>1.6522396651</v>
      </c>
      <c r="P420">
        <v>8</v>
      </c>
      <c r="Q420" t="s">
        <v>45</v>
      </c>
      <c r="V420">
        <v>3157.43</v>
      </c>
      <c r="W420" s="4">
        <v>334.47351694915255</v>
      </c>
      <c r="X420" t="s">
        <v>39</v>
      </c>
    </row>
    <row r="421" spans="1:24" x14ac:dyDescent="0.25">
      <c r="A421" t="s">
        <v>28</v>
      </c>
      <c r="B421" t="s">
        <v>47</v>
      </c>
      <c r="C421" t="s">
        <v>30</v>
      </c>
      <c r="D421" s="2" t="s">
        <v>31</v>
      </c>
      <c r="E421" t="s">
        <v>40</v>
      </c>
      <c r="F421" t="s">
        <v>41</v>
      </c>
      <c r="G421" s="3" t="s">
        <v>906</v>
      </c>
      <c r="H421" t="s">
        <v>47</v>
      </c>
      <c r="I421" t="s">
        <v>907</v>
      </c>
      <c r="J421" t="s">
        <v>58</v>
      </c>
      <c r="K421" t="s">
        <v>37</v>
      </c>
      <c r="L421">
        <v>5</v>
      </c>
      <c r="M421">
        <v>154</v>
      </c>
      <c r="N421">
        <v>149</v>
      </c>
      <c r="O421">
        <v>21.082550335600001</v>
      </c>
      <c r="P421">
        <v>15</v>
      </c>
      <c r="Q421" t="s">
        <v>50</v>
      </c>
      <c r="V421">
        <v>3141.3</v>
      </c>
      <c r="W421" s="4">
        <v>332.76483050847463</v>
      </c>
      <c r="X421" t="s">
        <v>39</v>
      </c>
    </row>
    <row r="422" spans="1:24" x14ac:dyDescent="0.25">
      <c r="A422" t="s">
        <v>28</v>
      </c>
      <c r="B422" t="s">
        <v>29</v>
      </c>
      <c r="C422" t="s">
        <v>30</v>
      </c>
      <c r="D422" s="2" t="s">
        <v>31</v>
      </c>
      <c r="E422" t="s">
        <v>71</v>
      </c>
      <c r="F422" t="s">
        <v>72</v>
      </c>
      <c r="G422" s="3" t="s">
        <v>908</v>
      </c>
      <c r="H422" t="s">
        <v>29</v>
      </c>
      <c r="I422" t="s">
        <v>909</v>
      </c>
      <c r="J422" t="s">
        <v>58</v>
      </c>
      <c r="K422" t="s">
        <v>37</v>
      </c>
      <c r="L422">
        <v>20867</v>
      </c>
      <c r="M422">
        <v>39658</v>
      </c>
      <c r="N422">
        <v>18791</v>
      </c>
      <c r="O422">
        <v>0.18166036930000001</v>
      </c>
      <c r="P422">
        <v>8</v>
      </c>
      <c r="Q422" t="s">
        <v>45</v>
      </c>
      <c r="V422">
        <v>3140.36</v>
      </c>
      <c r="W422" s="4">
        <v>332.66525423728814</v>
      </c>
      <c r="X422" t="s">
        <v>39</v>
      </c>
    </row>
    <row r="423" spans="1:24" x14ac:dyDescent="0.25">
      <c r="A423" t="s">
        <v>28</v>
      </c>
      <c r="B423" t="s">
        <v>29</v>
      </c>
      <c r="C423" t="s">
        <v>62</v>
      </c>
      <c r="D423" s="2" t="s">
        <v>63</v>
      </c>
      <c r="E423" t="s">
        <v>86</v>
      </c>
      <c r="F423" t="s">
        <v>910</v>
      </c>
      <c r="G423" s="3" t="s">
        <v>911</v>
      </c>
      <c r="H423" t="s">
        <v>29</v>
      </c>
      <c r="I423" t="s">
        <v>912</v>
      </c>
      <c r="J423" t="s">
        <v>44</v>
      </c>
      <c r="K423" t="s">
        <v>37</v>
      </c>
      <c r="L423">
        <v>0</v>
      </c>
      <c r="M423">
        <v>3752</v>
      </c>
      <c r="N423">
        <v>3752</v>
      </c>
      <c r="O423">
        <v>0.83655383800000005</v>
      </c>
      <c r="P423">
        <v>15</v>
      </c>
      <c r="Q423" t="s">
        <v>50</v>
      </c>
      <c r="V423">
        <v>3138.75</v>
      </c>
      <c r="W423" s="4">
        <v>332.49470338983053</v>
      </c>
      <c r="X423" t="s">
        <v>39</v>
      </c>
    </row>
    <row r="424" spans="1:24" x14ac:dyDescent="0.25">
      <c r="A424" t="s">
        <v>28</v>
      </c>
      <c r="B424" t="s">
        <v>29</v>
      </c>
      <c r="C424" t="s">
        <v>62</v>
      </c>
      <c r="D424" s="2" t="s">
        <v>63</v>
      </c>
      <c r="E424" t="s">
        <v>32</v>
      </c>
      <c r="F424" t="s">
        <v>33</v>
      </c>
      <c r="G424" s="3" t="s">
        <v>913</v>
      </c>
      <c r="H424" t="s">
        <v>29</v>
      </c>
      <c r="I424" t="s">
        <v>914</v>
      </c>
      <c r="J424" t="s">
        <v>36</v>
      </c>
      <c r="K424" t="s">
        <v>37</v>
      </c>
      <c r="L424">
        <v>0</v>
      </c>
      <c r="M424">
        <v>3098.74</v>
      </c>
      <c r="N424">
        <v>3098.74</v>
      </c>
      <c r="O424">
        <v>1.0096200391000001</v>
      </c>
      <c r="P424">
        <v>15</v>
      </c>
      <c r="Q424" t="s">
        <v>50</v>
      </c>
      <c r="V424">
        <v>3128.55</v>
      </c>
      <c r="W424" s="4">
        <v>331.41419491525426</v>
      </c>
      <c r="X424" t="s">
        <v>39</v>
      </c>
    </row>
    <row r="425" spans="1:24" x14ac:dyDescent="0.25">
      <c r="A425" t="s">
        <v>28</v>
      </c>
      <c r="B425" t="s">
        <v>29</v>
      </c>
      <c r="C425" t="s">
        <v>62</v>
      </c>
      <c r="D425" s="2" t="s">
        <v>90</v>
      </c>
      <c r="E425" t="s">
        <v>135</v>
      </c>
      <c r="F425" t="s">
        <v>337</v>
      </c>
      <c r="G425" s="3" t="s">
        <v>915</v>
      </c>
      <c r="I425" t="s">
        <v>916</v>
      </c>
      <c r="J425" t="s">
        <v>99</v>
      </c>
      <c r="K425" t="s">
        <v>37</v>
      </c>
      <c r="L425">
        <v>0</v>
      </c>
      <c r="M425">
        <v>15007</v>
      </c>
      <c r="N425">
        <v>15007</v>
      </c>
      <c r="O425">
        <v>0.20844072769999999</v>
      </c>
      <c r="P425">
        <v>15</v>
      </c>
      <c r="Q425" t="s">
        <v>50</v>
      </c>
      <c r="V425">
        <v>3128.07</v>
      </c>
      <c r="W425" s="4">
        <v>331.36334745762713</v>
      </c>
      <c r="X425" t="s">
        <v>93</v>
      </c>
    </row>
    <row r="426" spans="1:24" x14ac:dyDescent="0.25">
      <c r="A426" t="s">
        <v>28</v>
      </c>
      <c r="B426" t="s">
        <v>29</v>
      </c>
      <c r="C426" t="s">
        <v>30</v>
      </c>
      <c r="D426" s="2" t="s">
        <v>31</v>
      </c>
      <c r="E426" t="s">
        <v>71</v>
      </c>
      <c r="F426" t="s">
        <v>171</v>
      </c>
      <c r="G426" s="3" t="s">
        <v>917</v>
      </c>
      <c r="H426" t="s">
        <v>29</v>
      </c>
      <c r="I426" t="s">
        <v>918</v>
      </c>
      <c r="J426" t="s">
        <v>75</v>
      </c>
      <c r="K426" t="s">
        <v>37</v>
      </c>
      <c r="L426">
        <v>41435</v>
      </c>
      <c r="M426">
        <v>82962</v>
      </c>
      <c r="N426">
        <v>41527</v>
      </c>
      <c r="O426">
        <v>7.5208177799999998E-2</v>
      </c>
      <c r="P426">
        <v>8</v>
      </c>
      <c r="Q426" t="s">
        <v>45</v>
      </c>
      <c r="V426">
        <v>3123.17</v>
      </c>
      <c r="W426" s="4">
        <v>330.84427966101697</v>
      </c>
      <c r="X426" t="s">
        <v>39</v>
      </c>
    </row>
    <row r="427" spans="1:24" x14ac:dyDescent="0.25">
      <c r="A427" t="s">
        <v>28</v>
      </c>
      <c r="B427" t="s">
        <v>47</v>
      </c>
      <c r="C427" t="s">
        <v>30</v>
      </c>
      <c r="D427" s="2" t="s">
        <v>31</v>
      </c>
      <c r="E427" t="s">
        <v>40</v>
      </c>
      <c r="F427" t="s">
        <v>41</v>
      </c>
      <c r="G427" s="3" t="s">
        <v>919</v>
      </c>
      <c r="H427" t="s">
        <v>47</v>
      </c>
      <c r="I427" t="s">
        <v>467</v>
      </c>
      <c r="J427" t="s">
        <v>106</v>
      </c>
      <c r="K427" t="s">
        <v>37</v>
      </c>
      <c r="L427">
        <v>8</v>
      </c>
      <c r="M427">
        <v>422</v>
      </c>
      <c r="N427">
        <v>414</v>
      </c>
      <c r="O427">
        <v>7.5365700482999998</v>
      </c>
      <c r="P427">
        <v>15</v>
      </c>
      <c r="Q427" t="s">
        <v>50</v>
      </c>
      <c r="V427">
        <v>3120.14</v>
      </c>
      <c r="W427" s="4">
        <v>330.52330508474574</v>
      </c>
      <c r="X427" t="s">
        <v>39</v>
      </c>
    </row>
    <row r="428" spans="1:24" x14ac:dyDescent="0.25">
      <c r="A428" t="s">
        <v>28</v>
      </c>
      <c r="B428" t="s">
        <v>47</v>
      </c>
      <c r="C428" t="s">
        <v>30</v>
      </c>
      <c r="D428" s="2" t="s">
        <v>31</v>
      </c>
      <c r="E428" t="s">
        <v>32</v>
      </c>
      <c r="F428" t="s">
        <v>33</v>
      </c>
      <c r="G428" s="3" t="s">
        <v>920</v>
      </c>
      <c r="H428" t="s">
        <v>47</v>
      </c>
      <c r="I428" t="s">
        <v>921</v>
      </c>
      <c r="J428" t="s">
        <v>36</v>
      </c>
      <c r="K428" t="s">
        <v>37</v>
      </c>
      <c r="L428">
        <v>5628.81</v>
      </c>
      <c r="M428">
        <v>18373.349999999999</v>
      </c>
      <c r="N428">
        <v>12744.54</v>
      </c>
      <c r="O428">
        <v>0.26847340120000002</v>
      </c>
      <c r="P428">
        <v>1</v>
      </c>
      <c r="Q428" t="s">
        <v>59</v>
      </c>
      <c r="V428">
        <v>3119.54</v>
      </c>
      <c r="W428" s="4">
        <v>330.45974576271186</v>
      </c>
      <c r="X428" t="s">
        <v>46</v>
      </c>
    </row>
    <row r="429" spans="1:24" x14ac:dyDescent="0.25">
      <c r="A429" t="s">
        <v>28</v>
      </c>
      <c r="B429" t="s">
        <v>47</v>
      </c>
      <c r="C429" t="s">
        <v>30</v>
      </c>
      <c r="D429" s="2" t="s">
        <v>31</v>
      </c>
      <c r="E429" t="s">
        <v>71</v>
      </c>
      <c r="F429" t="s">
        <v>120</v>
      </c>
      <c r="G429" s="3" t="s">
        <v>922</v>
      </c>
      <c r="H429" t="s">
        <v>47</v>
      </c>
      <c r="I429" t="s">
        <v>923</v>
      </c>
      <c r="J429" t="s">
        <v>75</v>
      </c>
      <c r="K429" t="s">
        <v>37</v>
      </c>
      <c r="L429">
        <v>84</v>
      </c>
      <c r="M429">
        <v>13209</v>
      </c>
      <c r="N429">
        <v>13125</v>
      </c>
      <c r="O429">
        <v>0.29715047620000001</v>
      </c>
      <c r="P429">
        <v>15</v>
      </c>
      <c r="Q429" t="s">
        <v>50</v>
      </c>
      <c r="V429">
        <v>3117.7</v>
      </c>
      <c r="W429" s="4">
        <v>330.26483050847457</v>
      </c>
      <c r="X429" t="s">
        <v>39</v>
      </c>
    </row>
    <row r="430" spans="1:24" x14ac:dyDescent="0.25">
      <c r="A430" t="s">
        <v>28</v>
      </c>
      <c r="B430" t="s">
        <v>47</v>
      </c>
      <c r="C430" t="s">
        <v>62</v>
      </c>
      <c r="D430" s="2" t="s">
        <v>63</v>
      </c>
      <c r="E430" t="s">
        <v>40</v>
      </c>
      <c r="F430" t="s">
        <v>41</v>
      </c>
      <c r="G430" s="3" t="s">
        <v>924</v>
      </c>
      <c r="H430" t="s">
        <v>47</v>
      </c>
      <c r="I430" t="s">
        <v>925</v>
      </c>
      <c r="J430" t="s">
        <v>75</v>
      </c>
      <c r="K430" t="s">
        <v>37</v>
      </c>
      <c r="L430">
        <v>0</v>
      </c>
      <c r="M430">
        <v>553</v>
      </c>
      <c r="N430">
        <v>553</v>
      </c>
      <c r="O430">
        <v>5.6350452080000002</v>
      </c>
      <c r="P430">
        <v>15</v>
      </c>
      <c r="Q430" t="s">
        <v>50</v>
      </c>
      <c r="V430">
        <v>3116.18</v>
      </c>
      <c r="W430" s="4">
        <v>330.10381355932202</v>
      </c>
      <c r="X430" t="s">
        <v>39</v>
      </c>
    </row>
    <row r="431" spans="1:24" x14ac:dyDescent="0.25">
      <c r="A431" t="s">
        <v>28</v>
      </c>
      <c r="B431" t="s">
        <v>29</v>
      </c>
      <c r="C431" t="s">
        <v>62</v>
      </c>
      <c r="D431" s="2" t="s">
        <v>63</v>
      </c>
      <c r="E431" t="s">
        <v>86</v>
      </c>
      <c r="F431" t="s">
        <v>488</v>
      </c>
      <c r="G431" s="3" t="s">
        <v>926</v>
      </c>
      <c r="H431" t="s">
        <v>29</v>
      </c>
      <c r="I431" t="s">
        <v>927</v>
      </c>
      <c r="J431" t="s">
        <v>68</v>
      </c>
      <c r="K431" t="s">
        <v>37</v>
      </c>
      <c r="L431">
        <v>0</v>
      </c>
      <c r="M431">
        <v>5200.28</v>
      </c>
      <c r="N431">
        <v>5200.28</v>
      </c>
      <c r="O431">
        <v>0.5992119655</v>
      </c>
      <c r="P431">
        <v>12</v>
      </c>
      <c r="Q431" t="s">
        <v>38</v>
      </c>
      <c r="V431">
        <v>3116.07</v>
      </c>
      <c r="W431" s="4">
        <v>330.09216101694921</v>
      </c>
      <c r="X431" t="s">
        <v>39</v>
      </c>
    </row>
    <row r="432" spans="1:24" x14ac:dyDescent="0.25">
      <c r="A432" t="s">
        <v>28</v>
      </c>
      <c r="B432" t="s">
        <v>29</v>
      </c>
      <c r="C432" t="s">
        <v>30</v>
      </c>
      <c r="D432" s="2" t="s">
        <v>31</v>
      </c>
      <c r="E432" t="s">
        <v>437</v>
      </c>
      <c r="F432" t="s">
        <v>556</v>
      </c>
      <c r="G432" s="3" t="s">
        <v>928</v>
      </c>
      <c r="H432" t="s">
        <v>29</v>
      </c>
      <c r="I432" t="s">
        <v>929</v>
      </c>
      <c r="J432" t="s">
        <v>58</v>
      </c>
      <c r="K432" t="s">
        <v>37</v>
      </c>
      <c r="L432">
        <v>2776</v>
      </c>
      <c r="M432">
        <v>5291</v>
      </c>
      <c r="N432">
        <v>2515</v>
      </c>
      <c r="O432">
        <v>1.235805169</v>
      </c>
      <c r="P432">
        <v>8</v>
      </c>
      <c r="Q432" t="s">
        <v>45</v>
      </c>
      <c r="V432">
        <v>3108.05</v>
      </c>
      <c r="W432" s="4">
        <v>329.24258474576277</v>
      </c>
      <c r="X432" t="s">
        <v>39</v>
      </c>
    </row>
    <row r="433" spans="1:24" x14ac:dyDescent="0.25">
      <c r="A433" t="s">
        <v>28</v>
      </c>
      <c r="B433" t="s">
        <v>29</v>
      </c>
      <c r="C433" t="s">
        <v>30</v>
      </c>
      <c r="D433" s="2" t="s">
        <v>31</v>
      </c>
      <c r="E433" t="s">
        <v>32</v>
      </c>
      <c r="F433" t="s">
        <v>33</v>
      </c>
      <c r="G433" s="3" t="s">
        <v>930</v>
      </c>
      <c r="H433" t="s">
        <v>29</v>
      </c>
      <c r="I433" t="s">
        <v>931</v>
      </c>
      <c r="J433" t="s">
        <v>36</v>
      </c>
      <c r="K433" t="s">
        <v>37</v>
      </c>
      <c r="L433">
        <v>1091.53</v>
      </c>
      <c r="M433">
        <v>6967.82</v>
      </c>
      <c r="N433">
        <v>5876.29</v>
      </c>
      <c r="O433">
        <v>0.52757437090000003</v>
      </c>
      <c r="P433">
        <v>12</v>
      </c>
      <c r="Q433" t="s">
        <v>38</v>
      </c>
      <c r="V433">
        <v>3100.18</v>
      </c>
      <c r="W433" s="4">
        <v>328.40889830508473</v>
      </c>
      <c r="X433" t="s">
        <v>39</v>
      </c>
    </row>
    <row r="434" spans="1:24" x14ac:dyDescent="0.25">
      <c r="A434" t="s">
        <v>28</v>
      </c>
      <c r="B434" t="s">
        <v>47</v>
      </c>
      <c r="C434" t="s">
        <v>30</v>
      </c>
      <c r="D434" s="2" t="s">
        <v>31</v>
      </c>
      <c r="E434" t="s">
        <v>116</v>
      </c>
      <c r="F434" t="s">
        <v>117</v>
      </c>
      <c r="G434" s="3" t="s">
        <v>932</v>
      </c>
      <c r="H434" t="s">
        <v>47</v>
      </c>
      <c r="I434" t="s">
        <v>343</v>
      </c>
      <c r="J434" t="s">
        <v>58</v>
      </c>
      <c r="K434" t="s">
        <v>37</v>
      </c>
      <c r="L434">
        <v>13</v>
      </c>
      <c r="M434">
        <v>722</v>
      </c>
      <c r="N434">
        <v>709</v>
      </c>
      <c r="O434">
        <v>8.1390126938999998</v>
      </c>
      <c r="P434">
        <v>15</v>
      </c>
      <c r="Q434" t="s">
        <v>50</v>
      </c>
      <c r="V434">
        <v>3084.69</v>
      </c>
      <c r="W434" s="4">
        <v>326.76800847457628</v>
      </c>
      <c r="X434" t="s">
        <v>39</v>
      </c>
    </row>
    <row r="435" spans="1:24" x14ac:dyDescent="0.25">
      <c r="A435" t="s">
        <v>28</v>
      </c>
      <c r="B435" t="s">
        <v>29</v>
      </c>
      <c r="C435" t="s">
        <v>30</v>
      </c>
      <c r="D435" s="2" t="s">
        <v>234</v>
      </c>
      <c r="E435" t="s">
        <v>32</v>
      </c>
      <c r="F435" t="s">
        <v>33</v>
      </c>
      <c r="G435" s="3" t="s">
        <v>933</v>
      </c>
      <c r="H435" t="s">
        <v>29</v>
      </c>
      <c r="I435" t="s">
        <v>934</v>
      </c>
      <c r="K435" t="s">
        <v>37</v>
      </c>
      <c r="L435">
        <v>21.66</v>
      </c>
      <c r="M435">
        <v>11015.4</v>
      </c>
      <c r="N435">
        <v>10993.74</v>
      </c>
      <c r="O435">
        <v>0.27914977070000002</v>
      </c>
      <c r="P435">
        <v>1</v>
      </c>
      <c r="Q435" t="s">
        <v>59</v>
      </c>
      <c r="V435">
        <v>3068.9</v>
      </c>
      <c r="W435" s="4">
        <v>325.09533898305085</v>
      </c>
      <c r="X435" t="s">
        <v>39</v>
      </c>
    </row>
    <row r="436" spans="1:24" x14ac:dyDescent="0.25">
      <c r="A436" t="s">
        <v>28</v>
      </c>
      <c r="B436" t="s">
        <v>47</v>
      </c>
      <c r="C436" t="s">
        <v>30</v>
      </c>
      <c r="D436" s="2" t="s">
        <v>234</v>
      </c>
      <c r="E436" t="s">
        <v>116</v>
      </c>
      <c r="F436" t="s">
        <v>117</v>
      </c>
      <c r="G436" s="3" t="s">
        <v>935</v>
      </c>
      <c r="H436" t="s">
        <v>47</v>
      </c>
      <c r="I436" t="s">
        <v>254</v>
      </c>
      <c r="J436" t="s">
        <v>58</v>
      </c>
      <c r="K436" t="s">
        <v>37</v>
      </c>
      <c r="L436">
        <v>35</v>
      </c>
      <c r="M436">
        <v>242</v>
      </c>
      <c r="N436">
        <v>207</v>
      </c>
      <c r="O436">
        <v>14.823043478300001</v>
      </c>
      <c r="P436">
        <v>8</v>
      </c>
      <c r="Q436" t="s">
        <v>45</v>
      </c>
      <c r="V436">
        <v>3068.37</v>
      </c>
      <c r="W436" s="4">
        <v>325.03919491525426</v>
      </c>
      <c r="X436" t="s">
        <v>39</v>
      </c>
    </row>
    <row r="437" spans="1:24" x14ac:dyDescent="0.25">
      <c r="A437" t="s">
        <v>28</v>
      </c>
      <c r="B437" t="s">
        <v>47</v>
      </c>
      <c r="C437" t="s">
        <v>30</v>
      </c>
      <c r="D437" s="2" t="s">
        <v>31</v>
      </c>
      <c r="E437" t="s">
        <v>32</v>
      </c>
      <c r="F437" t="s">
        <v>33</v>
      </c>
      <c r="G437" s="3" t="s">
        <v>936</v>
      </c>
      <c r="H437" t="s">
        <v>47</v>
      </c>
      <c r="I437" t="s">
        <v>937</v>
      </c>
      <c r="J437" t="s">
        <v>36</v>
      </c>
      <c r="K437" t="s">
        <v>37</v>
      </c>
      <c r="L437">
        <v>2395.4499999999998</v>
      </c>
      <c r="M437">
        <v>8025.22</v>
      </c>
      <c r="N437">
        <v>5629.77</v>
      </c>
      <c r="O437">
        <v>0.54208076000000005</v>
      </c>
      <c r="P437">
        <v>1</v>
      </c>
      <c r="Q437" t="s">
        <v>59</v>
      </c>
      <c r="V437">
        <v>3051.79</v>
      </c>
      <c r="W437" s="4">
        <v>323.28283898305085</v>
      </c>
      <c r="X437" t="s">
        <v>39</v>
      </c>
    </row>
    <row r="438" spans="1:24" x14ac:dyDescent="0.25">
      <c r="A438" t="s">
        <v>28</v>
      </c>
      <c r="B438" t="s">
        <v>29</v>
      </c>
      <c r="C438" t="s">
        <v>30</v>
      </c>
      <c r="D438" s="2" t="s">
        <v>31</v>
      </c>
      <c r="E438" t="s">
        <v>71</v>
      </c>
      <c r="F438" t="s">
        <v>72</v>
      </c>
      <c r="G438" s="3" t="s">
        <v>938</v>
      </c>
      <c r="H438" t="s">
        <v>29</v>
      </c>
      <c r="I438" t="s">
        <v>939</v>
      </c>
      <c r="J438" t="s">
        <v>55</v>
      </c>
      <c r="K438" t="s">
        <v>37</v>
      </c>
      <c r="L438">
        <v>33987</v>
      </c>
      <c r="M438">
        <v>54948</v>
      </c>
      <c r="N438">
        <v>20961</v>
      </c>
      <c r="O438">
        <v>0.16838175659999999</v>
      </c>
      <c r="P438">
        <v>8</v>
      </c>
      <c r="Q438" t="s">
        <v>45</v>
      </c>
      <c r="V438">
        <v>3049.9</v>
      </c>
      <c r="W438" s="4">
        <v>323.0826271186441</v>
      </c>
      <c r="X438" t="s">
        <v>39</v>
      </c>
    </row>
    <row r="439" spans="1:24" x14ac:dyDescent="0.25">
      <c r="A439" t="s">
        <v>28</v>
      </c>
      <c r="B439" t="s">
        <v>47</v>
      </c>
      <c r="C439" t="s">
        <v>62</v>
      </c>
      <c r="D439" s="2" t="s">
        <v>63</v>
      </c>
      <c r="E439" t="s">
        <v>32</v>
      </c>
      <c r="F439" t="s">
        <v>33</v>
      </c>
      <c r="G439" s="3" t="s">
        <v>940</v>
      </c>
      <c r="H439" t="s">
        <v>47</v>
      </c>
      <c r="I439" t="s">
        <v>941</v>
      </c>
      <c r="J439" t="s">
        <v>36</v>
      </c>
      <c r="K439" t="s">
        <v>37</v>
      </c>
      <c r="L439">
        <v>0</v>
      </c>
      <c r="M439">
        <v>1279.3599999999999</v>
      </c>
      <c r="N439">
        <v>1279.3599999999999</v>
      </c>
      <c r="O439">
        <v>2.6061780890000001</v>
      </c>
      <c r="P439">
        <v>12</v>
      </c>
      <c r="Q439" t="s">
        <v>38</v>
      </c>
      <c r="V439">
        <v>3047.56</v>
      </c>
      <c r="W439" s="4">
        <v>322.83474576271186</v>
      </c>
      <c r="X439" t="s">
        <v>39</v>
      </c>
    </row>
    <row r="440" spans="1:24" x14ac:dyDescent="0.25">
      <c r="A440" t="s">
        <v>28</v>
      </c>
      <c r="B440" t="s">
        <v>29</v>
      </c>
      <c r="C440" t="s">
        <v>30</v>
      </c>
      <c r="D440" s="2" t="s">
        <v>31</v>
      </c>
      <c r="E440" t="s">
        <v>71</v>
      </c>
      <c r="F440" t="s">
        <v>72</v>
      </c>
      <c r="G440" s="3" t="s">
        <v>942</v>
      </c>
      <c r="H440" t="s">
        <v>29</v>
      </c>
      <c r="I440" t="s">
        <v>943</v>
      </c>
      <c r="J440" t="s">
        <v>99</v>
      </c>
      <c r="K440" t="s">
        <v>37</v>
      </c>
      <c r="L440">
        <v>24984</v>
      </c>
      <c r="M440">
        <v>44285</v>
      </c>
      <c r="N440">
        <v>19301</v>
      </c>
      <c r="O440">
        <v>0.2195995026</v>
      </c>
      <c r="P440">
        <v>8</v>
      </c>
      <c r="Q440" t="s">
        <v>45</v>
      </c>
      <c r="V440">
        <v>3044.53</v>
      </c>
      <c r="W440" s="4">
        <v>322.51377118644069</v>
      </c>
      <c r="X440" t="s">
        <v>39</v>
      </c>
    </row>
    <row r="441" spans="1:24" x14ac:dyDescent="0.25">
      <c r="A441" t="s">
        <v>28</v>
      </c>
      <c r="B441" t="s">
        <v>29</v>
      </c>
      <c r="C441" t="s">
        <v>30</v>
      </c>
      <c r="D441" s="2" t="s">
        <v>31</v>
      </c>
      <c r="E441" t="s">
        <v>32</v>
      </c>
      <c r="F441" t="s">
        <v>33</v>
      </c>
      <c r="G441" s="3" t="s">
        <v>944</v>
      </c>
      <c r="H441" t="s">
        <v>29</v>
      </c>
      <c r="I441" t="s">
        <v>945</v>
      </c>
      <c r="J441" t="s">
        <v>36</v>
      </c>
      <c r="K441" t="s">
        <v>37</v>
      </c>
      <c r="L441">
        <v>1439.96</v>
      </c>
      <c r="M441">
        <v>4445.6000000000004</v>
      </c>
      <c r="N441">
        <v>3005.64</v>
      </c>
      <c r="O441">
        <v>1.011964174</v>
      </c>
      <c r="P441">
        <v>1</v>
      </c>
      <c r="Q441" t="s">
        <v>59</v>
      </c>
      <c r="V441">
        <v>3041.6</v>
      </c>
      <c r="W441" s="4">
        <v>322.20338983050846</v>
      </c>
      <c r="X441" t="s">
        <v>39</v>
      </c>
    </row>
    <row r="442" spans="1:24" x14ac:dyDescent="0.25">
      <c r="A442" t="s">
        <v>28</v>
      </c>
      <c r="B442" t="s">
        <v>47</v>
      </c>
      <c r="C442" t="s">
        <v>62</v>
      </c>
      <c r="D442" s="2" t="s">
        <v>249</v>
      </c>
      <c r="E442" t="s">
        <v>100</v>
      </c>
      <c r="F442" t="s">
        <v>101</v>
      </c>
      <c r="G442" s="3" t="s">
        <v>946</v>
      </c>
      <c r="H442" t="s">
        <v>47</v>
      </c>
      <c r="I442" t="s">
        <v>947</v>
      </c>
      <c r="J442" t="s">
        <v>99</v>
      </c>
      <c r="K442" t="s">
        <v>37</v>
      </c>
      <c r="L442">
        <v>0</v>
      </c>
      <c r="M442">
        <v>11559</v>
      </c>
      <c r="N442">
        <v>11559</v>
      </c>
      <c r="O442">
        <v>0.2630054503</v>
      </c>
      <c r="P442">
        <v>12</v>
      </c>
      <c r="Q442" t="s">
        <v>38</v>
      </c>
      <c r="V442">
        <v>3040.08</v>
      </c>
      <c r="W442" s="4">
        <v>322.04237288135596</v>
      </c>
      <c r="X442" t="s">
        <v>46</v>
      </c>
    </row>
    <row r="443" spans="1:24" x14ac:dyDescent="0.25">
      <c r="A443" t="s">
        <v>28</v>
      </c>
      <c r="B443" t="s">
        <v>47</v>
      </c>
      <c r="C443" t="s">
        <v>62</v>
      </c>
      <c r="D443" s="2" t="s">
        <v>90</v>
      </c>
      <c r="E443" t="s">
        <v>116</v>
      </c>
      <c r="F443" t="s">
        <v>117</v>
      </c>
      <c r="G443" s="3" t="s">
        <v>948</v>
      </c>
      <c r="I443" t="s">
        <v>509</v>
      </c>
      <c r="J443" t="s">
        <v>106</v>
      </c>
      <c r="K443" t="s">
        <v>37</v>
      </c>
      <c r="L443">
        <v>0</v>
      </c>
      <c r="M443">
        <v>61</v>
      </c>
      <c r="N443">
        <v>61</v>
      </c>
      <c r="O443">
        <v>49.675901639300001</v>
      </c>
      <c r="P443">
        <v>15</v>
      </c>
      <c r="Q443" t="s">
        <v>50</v>
      </c>
      <c r="V443">
        <v>3030.23</v>
      </c>
      <c r="W443" s="4">
        <v>320.99894067796612</v>
      </c>
      <c r="X443" t="s">
        <v>93</v>
      </c>
    </row>
    <row r="444" spans="1:24" x14ac:dyDescent="0.25">
      <c r="A444" t="s">
        <v>28</v>
      </c>
      <c r="B444" t="s">
        <v>29</v>
      </c>
      <c r="C444" t="s">
        <v>30</v>
      </c>
      <c r="D444" s="2" t="s">
        <v>31</v>
      </c>
      <c r="E444" t="s">
        <v>51</v>
      </c>
      <c r="F444" t="s">
        <v>52</v>
      </c>
      <c r="G444" s="3" t="s">
        <v>949</v>
      </c>
      <c r="H444" t="s">
        <v>29</v>
      </c>
      <c r="I444" t="s">
        <v>950</v>
      </c>
      <c r="J444" t="s">
        <v>55</v>
      </c>
      <c r="K444" t="s">
        <v>37</v>
      </c>
      <c r="L444">
        <v>0.79</v>
      </c>
      <c r="M444">
        <v>1398.9</v>
      </c>
      <c r="N444">
        <v>1398.11</v>
      </c>
      <c r="O444">
        <v>2.1561536646000001</v>
      </c>
      <c r="P444">
        <v>12</v>
      </c>
      <c r="Q444" t="s">
        <v>38</v>
      </c>
      <c r="V444">
        <v>3014.54</v>
      </c>
      <c r="W444" s="4">
        <v>319.33686440677968</v>
      </c>
      <c r="X444" t="s">
        <v>39</v>
      </c>
    </row>
    <row r="445" spans="1:24" x14ac:dyDescent="0.25">
      <c r="A445" t="s">
        <v>28</v>
      </c>
      <c r="B445" t="s">
        <v>29</v>
      </c>
      <c r="C445" t="s">
        <v>30</v>
      </c>
      <c r="D445" s="2" t="s">
        <v>31</v>
      </c>
      <c r="E445" t="s">
        <v>71</v>
      </c>
      <c r="F445" t="s">
        <v>120</v>
      </c>
      <c r="G445" s="3" t="s">
        <v>951</v>
      </c>
      <c r="H445" t="s">
        <v>29</v>
      </c>
      <c r="I445" t="s">
        <v>952</v>
      </c>
      <c r="J445" t="s">
        <v>55</v>
      </c>
      <c r="K445" t="s">
        <v>37</v>
      </c>
      <c r="L445">
        <v>3846</v>
      </c>
      <c r="M445">
        <v>16985</v>
      </c>
      <c r="N445">
        <v>13139</v>
      </c>
      <c r="O445">
        <v>0.23165081060000001</v>
      </c>
      <c r="P445">
        <v>8</v>
      </c>
      <c r="Q445" t="s">
        <v>45</v>
      </c>
      <c r="V445">
        <v>3010.3</v>
      </c>
      <c r="W445" s="4">
        <v>318.88771186440681</v>
      </c>
      <c r="X445" t="s">
        <v>39</v>
      </c>
    </row>
    <row r="446" spans="1:24" x14ac:dyDescent="0.25">
      <c r="A446" t="s">
        <v>28</v>
      </c>
      <c r="B446" t="s">
        <v>29</v>
      </c>
      <c r="C446" t="s">
        <v>30</v>
      </c>
      <c r="D446" s="2" t="s">
        <v>31</v>
      </c>
      <c r="E446" t="s">
        <v>32</v>
      </c>
      <c r="F446" t="s">
        <v>33</v>
      </c>
      <c r="G446" s="3" t="s">
        <v>953</v>
      </c>
      <c r="H446" t="s">
        <v>29</v>
      </c>
      <c r="I446" t="s">
        <v>954</v>
      </c>
      <c r="J446" t="s">
        <v>36</v>
      </c>
      <c r="K446" t="s">
        <v>37</v>
      </c>
      <c r="L446">
        <v>5416.97</v>
      </c>
      <c r="M446">
        <v>16351.7</v>
      </c>
      <c r="N446">
        <v>10934.73</v>
      </c>
      <c r="O446">
        <v>0.27472191810000002</v>
      </c>
      <c r="P446">
        <v>1</v>
      </c>
      <c r="Q446" t="s">
        <v>59</v>
      </c>
      <c r="V446">
        <v>3004.01</v>
      </c>
      <c r="W446" s="4">
        <v>318.22139830508479</v>
      </c>
      <c r="X446" t="s">
        <v>39</v>
      </c>
    </row>
    <row r="447" spans="1:24" x14ac:dyDescent="0.25">
      <c r="A447" t="s">
        <v>28</v>
      </c>
      <c r="B447" t="s">
        <v>29</v>
      </c>
      <c r="C447" t="s">
        <v>62</v>
      </c>
      <c r="D447" s="2" t="s">
        <v>63</v>
      </c>
      <c r="E447" t="s">
        <v>32</v>
      </c>
      <c r="F447" t="s">
        <v>33</v>
      </c>
      <c r="G447" s="3" t="s">
        <v>955</v>
      </c>
      <c r="H447" t="s">
        <v>29</v>
      </c>
      <c r="I447" t="s">
        <v>956</v>
      </c>
      <c r="J447" t="s">
        <v>36</v>
      </c>
      <c r="K447" t="s">
        <v>37</v>
      </c>
      <c r="L447">
        <v>0</v>
      </c>
      <c r="M447">
        <v>4349.0200000000004</v>
      </c>
      <c r="N447">
        <v>4349.0200000000004</v>
      </c>
      <c r="O447">
        <v>0.68803316609999998</v>
      </c>
      <c r="P447">
        <v>15</v>
      </c>
      <c r="Q447" t="s">
        <v>50</v>
      </c>
      <c r="V447">
        <v>2992.27</v>
      </c>
      <c r="W447" s="4">
        <v>316.97775423728814</v>
      </c>
      <c r="X447" t="s">
        <v>39</v>
      </c>
    </row>
    <row r="448" spans="1:24" x14ac:dyDescent="0.25">
      <c r="A448" t="s">
        <v>28</v>
      </c>
      <c r="B448" t="s">
        <v>47</v>
      </c>
      <c r="C448" t="s">
        <v>62</v>
      </c>
      <c r="D448" s="2" t="s">
        <v>63</v>
      </c>
      <c r="E448" t="s">
        <v>32</v>
      </c>
      <c r="F448" t="s">
        <v>33</v>
      </c>
      <c r="G448" s="3" t="s">
        <v>957</v>
      </c>
      <c r="H448" t="s">
        <v>47</v>
      </c>
      <c r="I448" t="s">
        <v>958</v>
      </c>
      <c r="J448" t="s">
        <v>36</v>
      </c>
      <c r="K448" t="s">
        <v>37</v>
      </c>
      <c r="L448">
        <v>0</v>
      </c>
      <c r="M448">
        <v>8000.31</v>
      </c>
      <c r="N448">
        <v>8000.31</v>
      </c>
      <c r="O448">
        <v>0.37325178650000002</v>
      </c>
      <c r="P448">
        <v>12</v>
      </c>
      <c r="Q448" t="s">
        <v>38</v>
      </c>
      <c r="V448">
        <v>2986.13</v>
      </c>
      <c r="W448" s="4">
        <v>316.32733050847463</v>
      </c>
      <c r="X448" t="s">
        <v>39</v>
      </c>
    </row>
    <row r="449" spans="1:24" x14ac:dyDescent="0.25">
      <c r="A449" t="s">
        <v>28</v>
      </c>
      <c r="B449" t="s">
        <v>47</v>
      </c>
      <c r="C449" t="s">
        <v>30</v>
      </c>
      <c r="D449" s="2" t="s">
        <v>31</v>
      </c>
      <c r="E449" t="s">
        <v>32</v>
      </c>
      <c r="F449" t="s">
        <v>33</v>
      </c>
      <c r="G449" s="3" t="s">
        <v>959</v>
      </c>
      <c r="H449" t="s">
        <v>47</v>
      </c>
      <c r="I449" t="s">
        <v>960</v>
      </c>
      <c r="J449" t="s">
        <v>36</v>
      </c>
      <c r="K449" t="s">
        <v>37</v>
      </c>
      <c r="L449">
        <v>29.96</v>
      </c>
      <c r="M449">
        <v>14180.12</v>
      </c>
      <c r="N449">
        <v>14150.16</v>
      </c>
      <c r="O449">
        <v>0.21959893029999999</v>
      </c>
      <c r="P449">
        <v>15</v>
      </c>
      <c r="Q449" t="s">
        <v>50</v>
      </c>
      <c r="V449">
        <v>2983.07</v>
      </c>
      <c r="W449" s="4">
        <v>316.0031779661017</v>
      </c>
      <c r="X449" t="s">
        <v>46</v>
      </c>
    </row>
    <row r="450" spans="1:24" x14ac:dyDescent="0.25">
      <c r="A450" t="s">
        <v>28</v>
      </c>
      <c r="B450" t="s">
        <v>29</v>
      </c>
      <c r="C450" t="s">
        <v>62</v>
      </c>
      <c r="D450" s="2" t="s">
        <v>63</v>
      </c>
      <c r="E450" t="s">
        <v>71</v>
      </c>
      <c r="F450" t="s">
        <v>120</v>
      </c>
      <c r="G450" s="3" t="s">
        <v>961</v>
      </c>
      <c r="H450" t="s">
        <v>29</v>
      </c>
      <c r="I450" t="s">
        <v>763</v>
      </c>
      <c r="J450" t="s">
        <v>106</v>
      </c>
      <c r="K450" t="s">
        <v>37</v>
      </c>
      <c r="L450">
        <v>0</v>
      </c>
      <c r="M450">
        <v>12429</v>
      </c>
      <c r="N450">
        <v>12429</v>
      </c>
      <c r="O450">
        <v>0.23934990749999999</v>
      </c>
      <c r="P450">
        <v>15</v>
      </c>
      <c r="Q450" t="s">
        <v>50</v>
      </c>
      <c r="V450">
        <v>2974.88</v>
      </c>
      <c r="W450" s="4">
        <v>315.13559322033899</v>
      </c>
      <c r="X450" t="s">
        <v>39</v>
      </c>
    </row>
    <row r="451" spans="1:24" x14ac:dyDescent="0.25">
      <c r="A451" t="s">
        <v>28</v>
      </c>
      <c r="B451" t="s">
        <v>29</v>
      </c>
      <c r="C451" t="s">
        <v>30</v>
      </c>
      <c r="D451" s="2" t="s">
        <v>31</v>
      </c>
      <c r="E451" t="s">
        <v>32</v>
      </c>
      <c r="F451" t="s">
        <v>33</v>
      </c>
      <c r="G451" s="3" t="s">
        <v>962</v>
      </c>
      <c r="H451" t="s">
        <v>29</v>
      </c>
      <c r="I451" t="s">
        <v>963</v>
      </c>
      <c r="J451" t="s">
        <v>36</v>
      </c>
      <c r="K451" t="s">
        <v>37</v>
      </c>
      <c r="L451">
        <v>9805.9699999999993</v>
      </c>
      <c r="M451">
        <v>25045.02</v>
      </c>
      <c r="N451">
        <v>15239.05</v>
      </c>
      <c r="O451">
        <v>0.37012740300000002</v>
      </c>
      <c r="P451">
        <v>15</v>
      </c>
      <c r="Q451" t="s">
        <v>50</v>
      </c>
      <c r="V451">
        <v>2968.56</v>
      </c>
      <c r="W451" s="4">
        <v>314.46610169491527</v>
      </c>
      <c r="X451" t="s">
        <v>39</v>
      </c>
    </row>
    <row r="452" spans="1:24" x14ac:dyDescent="0.25">
      <c r="A452" t="s">
        <v>28</v>
      </c>
      <c r="B452" t="s">
        <v>29</v>
      </c>
      <c r="C452" t="s">
        <v>30</v>
      </c>
      <c r="D452" s="2" t="s">
        <v>31</v>
      </c>
      <c r="E452" t="s">
        <v>32</v>
      </c>
      <c r="F452" t="s">
        <v>33</v>
      </c>
      <c r="G452" s="3" t="s">
        <v>964</v>
      </c>
      <c r="H452" t="s">
        <v>29</v>
      </c>
      <c r="I452" t="s">
        <v>965</v>
      </c>
      <c r="J452" t="s">
        <v>36</v>
      </c>
      <c r="K452" t="s">
        <v>37</v>
      </c>
      <c r="L452">
        <v>851.12</v>
      </c>
      <c r="M452">
        <v>11648.23</v>
      </c>
      <c r="N452">
        <v>10797.11</v>
      </c>
      <c r="O452">
        <v>0.27472258779999997</v>
      </c>
      <c r="P452">
        <v>1</v>
      </c>
      <c r="Q452" t="s">
        <v>59</v>
      </c>
      <c r="V452">
        <v>2966.21</v>
      </c>
      <c r="W452" s="4">
        <v>314.21716101694915</v>
      </c>
      <c r="X452" t="s">
        <v>39</v>
      </c>
    </row>
    <row r="453" spans="1:24" x14ac:dyDescent="0.25">
      <c r="A453" t="s">
        <v>28</v>
      </c>
      <c r="B453" t="s">
        <v>29</v>
      </c>
      <c r="C453" t="s">
        <v>30</v>
      </c>
      <c r="D453" s="2" t="s">
        <v>31</v>
      </c>
      <c r="E453" t="s">
        <v>32</v>
      </c>
      <c r="F453" t="s">
        <v>33</v>
      </c>
      <c r="G453" s="3" t="s">
        <v>966</v>
      </c>
      <c r="H453" t="s">
        <v>29</v>
      </c>
      <c r="I453" t="s">
        <v>967</v>
      </c>
      <c r="J453" t="s">
        <v>36</v>
      </c>
      <c r="K453" t="s">
        <v>37</v>
      </c>
      <c r="L453">
        <v>3095.81</v>
      </c>
      <c r="M453">
        <v>8259.33</v>
      </c>
      <c r="N453">
        <v>5163.5200000000004</v>
      </c>
      <c r="O453">
        <v>0.68803258239999998</v>
      </c>
      <c r="P453">
        <v>12</v>
      </c>
      <c r="Q453" t="s">
        <v>38</v>
      </c>
      <c r="V453">
        <v>2948.58</v>
      </c>
      <c r="W453" s="4">
        <v>312.34957627118644</v>
      </c>
      <c r="X453" t="s">
        <v>39</v>
      </c>
    </row>
    <row r="454" spans="1:24" x14ac:dyDescent="0.25">
      <c r="A454" t="s">
        <v>28</v>
      </c>
      <c r="B454" t="s">
        <v>29</v>
      </c>
      <c r="C454" t="s">
        <v>30</v>
      </c>
      <c r="D454" s="2" t="s">
        <v>31</v>
      </c>
      <c r="E454" t="s">
        <v>135</v>
      </c>
      <c r="G454" s="3" t="s">
        <v>829</v>
      </c>
      <c r="H454" t="s">
        <v>47</v>
      </c>
      <c r="I454" t="s">
        <v>830</v>
      </c>
      <c r="J454" t="s">
        <v>99</v>
      </c>
      <c r="K454" t="s">
        <v>37</v>
      </c>
      <c r="L454">
        <v>27873</v>
      </c>
      <c r="M454">
        <v>44571</v>
      </c>
      <c r="N454">
        <v>16698</v>
      </c>
      <c r="O454">
        <v>0.17641573839999999</v>
      </c>
      <c r="P454">
        <v>1</v>
      </c>
      <c r="Q454" t="s">
        <v>59</v>
      </c>
      <c r="V454">
        <v>2945.79</v>
      </c>
      <c r="W454" s="4">
        <v>312.05402542372883</v>
      </c>
    </row>
    <row r="455" spans="1:24" x14ac:dyDescent="0.25">
      <c r="A455" t="s">
        <v>28</v>
      </c>
      <c r="B455" t="s">
        <v>29</v>
      </c>
      <c r="C455" t="s">
        <v>62</v>
      </c>
      <c r="D455" s="2" t="s">
        <v>63</v>
      </c>
      <c r="E455" t="s">
        <v>71</v>
      </c>
      <c r="F455" t="s">
        <v>540</v>
      </c>
      <c r="G455" s="3" t="s">
        <v>968</v>
      </c>
      <c r="H455" t="s">
        <v>29</v>
      </c>
      <c r="I455" t="s">
        <v>969</v>
      </c>
      <c r="J455" t="s">
        <v>55</v>
      </c>
      <c r="K455" t="s">
        <v>37</v>
      </c>
      <c r="L455">
        <v>0</v>
      </c>
      <c r="M455">
        <v>7286</v>
      </c>
      <c r="N455">
        <v>7286</v>
      </c>
      <c r="O455">
        <v>0.40382651660000002</v>
      </c>
      <c r="P455">
        <v>15</v>
      </c>
      <c r="Q455" t="s">
        <v>50</v>
      </c>
      <c r="V455">
        <v>2942.28</v>
      </c>
      <c r="W455" s="4">
        <v>311.68220338983053</v>
      </c>
      <c r="X455" t="s">
        <v>46</v>
      </c>
    </row>
    <row r="456" spans="1:24" x14ac:dyDescent="0.25">
      <c r="A456" t="s">
        <v>28</v>
      </c>
      <c r="B456" t="s">
        <v>29</v>
      </c>
      <c r="C456" t="s">
        <v>62</v>
      </c>
      <c r="D456" s="2" t="s">
        <v>63</v>
      </c>
      <c r="E456" t="s">
        <v>107</v>
      </c>
      <c r="F456" t="s">
        <v>108</v>
      </c>
      <c r="G456" s="3" t="s">
        <v>970</v>
      </c>
      <c r="H456" t="s">
        <v>29</v>
      </c>
      <c r="I456" t="s">
        <v>971</v>
      </c>
      <c r="J456" t="s">
        <v>99</v>
      </c>
      <c r="K456" t="s">
        <v>37</v>
      </c>
      <c r="L456">
        <v>0</v>
      </c>
      <c r="M456">
        <v>705</v>
      </c>
      <c r="N456">
        <v>705</v>
      </c>
      <c r="O456">
        <v>4.1518581560000003</v>
      </c>
      <c r="P456">
        <v>15</v>
      </c>
      <c r="Q456" t="s">
        <v>50</v>
      </c>
      <c r="V456">
        <v>2927.06</v>
      </c>
      <c r="W456" s="4">
        <v>310.06991525423729</v>
      </c>
      <c r="X456" t="s">
        <v>39</v>
      </c>
    </row>
    <row r="457" spans="1:24" x14ac:dyDescent="0.25">
      <c r="A457" t="s">
        <v>28</v>
      </c>
      <c r="B457" t="s">
        <v>47</v>
      </c>
      <c r="C457" t="s">
        <v>30</v>
      </c>
      <c r="D457" s="2" t="s">
        <v>31</v>
      </c>
      <c r="E457" t="s">
        <v>100</v>
      </c>
      <c r="F457" t="s">
        <v>123</v>
      </c>
      <c r="G457" s="3" t="s">
        <v>972</v>
      </c>
      <c r="H457" t="s">
        <v>47</v>
      </c>
      <c r="I457" t="s">
        <v>973</v>
      </c>
      <c r="J457" t="s">
        <v>55</v>
      </c>
      <c r="K457" t="s">
        <v>37</v>
      </c>
      <c r="L457">
        <v>16965</v>
      </c>
      <c r="M457">
        <v>23271</v>
      </c>
      <c r="N457">
        <v>6306</v>
      </c>
      <c r="O457">
        <v>0.5843704408</v>
      </c>
      <c r="P457">
        <v>1</v>
      </c>
      <c r="Q457" t="s">
        <v>59</v>
      </c>
      <c r="V457">
        <v>2924.19</v>
      </c>
      <c r="W457" s="4">
        <v>309.76588983050851</v>
      </c>
      <c r="X457" t="s">
        <v>39</v>
      </c>
    </row>
    <row r="458" spans="1:24" x14ac:dyDescent="0.25">
      <c r="A458" t="s">
        <v>28</v>
      </c>
      <c r="B458" t="s">
        <v>47</v>
      </c>
      <c r="C458" t="s">
        <v>30</v>
      </c>
      <c r="D458" s="2" t="s">
        <v>31</v>
      </c>
      <c r="E458" t="s">
        <v>206</v>
      </c>
      <c r="G458" s="3" t="s">
        <v>974</v>
      </c>
      <c r="H458" t="s">
        <v>47</v>
      </c>
      <c r="I458" t="s">
        <v>975</v>
      </c>
      <c r="J458" t="s">
        <v>55</v>
      </c>
      <c r="K458" t="s">
        <v>37</v>
      </c>
      <c r="L458">
        <v>10</v>
      </c>
      <c r="M458">
        <v>4979</v>
      </c>
      <c r="N458">
        <v>4969</v>
      </c>
      <c r="O458">
        <v>0.58604346949999997</v>
      </c>
      <c r="P458">
        <v>15</v>
      </c>
      <c r="Q458" t="s">
        <v>50</v>
      </c>
      <c r="V458">
        <v>2912.05</v>
      </c>
      <c r="W458" s="4">
        <v>308.47987288135596</v>
      </c>
      <c r="X458" t="s">
        <v>39</v>
      </c>
    </row>
    <row r="459" spans="1:24" x14ac:dyDescent="0.25">
      <c r="A459" t="s">
        <v>28</v>
      </c>
      <c r="B459" t="s">
        <v>47</v>
      </c>
      <c r="C459" t="s">
        <v>30</v>
      </c>
      <c r="D459" s="2" t="s">
        <v>31</v>
      </c>
      <c r="E459" t="s">
        <v>71</v>
      </c>
      <c r="F459" t="s">
        <v>72</v>
      </c>
      <c r="G459" s="3" t="s">
        <v>976</v>
      </c>
      <c r="H459" t="s">
        <v>47</v>
      </c>
      <c r="I459" t="s">
        <v>977</v>
      </c>
      <c r="J459" t="s">
        <v>55</v>
      </c>
      <c r="K459" t="s">
        <v>37</v>
      </c>
      <c r="L459">
        <v>42</v>
      </c>
      <c r="M459">
        <v>5580</v>
      </c>
      <c r="N459">
        <v>5538</v>
      </c>
      <c r="O459">
        <v>0.55558143729999998</v>
      </c>
      <c r="P459">
        <v>15</v>
      </c>
      <c r="Q459" t="s">
        <v>50</v>
      </c>
      <c r="V459">
        <v>2893.47</v>
      </c>
      <c r="W459" s="4">
        <v>306.51165254237287</v>
      </c>
      <c r="X459" t="s">
        <v>39</v>
      </c>
    </row>
    <row r="460" spans="1:24" x14ac:dyDescent="0.25">
      <c r="A460" t="s">
        <v>28</v>
      </c>
      <c r="B460" t="s">
        <v>47</v>
      </c>
      <c r="C460" t="s">
        <v>30</v>
      </c>
      <c r="D460" s="2" t="s">
        <v>90</v>
      </c>
      <c r="E460" t="s">
        <v>40</v>
      </c>
      <c r="F460" t="s">
        <v>41</v>
      </c>
      <c r="G460" s="3" t="s">
        <v>978</v>
      </c>
      <c r="I460" t="s">
        <v>979</v>
      </c>
      <c r="J460" t="s">
        <v>106</v>
      </c>
      <c r="K460" t="s">
        <v>37</v>
      </c>
      <c r="L460">
        <v>16</v>
      </c>
      <c r="M460">
        <v>542</v>
      </c>
      <c r="N460">
        <v>526</v>
      </c>
      <c r="O460">
        <v>5.4610836502</v>
      </c>
      <c r="P460">
        <v>15</v>
      </c>
      <c r="Q460" t="s">
        <v>50</v>
      </c>
      <c r="V460">
        <v>2872.53</v>
      </c>
      <c r="W460" s="4">
        <v>304.29343220338984</v>
      </c>
      <c r="X460" t="s">
        <v>93</v>
      </c>
    </row>
    <row r="461" spans="1:24" x14ac:dyDescent="0.25">
      <c r="A461" t="s">
        <v>28</v>
      </c>
      <c r="B461" t="s">
        <v>47</v>
      </c>
      <c r="C461" t="s">
        <v>30</v>
      </c>
      <c r="D461" s="2" t="s">
        <v>31</v>
      </c>
      <c r="E461" t="s">
        <v>32</v>
      </c>
      <c r="F461" t="s">
        <v>33</v>
      </c>
      <c r="G461" s="3" t="s">
        <v>980</v>
      </c>
      <c r="H461" t="s">
        <v>47</v>
      </c>
      <c r="I461" t="s">
        <v>981</v>
      </c>
      <c r="J461" t="s">
        <v>36</v>
      </c>
      <c r="K461" t="s">
        <v>37</v>
      </c>
      <c r="L461">
        <v>19.920000000000002</v>
      </c>
      <c r="M461">
        <v>10396.709999999999</v>
      </c>
      <c r="N461">
        <v>10376.790000000001</v>
      </c>
      <c r="O461">
        <v>0.27472272250000002</v>
      </c>
      <c r="P461">
        <v>15</v>
      </c>
      <c r="Q461" t="s">
        <v>50</v>
      </c>
      <c r="V461">
        <v>2850.74</v>
      </c>
      <c r="W461" s="4">
        <v>301.98516949152543</v>
      </c>
      <c r="X461" t="s">
        <v>39</v>
      </c>
    </row>
    <row r="462" spans="1:24" x14ac:dyDescent="0.25">
      <c r="A462" t="s">
        <v>28</v>
      </c>
      <c r="B462" t="s">
        <v>29</v>
      </c>
      <c r="C462" t="s">
        <v>30</v>
      </c>
      <c r="D462" s="2" t="s">
        <v>31</v>
      </c>
      <c r="E462" t="s">
        <v>32</v>
      </c>
      <c r="F462" t="s">
        <v>33</v>
      </c>
      <c r="G462" s="3" t="s">
        <v>982</v>
      </c>
      <c r="H462" t="s">
        <v>29</v>
      </c>
      <c r="I462" t="s">
        <v>983</v>
      </c>
      <c r="J462" t="s">
        <v>36</v>
      </c>
      <c r="K462" t="s">
        <v>37</v>
      </c>
      <c r="L462">
        <v>4868.1400000000003</v>
      </c>
      <c r="M462">
        <v>15108.64</v>
      </c>
      <c r="N462">
        <v>10240.5</v>
      </c>
      <c r="O462">
        <v>0.37012743520000002</v>
      </c>
      <c r="P462">
        <v>15</v>
      </c>
      <c r="Q462" t="s">
        <v>50</v>
      </c>
      <c r="V462">
        <v>2821.5</v>
      </c>
      <c r="W462" s="4">
        <v>298.88771186440681</v>
      </c>
      <c r="X462" t="s">
        <v>46</v>
      </c>
    </row>
    <row r="463" spans="1:24" x14ac:dyDescent="0.25">
      <c r="A463" t="s">
        <v>28</v>
      </c>
      <c r="B463" t="s">
        <v>29</v>
      </c>
      <c r="C463" t="s">
        <v>62</v>
      </c>
      <c r="D463" s="2" t="s">
        <v>63</v>
      </c>
      <c r="E463" t="s">
        <v>40</v>
      </c>
      <c r="F463" t="s">
        <v>185</v>
      </c>
      <c r="G463" s="3" t="s">
        <v>984</v>
      </c>
      <c r="H463" t="s">
        <v>29</v>
      </c>
      <c r="I463" t="s">
        <v>985</v>
      </c>
      <c r="J463" t="s">
        <v>75</v>
      </c>
      <c r="K463" t="s">
        <v>37</v>
      </c>
      <c r="L463">
        <v>0</v>
      </c>
      <c r="M463">
        <v>851</v>
      </c>
      <c r="N463">
        <v>851</v>
      </c>
      <c r="O463">
        <v>3.3080493537</v>
      </c>
      <c r="P463">
        <v>15</v>
      </c>
      <c r="Q463" t="s">
        <v>50</v>
      </c>
      <c r="V463">
        <v>2815.15</v>
      </c>
      <c r="W463" s="4">
        <v>298.21504237288138</v>
      </c>
      <c r="X463" t="s">
        <v>39</v>
      </c>
    </row>
    <row r="464" spans="1:24" x14ac:dyDescent="0.25">
      <c r="A464" t="s">
        <v>28</v>
      </c>
      <c r="B464" t="s">
        <v>47</v>
      </c>
      <c r="C464" t="s">
        <v>30</v>
      </c>
      <c r="D464" s="2" t="s">
        <v>31</v>
      </c>
      <c r="E464" t="s">
        <v>116</v>
      </c>
      <c r="F464" t="s">
        <v>117</v>
      </c>
      <c r="G464" s="3" t="s">
        <v>986</v>
      </c>
      <c r="H464" t="s">
        <v>47</v>
      </c>
      <c r="I464" t="s">
        <v>531</v>
      </c>
      <c r="J464" t="s">
        <v>58</v>
      </c>
      <c r="K464" t="s">
        <v>37</v>
      </c>
      <c r="L464">
        <v>12</v>
      </c>
      <c r="M464">
        <v>382</v>
      </c>
      <c r="N464">
        <v>370</v>
      </c>
      <c r="O464">
        <v>7.6003783784000003</v>
      </c>
      <c r="P464">
        <v>15</v>
      </c>
      <c r="Q464" t="s">
        <v>50</v>
      </c>
      <c r="V464">
        <v>2812.14</v>
      </c>
      <c r="W464" s="4">
        <v>297.89618644067798</v>
      </c>
      <c r="X464" t="s">
        <v>39</v>
      </c>
    </row>
    <row r="465" spans="1:24" x14ac:dyDescent="0.25">
      <c r="A465" t="s">
        <v>28</v>
      </c>
      <c r="B465" t="s">
        <v>29</v>
      </c>
      <c r="C465" t="s">
        <v>62</v>
      </c>
      <c r="D465" s="2" t="s">
        <v>63</v>
      </c>
      <c r="E465" t="s">
        <v>32</v>
      </c>
      <c r="F465" t="s">
        <v>33</v>
      </c>
      <c r="G465" s="3" t="s">
        <v>987</v>
      </c>
      <c r="H465" t="s">
        <v>29</v>
      </c>
      <c r="I465" t="s">
        <v>988</v>
      </c>
      <c r="J465" t="s">
        <v>36</v>
      </c>
      <c r="K465" t="s">
        <v>37</v>
      </c>
      <c r="L465">
        <v>0</v>
      </c>
      <c r="M465">
        <v>5323.08</v>
      </c>
      <c r="N465">
        <v>5323.08</v>
      </c>
      <c r="O465">
        <v>0.52757426149999997</v>
      </c>
      <c r="P465">
        <v>15</v>
      </c>
      <c r="Q465" t="s">
        <v>50</v>
      </c>
      <c r="V465">
        <v>2808.32</v>
      </c>
      <c r="W465" s="4">
        <v>297.49152542372883</v>
      </c>
      <c r="X465" t="s">
        <v>39</v>
      </c>
    </row>
    <row r="466" spans="1:24" x14ac:dyDescent="0.25">
      <c r="A466" t="s">
        <v>28</v>
      </c>
      <c r="B466" t="s">
        <v>47</v>
      </c>
      <c r="C466" t="s">
        <v>62</v>
      </c>
      <c r="D466" s="2" t="s">
        <v>63</v>
      </c>
      <c r="E466" t="s">
        <v>86</v>
      </c>
      <c r="G466" s="3" t="s">
        <v>989</v>
      </c>
      <c r="H466" t="s">
        <v>47</v>
      </c>
      <c r="J466" t="s">
        <v>99</v>
      </c>
      <c r="K466" t="s">
        <v>37</v>
      </c>
      <c r="L466">
        <v>0</v>
      </c>
      <c r="M466">
        <v>949</v>
      </c>
      <c r="N466">
        <v>949</v>
      </c>
      <c r="O466">
        <v>2.9458482613000001</v>
      </c>
      <c r="P466">
        <v>12</v>
      </c>
      <c r="Q466" t="s">
        <v>38</v>
      </c>
      <c r="V466">
        <v>2795.61</v>
      </c>
      <c r="W466" s="4">
        <v>296.1451271186441</v>
      </c>
      <c r="X466" t="s">
        <v>39</v>
      </c>
    </row>
    <row r="467" spans="1:24" x14ac:dyDescent="0.25">
      <c r="A467" t="s">
        <v>28</v>
      </c>
      <c r="B467" t="s">
        <v>29</v>
      </c>
      <c r="C467" t="s">
        <v>30</v>
      </c>
      <c r="D467" s="2" t="s">
        <v>90</v>
      </c>
      <c r="E467" t="s">
        <v>32</v>
      </c>
      <c r="F467" t="s">
        <v>33</v>
      </c>
      <c r="G467" s="3" t="s">
        <v>990</v>
      </c>
      <c r="I467" t="s">
        <v>991</v>
      </c>
      <c r="J467" t="s">
        <v>36</v>
      </c>
      <c r="K467" t="s">
        <v>37</v>
      </c>
      <c r="L467">
        <v>9322.6299999999992</v>
      </c>
      <c r="M467">
        <v>19894.91</v>
      </c>
      <c r="N467">
        <v>10572.28</v>
      </c>
      <c r="O467">
        <v>0.37012735190000001</v>
      </c>
      <c r="P467">
        <v>15</v>
      </c>
      <c r="Q467" t="s">
        <v>50</v>
      </c>
      <c r="V467">
        <v>2793.68</v>
      </c>
      <c r="W467" s="4">
        <v>295.9406779661017</v>
      </c>
      <c r="X467" t="s">
        <v>93</v>
      </c>
    </row>
    <row r="468" spans="1:24" x14ac:dyDescent="0.25">
      <c r="A468" t="s">
        <v>28</v>
      </c>
      <c r="B468" t="s">
        <v>47</v>
      </c>
      <c r="C468" t="s">
        <v>30</v>
      </c>
      <c r="D468" s="2" t="s">
        <v>31</v>
      </c>
      <c r="E468" t="s">
        <v>40</v>
      </c>
      <c r="F468" t="s">
        <v>41</v>
      </c>
      <c r="G468" s="3" t="s">
        <v>992</v>
      </c>
      <c r="H468" t="s">
        <v>47</v>
      </c>
      <c r="I468" t="s">
        <v>993</v>
      </c>
      <c r="J468" t="s">
        <v>75</v>
      </c>
      <c r="K468" t="s">
        <v>37</v>
      </c>
      <c r="L468">
        <v>1906</v>
      </c>
      <c r="M468">
        <v>2642</v>
      </c>
      <c r="N468">
        <v>736</v>
      </c>
      <c r="O468">
        <v>3.7945652174000002</v>
      </c>
      <c r="P468">
        <v>1</v>
      </c>
      <c r="Q468" t="s">
        <v>59</v>
      </c>
      <c r="V468">
        <v>2792.8</v>
      </c>
      <c r="W468" s="4">
        <v>295.84745762711867</v>
      </c>
      <c r="X468" t="s">
        <v>39</v>
      </c>
    </row>
    <row r="469" spans="1:24" x14ac:dyDescent="0.25">
      <c r="A469" t="s">
        <v>28</v>
      </c>
      <c r="B469" t="s">
        <v>29</v>
      </c>
      <c r="C469" t="s">
        <v>30</v>
      </c>
      <c r="D469" s="2" t="s">
        <v>31</v>
      </c>
      <c r="E469" t="s">
        <v>135</v>
      </c>
      <c r="F469" t="s">
        <v>145</v>
      </c>
      <c r="G469" s="3" t="s">
        <v>994</v>
      </c>
      <c r="H469" t="s">
        <v>29</v>
      </c>
      <c r="I469" t="s">
        <v>995</v>
      </c>
      <c r="J469" t="s">
        <v>99</v>
      </c>
      <c r="K469" t="s">
        <v>37</v>
      </c>
      <c r="L469">
        <v>2776</v>
      </c>
      <c r="M469">
        <v>4242</v>
      </c>
      <c r="N469">
        <v>1466</v>
      </c>
      <c r="O469">
        <v>1.8933765348</v>
      </c>
      <c r="P469">
        <v>1</v>
      </c>
      <c r="Q469" t="s">
        <v>59</v>
      </c>
      <c r="V469">
        <v>2775.69</v>
      </c>
      <c r="W469" s="4">
        <v>294.03495762711867</v>
      </c>
      <c r="X469" t="s">
        <v>39</v>
      </c>
    </row>
    <row r="470" spans="1:24" x14ac:dyDescent="0.25">
      <c r="A470" t="s">
        <v>28</v>
      </c>
      <c r="B470" t="s">
        <v>29</v>
      </c>
      <c r="C470" t="s">
        <v>30</v>
      </c>
      <c r="D470" s="2" t="s">
        <v>31</v>
      </c>
      <c r="E470" t="s">
        <v>32</v>
      </c>
      <c r="F470" t="s">
        <v>33</v>
      </c>
      <c r="G470" s="3" t="s">
        <v>996</v>
      </c>
      <c r="H470" t="s">
        <v>29</v>
      </c>
      <c r="I470" t="s">
        <v>997</v>
      </c>
      <c r="J470" t="s">
        <v>36</v>
      </c>
      <c r="K470" t="s">
        <v>37</v>
      </c>
      <c r="L470">
        <v>607.19000000000005</v>
      </c>
      <c r="M470">
        <v>2652.06</v>
      </c>
      <c r="N470">
        <v>2044.87</v>
      </c>
      <c r="O470">
        <v>1.3527461403000001</v>
      </c>
      <c r="P470">
        <v>15</v>
      </c>
      <c r="Q470" t="s">
        <v>50</v>
      </c>
      <c r="V470">
        <v>2766.19</v>
      </c>
      <c r="W470" s="4">
        <v>293.02860169491527</v>
      </c>
      <c r="X470" t="s">
        <v>39</v>
      </c>
    </row>
    <row r="471" spans="1:24" x14ac:dyDescent="0.25">
      <c r="A471" t="s">
        <v>28</v>
      </c>
      <c r="B471" t="s">
        <v>29</v>
      </c>
      <c r="C471" t="s">
        <v>62</v>
      </c>
      <c r="D471" s="2" t="s">
        <v>63</v>
      </c>
      <c r="E471" t="s">
        <v>32</v>
      </c>
      <c r="F471" t="s">
        <v>33</v>
      </c>
      <c r="G471" s="3" t="s">
        <v>998</v>
      </c>
      <c r="H471" t="s">
        <v>29</v>
      </c>
      <c r="I471" t="s">
        <v>999</v>
      </c>
      <c r="J471" t="s">
        <v>36</v>
      </c>
      <c r="K471" t="s">
        <v>37</v>
      </c>
      <c r="L471">
        <v>0</v>
      </c>
      <c r="M471">
        <v>10288.26</v>
      </c>
      <c r="N471">
        <v>10288.26</v>
      </c>
      <c r="O471">
        <v>0.26847396940000001</v>
      </c>
      <c r="P471">
        <v>15</v>
      </c>
      <c r="Q471" t="s">
        <v>50</v>
      </c>
      <c r="V471">
        <v>2762.13</v>
      </c>
      <c r="W471" s="4">
        <v>292.59851694915255</v>
      </c>
      <c r="X471" t="s">
        <v>39</v>
      </c>
    </row>
    <row r="472" spans="1:24" x14ac:dyDescent="0.25">
      <c r="A472" t="s">
        <v>28</v>
      </c>
      <c r="B472" t="s">
        <v>47</v>
      </c>
      <c r="C472" t="s">
        <v>30</v>
      </c>
      <c r="D472" s="2" t="s">
        <v>31</v>
      </c>
      <c r="E472" t="s">
        <v>71</v>
      </c>
      <c r="F472" t="s">
        <v>72</v>
      </c>
      <c r="G472" s="3" t="s">
        <v>1000</v>
      </c>
      <c r="H472" t="s">
        <v>47</v>
      </c>
      <c r="I472" t="s">
        <v>194</v>
      </c>
      <c r="J472" t="s">
        <v>55</v>
      </c>
      <c r="K472" t="s">
        <v>37</v>
      </c>
      <c r="L472">
        <v>13712</v>
      </c>
      <c r="M472">
        <v>35934</v>
      </c>
      <c r="N472">
        <v>22222</v>
      </c>
      <c r="O472">
        <v>0.1236360364</v>
      </c>
      <c r="P472">
        <v>1</v>
      </c>
      <c r="Q472" t="s">
        <v>59</v>
      </c>
      <c r="V472">
        <v>2747.44</v>
      </c>
      <c r="W472" s="4">
        <v>291.04237288135596</v>
      </c>
      <c r="X472" t="s">
        <v>46</v>
      </c>
    </row>
    <row r="473" spans="1:24" x14ac:dyDescent="0.25">
      <c r="A473" t="s">
        <v>28</v>
      </c>
      <c r="B473" t="s">
        <v>47</v>
      </c>
      <c r="C473" t="s">
        <v>30</v>
      </c>
      <c r="D473" s="2" t="s">
        <v>31</v>
      </c>
      <c r="E473" t="s">
        <v>32</v>
      </c>
      <c r="F473" t="s">
        <v>33</v>
      </c>
      <c r="G473" s="3" t="s">
        <v>1001</v>
      </c>
      <c r="H473" t="s">
        <v>47</v>
      </c>
      <c r="I473" t="s">
        <v>1002</v>
      </c>
      <c r="J473" t="s">
        <v>36</v>
      </c>
      <c r="K473" t="s">
        <v>37</v>
      </c>
      <c r="L473">
        <v>17.809999999999999</v>
      </c>
      <c r="M473">
        <v>274.45999999999998</v>
      </c>
      <c r="N473">
        <v>256.64999999999998</v>
      </c>
      <c r="O473">
        <v>11.2996688097</v>
      </c>
      <c r="P473">
        <v>15</v>
      </c>
      <c r="Q473" t="s">
        <v>50</v>
      </c>
      <c r="V473">
        <v>2719.27</v>
      </c>
      <c r="W473" s="4">
        <v>288.05826271186442</v>
      </c>
      <c r="X473" t="s">
        <v>46</v>
      </c>
    </row>
    <row r="474" spans="1:24" x14ac:dyDescent="0.25">
      <c r="A474" t="s">
        <v>28</v>
      </c>
      <c r="B474" t="s">
        <v>47</v>
      </c>
      <c r="C474" t="s">
        <v>30</v>
      </c>
      <c r="D474" s="2" t="s">
        <v>31</v>
      </c>
      <c r="E474" t="s">
        <v>40</v>
      </c>
      <c r="F474" t="s">
        <v>41</v>
      </c>
      <c r="G474" s="3" t="s">
        <v>1003</v>
      </c>
      <c r="H474" t="s">
        <v>47</v>
      </c>
      <c r="I474" t="s">
        <v>1004</v>
      </c>
      <c r="J474" t="s">
        <v>58</v>
      </c>
      <c r="K474" t="s">
        <v>37</v>
      </c>
      <c r="L474">
        <v>16</v>
      </c>
      <c r="M474">
        <v>1269</v>
      </c>
      <c r="N474">
        <v>1253</v>
      </c>
      <c r="O474">
        <v>2.1516919393</v>
      </c>
      <c r="P474">
        <v>15</v>
      </c>
      <c r="Q474" t="s">
        <v>50</v>
      </c>
      <c r="V474">
        <v>2696.07</v>
      </c>
      <c r="W474" s="4">
        <v>285.60063559322037</v>
      </c>
      <c r="X474" t="s">
        <v>46</v>
      </c>
    </row>
    <row r="475" spans="1:24" x14ac:dyDescent="0.25">
      <c r="A475" t="s">
        <v>28</v>
      </c>
      <c r="B475" t="s">
        <v>29</v>
      </c>
      <c r="C475" t="s">
        <v>30</v>
      </c>
      <c r="D475" s="2" t="s">
        <v>31</v>
      </c>
      <c r="E475" t="s">
        <v>32</v>
      </c>
      <c r="F475" t="s">
        <v>33</v>
      </c>
      <c r="G475" s="3" t="s">
        <v>1005</v>
      </c>
      <c r="H475" t="s">
        <v>29</v>
      </c>
      <c r="I475" t="s">
        <v>1006</v>
      </c>
      <c r="J475" t="s">
        <v>36</v>
      </c>
      <c r="K475" t="s">
        <v>37</v>
      </c>
      <c r="L475">
        <v>19416.28</v>
      </c>
      <c r="M475">
        <v>28393.45</v>
      </c>
      <c r="N475">
        <v>8977.17</v>
      </c>
      <c r="O475">
        <v>0.37325237239999998</v>
      </c>
      <c r="P475">
        <v>1</v>
      </c>
      <c r="Q475" t="s">
        <v>59</v>
      </c>
      <c r="V475">
        <v>2683.83</v>
      </c>
      <c r="W475" s="4">
        <v>284.30402542372883</v>
      </c>
      <c r="X475" t="s">
        <v>46</v>
      </c>
    </row>
    <row r="476" spans="1:24" x14ac:dyDescent="0.25">
      <c r="A476" t="s">
        <v>28</v>
      </c>
      <c r="B476" t="s">
        <v>29</v>
      </c>
      <c r="C476" t="s">
        <v>62</v>
      </c>
      <c r="D476" s="2" t="s">
        <v>63</v>
      </c>
      <c r="E476" t="s">
        <v>32</v>
      </c>
      <c r="F476" t="s">
        <v>33</v>
      </c>
      <c r="G476" s="3" t="s">
        <v>1007</v>
      </c>
      <c r="H476" t="s">
        <v>29</v>
      </c>
      <c r="I476" t="s">
        <v>1008</v>
      </c>
      <c r="J476" t="s">
        <v>36</v>
      </c>
      <c r="K476" t="s">
        <v>37</v>
      </c>
      <c r="L476">
        <v>0</v>
      </c>
      <c r="M476">
        <v>2658</v>
      </c>
      <c r="N476">
        <v>2658</v>
      </c>
      <c r="O476">
        <v>1.0096200150000001</v>
      </c>
      <c r="P476">
        <v>15</v>
      </c>
      <c r="Q476" t="s">
        <v>50</v>
      </c>
      <c r="V476">
        <v>2683.57</v>
      </c>
      <c r="W476" s="4">
        <v>284.2764830508475</v>
      </c>
      <c r="X476" t="s">
        <v>39</v>
      </c>
    </row>
    <row r="477" spans="1:24" x14ac:dyDescent="0.25">
      <c r="A477" t="s">
        <v>28</v>
      </c>
      <c r="B477" t="s">
        <v>47</v>
      </c>
      <c r="C477" t="s">
        <v>62</v>
      </c>
      <c r="D477" s="2" t="s">
        <v>63</v>
      </c>
      <c r="E477" t="s">
        <v>40</v>
      </c>
      <c r="F477" t="s">
        <v>41</v>
      </c>
      <c r="G477" s="3" t="s">
        <v>1009</v>
      </c>
      <c r="H477" t="s">
        <v>47</v>
      </c>
      <c r="I477" t="s">
        <v>1010</v>
      </c>
      <c r="J477" t="s">
        <v>58</v>
      </c>
      <c r="K477" t="s">
        <v>37</v>
      </c>
      <c r="L477">
        <v>0</v>
      </c>
      <c r="M477">
        <v>127</v>
      </c>
      <c r="N477">
        <v>127</v>
      </c>
      <c r="O477">
        <v>21.082519685000001</v>
      </c>
      <c r="P477">
        <v>12</v>
      </c>
      <c r="Q477" t="s">
        <v>38</v>
      </c>
      <c r="V477">
        <v>2677.48</v>
      </c>
      <c r="W477" s="4">
        <v>283.63135593220341</v>
      </c>
      <c r="X477" t="s">
        <v>39</v>
      </c>
    </row>
    <row r="478" spans="1:24" x14ac:dyDescent="0.25">
      <c r="A478" t="s">
        <v>28</v>
      </c>
      <c r="B478" t="s">
        <v>29</v>
      </c>
      <c r="C478" t="s">
        <v>30</v>
      </c>
      <c r="D478" s="2" t="s">
        <v>31</v>
      </c>
      <c r="E478" t="s">
        <v>32</v>
      </c>
      <c r="F478" t="s">
        <v>33</v>
      </c>
      <c r="G478" s="3" t="s">
        <v>1011</v>
      </c>
      <c r="H478" t="s">
        <v>29</v>
      </c>
      <c r="I478" t="s">
        <v>1012</v>
      </c>
      <c r="J478" t="s">
        <v>36</v>
      </c>
      <c r="K478" t="s">
        <v>37</v>
      </c>
      <c r="L478">
        <v>15905.55</v>
      </c>
      <c r="M478">
        <v>24627.45</v>
      </c>
      <c r="N478">
        <v>8721.9</v>
      </c>
      <c r="O478">
        <v>0.69796374640000003</v>
      </c>
      <c r="P478">
        <v>8</v>
      </c>
      <c r="Q478" t="s">
        <v>45</v>
      </c>
      <c r="V478">
        <v>2677.12</v>
      </c>
      <c r="W478" s="4">
        <v>283.59322033898303</v>
      </c>
      <c r="X478" t="s">
        <v>39</v>
      </c>
    </row>
    <row r="479" spans="1:24" x14ac:dyDescent="0.25">
      <c r="A479" t="s">
        <v>28</v>
      </c>
      <c r="B479" t="s">
        <v>47</v>
      </c>
      <c r="C479" t="s">
        <v>62</v>
      </c>
      <c r="D479" s="2" t="s">
        <v>63</v>
      </c>
      <c r="E479" t="s">
        <v>116</v>
      </c>
      <c r="F479" t="s">
        <v>117</v>
      </c>
      <c r="G479" s="3" t="s">
        <v>1013</v>
      </c>
      <c r="H479" t="s">
        <v>47</v>
      </c>
      <c r="I479" t="s">
        <v>531</v>
      </c>
      <c r="J479" t="s">
        <v>58</v>
      </c>
      <c r="K479" t="s">
        <v>37</v>
      </c>
      <c r="L479">
        <v>0</v>
      </c>
      <c r="M479">
        <v>251</v>
      </c>
      <c r="N479">
        <v>251</v>
      </c>
      <c r="O479">
        <v>10.6396414343</v>
      </c>
      <c r="P479">
        <v>12</v>
      </c>
      <c r="Q479" t="s">
        <v>38</v>
      </c>
      <c r="V479">
        <v>2670.55</v>
      </c>
      <c r="W479" s="4">
        <v>282.89724576271192</v>
      </c>
      <c r="X479" t="s">
        <v>39</v>
      </c>
    </row>
    <row r="480" spans="1:24" x14ac:dyDescent="0.25">
      <c r="A480" t="s">
        <v>28</v>
      </c>
      <c r="B480" t="s">
        <v>47</v>
      </c>
      <c r="C480" t="s">
        <v>30</v>
      </c>
      <c r="D480" s="2" t="s">
        <v>31</v>
      </c>
      <c r="E480" t="s">
        <v>40</v>
      </c>
      <c r="F480" t="s">
        <v>41</v>
      </c>
      <c r="G480" s="3" t="s">
        <v>1014</v>
      </c>
      <c r="H480" t="s">
        <v>47</v>
      </c>
      <c r="I480" t="s">
        <v>1015</v>
      </c>
      <c r="J480" t="s">
        <v>58</v>
      </c>
      <c r="K480" t="s">
        <v>37</v>
      </c>
      <c r="L480">
        <v>1886</v>
      </c>
      <c r="M480">
        <v>3111</v>
      </c>
      <c r="N480">
        <v>1225</v>
      </c>
      <c r="O480">
        <v>2.1749061223999999</v>
      </c>
      <c r="P480">
        <v>1</v>
      </c>
      <c r="Q480" t="s">
        <v>59</v>
      </c>
      <c r="V480">
        <v>2664.26</v>
      </c>
      <c r="W480" s="4">
        <v>282.23093220338984</v>
      </c>
      <c r="X480" t="s">
        <v>39</v>
      </c>
    </row>
    <row r="481" spans="1:24" x14ac:dyDescent="0.25">
      <c r="A481" t="s">
        <v>28</v>
      </c>
      <c r="B481" t="s">
        <v>29</v>
      </c>
      <c r="C481" t="s">
        <v>62</v>
      </c>
      <c r="D481" s="2" t="s">
        <v>63</v>
      </c>
      <c r="E481" t="s">
        <v>32</v>
      </c>
      <c r="F481" t="s">
        <v>33</v>
      </c>
      <c r="G481" s="3" t="s">
        <v>1016</v>
      </c>
      <c r="H481" t="s">
        <v>29</v>
      </c>
      <c r="I481" t="s">
        <v>1017</v>
      </c>
      <c r="J481" t="s">
        <v>36</v>
      </c>
      <c r="K481" t="s">
        <v>37</v>
      </c>
      <c r="L481">
        <v>0</v>
      </c>
      <c r="M481">
        <v>3869.98</v>
      </c>
      <c r="N481">
        <v>3869.98</v>
      </c>
      <c r="O481">
        <v>0.68803197949999995</v>
      </c>
      <c r="P481">
        <v>15</v>
      </c>
      <c r="Q481" t="s">
        <v>50</v>
      </c>
      <c r="V481">
        <v>2662.67</v>
      </c>
      <c r="W481" s="4">
        <v>282.0625</v>
      </c>
      <c r="X481" t="s">
        <v>39</v>
      </c>
    </row>
    <row r="482" spans="1:24" x14ac:dyDescent="0.25">
      <c r="A482" t="s">
        <v>28</v>
      </c>
      <c r="B482" t="s">
        <v>29</v>
      </c>
      <c r="C482" t="s">
        <v>30</v>
      </c>
      <c r="D482" s="2" t="s">
        <v>31</v>
      </c>
      <c r="E482" t="s">
        <v>71</v>
      </c>
      <c r="F482" t="s">
        <v>120</v>
      </c>
      <c r="G482" s="3" t="s">
        <v>1018</v>
      </c>
      <c r="H482" t="s">
        <v>29</v>
      </c>
      <c r="I482" t="s">
        <v>1019</v>
      </c>
      <c r="J482" t="s">
        <v>99</v>
      </c>
      <c r="K482" t="s">
        <v>37</v>
      </c>
      <c r="L482">
        <v>5532</v>
      </c>
      <c r="M482">
        <v>24194</v>
      </c>
      <c r="N482">
        <v>18662</v>
      </c>
      <c r="O482">
        <v>0.14249383769999999</v>
      </c>
      <c r="P482">
        <v>8</v>
      </c>
      <c r="Q482" t="s">
        <v>45</v>
      </c>
      <c r="V482">
        <v>2659.22</v>
      </c>
      <c r="W482" s="4">
        <v>281.69703389830505</v>
      </c>
      <c r="X482" t="s">
        <v>39</v>
      </c>
    </row>
    <row r="483" spans="1:24" x14ac:dyDescent="0.25">
      <c r="A483" t="s">
        <v>28</v>
      </c>
      <c r="B483" t="s">
        <v>47</v>
      </c>
      <c r="C483" t="s">
        <v>30</v>
      </c>
      <c r="D483" s="2" t="s">
        <v>31</v>
      </c>
      <c r="E483" t="s">
        <v>135</v>
      </c>
      <c r="F483" t="s">
        <v>145</v>
      </c>
      <c r="G483" s="3" t="s">
        <v>1020</v>
      </c>
      <c r="H483" t="s">
        <v>47</v>
      </c>
      <c r="I483" t="s">
        <v>1021</v>
      </c>
      <c r="J483" t="s">
        <v>106</v>
      </c>
      <c r="K483" t="s">
        <v>37</v>
      </c>
      <c r="L483">
        <v>60</v>
      </c>
      <c r="M483">
        <v>2897</v>
      </c>
      <c r="N483">
        <v>2837</v>
      </c>
      <c r="O483">
        <v>0.9365315474</v>
      </c>
      <c r="P483">
        <v>15</v>
      </c>
      <c r="Q483" t="s">
        <v>50</v>
      </c>
      <c r="V483">
        <v>2656.94</v>
      </c>
      <c r="W483" s="4">
        <v>281.45550847457628</v>
      </c>
      <c r="X483" t="s">
        <v>39</v>
      </c>
    </row>
    <row r="484" spans="1:24" x14ac:dyDescent="0.25">
      <c r="A484" t="s">
        <v>28</v>
      </c>
      <c r="B484" t="s">
        <v>29</v>
      </c>
      <c r="C484" t="s">
        <v>62</v>
      </c>
      <c r="D484" s="2" t="s">
        <v>63</v>
      </c>
      <c r="E484" t="s">
        <v>32</v>
      </c>
      <c r="F484" t="s">
        <v>33</v>
      </c>
      <c r="G484" s="3" t="s">
        <v>1022</v>
      </c>
      <c r="H484" t="s">
        <v>29</v>
      </c>
      <c r="I484" t="s">
        <v>1023</v>
      </c>
      <c r="J484" t="s">
        <v>36</v>
      </c>
      <c r="K484" t="s">
        <v>37</v>
      </c>
      <c r="L484">
        <v>0</v>
      </c>
      <c r="M484">
        <v>1018.41</v>
      </c>
      <c r="N484">
        <v>1018.41</v>
      </c>
      <c r="O484">
        <v>2.6061802220999999</v>
      </c>
      <c r="P484">
        <v>15</v>
      </c>
      <c r="Q484" t="s">
        <v>50</v>
      </c>
      <c r="V484">
        <v>2654.16</v>
      </c>
      <c r="W484" s="4">
        <v>281.16101694915255</v>
      </c>
      <c r="X484" t="s">
        <v>39</v>
      </c>
    </row>
    <row r="485" spans="1:24" x14ac:dyDescent="0.25">
      <c r="A485" t="s">
        <v>28</v>
      </c>
      <c r="B485" t="s">
        <v>29</v>
      </c>
      <c r="C485" t="s">
        <v>30</v>
      </c>
      <c r="D485" s="2" t="s">
        <v>31</v>
      </c>
      <c r="E485" t="s">
        <v>32</v>
      </c>
      <c r="F485" t="s">
        <v>33</v>
      </c>
      <c r="G485" s="3" t="s">
        <v>1024</v>
      </c>
      <c r="H485" t="s">
        <v>29</v>
      </c>
      <c r="I485" t="s">
        <v>1025</v>
      </c>
      <c r="J485" t="s">
        <v>36</v>
      </c>
      <c r="K485" t="s">
        <v>37</v>
      </c>
      <c r="L485">
        <v>846.93</v>
      </c>
      <c r="M485">
        <v>10482.36</v>
      </c>
      <c r="N485">
        <v>9635.43</v>
      </c>
      <c r="O485">
        <v>0.27472256039999998</v>
      </c>
      <c r="P485">
        <v>1</v>
      </c>
      <c r="Q485" t="s">
        <v>59</v>
      </c>
      <c r="V485">
        <v>2647.07</v>
      </c>
      <c r="W485" s="4">
        <v>280.40995762711867</v>
      </c>
      <c r="X485" t="s">
        <v>39</v>
      </c>
    </row>
    <row r="486" spans="1:24" x14ac:dyDescent="0.25">
      <c r="A486" t="s">
        <v>28</v>
      </c>
      <c r="B486" t="s">
        <v>29</v>
      </c>
      <c r="C486" t="s">
        <v>30</v>
      </c>
      <c r="D486" s="2" t="s">
        <v>31</v>
      </c>
      <c r="E486" t="s">
        <v>71</v>
      </c>
      <c r="F486" t="s">
        <v>120</v>
      </c>
      <c r="G486" s="3" t="s">
        <v>1026</v>
      </c>
      <c r="H486" t="s">
        <v>29</v>
      </c>
      <c r="I486" t="s">
        <v>1027</v>
      </c>
      <c r="J486" t="s">
        <v>99</v>
      </c>
      <c r="K486" t="s">
        <v>37</v>
      </c>
      <c r="L486">
        <v>7330</v>
      </c>
      <c r="M486">
        <v>27004</v>
      </c>
      <c r="N486">
        <v>19674</v>
      </c>
      <c r="O486">
        <v>0.14896614820000001</v>
      </c>
      <c r="P486">
        <v>8</v>
      </c>
      <c r="Q486" t="s">
        <v>45</v>
      </c>
      <c r="V486">
        <v>2645.94</v>
      </c>
      <c r="W486" s="4">
        <v>280.29025423728814</v>
      </c>
      <c r="X486" t="s">
        <v>39</v>
      </c>
    </row>
    <row r="487" spans="1:24" x14ac:dyDescent="0.25">
      <c r="A487" t="s">
        <v>28</v>
      </c>
      <c r="B487" t="s">
        <v>47</v>
      </c>
      <c r="C487" t="s">
        <v>62</v>
      </c>
      <c r="D487" s="2" t="s">
        <v>63</v>
      </c>
      <c r="E487" t="s">
        <v>40</v>
      </c>
      <c r="F487" t="s">
        <v>185</v>
      </c>
      <c r="G487" s="3" t="s">
        <v>1028</v>
      </c>
      <c r="H487" t="s">
        <v>47</v>
      </c>
      <c r="I487" t="s">
        <v>1029</v>
      </c>
      <c r="J487" t="s">
        <v>55</v>
      </c>
      <c r="K487" t="s">
        <v>37</v>
      </c>
      <c r="L487">
        <v>0</v>
      </c>
      <c r="M487">
        <v>1034</v>
      </c>
      <c r="N487">
        <v>1034</v>
      </c>
      <c r="O487">
        <v>2.5465957446999998</v>
      </c>
      <c r="P487">
        <v>12</v>
      </c>
      <c r="Q487" t="s">
        <v>38</v>
      </c>
      <c r="V487">
        <v>2633.18</v>
      </c>
      <c r="W487" s="4">
        <v>278.93855932203388</v>
      </c>
      <c r="X487" t="s">
        <v>39</v>
      </c>
    </row>
    <row r="488" spans="1:24" x14ac:dyDescent="0.25">
      <c r="A488" t="s">
        <v>28</v>
      </c>
      <c r="B488" t="s">
        <v>47</v>
      </c>
      <c r="C488" t="s">
        <v>30</v>
      </c>
      <c r="D488" s="2" t="s">
        <v>31</v>
      </c>
      <c r="E488" t="s">
        <v>32</v>
      </c>
      <c r="F488" t="s">
        <v>33</v>
      </c>
      <c r="G488" s="3" t="s">
        <v>1030</v>
      </c>
      <c r="H488" t="s">
        <v>47</v>
      </c>
      <c r="I488" t="s">
        <v>1030</v>
      </c>
      <c r="J488" t="s">
        <v>36</v>
      </c>
      <c r="K488" t="s">
        <v>37</v>
      </c>
      <c r="L488">
        <v>1872.28</v>
      </c>
      <c r="M488">
        <v>8904.68</v>
      </c>
      <c r="N488">
        <v>7032.4</v>
      </c>
      <c r="O488">
        <v>0.52757380129999998</v>
      </c>
      <c r="P488">
        <v>1</v>
      </c>
      <c r="Q488" t="s">
        <v>59</v>
      </c>
      <c r="V488">
        <v>2632.8</v>
      </c>
      <c r="W488" s="4">
        <v>278.8983050847458</v>
      </c>
      <c r="X488" t="s">
        <v>39</v>
      </c>
    </row>
    <row r="489" spans="1:24" x14ac:dyDescent="0.25">
      <c r="A489" t="s">
        <v>28</v>
      </c>
      <c r="B489" t="s">
        <v>47</v>
      </c>
      <c r="C489" t="s">
        <v>30</v>
      </c>
      <c r="D489" s="2" t="s">
        <v>31</v>
      </c>
      <c r="E489" t="s">
        <v>71</v>
      </c>
      <c r="F489" t="s">
        <v>171</v>
      </c>
      <c r="G489" s="3" t="s">
        <v>1031</v>
      </c>
      <c r="H489" t="s">
        <v>47</v>
      </c>
      <c r="I489" t="s">
        <v>1032</v>
      </c>
      <c r="J489" t="s">
        <v>75</v>
      </c>
      <c r="K489" t="s">
        <v>37</v>
      </c>
      <c r="L489">
        <v>2</v>
      </c>
      <c r="M489">
        <v>5261</v>
      </c>
      <c r="N489">
        <v>5259</v>
      </c>
      <c r="O489">
        <v>0.4996767446</v>
      </c>
      <c r="P489">
        <v>15</v>
      </c>
      <c r="Q489" t="s">
        <v>50</v>
      </c>
      <c r="V489">
        <v>2627.8</v>
      </c>
      <c r="W489" s="4">
        <v>278.36864406779665</v>
      </c>
      <c r="X489" t="s">
        <v>39</v>
      </c>
    </row>
    <row r="490" spans="1:24" x14ac:dyDescent="0.25">
      <c r="A490" t="s">
        <v>28</v>
      </c>
      <c r="B490" t="s">
        <v>29</v>
      </c>
      <c r="C490" t="s">
        <v>62</v>
      </c>
      <c r="D490" s="2" t="s">
        <v>63</v>
      </c>
      <c r="E490" t="s">
        <v>40</v>
      </c>
      <c r="F490" t="s">
        <v>41</v>
      </c>
      <c r="G490" s="3" t="s">
        <v>1033</v>
      </c>
      <c r="H490" t="s">
        <v>29</v>
      </c>
      <c r="I490" t="s">
        <v>1034</v>
      </c>
      <c r="J490" t="s">
        <v>99</v>
      </c>
      <c r="K490" t="s">
        <v>37</v>
      </c>
      <c r="L490">
        <v>0</v>
      </c>
      <c r="M490">
        <v>1129</v>
      </c>
      <c r="N490">
        <v>1129</v>
      </c>
      <c r="O490">
        <v>2.3261027458000001</v>
      </c>
      <c r="P490">
        <v>15</v>
      </c>
      <c r="Q490" t="s">
        <v>50</v>
      </c>
      <c r="V490">
        <v>2626.17</v>
      </c>
      <c r="W490" s="4">
        <v>278.19597457627123</v>
      </c>
      <c r="X490" t="s">
        <v>39</v>
      </c>
    </row>
    <row r="491" spans="1:24" x14ac:dyDescent="0.25">
      <c r="A491" t="s">
        <v>28</v>
      </c>
      <c r="B491" t="s">
        <v>29</v>
      </c>
      <c r="C491" t="s">
        <v>30</v>
      </c>
      <c r="D491" s="2" t="s">
        <v>31</v>
      </c>
      <c r="E491" t="s">
        <v>32</v>
      </c>
      <c r="F491" t="s">
        <v>33</v>
      </c>
      <c r="G491" s="3" t="s">
        <v>1035</v>
      </c>
      <c r="H491" t="s">
        <v>29</v>
      </c>
      <c r="I491" t="s">
        <v>1036</v>
      </c>
      <c r="J491" t="s">
        <v>36</v>
      </c>
      <c r="K491" t="s">
        <v>37</v>
      </c>
      <c r="L491">
        <v>721.58</v>
      </c>
      <c r="M491">
        <v>2656.42</v>
      </c>
      <c r="N491">
        <v>1934.84</v>
      </c>
      <c r="O491">
        <v>1.352747514</v>
      </c>
      <c r="P491">
        <v>15</v>
      </c>
      <c r="Q491" t="s">
        <v>50</v>
      </c>
      <c r="V491">
        <v>2617.35</v>
      </c>
      <c r="W491" s="4">
        <v>277.26165254237287</v>
      </c>
      <c r="X491" t="s">
        <v>39</v>
      </c>
    </row>
    <row r="492" spans="1:24" x14ac:dyDescent="0.25">
      <c r="A492" t="s">
        <v>28</v>
      </c>
      <c r="B492" t="s">
        <v>47</v>
      </c>
      <c r="C492" t="s">
        <v>30</v>
      </c>
      <c r="D492" s="2" t="s">
        <v>31</v>
      </c>
      <c r="E492" t="s">
        <v>71</v>
      </c>
      <c r="F492" t="s">
        <v>120</v>
      </c>
      <c r="G492" s="3" t="s">
        <v>1037</v>
      </c>
      <c r="H492" t="s">
        <v>47</v>
      </c>
      <c r="I492" t="s">
        <v>763</v>
      </c>
      <c r="J492" t="s">
        <v>99</v>
      </c>
      <c r="K492" t="s">
        <v>37</v>
      </c>
      <c r="L492">
        <v>94</v>
      </c>
      <c r="M492">
        <v>12534</v>
      </c>
      <c r="N492">
        <v>12440</v>
      </c>
      <c r="O492">
        <v>0.243255627</v>
      </c>
      <c r="P492">
        <v>15</v>
      </c>
      <c r="Q492" t="s">
        <v>50</v>
      </c>
      <c r="V492">
        <v>2610.38</v>
      </c>
      <c r="W492" s="4">
        <v>276.5233050847458</v>
      </c>
      <c r="X492" t="s">
        <v>39</v>
      </c>
    </row>
    <row r="493" spans="1:24" x14ac:dyDescent="0.25">
      <c r="A493" t="s">
        <v>28</v>
      </c>
      <c r="B493" t="s">
        <v>29</v>
      </c>
      <c r="C493" t="s">
        <v>30</v>
      </c>
      <c r="D493" s="2" t="s">
        <v>31</v>
      </c>
      <c r="E493" t="s">
        <v>71</v>
      </c>
      <c r="F493" t="s">
        <v>72</v>
      </c>
      <c r="G493" s="3" t="s">
        <v>1038</v>
      </c>
      <c r="H493" t="s">
        <v>29</v>
      </c>
      <c r="I493" t="s">
        <v>1039</v>
      </c>
      <c r="J493" t="s">
        <v>55</v>
      </c>
      <c r="K493" t="s">
        <v>37</v>
      </c>
      <c r="L493">
        <v>7272</v>
      </c>
      <c r="M493">
        <v>22878</v>
      </c>
      <c r="N493">
        <v>15606</v>
      </c>
      <c r="O493">
        <v>0.17496539790000001</v>
      </c>
      <c r="P493">
        <v>8</v>
      </c>
      <c r="Q493" t="s">
        <v>45</v>
      </c>
      <c r="V493">
        <v>2608.0300000000002</v>
      </c>
      <c r="W493" s="4">
        <v>276.27436440677968</v>
      </c>
      <c r="X493" t="s">
        <v>46</v>
      </c>
    </row>
    <row r="494" spans="1:24" x14ac:dyDescent="0.25">
      <c r="A494" t="s">
        <v>28</v>
      </c>
      <c r="B494" t="s">
        <v>47</v>
      </c>
      <c r="C494" t="s">
        <v>30</v>
      </c>
      <c r="D494" s="2" t="s">
        <v>31</v>
      </c>
      <c r="E494" t="s">
        <v>100</v>
      </c>
      <c r="F494" t="s">
        <v>123</v>
      </c>
      <c r="G494" s="3" t="s">
        <v>1040</v>
      </c>
      <c r="H494" t="s">
        <v>47</v>
      </c>
      <c r="I494" t="s">
        <v>1041</v>
      </c>
      <c r="J494" t="s">
        <v>75</v>
      </c>
      <c r="K494" t="s">
        <v>37</v>
      </c>
      <c r="L494">
        <v>35680</v>
      </c>
      <c r="M494">
        <v>71474</v>
      </c>
      <c r="N494">
        <v>35794</v>
      </c>
      <c r="O494">
        <v>7.4761971299999994E-2</v>
      </c>
      <c r="P494">
        <v>8</v>
      </c>
      <c r="Q494" t="s">
        <v>45</v>
      </c>
      <c r="V494">
        <v>2586.3200000000002</v>
      </c>
      <c r="W494" s="4">
        <v>273.97457627118649</v>
      </c>
      <c r="X494" t="s">
        <v>39</v>
      </c>
    </row>
    <row r="495" spans="1:24" x14ac:dyDescent="0.25">
      <c r="A495" t="s">
        <v>28</v>
      </c>
      <c r="B495" t="s">
        <v>29</v>
      </c>
      <c r="C495" t="s">
        <v>62</v>
      </c>
      <c r="D495" s="2" t="s">
        <v>63</v>
      </c>
      <c r="E495" t="s">
        <v>235</v>
      </c>
      <c r="F495" t="s">
        <v>236</v>
      </c>
      <c r="G495" s="3" t="s">
        <v>1042</v>
      </c>
      <c r="H495" t="s">
        <v>29</v>
      </c>
      <c r="I495" t="s">
        <v>1043</v>
      </c>
      <c r="K495" t="s">
        <v>37</v>
      </c>
      <c r="L495">
        <v>0</v>
      </c>
      <c r="M495">
        <v>1223</v>
      </c>
      <c r="N495">
        <v>1223</v>
      </c>
      <c r="O495">
        <v>2.1059443990000002</v>
      </c>
      <c r="P495">
        <v>12</v>
      </c>
      <c r="Q495" t="s">
        <v>38</v>
      </c>
      <c r="V495">
        <v>2575.5700000000002</v>
      </c>
      <c r="W495" s="4">
        <v>272.8358050847458</v>
      </c>
      <c r="X495" t="s">
        <v>39</v>
      </c>
    </row>
    <row r="496" spans="1:24" x14ac:dyDescent="0.25">
      <c r="A496" t="s">
        <v>28</v>
      </c>
      <c r="B496" t="s">
        <v>29</v>
      </c>
      <c r="C496" t="s">
        <v>62</v>
      </c>
      <c r="D496" s="2" t="s">
        <v>63</v>
      </c>
      <c r="E496" t="s">
        <v>107</v>
      </c>
      <c r="F496" t="s">
        <v>426</v>
      </c>
      <c r="G496" s="3" t="s">
        <v>1044</v>
      </c>
      <c r="H496" t="s">
        <v>29</v>
      </c>
      <c r="I496" t="s">
        <v>1045</v>
      </c>
      <c r="J496" t="s">
        <v>68</v>
      </c>
      <c r="K496" t="s">
        <v>37</v>
      </c>
      <c r="L496">
        <v>0</v>
      </c>
      <c r="M496">
        <v>423</v>
      </c>
      <c r="N496">
        <v>423</v>
      </c>
      <c r="O496">
        <v>6.0753664302999999</v>
      </c>
      <c r="P496">
        <v>15</v>
      </c>
      <c r="Q496" t="s">
        <v>50</v>
      </c>
      <c r="V496">
        <v>2569.88</v>
      </c>
      <c r="W496" s="4">
        <v>272.23305084745766</v>
      </c>
      <c r="X496" t="s">
        <v>39</v>
      </c>
    </row>
    <row r="497" spans="1:24" x14ac:dyDescent="0.25">
      <c r="A497" t="s">
        <v>28</v>
      </c>
      <c r="B497" t="s">
        <v>29</v>
      </c>
      <c r="C497" t="s">
        <v>30</v>
      </c>
      <c r="D497" s="2" t="s">
        <v>31</v>
      </c>
      <c r="E497" t="s">
        <v>32</v>
      </c>
      <c r="F497" t="s">
        <v>33</v>
      </c>
      <c r="G497" s="3" t="s">
        <v>1046</v>
      </c>
      <c r="H497" t="s">
        <v>29</v>
      </c>
      <c r="I497" t="s">
        <v>1047</v>
      </c>
      <c r="J497" t="s">
        <v>36</v>
      </c>
      <c r="K497" t="s">
        <v>37</v>
      </c>
      <c r="L497">
        <v>1439.96</v>
      </c>
      <c r="M497">
        <v>3971.09</v>
      </c>
      <c r="N497">
        <v>2531.13</v>
      </c>
      <c r="O497">
        <v>1.0119630363000001</v>
      </c>
      <c r="P497">
        <v>1</v>
      </c>
      <c r="Q497" t="s">
        <v>59</v>
      </c>
      <c r="V497">
        <v>2561.41</v>
      </c>
      <c r="W497" s="4">
        <v>271.33580508474574</v>
      </c>
      <c r="X497" t="s">
        <v>39</v>
      </c>
    </row>
    <row r="498" spans="1:24" x14ac:dyDescent="0.25">
      <c r="A498" t="s">
        <v>28</v>
      </c>
      <c r="B498" t="s">
        <v>47</v>
      </c>
      <c r="C498" t="s">
        <v>30</v>
      </c>
      <c r="D498" s="2" t="s">
        <v>31</v>
      </c>
      <c r="E498" t="s">
        <v>32</v>
      </c>
      <c r="F498" t="s">
        <v>33</v>
      </c>
      <c r="G498" s="3" t="s">
        <v>1048</v>
      </c>
      <c r="H498" t="s">
        <v>47</v>
      </c>
      <c r="I498" t="s">
        <v>1049</v>
      </c>
      <c r="J498" t="s">
        <v>36</v>
      </c>
      <c r="K498" t="s">
        <v>37</v>
      </c>
      <c r="L498">
        <v>139.36000000000001</v>
      </c>
      <c r="M498">
        <v>13938.88</v>
      </c>
      <c r="N498">
        <v>13799.52</v>
      </c>
      <c r="O498">
        <v>0.21959894260000001</v>
      </c>
      <c r="P498">
        <v>15</v>
      </c>
      <c r="Q498" t="s">
        <v>50</v>
      </c>
      <c r="V498">
        <v>2556.25</v>
      </c>
      <c r="W498" s="4">
        <v>270.78919491525426</v>
      </c>
      <c r="X498" t="s">
        <v>39</v>
      </c>
    </row>
    <row r="499" spans="1:24" x14ac:dyDescent="0.25">
      <c r="A499" t="s">
        <v>28</v>
      </c>
      <c r="B499" t="s">
        <v>29</v>
      </c>
      <c r="C499" t="s">
        <v>62</v>
      </c>
      <c r="D499" s="2" t="s">
        <v>63</v>
      </c>
      <c r="E499" t="s">
        <v>71</v>
      </c>
      <c r="F499" t="s">
        <v>120</v>
      </c>
      <c r="G499" s="3" t="s">
        <v>1050</v>
      </c>
      <c r="H499" t="s">
        <v>29</v>
      </c>
      <c r="I499" t="s">
        <v>1051</v>
      </c>
      <c r="J499" t="s">
        <v>106</v>
      </c>
      <c r="K499" t="s">
        <v>37</v>
      </c>
      <c r="L499">
        <v>0</v>
      </c>
      <c r="M499">
        <v>27252</v>
      </c>
      <c r="N499">
        <v>27252</v>
      </c>
      <c r="O499">
        <v>9.3619917799999994E-2</v>
      </c>
      <c r="P499">
        <v>15</v>
      </c>
      <c r="Q499" t="s">
        <v>50</v>
      </c>
      <c r="V499">
        <v>2551.33</v>
      </c>
      <c r="W499" s="4">
        <v>270.26800847457628</v>
      </c>
      <c r="X499" t="s">
        <v>39</v>
      </c>
    </row>
    <row r="500" spans="1:24" x14ac:dyDescent="0.25">
      <c r="A500" t="s">
        <v>28</v>
      </c>
      <c r="B500" t="s">
        <v>29</v>
      </c>
      <c r="C500" t="s">
        <v>30</v>
      </c>
      <c r="D500" s="2" t="s">
        <v>31</v>
      </c>
      <c r="E500" t="s">
        <v>32</v>
      </c>
      <c r="F500" t="s">
        <v>33</v>
      </c>
      <c r="G500" s="3" t="s">
        <v>1052</v>
      </c>
      <c r="H500" t="s">
        <v>29</v>
      </c>
      <c r="I500" t="s">
        <v>1053</v>
      </c>
      <c r="J500" t="s">
        <v>36</v>
      </c>
      <c r="K500" t="s">
        <v>37</v>
      </c>
      <c r="L500">
        <v>14015.53</v>
      </c>
      <c r="M500">
        <v>14993.88</v>
      </c>
      <c r="N500">
        <v>978.35</v>
      </c>
      <c r="O500">
        <v>2.6061838810000002</v>
      </c>
      <c r="P500">
        <v>12</v>
      </c>
      <c r="Q500" t="s">
        <v>38</v>
      </c>
      <c r="V500">
        <v>2549.7600000000002</v>
      </c>
      <c r="W500" s="4">
        <v>270.10169491525426</v>
      </c>
      <c r="X500" t="s">
        <v>39</v>
      </c>
    </row>
    <row r="501" spans="1:24" x14ac:dyDescent="0.25">
      <c r="A501" t="s">
        <v>28</v>
      </c>
      <c r="B501" t="s">
        <v>29</v>
      </c>
      <c r="C501" t="s">
        <v>62</v>
      </c>
      <c r="D501" s="2" t="s">
        <v>63</v>
      </c>
      <c r="E501" t="s">
        <v>32</v>
      </c>
      <c r="F501" t="s">
        <v>33</v>
      </c>
      <c r="G501" s="3" t="s">
        <v>1054</v>
      </c>
      <c r="H501" t="s">
        <v>29</v>
      </c>
      <c r="I501" t="s">
        <v>1055</v>
      </c>
      <c r="J501" t="s">
        <v>36</v>
      </c>
      <c r="K501" t="s">
        <v>37</v>
      </c>
      <c r="L501">
        <v>0</v>
      </c>
      <c r="M501">
        <v>2521.98</v>
      </c>
      <c r="N501">
        <v>2521.98</v>
      </c>
      <c r="O501">
        <v>1.009619426</v>
      </c>
      <c r="P501">
        <v>15</v>
      </c>
      <c r="Q501" t="s">
        <v>50</v>
      </c>
      <c r="V501">
        <v>2546.2399999999998</v>
      </c>
      <c r="W501" s="4">
        <v>269.72881355932202</v>
      </c>
      <c r="X501" t="s">
        <v>39</v>
      </c>
    </row>
    <row r="502" spans="1:24" x14ac:dyDescent="0.25">
      <c r="A502" t="s">
        <v>28</v>
      </c>
      <c r="B502" t="s">
        <v>47</v>
      </c>
      <c r="C502" t="s">
        <v>62</v>
      </c>
      <c r="D502" s="2" t="s">
        <v>63</v>
      </c>
      <c r="E502" t="s">
        <v>32</v>
      </c>
      <c r="F502" t="s">
        <v>33</v>
      </c>
      <c r="G502" s="3" t="s">
        <v>1056</v>
      </c>
      <c r="H502" t="s">
        <v>47</v>
      </c>
      <c r="I502" t="s">
        <v>1057</v>
      </c>
      <c r="J502" t="s">
        <v>36</v>
      </c>
      <c r="K502" t="s">
        <v>37</v>
      </c>
      <c r="L502">
        <v>0</v>
      </c>
      <c r="M502">
        <v>973.64</v>
      </c>
      <c r="N502">
        <v>973.64</v>
      </c>
      <c r="O502">
        <v>2.6072983854</v>
      </c>
      <c r="P502">
        <v>12</v>
      </c>
      <c r="Q502" t="s">
        <v>38</v>
      </c>
      <c r="V502">
        <v>2538.5700000000002</v>
      </c>
      <c r="W502" s="4">
        <v>268.91631355932208</v>
      </c>
      <c r="X502" t="s">
        <v>39</v>
      </c>
    </row>
    <row r="503" spans="1:24" x14ac:dyDescent="0.25">
      <c r="A503" t="s">
        <v>28</v>
      </c>
      <c r="B503" t="s">
        <v>47</v>
      </c>
      <c r="C503" t="s">
        <v>30</v>
      </c>
      <c r="D503" s="2" t="s">
        <v>90</v>
      </c>
      <c r="E503" t="s">
        <v>86</v>
      </c>
      <c r="F503" t="s">
        <v>910</v>
      </c>
      <c r="G503" s="3" t="s">
        <v>1058</v>
      </c>
      <c r="I503" t="s">
        <v>1059</v>
      </c>
      <c r="J503" t="s">
        <v>44</v>
      </c>
      <c r="K503" t="s">
        <v>37</v>
      </c>
      <c r="L503">
        <v>3798</v>
      </c>
      <c r="M503">
        <v>8222</v>
      </c>
      <c r="N503">
        <v>4424</v>
      </c>
      <c r="O503">
        <v>0.56674050629999995</v>
      </c>
      <c r="P503">
        <v>1</v>
      </c>
      <c r="Q503" t="s">
        <v>59</v>
      </c>
      <c r="V503">
        <v>2507.2600000000002</v>
      </c>
      <c r="W503" s="4">
        <v>265.59957627118649</v>
      </c>
      <c r="X503" t="s">
        <v>93</v>
      </c>
    </row>
    <row r="504" spans="1:24" x14ac:dyDescent="0.25">
      <c r="A504" t="s">
        <v>28</v>
      </c>
      <c r="B504" t="s">
        <v>47</v>
      </c>
      <c r="C504" t="s">
        <v>30</v>
      </c>
      <c r="D504" s="2" t="s">
        <v>31</v>
      </c>
      <c r="E504" t="s">
        <v>32</v>
      </c>
      <c r="F504" t="s">
        <v>33</v>
      </c>
      <c r="G504" s="3" t="s">
        <v>1060</v>
      </c>
      <c r="H504" t="s">
        <v>47</v>
      </c>
      <c r="I504" t="s">
        <v>1061</v>
      </c>
      <c r="J504" t="s">
        <v>36</v>
      </c>
      <c r="K504" t="s">
        <v>37</v>
      </c>
      <c r="L504">
        <v>299.27999999999997</v>
      </c>
      <c r="M504">
        <v>5096.0600000000004</v>
      </c>
      <c r="N504">
        <v>4796.78</v>
      </c>
      <c r="O504">
        <v>0.68803238840000003</v>
      </c>
      <c r="P504">
        <v>1</v>
      </c>
      <c r="Q504" t="s">
        <v>59</v>
      </c>
      <c r="V504">
        <v>2503.6</v>
      </c>
      <c r="W504" s="4">
        <v>265.21186440677968</v>
      </c>
      <c r="X504" t="s">
        <v>39</v>
      </c>
    </row>
    <row r="505" spans="1:24" x14ac:dyDescent="0.25">
      <c r="A505" t="s">
        <v>28</v>
      </c>
      <c r="B505" t="s">
        <v>47</v>
      </c>
      <c r="C505" t="s">
        <v>62</v>
      </c>
      <c r="D505" s="2" t="s">
        <v>249</v>
      </c>
      <c r="E505" t="s">
        <v>116</v>
      </c>
      <c r="F505" t="s">
        <v>117</v>
      </c>
      <c r="G505" s="3" t="s">
        <v>1062</v>
      </c>
      <c r="H505" t="s">
        <v>47</v>
      </c>
      <c r="I505" t="s">
        <v>184</v>
      </c>
      <c r="J505" t="s">
        <v>58</v>
      </c>
      <c r="K505" t="s">
        <v>37</v>
      </c>
      <c r="L505">
        <v>0</v>
      </c>
      <c r="M505">
        <v>241</v>
      </c>
      <c r="N505">
        <v>241</v>
      </c>
      <c r="O505">
        <v>10.369709543600001</v>
      </c>
      <c r="P505">
        <v>15</v>
      </c>
      <c r="Q505" t="s">
        <v>50</v>
      </c>
      <c r="V505">
        <v>2499.1</v>
      </c>
      <c r="W505" s="4">
        <v>264.73516949152543</v>
      </c>
      <c r="X505" t="s">
        <v>39</v>
      </c>
    </row>
    <row r="506" spans="1:24" x14ac:dyDescent="0.25">
      <c r="A506" t="s">
        <v>28</v>
      </c>
      <c r="B506" t="s">
        <v>47</v>
      </c>
      <c r="C506" t="s">
        <v>62</v>
      </c>
      <c r="D506" s="2" t="s">
        <v>249</v>
      </c>
      <c r="E506" t="s">
        <v>116</v>
      </c>
      <c r="F506" t="s">
        <v>117</v>
      </c>
      <c r="G506" s="3" t="s">
        <v>1063</v>
      </c>
      <c r="H506" t="s">
        <v>47</v>
      </c>
      <c r="I506" t="s">
        <v>1064</v>
      </c>
      <c r="J506" t="s">
        <v>99</v>
      </c>
      <c r="K506" t="s">
        <v>37</v>
      </c>
      <c r="L506">
        <v>0</v>
      </c>
      <c r="M506">
        <v>101</v>
      </c>
      <c r="N506">
        <v>101</v>
      </c>
      <c r="O506">
        <v>24.740990099000001</v>
      </c>
      <c r="P506">
        <v>12</v>
      </c>
      <c r="Q506" t="s">
        <v>38</v>
      </c>
      <c r="V506">
        <v>2498.84</v>
      </c>
      <c r="W506" s="4">
        <v>264.7076271186441</v>
      </c>
      <c r="X506" t="s">
        <v>39</v>
      </c>
    </row>
    <row r="507" spans="1:24" x14ac:dyDescent="0.25">
      <c r="A507" t="s">
        <v>28</v>
      </c>
      <c r="B507" t="s">
        <v>47</v>
      </c>
      <c r="C507" t="s">
        <v>30</v>
      </c>
      <c r="D507" s="2" t="s">
        <v>31</v>
      </c>
      <c r="E507" t="s">
        <v>32</v>
      </c>
      <c r="F507" t="s">
        <v>33</v>
      </c>
      <c r="G507" s="3" t="s">
        <v>1065</v>
      </c>
      <c r="H507" t="s">
        <v>47</v>
      </c>
      <c r="I507" t="s">
        <v>1066</v>
      </c>
      <c r="J507" t="s">
        <v>36</v>
      </c>
      <c r="K507" t="s">
        <v>37</v>
      </c>
      <c r="L507">
        <v>1277.22</v>
      </c>
      <c r="M507">
        <v>2233.67</v>
      </c>
      <c r="N507">
        <v>956.45</v>
      </c>
      <c r="O507">
        <v>2.6061790997999998</v>
      </c>
      <c r="P507">
        <v>1</v>
      </c>
      <c r="Q507" t="s">
        <v>59</v>
      </c>
      <c r="V507">
        <v>2492.6799999999998</v>
      </c>
      <c r="W507" s="4">
        <v>264.05508474576271</v>
      </c>
      <c r="X507" t="s">
        <v>39</v>
      </c>
    </row>
    <row r="508" spans="1:24" x14ac:dyDescent="0.25">
      <c r="A508" t="s">
        <v>28</v>
      </c>
      <c r="B508" t="s">
        <v>47</v>
      </c>
      <c r="C508" t="s">
        <v>62</v>
      </c>
      <c r="D508" s="2" t="s">
        <v>63</v>
      </c>
      <c r="E508" t="s">
        <v>32</v>
      </c>
      <c r="F508" t="s">
        <v>33</v>
      </c>
      <c r="G508" s="3" t="s">
        <v>1067</v>
      </c>
      <c r="H508" t="s">
        <v>47</v>
      </c>
      <c r="I508" t="s">
        <v>1068</v>
      </c>
      <c r="J508" t="s">
        <v>36</v>
      </c>
      <c r="K508" t="s">
        <v>37</v>
      </c>
      <c r="L508">
        <v>0</v>
      </c>
      <c r="M508">
        <v>1519.04</v>
      </c>
      <c r="N508">
        <v>1519.04</v>
      </c>
      <c r="O508">
        <v>1.6395157467999999</v>
      </c>
      <c r="P508">
        <v>12</v>
      </c>
      <c r="Q508" t="s">
        <v>38</v>
      </c>
      <c r="V508">
        <v>2490.4899999999998</v>
      </c>
      <c r="W508" s="4">
        <v>263.82309322033899</v>
      </c>
      <c r="X508" t="s">
        <v>39</v>
      </c>
    </row>
    <row r="509" spans="1:24" x14ac:dyDescent="0.25">
      <c r="A509" t="s">
        <v>28</v>
      </c>
      <c r="B509" t="s">
        <v>29</v>
      </c>
      <c r="C509" t="s">
        <v>30</v>
      </c>
      <c r="D509" s="2" t="s">
        <v>31</v>
      </c>
      <c r="E509" t="s">
        <v>71</v>
      </c>
      <c r="F509" t="s">
        <v>72</v>
      </c>
      <c r="G509" s="3" t="s">
        <v>1069</v>
      </c>
      <c r="H509" t="s">
        <v>29</v>
      </c>
      <c r="I509" t="s">
        <v>341</v>
      </c>
      <c r="J509" t="s">
        <v>58</v>
      </c>
      <c r="K509" t="s">
        <v>37</v>
      </c>
      <c r="L509">
        <v>8566</v>
      </c>
      <c r="M509">
        <v>22158</v>
      </c>
      <c r="N509">
        <v>13592</v>
      </c>
      <c r="O509">
        <v>0.18221821660000001</v>
      </c>
      <c r="P509">
        <v>8</v>
      </c>
      <c r="Q509" t="s">
        <v>126</v>
      </c>
      <c r="V509">
        <v>2476.71</v>
      </c>
      <c r="W509" s="4">
        <v>262.36334745762713</v>
      </c>
      <c r="X509" t="s">
        <v>46</v>
      </c>
    </row>
    <row r="510" spans="1:24" x14ac:dyDescent="0.25">
      <c r="A510" t="s">
        <v>28</v>
      </c>
      <c r="B510" t="s">
        <v>47</v>
      </c>
      <c r="C510" t="s">
        <v>30</v>
      </c>
      <c r="D510" s="2" t="s">
        <v>31</v>
      </c>
      <c r="E510" t="s">
        <v>40</v>
      </c>
      <c r="F510" t="s">
        <v>41</v>
      </c>
      <c r="G510" s="3" t="s">
        <v>1070</v>
      </c>
      <c r="H510" t="s">
        <v>47</v>
      </c>
      <c r="I510" t="s">
        <v>1071</v>
      </c>
      <c r="J510" t="s">
        <v>99</v>
      </c>
      <c r="K510" t="s">
        <v>37</v>
      </c>
      <c r="L510">
        <v>16</v>
      </c>
      <c r="M510">
        <v>5022</v>
      </c>
      <c r="N510">
        <v>5006</v>
      </c>
      <c r="O510">
        <v>0.4942109469</v>
      </c>
      <c r="P510">
        <v>15</v>
      </c>
      <c r="Q510" t="s">
        <v>50</v>
      </c>
      <c r="V510">
        <v>2474.02</v>
      </c>
      <c r="W510" s="4">
        <v>262.07838983050851</v>
      </c>
      <c r="X510" t="s">
        <v>46</v>
      </c>
    </row>
    <row r="511" spans="1:24" x14ac:dyDescent="0.25">
      <c r="A511" t="s">
        <v>28</v>
      </c>
      <c r="B511" t="s">
        <v>29</v>
      </c>
      <c r="C511" t="s">
        <v>30</v>
      </c>
      <c r="D511" s="2" t="s">
        <v>90</v>
      </c>
      <c r="E511" t="s">
        <v>135</v>
      </c>
      <c r="F511" t="s">
        <v>145</v>
      </c>
      <c r="G511" s="3" t="s">
        <v>1072</v>
      </c>
      <c r="I511" t="s">
        <v>1073</v>
      </c>
      <c r="J511" t="s">
        <v>99</v>
      </c>
      <c r="K511" t="s">
        <v>37</v>
      </c>
      <c r="L511">
        <v>20386</v>
      </c>
      <c r="M511">
        <v>33567</v>
      </c>
      <c r="N511">
        <v>13181</v>
      </c>
      <c r="O511">
        <v>0.18668158709999999</v>
      </c>
      <c r="P511">
        <v>8</v>
      </c>
      <c r="Q511" t="s">
        <v>45</v>
      </c>
      <c r="V511">
        <v>2460.65</v>
      </c>
      <c r="W511" s="4">
        <v>260.66207627118644</v>
      </c>
      <c r="X511" t="s">
        <v>93</v>
      </c>
    </row>
    <row r="512" spans="1:24" x14ac:dyDescent="0.25">
      <c r="A512" t="s">
        <v>28</v>
      </c>
      <c r="B512" t="s">
        <v>47</v>
      </c>
      <c r="C512" t="s">
        <v>30</v>
      </c>
      <c r="D512" s="2" t="s">
        <v>31</v>
      </c>
      <c r="E512" t="s">
        <v>71</v>
      </c>
      <c r="F512" t="s">
        <v>120</v>
      </c>
      <c r="G512" s="3" t="s">
        <v>1074</v>
      </c>
      <c r="H512" t="s">
        <v>47</v>
      </c>
      <c r="I512" t="s">
        <v>170</v>
      </c>
      <c r="J512" t="s">
        <v>75</v>
      </c>
      <c r="K512" t="s">
        <v>37</v>
      </c>
      <c r="L512">
        <v>1630</v>
      </c>
      <c r="M512">
        <v>13665</v>
      </c>
      <c r="N512">
        <v>12035</v>
      </c>
      <c r="O512">
        <v>0.20375405069999999</v>
      </c>
      <c r="P512">
        <v>1</v>
      </c>
      <c r="Q512" t="s">
        <v>59</v>
      </c>
      <c r="V512">
        <v>2452.1799999999998</v>
      </c>
      <c r="W512" s="4">
        <v>259.76483050847457</v>
      </c>
      <c r="X512" t="s">
        <v>39</v>
      </c>
    </row>
    <row r="513" spans="1:24" x14ac:dyDescent="0.25">
      <c r="A513" t="s">
        <v>28</v>
      </c>
      <c r="B513" t="s">
        <v>47</v>
      </c>
      <c r="C513" t="s">
        <v>30</v>
      </c>
      <c r="D513" s="2" t="s">
        <v>31</v>
      </c>
      <c r="E513" t="s">
        <v>32</v>
      </c>
      <c r="F513" t="s">
        <v>33</v>
      </c>
      <c r="G513" s="3" t="s">
        <v>1075</v>
      </c>
      <c r="H513" t="s">
        <v>47</v>
      </c>
      <c r="I513" t="s">
        <v>1076</v>
      </c>
      <c r="J513" t="s">
        <v>36</v>
      </c>
      <c r="K513" t="s">
        <v>37</v>
      </c>
      <c r="L513">
        <v>0.8</v>
      </c>
      <c r="M513">
        <v>636.87</v>
      </c>
      <c r="N513">
        <v>636.07000000000005</v>
      </c>
      <c r="O513">
        <v>3.8467778704</v>
      </c>
      <c r="P513">
        <v>15</v>
      </c>
      <c r="Q513" t="s">
        <v>50</v>
      </c>
      <c r="V513">
        <v>2446.8200000000002</v>
      </c>
      <c r="W513" s="4">
        <v>259.19703389830511</v>
      </c>
      <c r="X513" t="s">
        <v>39</v>
      </c>
    </row>
    <row r="514" spans="1:24" x14ac:dyDescent="0.25">
      <c r="A514" t="s">
        <v>28</v>
      </c>
      <c r="B514" t="s">
        <v>29</v>
      </c>
      <c r="C514" t="s">
        <v>62</v>
      </c>
      <c r="D514" s="2" t="s">
        <v>63</v>
      </c>
      <c r="E514" t="s">
        <v>32</v>
      </c>
      <c r="F514" t="s">
        <v>33</v>
      </c>
      <c r="G514" s="3" t="s">
        <v>1077</v>
      </c>
      <c r="H514" t="s">
        <v>29</v>
      </c>
      <c r="I514" t="s">
        <v>1078</v>
      </c>
      <c r="J514" t="s">
        <v>36</v>
      </c>
      <c r="K514" t="s">
        <v>37</v>
      </c>
      <c r="L514">
        <v>0</v>
      </c>
      <c r="M514">
        <v>3552.14</v>
      </c>
      <c r="N514">
        <v>3552.14</v>
      </c>
      <c r="O514">
        <v>0.68803312930000005</v>
      </c>
      <c r="P514">
        <v>15</v>
      </c>
      <c r="Q514" t="s">
        <v>50</v>
      </c>
      <c r="V514">
        <v>2443.9899999999998</v>
      </c>
      <c r="W514" s="4">
        <v>258.89724576271186</v>
      </c>
      <c r="X514" t="s">
        <v>39</v>
      </c>
    </row>
    <row r="515" spans="1:24" x14ac:dyDescent="0.25">
      <c r="A515" t="s">
        <v>28</v>
      </c>
      <c r="B515" t="s">
        <v>29</v>
      </c>
      <c r="C515" t="s">
        <v>62</v>
      </c>
      <c r="D515" s="2" t="s">
        <v>63</v>
      </c>
      <c r="E515" t="s">
        <v>32</v>
      </c>
      <c r="F515" t="s">
        <v>33</v>
      </c>
      <c r="G515" s="3" t="s">
        <v>1079</v>
      </c>
      <c r="H515" t="s">
        <v>29</v>
      </c>
      <c r="I515" t="s">
        <v>1080</v>
      </c>
      <c r="J515" t="s">
        <v>36</v>
      </c>
      <c r="K515" t="s">
        <v>37</v>
      </c>
      <c r="L515">
        <v>0</v>
      </c>
      <c r="M515">
        <v>6525.2</v>
      </c>
      <c r="N515">
        <v>6525.2</v>
      </c>
      <c r="O515">
        <v>0.37325139460000001</v>
      </c>
      <c r="P515">
        <v>15</v>
      </c>
      <c r="Q515" t="s">
        <v>50</v>
      </c>
      <c r="V515">
        <v>2435.54</v>
      </c>
      <c r="W515" s="4">
        <v>258.00211864406782</v>
      </c>
      <c r="X515" t="s">
        <v>39</v>
      </c>
    </row>
    <row r="516" spans="1:24" x14ac:dyDescent="0.25">
      <c r="A516" t="s">
        <v>28</v>
      </c>
      <c r="B516" t="s">
        <v>47</v>
      </c>
      <c r="C516" t="s">
        <v>30</v>
      </c>
      <c r="D516" s="2" t="s">
        <v>31</v>
      </c>
      <c r="E516" t="s">
        <v>32</v>
      </c>
      <c r="F516" t="s">
        <v>33</v>
      </c>
      <c r="G516" s="3" t="s">
        <v>1081</v>
      </c>
      <c r="H516" t="s">
        <v>47</v>
      </c>
      <c r="I516" t="s">
        <v>1082</v>
      </c>
      <c r="J516" t="s">
        <v>36</v>
      </c>
      <c r="K516" t="s">
        <v>37</v>
      </c>
      <c r="L516">
        <v>38.43</v>
      </c>
      <c r="M516">
        <v>9255.77</v>
      </c>
      <c r="N516">
        <v>9217.34</v>
      </c>
      <c r="O516">
        <v>0.27472242530000002</v>
      </c>
      <c r="P516">
        <v>15</v>
      </c>
      <c r="Q516" t="s">
        <v>50</v>
      </c>
      <c r="V516">
        <v>2431.39</v>
      </c>
      <c r="W516" s="4">
        <v>257.5625</v>
      </c>
      <c r="X516" t="s">
        <v>39</v>
      </c>
    </row>
    <row r="517" spans="1:24" x14ac:dyDescent="0.25">
      <c r="A517" t="s">
        <v>28</v>
      </c>
      <c r="B517" t="s">
        <v>29</v>
      </c>
      <c r="C517" t="s">
        <v>30</v>
      </c>
      <c r="D517" s="2" t="s">
        <v>31</v>
      </c>
      <c r="E517" t="s">
        <v>32</v>
      </c>
      <c r="F517" t="s">
        <v>33</v>
      </c>
      <c r="G517" s="3" t="s">
        <v>1083</v>
      </c>
      <c r="H517" t="s">
        <v>29</v>
      </c>
      <c r="I517" t="s">
        <v>1084</v>
      </c>
      <c r="J517" t="s">
        <v>36</v>
      </c>
      <c r="K517" t="s">
        <v>37</v>
      </c>
      <c r="L517">
        <v>1439.96</v>
      </c>
      <c r="M517">
        <v>3841.99</v>
      </c>
      <c r="N517">
        <v>2402.0300000000002</v>
      </c>
      <c r="O517">
        <v>1.0119648797</v>
      </c>
      <c r="P517">
        <v>1</v>
      </c>
      <c r="Q517" t="s">
        <v>59</v>
      </c>
      <c r="V517">
        <v>2430.77</v>
      </c>
      <c r="W517" s="4">
        <v>257.4968220338983</v>
      </c>
      <c r="X517" t="s">
        <v>39</v>
      </c>
    </row>
    <row r="518" spans="1:24" x14ac:dyDescent="0.25">
      <c r="A518" t="s">
        <v>28</v>
      </c>
      <c r="B518" t="s">
        <v>47</v>
      </c>
      <c r="C518" t="s">
        <v>62</v>
      </c>
      <c r="D518" s="2" t="s">
        <v>63</v>
      </c>
      <c r="E518" t="s">
        <v>40</v>
      </c>
      <c r="F518" t="s">
        <v>41</v>
      </c>
      <c r="G518" s="3" t="s">
        <v>1085</v>
      </c>
      <c r="H518" t="s">
        <v>47</v>
      </c>
      <c r="I518" t="s">
        <v>114</v>
      </c>
      <c r="K518" t="s">
        <v>37</v>
      </c>
      <c r="L518">
        <v>0</v>
      </c>
      <c r="M518">
        <v>700</v>
      </c>
      <c r="N518">
        <v>700</v>
      </c>
      <c r="O518">
        <v>3.4644857142999999</v>
      </c>
      <c r="P518">
        <v>8</v>
      </c>
      <c r="Q518" t="s">
        <v>1086</v>
      </c>
      <c r="V518">
        <v>2425.14</v>
      </c>
      <c r="W518" s="4">
        <v>256.90042372881356</v>
      </c>
      <c r="X518" t="s">
        <v>39</v>
      </c>
    </row>
    <row r="519" spans="1:24" x14ac:dyDescent="0.25">
      <c r="A519" t="s">
        <v>28</v>
      </c>
      <c r="B519" t="s">
        <v>29</v>
      </c>
      <c r="C519" t="s">
        <v>62</v>
      </c>
      <c r="D519" s="2" t="s">
        <v>63</v>
      </c>
      <c r="E519" t="s">
        <v>32</v>
      </c>
      <c r="F519" t="s">
        <v>33</v>
      </c>
      <c r="G519" s="3" t="s">
        <v>1087</v>
      </c>
      <c r="H519" t="s">
        <v>29</v>
      </c>
      <c r="I519" t="s">
        <v>1088</v>
      </c>
      <c r="J519" t="s">
        <v>36</v>
      </c>
      <c r="K519" t="s">
        <v>37</v>
      </c>
      <c r="L519">
        <v>0</v>
      </c>
      <c r="M519">
        <v>627</v>
      </c>
      <c r="N519">
        <v>627</v>
      </c>
      <c r="O519">
        <v>3.8439872408000002</v>
      </c>
      <c r="P519">
        <v>15</v>
      </c>
      <c r="Q519" t="s">
        <v>50</v>
      </c>
      <c r="V519">
        <v>2410.1799999999998</v>
      </c>
      <c r="W519" s="4">
        <v>255.3156779661017</v>
      </c>
      <c r="X519" t="s">
        <v>39</v>
      </c>
    </row>
    <row r="520" spans="1:24" x14ac:dyDescent="0.25">
      <c r="A520" t="s">
        <v>28</v>
      </c>
      <c r="B520" t="s">
        <v>47</v>
      </c>
      <c r="C520" t="s">
        <v>62</v>
      </c>
      <c r="D520" s="2" t="s">
        <v>249</v>
      </c>
      <c r="E520" t="s">
        <v>116</v>
      </c>
      <c r="F520" t="s">
        <v>117</v>
      </c>
      <c r="G520" s="3" t="s">
        <v>1089</v>
      </c>
      <c r="H520" t="s">
        <v>47</v>
      </c>
      <c r="I520" t="s">
        <v>1090</v>
      </c>
      <c r="J520" t="s">
        <v>99</v>
      </c>
      <c r="K520" t="s">
        <v>37</v>
      </c>
      <c r="L520">
        <v>0</v>
      </c>
      <c r="M520">
        <v>99</v>
      </c>
      <c r="N520">
        <v>99</v>
      </c>
      <c r="O520">
        <v>24.205252525300001</v>
      </c>
      <c r="P520">
        <v>12</v>
      </c>
      <c r="Q520" t="s">
        <v>38</v>
      </c>
      <c r="V520">
        <v>2396.3200000000002</v>
      </c>
      <c r="W520" s="4">
        <v>253.84745762711867</v>
      </c>
      <c r="X520" t="s">
        <v>39</v>
      </c>
    </row>
    <row r="521" spans="1:24" x14ac:dyDescent="0.25">
      <c r="A521" t="s">
        <v>28</v>
      </c>
      <c r="B521" t="s">
        <v>47</v>
      </c>
      <c r="C521" t="s">
        <v>30</v>
      </c>
      <c r="D521" s="2" t="s">
        <v>90</v>
      </c>
      <c r="E521" t="s">
        <v>32</v>
      </c>
      <c r="F521" t="s">
        <v>33</v>
      </c>
      <c r="G521" s="3" t="s">
        <v>1091</v>
      </c>
      <c r="I521" t="s">
        <v>1092</v>
      </c>
      <c r="J521" t="s">
        <v>36</v>
      </c>
      <c r="K521" t="s">
        <v>37</v>
      </c>
      <c r="L521">
        <v>65.34</v>
      </c>
      <c r="M521">
        <v>10971.91</v>
      </c>
      <c r="N521">
        <v>10906.57</v>
      </c>
      <c r="O521">
        <v>0.219598829</v>
      </c>
      <c r="P521">
        <v>15</v>
      </c>
      <c r="Q521" t="s">
        <v>50</v>
      </c>
      <c r="V521">
        <v>2395.0700000000002</v>
      </c>
      <c r="W521" s="4">
        <v>253.71504237288138</v>
      </c>
      <c r="X521" t="s">
        <v>93</v>
      </c>
    </row>
    <row r="522" spans="1:24" x14ac:dyDescent="0.25">
      <c r="A522" t="s">
        <v>28</v>
      </c>
      <c r="B522" t="s">
        <v>47</v>
      </c>
      <c r="C522" t="s">
        <v>30</v>
      </c>
      <c r="D522" s="2" t="s">
        <v>234</v>
      </c>
      <c r="E522" t="s">
        <v>40</v>
      </c>
      <c r="F522" t="s">
        <v>41</v>
      </c>
      <c r="G522" s="3" t="s">
        <v>1093</v>
      </c>
      <c r="H522" t="s">
        <v>47</v>
      </c>
      <c r="I522" t="s">
        <v>529</v>
      </c>
      <c r="J522" t="s">
        <v>99</v>
      </c>
      <c r="K522" t="s">
        <v>37</v>
      </c>
      <c r="L522">
        <v>1</v>
      </c>
      <c r="M522">
        <v>1473</v>
      </c>
      <c r="N522">
        <v>1472</v>
      </c>
      <c r="O522">
        <v>1.6247894022</v>
      </c>
      <c r="P522">
        <v>15</v>
      </c>
      <c r="Q522" t="s">
        <v>50</v>
      </c>
      <c r="V522">
        <v>2391.69</v>
      </c>
      <c r="W522" s="4">
        <v>253.35699152542375</v>
      </c>
      <c r="X522" t="s">
        <v>39</v>
      </c>
    </row>
    <row r="523" spans="1:24" x14ac:dyDescent="0.25">
      <c r="A523" t="s">
        <v>28</v>
      </c>
      <c r="B523" t="s">
        <v>47</v>
      </c>
      <c r="C523" t="s">
        <v>30</v>
      </c>
      <c r="D523" s="2" t="s">
        <v>234</v>
      </c>
      <c r="E523" t="s">
        <v>32</v>
      </c>
      <c r="F523" t="s">
        <v>33</v>
      </c>
      <c r="G523" s="3" t="s">
        <v>1094</v>
      </c>
      <c r="H523" t="s">
        <v>47</v>
      </c>
      <c r="I523" t="s">
        <v>1095</v>
      </c>
      <c r="J523" t="s">
        <v>36</v>
      </c>
      <c r="K523" t="s">
        <v>37</v>
      </c>
      <c r="L523">
        <v>13.75</v>
      </c>
      <c r="M523">
        <v>7682.8</v>
      </c>
      <c r="N523">
        <v>7669.05</v>
      </c>
      <c r="O523">
        <v>0.37012798200000002</v>
      </c>
      <c r="P523">
        <v>15</v>
      </c>
      <c r="Q523" t="s">
        <v>50</v>
      </c>
      <c r="V523">
        <v>2385.12</v>
      </c>
      <c r="W523" s="4">
        <v>252.66101694915255</v>
      </c>
      <c r="X523" t="s">
        <v>39</v>
      </c>
    </row>
    <row r="524" spans="1:24" x14ac:dyDescent="0.25">
      <c r="A524" t="s">
        <v>28</v>
      </c>
      <c r="B524" t="s">
        <v>47</v>
      </c>
      <c r="C524" t="s">
        <v>30</v>
      </c>
      <c r="D524" s="2" t="s">
        <v>31</v>
      </c>
      <c r="E524" t="s">
        <v>86</v>
      </c>
      <c r="F524" t="s">
        <v>1096</v>
      </c>
      <c r="G524" s="3" t="s">
        <v>1097</v>
      </c>
      <c r="H524" t="s">
        <v>47</v>
      </c>
      <c r="I524" t="s">
        <v>1098</v>
      </c>
      <c r="J524" t="s">
        <v>44</v>
      </c>
      <c r="K524" t="s">
        <v>37</v>
      </c>
      <c r="L524">
        <v>10589</v>
      </c>
      <c r="M524">
        <v>13048</v>
      </c>
      <c r="N524">
        <v>2459</v>
      </c>
      <c r="O524">
        <v>0.96889385930000005</v>
      </c>
      <c r="P524">
        <v>8</v>
      </c>
      <c r="Q524" t="s">
        <v>45</v>
      </c>
      <c r="V524">
        <v>2382.5100000000002</v>
      </c>
      <c r="W524" s="4">
        <v>252.38453389830511</v>
      </c>
      <c r="X524" t="s">
        <v>46</v>
      </c>
    </row>
    <row r="525" spans="1:24" x14ac:dyDescent="0.25">
      <c r="A525" t="s">
        <v>28</v>
      </c>
      <c r="B525" t="s">
        <v>47</v>
      </c>
      <c r="C525" t="s">
        <v>30</v>
      </c>
      <c r="D525" s="2" t="s">
        <v>31</v>
      </c>
      <c r="E525" t="s">
        <v>71</v>
      </c>
      <c r="F525" t="s">
        <v>120</v>
      </c>
      <c r="G525" s="3" t="s">
        <v>1099</v>
      </c>
      <c r="H525" t="s">
        <v>47</v>
      </c>
      <c r="I525" t="s">
        <v>1100</v>
      </c>
      <c r="J525" t="s">
        <v>55</v>
      </c>
      <c r="K525" t="s">
        <v>37</v>
      </c>
      <c r="L525">
        <v>15</v>
      </c>
      <c r="M525">
        <v>11943</v>
      </c>
      <c r="N525">
        <v>11928</v>
      </c>
      <c r="O525">
        <v>0.19839788729999999</v>
      </c>
      <c r="P525">
        <v>15</v>
      </c>
      <c r="Q525" t="s">
        <v>50</v>
      </c>
      <c r="V525">
        <v>2366.4899999999998</v>
      </c>
      <c r="W525" s="4">
        <v>250.6875</v>
      </c>
      <c r="X525" t="s">
        <v>39</v>
      </c>
    </row>
    <row r="526" spans="1:24" x14ac:dyDescent="0.25">
      <c r="A526" t="s">
        <v>28</v>
      </c>
      <c r="B526" t="s">
        <v>29</v>
      </c>
      <c r="C526" t="s">
        <v>30</v>
      </c>
      <c r="D526" s="2" t="s">
        <v>31</v>
      </c>
      <c r="E526" t="s">
        <v>32</v>
      </c>
      <c r="F526" t="s">
        <v>33</v>
      </c>
      <c r="G526" s="3" t="s">
        <v>1101</v>
      </c>
      <c r="H526" t="s">
        <v>29</v>
      </c>
      <c r="I526" t="s">
        <v>1102</v>
      </c>
      <c r="J526" t="s">
        <v>36</v>
      </c>
      <c r="K526" t="s">
        <v>37</v>
      </c>
      <c r="L526">
        <v>6596.35</v>
      </c>
      <c r="M526">
        <v>13231.06</v>
      </c>
      <c r="N526">
        <v>6634.71</v>
      </c>
      <c r="O526">
        <v>0.37325218430000001</v>
      </c>
      <c r="P526">
        <v>1</v>
      </c>
      <c r="Q526" t="s">
        <v>59</v>
      </c>
      <c r="V526">
        <v>2364.6</v>
      </c>
      <c r="W526" s="4">
        <v>250.48728813559322</v>
      </c>
      <c r="X526" t="s">
        <v>39</v>
      </c>
    </row>
    <row r="527" spans="1:24" x14ac:dyDescent="0.25">
      <c r="A527" t="s">
        <v>28</v>
      </c>
      <c r="B527" t="s">
        <v>47</v>
      </c>
      <c r="C527" t="s">
        <v>62</v>
      </c>
      <c r="D527" s="2" t="s">
        <v>63</v>
      </c>
      <c r="E527" t="s">
        <v>116</v>
      </c>
      <c r="F527" t="s">
        <v>117</v>
      </c>
      <c r="G527" s="3" t="s">
        <v>1103</v>
      </c>
      <c r="H527" t="s">
        <v>47</v>
      </c>
      <c r="I527" t="s">
        <v>1064</v>
      </c>
      <c r="J527" t="s">
        <v>99</v>
      </c>
      <c r="K527" t="s">
        <v>37</v>
      </c>
      <c r="L527">
        <v>0</v>
      </c>
      <c r="M527">
        <v>101</v>
      </c>
      <c r="N527">
        <v>101</v>
      </c>
      <c r="O527">
        <v>23.3291089109</v>
      </c>
      <c r="P527">
        <v>15</v>
      </c>
      <c r="Q527" t="s">
        <v>50</v>
      </c>
      <c r="V527">
        <v>2356.2399999999998</v>
      </c>
      <c r="W527" s="4">
        <v>249.60169491525423</v>
      </c>
      <c r="X527" t="s">
        <v>39</v>
      </c>
    </row>
    <row r="528" spans="1:24" x14ac:dyDescent="0.25">
      <c r="A528" t="s">
        <v>28</v>
      </c>
      <c r="B528" t="s">
        <v>29</v>
      </c>
      <c r="C528" t="s">
        <v>62</v>
      </c>
      <c r="D528" s="2" t="s">
        <v>63</v>
      </c>
      <c r="E528" t="s">
        <v>71</v>
      </c>
      <c r="F528" t="s">
        <v>120</v>
      </c>
      <c r="G528" s="3" t="s">
        <v>1104</v>
      </c>
      <c r="H528" t="s">
        <v>29</v>
      </c>
      <c r="I528" t="s">
        <v>977</v>
      </c>
      <c r="J528" t="s">
        <v>99</v>
      </c>
      <c r="K528" t="s">
        <v>37</v>
      </c>
      <c r="L528">
        <v>0</v>
      </c>
      <c r="M528">
        <v>20551</v>
      </c>
      <c r="N528">
        <v>20551</v>
      </c>
      <c r="O528">
        <v>0.1144863997</v>
      </c>
      <c r="P528">
        <v>15</v>
      </c>
      <c r="Q528" t="s">
        <v>50</v>
      </c>
      <c r="V528">
        <v>2352.81</v>
      </c>
      <c r="W528" s="4">
        <v>249.23834745762713</v>
      </c>
      <c r="X528" t="s">
        <v>39</v>
      </c>
    </row>
    <row r="529" spans="1:24" x14ac:dyDescent="0.25">
      <c r="A529" t="s">
        <v>28</v>
      </c>
      <c r="B529" t="s">
        <v>47</v>
      </c>
      <c r="C529" t="s">
        <v>62</v>
      </c>
      <c r="D529" s="2" t="s">
        <v>63</v>
      </c>
      <c r="E529" t="s">
        <v>116</v>
      </c>
      <c r="F529" t="s">
        <v>117</v>
      </c>
      <c r="G529" s="3" t="s">
        <v>1105</v>
      </c>
      <c r="H529" t="s">
        <v>47</v>
      </c>
      <c r="I529" t="s">
        <v>217</v>
      </c>
      <c r="J529" t="s">
        <v>106</v>
      </c>
      <c r="K529" t="s">
        <v>37</v>
      </c>
      <c r="L529">
        <v>0</v>
      </c>
      <c r="M529">
        <v>74</v>
      </c>
      <c r="N529">
        <v>74</v>
      </c>
      <c r="O529">
        <v>31.731081081100001</v>
      </c>
      <c r="P529">
        <v>12</v>
      </c>
      <c r="Q529" t="s">
        <v>38</v>
      </c>
      <c r="V529">
        <v>2348.1</v>
      </c>
      <c r="W529" s="4">
        <v>248.73940677966101</v>
      </c>
      <c r="X529" t="s">
        <v>39</v>
      </c>
    </row>
    <row r="530" spans="1:24" x14ac:dyDescent="0.25">
      <c r="A530" t="s">
        <v>28</v>
      </c>
      <c r="B530" t="s">
        <v>29</v>
      </c>
      <c r="C530" t="s">
        <v>62</v>
      </c>
      <c r="D530" s="2" t="s">
        <v>63</v>
      </c>
      <c r="E530" t="s">
        <v>32</v>
      </c>
      <c r="F530" t="s">
        <v>33</v>
      </c>
      <c r="G530" s="3" t="s">
        <v>1106</v>
      </c>
      <c r="H530" t="s">
        <v>29</v>
      </c>
      <c r="I530" t="s">
        <v>1107</v>
      </c>
      <c r="J530" t="s">
        <v>36</v>
      </c>
      <c r="K530" t="s">
        <v>37</v>
      </c>
      <c r="L530">
        <v>0</v>
      </c>
      <c r="M530">
        <v>3407.38</v>
      </c>
      <c r="N530">
        <v>3407.38</v>
      </c>
      <c r="O530">
        <v>0.68803303419999995</v>
      </c>
      <c r="P530">
        <v>15</v>
      </c>
      <c r="Q530" t="s">
        <v>50</v>
      </c>
      <c r="V530">
        <v>2344.39</v>
      </c>
      <c r="W530" s="4">
        <v>248.34639830508473</v>
      </c>
      <c r="X530" t="s">
        <v>39</v>
      </c>
    </row>
    <row r="531" spans="1:24" x14ac:dyDescent="0.25">
      <c r="A531" t="s">
        <v>28</v>
      </c>
      <c r="B531" t="s">
        <v>47</v>
      </c>
      <c r="C531" t="s">
        <v>62</v>
      </c>
      <c r="D531" s="2" t="s">
        <v>249</v>
      </c>
      <c r="E531" t="s">
        <v>116</v>
      </c>
      <c r="F531" t="s">
        <v>117</v>
      </c>
      <c r="G531" s="3" t="s">
        <v>1108</v>
      </c>
      <c r="H531" t="s">
        <v>47</v>
      </c>
      <c r="I531" t="s">
        <v>1109</v>
      </c>
      <c r="J531" t="s">
        <v>58</v>
      </c>
      <c r="K531" t="s">
        <v>37</v>
      </c>
      <c r="L531">
        <v>0</v>
      </c>
      <c r="M531">
        <v>255</v>
      </c>
      <c r="N531">
        <v>255</v>
      </c>
      <c r="O531">
        <v>9.1514117647000006</v>
      </c>
      <c r="P531">
        <v>15</v>
      </c>
      <c r="Q531" t="s">
        <v>50</v>
      </c>
      <c r="V531">
        <v>2333.61</v>
      </c>
      <c r="W531" s="4">
        <v>247.2044491525424</v>
      </c>
      <c r="X531" t="s">
        <v>39</v>
      </c>
    </row>
    <row r="532" spans="1:24" x14ac:dyDescent="0.25">
      <c r="A532" t="s">
        <v>28</v>
      </c>
      <c r="B532" t="s">
        <v>29</v>
      </c>
      <c r="C532" t="s">
        <v>30</v>
      </c>
      <c r="D532" s="2" t="s">
        <v>31</v>
      </c>
      <c r="E532" t="s">
        <v>32</v>
      </c>
      <c r="F532" t="s">
        <v>33</v>
      </c>
      <c r="G532" s="3" t="s">
        <v>1110</v>
      </c>
      <c r="H532" t="s">
        <v>29</v>
      </c>
      <c r="I532" t="s">
        <v>1111</v>
      </c>
      <c r="J532" t="s">
        <v>36</v>
      </c>
      <c r="K532" t="s">
        <v>37</v>
      </c>
      <c r="L532">
        <v>1593.8</v>
      </c>
      <c r="M532">
        <v>6992.89</v>
      </c>
      <c r="N532">
        <v>5399.09</v>
      </c>
      <c r="O532">
        <v>1.6362831514</v>
      </c>
      <c r="P532">
        <v>15</v>
      </c>
      <c r="Q532" t="s">
        <v>50</v>
      </c>
      <c r="V532">
        <v>2320.27</v>
      </c>
      <c r="W532" s="4">
        <v>245.79131355932205</v>
      </c>
      <c r="X532" t="s">
        <v>39</v>
      </c>
    </row>
    <row r="533" spans="1:24" x14ac:dyDescent="0.25">
      <c r="A533" t="s">
        <v>28</v>
      </c>
      <c r="B533" t="s">
        <v>47</v>
      </c>
      <c r="C533" t="s">
        <v>62</v>
      </c>
      <c r="D533" s="2" t="s">
        <v>63</v>
      </c>
      <c r="E533" t="s">
        <v>40</v>
      </c>
      <c r="G533" s="3" t="s">
        <v>1112</v>
      </c>
      <c r="H533" t="s">
        <v>47</v>
      </c>
      <c r="I533" t="s">
        <v>1113</v>
      </c>
      <c r="J533" t="s">
        <v>75</v>
      </c>
      <c r="K533" t="s">
        <v>37</v>
      </c>
      <c r="L533">
        <v>0</v>
      </c>
      <c r="M533">
        <v>6674</v>
      </c>
      <c r="N533">
        <v>6674</v>
      </c>
      <c r="O533">
        <v>0.34580161819999999</v>
      </c>
      <c r="P533">
        <v>12</v>
      </c>
      <c r="Q533" t="s">
        <v>38</v>
      </c>
      <c r="V533">
        <v>2307.88</v>
      </c>
      <c r="W533" s="4">
        <v>244.47881355932205</v>
      </c>
      <c r="X533" t="s">
        <v>39</v>
      </c>
    </row>
    <row r="534" spans="1:24" x14ac:dyDescent="0.25">
      <c r="A534" t="s">
        <v>28</v>
      </c>
      <c r="B534" t="s">
        <v>47</v>
      </c>
      <c r="C534" t="s">
        <v>30</v>
      </c>
      <c r="D534" s="2" t="s">
        <v>31</v>
      </c>
      <c r="E534" t="s">
        <v>32</v>
      </c>
      <c r="F534" t="s">
        <v>33</v>
      </c>
      <c r="G534" s="3" t="s">
        <v>1114</v>
      </c>
      <c r="H534" t="s">
        <v>47</v>
      </c>
      <c r="I534" t="s">
        <v>1115</v>
      </c>
      <c r="J534" t="s">
        <v>36</v>
      </c>
      <c r="K534" t="s">
        <v>37</v>
      </c>
      <c r="L534">
        <v>36.24</v>
      </c>
      <c r="M534">
        <v>635.23</v>
      </c>
      <c r="N534">
        <v>598.99</v>
      </c>
      <c r="O534">
        <v>3.8467754052999998</v>
      </c>
      <c r="P534">
        <v>15</v>
      </c>
      <c r="Q534" t="s">
        <v>50</v>
      </c>
      <c r="V534">
        <v>2304.1799999999998</v>
      </c>
      <c r="W534" s="4">
        <v>244.08686440677965</v>
      </c>
      <c r="X534" t="s">
        <v>39</v>
      </c>
    </row>
    <row r="535" spans="1:24" x14ac:dyDescent="0.25">
      <c r="A535" t="s">
        <v>28</v>
      </c>
      <c r="B535" t="s">
        <v>29</v>
      </c>
      <c r="C535" t="s">
        <v>30</v>
      </c>
      <c r="D535" s="2" t="s">
        <v>31</v>
      </c>
      <c r="E535" t="s">
        <v>32</v>
      </c>
      <c r="F535" t="s">
        <v>33</v>
      </c>
      <c r="G535" s="3" t="s">
        <v>1116</v>
      </c>
      <c r="H535" t="s">
        <v>29</v>
      </c>
      <c r="I535" t="s">
        <v>1117</v>
      </c>
      <c r="J535" t="s">
        <v>36</v>
      </c>
      <c r="K535" t="s">
        <v>37</v>
      </c>
      <c r="L535">
        <v>329.35</v>
      </c>
      <c r="M535">
        <v>6765.32</v>
      </c>
      <c r="N535">
        <v>6435.97</v>
      </c>
      <c r="O535">
        <v>0.3701275798</v>
      </c>
      <c r="P535">
        <v>12</v>
      </c>
      <c r="Q535" t="s">
        <v>38</v>
      </c>
      <c r="V535">
        <v>2303.29</v>
      </c>
      <c r="W535" s="4">
        <v>243.99258474576271</v>
      </c>
      <c r="X535" t="s">
        <v>39</v>
      </c>
    </row>
    <row r="536" spans="1:24" x14ac:dyDescent="0.25">
      <c r="A536" t="s">
        <v>28</v>
      </c>
      <c r="B536" t="s">
        <v>29</v>
      </c>
      <c r="C536" t="s">
        <v>30</v>
      </c>
      <c r="D536" s="2" t="s">
        <v>31</v>
      </c>
      <c r="E536" t="s">
        <v>32</v>
      </c>
      <c r="F536" t="s">
        <v>33</v>
      </c>
      <c r="G536" s="3" t="s">
        <v>1118</v>
      </c>
      <c r="H536" t="s">
        <v>29</v>
      </c>
      <c r="I536" t="s">
        <v>268</v>
      </c>
      <c r="J536" t="s">
        <v>58</v>
      </c>
      <c r="K536" t="s">
        <v>37</v>
      </c>
      <c r="L536">
        <v>21.18</v>
      </c>
      <c r="M536">
        <v>1927.15</v>
      </c>
      <c r="N536">
        <v>1905.97</v>
      </c>
      <c r="O536">
        <v>1.2032193580999999</v>
      </c>
      <c r="P536">
        <v>12</v>
      </c>
      <c r="Q536" t="s">
        <v>38</v>
      </c>
      <c r="V536">
        <v>2293.3000000000002</v>
      </c>
      <c r="W536" s="4">
        <v>242.93432203389833</v>
      </c>
      <c r="X536" t="s">
        <v>39</v>
      </c>
    </row>
    <row r="537" spans="1:24" x14ac:dyDescent="0.25">
      <c r="A537" t="s">
        <v>28</v>
      </c>
      <c r="B537" t="s">
        <v>47</v>
      </c>
      <c r="C537" t="s">
        <v>30</v>
      </c>
      <c r="D537" s="2" t="s">
        <v>31</v>
      </c>
      <c r="E537" t="s">
        <v>32</v>
      </c>
      <c r="F537" t="s">
        <v>33</v>
      </c>
      <c r="G537" s="3" t="s">
        <v>1119</v>
      </c>
      <c r="H537" t="s">
        <v>47</v>
      </c>
      <c r="I537" t="s">
        <v>1120</v>
      </c>
      <c r="J537" t="s">
        <v>36</v>
      </c>
      <c r="K537" t="s">
        <v>37</v>
      </c>
      <c r="L537">
        <v>2904.77</v>
      </c>
      <c r="M537">
        <v>11247.2</v>
      </c>
      <c r="N537">
        <v>8342.43</v>
      </c>
      <c r="O537">
        <v>0.27472211330000001</v>
      </c>
      <c r="P537">
        <v>1</v>
      </c>
      <c r="Q537" t="s">
        <v>59</v>
      </c>
      <c r="V537">
        <v>2291.85</v>
      </c>
      <c r="W537" s="4">
        <v>242.78072033898306</v>
      </c>
      <c r="X537" t="s">
        <v>39</v>
      </c>
    </row>
    <row r="538" spans="1:24" x14ac:dyDescent="0.25">
      <c r="A538" t="s">
        <v>28</v>
      </c>
      <c r="B538" t="s">
        <v>29</v>
      </c>
      <c r="C538" t="s">
        <v>62</v>
      </c>
      <c r="D538" s="2" t="s">
        <v>63</v>
      </c>
      <c r="E538" t="s">
        <v>32</v>
      </c>
      <c r="F538" t="s">
        <v>33</v>
      </c>
      <c r="G538" s="3" t="s">
        <v>1121</v>
      </c>
      <c r="H538" t="s">
        <v>29</v>
      </c>
      <c r="I538" t="s">
        <v>1122</v>
      </c>
      <c r="J538" t="s">
        <v>36</v>
      </c>
      <c r="K538" t="s">
        <v>37</v>
      </c>
      <c r="L538">
        <v>0</v>
      </c>
      <c r="M538">
        <v>338.78</v>
      </c>
      <c r="N538">
        <v>338.78</v>
      </c>
      <c r="O538">
        <v>6.7498966880999998</v>
      </c>
      <c r="P538">
        <v>15</v>
      </c>
      <c r="Q538" t="s">
        <v>50</v>
      </c>
      <c r="V538">
        <v>2286.73</v>
      </c>
      <c r="W538" s="4">
        <v>242.23834745762713</v>
      </c>
      <c r="X538" t="s">
        <v>39</v>
      </c>
    </row>
    <row r="539" spans="1:24" x14ac:dyDescent="0.25">
      <c r="A539" t="s">
        <v>28</v>
      </c>
      <c r="B539" t="s">
        <v>47</v>
      </c>
      <c r="C539" t="s">
        <v>30</v>
      </c>
      <c r="D539" s="2" t="s">
        <v>31</v>
      </c>
      <c r="E539" t="s">
        <v>32</v>
      </c>
      <c r="F539" t="s">
        <v>33</v>
      </c>
      <c r="G539" s="3" t="s">
        <v>1123</v>
      </c>
      <c r="H539" t="s">
        <v>47</v>
      </c>
      <c r="I539" t="s">
        <v>1124</v>
      </c>
      <c r="J539" t="s">
        <v>36</v>
      </c>
      <c r="K539" t="s">
        <v>37</v>
      </c>
      <c r="L539">
        <v>7354.85</v>
      </c>
      <c r="M539">
        <v>9585.4699999999993</v>
      </c>
      <c r="N539">
        <v>2230.62</v>
      </c>
      <c r="O539">
        <v>1.0232356923000001</v>
      </c>
      <c r="P539">
        <v>1</v>
      </c>
      <c r="Q539" t="s">
        <v>59</v>
      </c>
      <c r="V539">
        <v>2282.4499999999998</v>
      </c>
      <c r="W539" s="4">
        <v>241.78495762711864</v>
      </c>
      <c r="X539" t="s">
        <v>39</v>
      </c>
    </row>
    <row r="540" spans="1:24" x14ac:dyDescent="0.25">
      <c r="A540" t="s">
        <v>28</v>
      </c>
      <c r="B540" t="s">
        <v>47</v>
      </c>
      <c r="C540" t="s">
        <v>30</v>
      </c>
      <c r="D540" s="2" t="s">
        <v>90</v>
      </c>
      <c r="E540" t="s">
        <v>71</v>
      </c>
      <c r="F540" t="s">
        <v>72</v>
      </c>
      <c r="G540" s="3" t="s">
        <v>1125</v>
      </c>
      <c r="I540" t="s">
        <v>1126</v>
      </c>
      <c r="J540" t="s">
        <v>99</v>
      </c>
      <c r="K540" t="s">
        <v>37</v>
      </c>
      <c r="L540">
        <v>23981</v>
      </c>
      <c r="M540">
        <v>27109</v>
      </c>
      <c r="N540">
        <v>3128</v>
      </c>
      <c r="O540">
        <v>0.72920716109999995</v>
      </c>
      <c r="P540">
        <v>1</v>
      </c>
      <c r="Q540" t="s">
        <v>59</v>
      </c>
      <c r="V540">
        <v>2280.96</v>
      </c>
      <c r="W540" s="4">
        <v>241.62711864406782</v>
      </c>
      <c r="X540" t="s">
        <v>93</v>
      </c>
    </row>
    <row r="541" spans="1:24" x14ac:dyDescent="0.25">
      <c r="A541" t="s">
        <v>28</v>
      </c>
      <c r="B541" t="s">
        <v>47</v>
      </c>
      <c r="C541" t="s">
        <v>30</v>
      </c>
      <c r="D541" s="2" t="s">
        <v>234</v>
      </c>
      <c r="E541" t="s">
        <v>32</v>
      </c>
      <c r="F541" t="s">
        <v>33</v>
      </c>
      <c r="G541" s="3" t="s">
        <v>1127</v>
      </c>
      <c r="H541" t="s">
        <v>47</v>
      </c>
      <c r="I541" t="s">
        <v>1128</v>
      </c>
      <c r="J541" t="s">
        <v>36</v>
      </c>
      <c r="K541" t="s">
        <v>37</v>
      </c>
      <c r="L541">
        <v>13771.6</v>
      </c>
      <c r="M541">
        <v>24931.09</v>
      </c>
      <c r="N541">
        <v>11159.49</v>
      </c>
      <c r="O541">
        <v>0.20420019189999999</v>
      </c>
      <c r="P541">
        <v>1</v>
      </c>
      <c r="Q541" t="s">
        <v>59</v>
      </c>
      <c r="V541">
        <v>2278.77</v>
      </c>
      <c r="W541" s="4">
        <v>241.39512711864407</v>
      </c>
      <c r="X541" t="s">
        <v>39</v>
      </c>
    </row>
    <row r="542" spans="1:24" x14ac:dyDescent="0.25">
      <c r="A542" t="s">
        <v>28</v>
      </c>
      <c r="B542" t="s">
        <v>29</v>
      </c>
      <c r="C542" t="s">
        <v>62</v>
      </c>
      <c r="D542" s="2" t="s">
        <v>63</v>
      </c>
      <c r="E542" t="s">
        <v>71</v>
      </c>
      <c r="F542" t="s">
        <v>171</v>
      </c>
      <c r="G542" s="3" t="s">
        <v>1129</v>
      </c>
      <c r="H542" t="s">
        <v>29</v>
      </c>
      <c r="I542" t="s">
        <v>1130</v>
      </c>
      <c r="J542" t="s">
        <v>75</v>
      </c>
      <c r="K542" t="s">
        <v>37</v>
      </c>
      <c r="L542">
        <v>0</v>
      </c>
      <c r="M542">
        <v>17700</v>
      </c>
      <c r="N542">
        <v>17700</v>
      </c>
      <c r="O542">
        <v>0.12854576270000001</v>
      </c>
      <c r="P542">
        <v>12</v>
      </c>
      <c r="Q542" t="s">
        <v>38</v>
      </c>
      <c r="V542">
        <v>2275.2600000000002</v>
      </c>
      <c r="W542" s="4">
        <v>241.0233050847458</v>
      </c>
      <c r="X542" t="s">
        <v>39</v>
      </c>
    </row>
    <row r="543" spans="1:24" x14ac:dyDescent="0.25">
      <c r="A543" t="s">
        <v>28</v>
      </c>
      <c r="B543" t="s">
        <v>47</v>
      </c>
      <c r="C543" t="s">
        <v>30</v>
      </c>
      <c r="D543" s="2" t="s">
        <v>31</v>
      </c>
      <c r="E543" t="s">
        <v>40</v>
      </c>
      <c r="F543" t="s">
        <v>41</v>
      </c>
      <c r="G543" s="3" t="s">
        <v>1131</v>
      </c>
      <c r="H543" t="s">
        <v>47</v>
      </c>
      <c r="I543" t="s">
        <v>494</v>
      </c>
      <c r="J543" t="s">
        <v>99</v>
      </c>
      <c r="K543" t="s">
        <v>37</v>
      </c>
      <c r="L543">
        <v>14</v>
      </c>
      <c r="M543">
        <v>190</v>
      </c>
      <c r="N543">
        <v>176</v>
      </c>
      <c r="O543">
        <v>12.9036931818</v>
      </c>
      <c r="P543">
        <v>15</v>
      </c>
      <c r="Q543" t="s">
        <v>50</v>
      </c>
      <c r="V543">
        <v>2271.0500000000002</v>
      </c>
      <c r="W543" s="4">
        <v>240.5773305084746</v>
      </c>
      <c r="X543" t="s">
        <v>46</v>
      </c>
    </row>
    <row r="544" spans="1:24" x14ac:dyDescent="0.25">
      <c r="A544" t="s">
        <v>28</v>
      </c>
      <c r="B544" t="s">
        <v>47</v>
      </c>
      <c r="C544" t="s">
        <v>30</v>
      </c>
      <c r="D544" s="2" t="s">
        <v>31</v>
      </c>
      <c r="E544" t="s">
        <v>71</v>
      </c>
      <c r="F544" t="s">
        <v>223</v>
      </c>
      <c r="G544" s="3" t="s">
        <v>1132</v>
      </c>
      <c r="H544" t="s">
        <v>47</v>
      </c>
      <c r="I544" t="s">
        <v>225</v>
      </c>
      <c r="J544" t="s">
        <v>75</v>
      </c>
      <c r="K544" t="s">
        <v>37</v>
      </c>
      <c r="L544">
        <v>9613</v>
      </c>
      <c r="M544">
        <v>11055</v>
      </c>
      <c r="N544">
        <v>1442</v>
      </c>
      <c r="O544">
        <v>1.5713384188999999</v>
      </c>
      <c r="P544">
        <v>1</v>
      </c>
      <c r="Q544" t="s">
        <v>59</v>
      </c>
      <c r="V544">
        <v>2265.87</v>
      </c>
      <c r="W544" s="4">
        <v>240.02860169491527</v>
      </c>
      <c r="X544" t="s">
        <v>39</v>
      </c>
    </row>
    <row r="545" spans="1:24" x14ac:dyDescent="0.25">
      <c r="A545" t="s">
        <v>28</v>
      </c>
      <c r="B545" t="s">
        <v>29</v>
      </c>
      <c r="C545" t="s">
        <v>30</v>
      </c>
      <c r="D545" s="2" t="s">
        <v>31</v>
      </c>
      <c r="E545" t="s">
        <v>71</v>
      </c>
      <c r="F545" t="s">
        <v>72</v>
      </c>
      <c r="G545" s="3" t="s">
        <v>1133</v>
      </c>
      <c r="H545" t="s">
        <v>29</v>
      </c>
      <c r="I545" t="s">
        <v>1134</v>
      </c>
      <c r="J545" t="s">
        <v>99</v>
      </c>
      <c r="K545" t="s">
        <v>37</v>
      </c>
      <c r="L545">
        <v>2619</v>
      </c>
      <c r="M545">
        <v>11185</v>
      </c>
      <c r="N545">
        <v>8566</v>
      </c>
      <c r="O545">
        <v>0.28007821620000001</v>
      </c>
      <c r="P545">
        <v>8</v>
      </c>
      <c r="Q545" t="s">
        <v>45</v>
      </c>
      <c r="V545">
        <v>2250.9899999999998</v>
      </c>
      <c r="W545" s="4">
        <v>238.45233050847457</v>
      </c>
      <c r="X545" t="s">
        <v>46</v>
      </c>
    </row>
    <row r="546" spans="1:24" x14ac:dyDescent="0.25">
      <c r="A546" t="s">
        <v>28</v>
      </c>
      <c r="B546" t="s">
        <v>47</v>
      </c>
      <c r="C546" t="s">
        <v>62</v>
      </c>
      <c r="D546" s="2" t="s">
        <v>63</v>
      </c>
      <c r="E546" t="s">
        <v>116</v>
      </c>
      <c r="F546" t="s">
        <v>117</v>
      </c>
      <c r="G546" s="3" t="s">
        <v>1135</v>
      </c>
      <c r="H546" t="s">
        <v>47</v>
      </c>
      <c r="I546" t="s">
        <v>1136</v>
      </c>
      <c r="K546" t="s">
        <v>37</v>
      </c>
      <c r="L546">
        <v>0</v>
      </c>
      <c r="M546">
        <v>93</v>
      </c>
      <c r="N546">
        <v>93</v>
      </c>
      <c r="O546">
        <v>24.1087096774</v>
      </c>
      <c r="P546">
        <v>15</v>
      </c>
      <c r="Q546" t="s">
        <v>50</v>
      </c>
      <c r="V546">
        <v>2242.11</v>
      </c>
      <c r="W546" s="4">
        <v>237.5116525423729</v>
      </c>
      <c r="X546" t="s">
        <v>39</v>
      </c>
    </row>
    <row r="547" spans="1:24" x14ac:dyDescent="0.25">
      <c r="A547" t="s">
        <v>28</v>
      </c>
      <c r="B547" t="s">
        <v>47</v>
      </c>
      <c r="C547" t="s">
        <v>62</v>
      </c>
      <c r="D547" s="2" t="s">
        <v>63</v>
      </c>
      <c r="E547" t="s">
        <v>40</v>
      </c>
      <c r="F547" t="s">
        <v>41</v>
      </c>
      <c r="G547" s="3" t="s">
        <v>1137</v>
      </c>
      <c r="H547" t="s">
        <v>47</v>
      </c>
      <c r="I547" t="s">
        <v>1138</v>
      </c>
      <c r="J547" t="s">
        <v>99</v>
      </c>
      <c r="K547" t="s">
        <v>37</v>
      </c>
      <c r="L547">
        <v>0</v>
      </c>
      <c r="M547">
        <v>940</v>
      </c>
      <c r="N547">
        <v>940</v>
      </c>
      <c r="O547">
        <v>2.3378191489</v>
      </c>
      <c r="P547">
        <v>15</v>
      </c>
      <c r="Q547" t="s">
        <v>50</v>
      </c>
      <c r="V547">
        <v>2197.5500000000002</v>
      </c>
      <c r="W547" s="4">
        <v>232.79131355932208</v>
      </c>
      <c r="X547" t="s">
        <v>39</v>
      </c>
    </row>
    <row r="548" spans="1:24" x14ac:dyDescent="0.25">
      <c r="A548" t="s">
        <v>28</v>
      </c>
      <c r="B548" t="s">
        <v>29</v>
      </c>
      <c r="C548" t="s">
        <v>62</v>
      </c>
      <c r="D548" s="2" t="s">
        <v>63</v>
      </c>
      <c r="E548" t="s">
        <v>64</v>
      </c>
      <c r="F548" t="s">
        <v>188</v>
      </c>
      <c r="G548" s="3" t="s">
        <v>1139</v>
      </c>
      <c r="H548" t="s">
        <v>29</v>
      </c>
      <c r="I548" t="s">
        <v>1140</v>
      </c>
      <c r="J548" t="s">
        <v>55</v>
      </c>
      <c r="K548" t="s">
        <v>37</v>
      </c>
      <c r="L548">
        <v>0</v>
      </c>
      <c r="M548">
        <v>280</v>
      </c>
      <c r="N548">
        <v>280</v>
      </c>
      <c r="O548">
        <v>7.8109642856999999</v>
      </c>
      <c r="P548">
        <v>15</v>
      </c>
      <c r="Q548" t="s">
        <v>50</v>
      </c>
      <c r="V548">
        <v>2187.0700000000002</v>
      </c>
      <c r="W548" s="4">
        <v>231.68114406779665</v>
      </c>
      <c r="X548" t="s">
        <v>46</v>
      </c>
    </row>
    <row r="549" spans="1:24" x14ac:dyDescent="0.25">
      <c r="A549" t="s">
        <v>28</v>
      </c>
      <c r="B549" t="s">
        <v>47</v>
      </c>
      <c r="C549" t="s">
        <v>30</v>
      </c>
      <c r="D549" s="2" t="s">
        <v>90</v>
      </c>
      <c r="G549" s="3" t="s">
        <v>1141</v>
      </c>
      <c r="I549" t="s">
        <v>1142</v>
      </c>
      <c r="J549" t="s">
        <v>99</v>
      </c>
      <c r="K549" t="s">
        <v>37</v>
      </c>
      <c r="L549">
        <v>2954.55</v>
      </c>
      <c r="M549">
        <v>3504.51</v>
      </c>
      <c r="N549">
        <v>549.96</v>
      </c>
      <c r="O549">
        <v>3.9685249836000001</v>
      </c>
      <c r="P549">
        <v>1</v>
      </c>
      <c r="Q549" t="s">
        <v>59</v>
      </c>
      <c r="V549">
        <v>2182.5300000000002</v>
      </c>
      <c r="W549" s="4">
        <v>231.20021186440681</v>
      </c>
      <c r="X549" t="s">
        <v>93</v>
      </c>
    </row>
    <row r="550" spans="1:24" x14ac:dyDescent="0.25">
      <c r="A550" t="s">
        <v>28</v>
      </c>
      <c r="B550" t="s">
        <v>29</v>
      </c>
      <c r="C550" t="s">
        <v>30</v>
      </c>
      <c r="D550" s="2" t="s">
        <v>31</v>
      </c>
      <c r="E550" t="s">
        <v>100</v>
      </c>
      <c r="F550" t="s">
        <v>123</v>
      </c>
      <c r="G550" s="3" t="s">
        <v>1143</v>
      </c>
      <c r="H550" t="s">
        <v>29</v>
      </c>
      <c r="I550" t="s">
        <v>1144</v>
      </c>
      <c r="J550" t="s">
        <v>68</v>
      </c>
      <c r="K550" t="s">
        <v>37</v>
      </c>
      <c r="L550">
        <v>5238</v>
      </c>
      <c r="M550">
        <v>12744</v>
      </c>
      <c r="N550">
        <v>7506</v>
      </c>
      <c r="O550">
        <v>0.32158806290000003</v>
      </c>
      <c r="P550">
        <v>8</v>
      </c>
      <c r="Q550" t="s">
        <v>45</v>
      </c>
      <c r="V550">
        <v>2182.3000000000002</v>
      </c>
      <c r="W550" s="4">
        <v>231.17584745762716</v>
      </c>
      <c r="X550" t="s">
        <v>39</v>
      </c>
    </row>
    <row r="551" spans="1:24" x14ac:dyDescent="0.25">
      <c r="A551" t="s">
        <v>28</v>
      </c>
      <c r="B551" t="s">
        <v>47</v>
      </c>
      <c r="C551" t="s">
        <v>30</v>
      </c>
      <c r="D551" s="2" t="s">
        <v>31</v>
      </c>
      <c r="E551" t="s">
        <v>32</v>
      </c>
      <c r="F551" t="s">
        <v>33</v>
      </c>
      <c r="G551" s="3" t="s">
        <v>1145</v>
      </c>
      <c r="H551" t="s">
        <v>47</v>
      </c>
      <c r="I551" t="s">
        <v>1146</v>
      </c>
      <c r="J551" t="s">
        <v>36</v>
      </c>
      <c r="K551" t="s">
        <v>37</v>
      </c>
      <c r="L551">
        <v>40.32</v>
      </c>
      <c r="M551">
        <v>1146.07</v>
      </c>
      <c r="N551">
        <v>1105.75</v>
      </c>
      <c r="O551">
        <v>2.6072982139000001</v>
      </c>
      <c r="P551">
        <v>15</v>
      </c>
      <c r="Q551" t="s">
        <v>50</v>
      </c>
      <c r="V551">
        <v>2181.66</v>
      </c>
      <c r="W551" s="4">
        <v>231.10805084745763</v>
      </c>
      <c r="X551" t="s">
        <v>39</v>
      </c>
    </row>
    <row r="552" spans="1:24" x14ac:dyDescent="0.25">
      <c r="A552" t="s">
        <v>28</v>
      </c>
      <c r="B552" t="s">
        <v>47</v>
      </c>
      <c r="C552" t="s">
        <v>62</v>
      </c>
      <c r="D552" s="2" t="s">
        <v>63</v>
      </c>
      <c r="E552" t="s">
        <v>32</v>
      </c>
      <c r="F552" t="s">
        <v>33</v>
      </c>
      <c r="G552" s="3" t="s">
        <v>1147</v>
      </c>
      <c r="H552" t="s">
        <v>47</v>
      </c>
      <c r="I552" t="s">
        <v>180</v>
      </c>
      <c r="J552" t="s">
        <v>36</v>
      </c>
      <c r="K552" t="s">
        <v>37</v>
      </c>
      <c r="L552">
        <v>0</v>
      </c>
      <c r="M552">
        <v>470</v>
      </c>
      <c r="N552">
        <v>470</v>
      </c>
      <c r="O552">
        <v>4.632106383</v>
      </c>
      <c r="P552">
        <v>12</v>
      </c>
      <c r="Q552" t="s">
        <v>38</v>
      </c>
      <c r="V552">
        <v>2177.09</v>
      </c>
      <c r="W552" s="4">
        <v>230.62394067796612</v>
      </c>
      <c r="X552" t="s">
        <v>39</v>
      </c>
    </row>
    <row r="553" spans="1:24" x14ac:dyDescent="0.25">
      <c r="A553" t="s">
        <v>28</v>
      </c>
      <c r="B553" t="s">
        <v>29</v>
      </c>
      <c r="C553" t="s">
        <v>30</v>
      </c>
      <c r="D553" s="2" t="s">
        <v>31</v>
      </c>
      <c r="E553" t="s">
        <v>135</v>
      </c>
      <c r="F553" t="s">
        <v>337</v>
      </c>
      <c r="G553" s="3" t="s">
        <v>1148</v>
      </c>
      <c r="H553" t="s">
        <v>29</v>
      </c>
      <c r="I553" t="s">
        <v>1149</v>
      </c>
      <c r="J553" t="s">
        <v>106</v>
      </c>
      <c r="K553" t="s">
        <v>37</v>
      </c>
      <c r="L553">
        <v>7492</v>
      </c>
      <c r="M553">
        <v>11011</v>
      </c>
      <c r="N553">
        <v>3519</v>
      </c>
      <c r="O553">
        <v>0.61773515199999995</v>
      </c>
      <c r="P553">
        <v>1</v>
      </c>
      <c r="Q553" t="s">
        <v>59</v>
      </c>
      <c r="V553">
        <v>2173.81</v>
      </c>
      <c r="W553" s="4">
        <v>230.27648305084747</v>
      </c>
      <c r="X553" t="s">
        <v>39</v>
      </c>
    </row>
    <row r="554" spans="1:24" x14ac:dyDescent="0.25">
      <c r="A554" t="s">
        <v>28</v>
      </c>
      <c r="B554" t="s">
        <v>47</v>
      </c>
      <c r="C554" t="s">
        <v>62</v>
      </c>
      <c r="D554" s="2" t="s">
        <v>249</v>
      </c>
      <c r="E554" t="s">
        <v>40</v>
      </c>
      <c r="F554" t="s">
        <v>41</v>
      </c>
      <c r="G554" s="3" t="s">
        <v>1150</v>
      </c>
      <c r="H554" t="s">
        <v>47</v>
      </c>
      <c r="I554" t="s">
        <v>640</v>
      </c>
      <c r="J554" t="s">
        <v>106</v>
      </c>
      <c r="K554" t="s">
        <v>37</v>
      </c>
      <c r="L554">
        <v>0</v>
      </c>
      <c r="M554">
        <v>327</v>
      </c>
      <c r="N554">
        <v>327</v>
      </c>
      <c r="O554">
        <v>6.6089602446000004</v>
      </c>
      <c r="P554">
        <v>15</v>
      </c>
      <c r="Q554" t="s">
        <v>50</v>
      </c>
      <c r="V554">
        <v>2161.13</v>
      </c>
      <c r="W554" s="4">
        <v>228.93326271186444</v>
      </c>
      <c r="X554" t="s">
        <v>46</v>
      </c>
    </row>
    <row r="555" spans="1:24" x14ac:dyDescent="0.25">
      <c r="A555" t="s">
        <v>28</v>
      </c>
      <c r="B555" t="s">
        <v>29</v>
      </c>
      <c r="C555" t="s">
        <v>30</v>
      </c>
      <c r="D555" s="2" t="s">
        <v>31</v>
      </c>
      <c r="E555" t="s">
        <v>32</v>
      </c>
      <c r="F555" t="s">
        <v>33</v>
      </c>
      <c r="G555" s="3" t="s">
        <v>1151</v>
      </c>
      <c r="H555" t="s">
        <v>29</v>
      </c>
      <c r="I555" t="s">
        <v>1152</v>
      </c>
      <c r="J555" t="s">
        <v>36</v>
      </c>
      <c r="K555" t="s">
        <v>37</v>
      </c>
      <c r="L555">
        <v>155.61000000000001</v>
      </c>
      <c r="M555">
        <v>8406.51</v>
      </c>
      <c r="N555">
        <v>8250.9</v>
      </c>
      <c r="O555">
        <v>0.26847374229999998</v>
      </c>
      <c r="P555">
        <v>12</v>
      </c>
      <c r="Q555" t="s">
        <v>38</v>
      </c>
      <c r="V555">
        <v>2157.16</v>
      </c>
      <c r="W555" s="4">
        <v>228.51271186440678</v>
      </c>
      <c r="X555" t="s">
        <v>39</v>
      </c>
    </row>
    <row r="556" spans="1:24" x14ac:dyDescent="0.25">
      <c r="A556" t="s">
        <v>28</v>
      </c>
      <c r="B556" t="s">
        <v>29</v>
      </c>
      <c r="C556" t="s">
        <v>30</v>
      </c>
      <c r="D556" s="2" t="s">
        <v>31</v>
      </c>
      <c r="E556" t="s">
        <v>32</v>
      </c>
      <c r="F556" t="s">
        <v>33</v>
      </c>
      <c r="G556" s="3" t="s">
        <v>1153</v>
      </c>
      <c r="H556" t="s">
        <v>29</v>
      </c>
      <c r="I556" t="s">
        <v>1154</v>
      </c>
      <c r="J556" t="s">
        <v>36</v>
      </c>
      <c r="K556" t="s">
        <v>37</v>
      </c>
      <c r="L556">
        <v>13836.47</v>
      </c>
      <c r="M556">
        <v>22280.69</v>
      </c>
      <c r="N556">
        <v>8444.2199999999993</v>
      </c>
      <c r="O556">
        <v>0.37012773230000001</v>
      </c>
      <c r="P556">
        <v>15</v>
      </c>
      <c r="Q556" t="s">
        <v>50</v>
      </c>
      <c r="V556">
        <v>2154.13</v>
      </c>
      <c r="W556" s="4">
        <v>228.19173728813561</v>
      </c>
      <c r="X556" t="s">
        <v>39</v>
      </c>
    </row>
    <row r="557" spans="1:24" x14ac:dyDescent="0.25">
      <c r="A557" t="s">
        <v>28</v>
      </c>
      <c r="B557" t="s">
        <v>29</v>
      </c>
      <c r="C557" t="s">
        <v>30</v>
      </c>
      <c r="D557" s="2" t="s">
        <v>31</v>
      </c>
      <c r="E557" t="s">
        <v>40</v>
      </c>
      <c r="F557" t="s">
        <v>41</v>
      </c>
      <c r="G557" s="3" t="s">
        <v>1155</v>
      </c>
      <c r="H557" t="s">
        <v>29</v>
      </c>
      <c r="I557" t="s">
        <v>1156</v>
      </c>
      <c r="J557" t="s">
        <v>106</v>
      </c>
      <c r="K557" t="s">
        <v>37</v>
      </c>
      <c r="L557">
        <v>485</v>
      </c>
      <c r="M557">
        <v>1343</v>
      </c>
      <c r="N557">
        <v>858</v>
      </c>
      <c r="O557">
        <v>2.5085431235</v>
      </c>
      <c r="P557">
        <v>15</v>
      </c>
      <c r="Q557" t="s">
        <v>50</v>
      </c>
      <c r="V557">
        <v>2152.33</v>
      </c>
      <c r="W557" s="4">
        <v>228.00105932203391</v>
      </c>
      <c r="X557" t="s">
        <v>39</v>
      </c>
    </row>
    <row r="558" spans="1:24" x14ac:dyDescent="0.25">
      <c r="A558" t="s">
        <v>28</v>
      </c>
      <c r="B558" t="s">
        <v>29</v>
      </c>
      <c r="C558" t="s">
        <v>30</v>
      </c>
      <c r="D558" s="2" t="s">
        <v>31</v>
      </c>
      <c r="E558" t="s">
        <v>71</v>
      </c>
      <c r="F558" t="s">
        <v>120</v>
      </c>
      <c r="G558" s="3" t="s">
        <v>1157</v>
      </c>
      <c r="H558" t="s">
        <v>29</v>
      </c>
      <c r="I558" t="s">
        <v>1158</v>
      </c>
      <c r="J558" t="s">
        <v>55</v>
      </c>
      <c r="K558" t="s">
        <v>37</v>
      </c>
      <c r="L558">
        <v>11064</v>
      </c>
      <c r="M558">
        <v>48502</v>
      </c>
      <c r="N558">
        <v>37438</v>
      </c>
      <c r="O558">
        <v>5.8135851299999999E-2</v>
      </c>
      <c r="P558">
        <v>1</v>
      </c>
      <c r="Q558" t="s">
        <v>59</v>
      </c>
      <c r="V558">
        <v>2152.0700000000002</v>
      </c>
      <c r="W558" s="4">
        <v>227.97351694915258</v>
      </c>
      <c r="X558" t="s">
        <v>39</v>
      </c>
    </row>
    <row r="559" spans="1:24" x14ac:dyDescent="0.25">
      <c r="A559" t="s">
        <v>28</v>
      </c>
      <c r="B559" t="s">
        <v>29</v>
      </c>
      <c r="C559" t="s">
        <v>62</v>
      </c>
      <c r="D559" s="2" t="s">
        <v>63</v>
      </c>
      <c r="E559" t="s">
        <v>32</v>
      </c>
      <c r="F559" t="s">
        <v>33</v>
      </c>
      <c r="G559" s="3" t="s">
        <v>1159</v>
      </c>
      <c r="H559" t="s">
        <v>29</v>
      </c>
      <c r="I559" t="s">
        <v>1160</v>
      </c>
      <c r="J559" t="s">
        <v>36</v>
      </c>
      <c r="K559" t="s">
        <v>37</v>
      </c>
      <c r="L559">
        <v>0</v>
      </c>
      <c r="M559">
        <v>1588.81</v>
      </c>
      <c r="N559">
        <v>1588.81</v>
      </c>
      <c r="O559">
        <v>1.3527419892999999</v>
      </c>
      <c r="P559">
        <v>15</v>
      </c>
      <c r="Q559" t="s">
        <v>50</v>
      </c>
      <c r="V559">
        <v>2149.25</v>
      </c>
      <c r="W559" s="4">
        <v>227.67478813559325</v>
      </c>
      <c r="X559" t="s">
        <v>39</v>
      </c>
    </row>
    <row r="560" spans="1:24" x14ac:dyDescent="0.25">
      <c r="A560" t="s">
        <v>28</v>
      </c>
      <c r="B560" t="s">
        <v>47</v>
      </c>
      <c r="C560" t="s">
        <v>30</v>
      </c>
      <c r="D560" s="2" t="s">
        <v>31</v>
      </c>
      <c r="E560" t="s">
        <v>40</v>
      </c>
      <c r="F560" t="s">
        <v>41</v>
      </c>
      <c r="G560" s="3" t="s">
        <v>1161</v>
      </c>
      <c r="H560" t="s">
        <v>47</v>
      </c>
      <c r="I560" t="s">
        <v>1162</v>
      </c>
      <c r="J560" t="s">
        <v>55</v>
      </c>
      <c r="K560" t="s">
        <v>37</v>
      </c>
      <c r="L560">
        <v>82</v>
      </c>
      <c r="M560">
        <v>324</v>
      </c>
      <c r="N560">
        <v>242</v>
      </c>
      <c r="O560">
        <v>8.8733471074000008</v>
      </c>
      <c r="P560">
        <v>1</v>
      </c>
      <c r="Q560" t="s">
        <v>59</v>
      </c>
      <c r="V560">
        <v>2147.35</v>
      </c>
      <c r="W560" s="4">
        <v>227.47351694915255</v>
      </c>
      <c r="X560" t="s">
        <v>39</v>
      </c>
    </row>
    <row r="561" spans="1:24" x14ac:dyDescent="0.25">
      <c r="A561" t="s">
        <v>28</v>
      </c>
      <c r="B561" t="s">
        <v>47</v>
      </c>
      <c r="C561" t="s">
        <v>62</v>
      </c>
      <c r="D561" s="2" t="s">
        <v>63</v>
      </c>
      <c r="E561" t="s">
        <v>116</v>
      </c>
      <c r="F561" t="s">
        <v>117</v>
      </c>
      <c r="G561" s="3" t="s">
        <v>1163</v>
      </c>
      <c r="H561" t="s">
        <v>47</v>
      </c>
      <c r="I561" t="s">
        <v>1164</v>
      </c>
      <c r="J561" t="s">
        <v>58</v>
      </c>
      <c r="K561" t="s">
        <v>37</v>
      </c>
      <c r="L561">
        <v>0</v>
      </c>
      <c r="M561">
        <v>149</v>
      </c>
      <c r="N561">
        <v>149</v>
      </c>
      <c r="O561">
        <v>14.2934899329</v>
      </c>
      <c r="P561">
        <v>15</v>
      </c>
      <c r="Q561" t="s">
        <v>50</v>
      </c>
      <c r="V561">
        <v>2129.73</v>
      </c>
      <c r="W561" s="4">
        <v>225.60699152542375</v>
      </c>
      <c r="X561" t="s">
        <v>39</v>
      </c>
    </row>
    <row r="562" spans="1:24" x14ac:dyDescent="0.25">
      <c r="A562" t="s">
        <v>28</v>
      </c>
      <c r="B562" t="s">
        <v>29</v>
      </c>
      <c r="C562" t="s">
        <v>62</v>
      </c>
      <c r="D562" s="2" t="s">
        <v>63</v>
      </c>
      <c r="E562" t="s">
        <v>32</v>
      </c>
      <c r="F562" t="s">
        <v>33</v>
      </c>
      <c r="G562" s="3" t="s">
        <v>1165</v>
      </c>
      <c r="H562" t="s">
        <v>29</v>
      </c>
      <c r="I562" t="s">
        <v>1166</v>
      </c>
      <c r="J562" t="s">
        <v>36</v>
      </c>
      <c r="K562" t="s">
        <v>37</v>
      </c>
      <c r="L562">
        <v>0</v>
      </c>
      <c r="M562">
        <v>4012.72</v>
      </c>
      <c r="N562">
        <v>4012.72</v>
      </c>
      <c r="O562">
        <v>0.52757481210000001</v>
      </c>
      <c r="P562">
        <v>15</v>
      </c>
      <c r="Q562" t="s">
        <v>50</v>
      </c>
      <c r="V562">
        <v>2117.0100000000002</v>
      </c>
      <c r="W562" s="4">
        <v>224.25953389830511</v>
      </c>
      <c r="X562" t="s">
        <v>39</v>
      </c>
    </row>
    <row r="563" spans="1:24" x14ac:dyDescent="0.25">
      <c r="A563" t="s">
        <v>28</v>
      </c>
      <c r="B563" t="s">
        <v>47</v>
      </c>
      <c r="C563" t="s">
        <v>30</v>
      </c>
      <c r="D563" s="2" t="s">
        <v>31</v>
      </c>
      <c r="E563" t="s">
        <v>437</v>
      </c>
      <c r="F563" t="s">
        <v>1167</v>
      </c>
      <c r="G563" s="3" t="s">
        <v>1168</v>
      </c>
      <c r="H563" t="s">
        <v>47</v>
      </c>
      <c r="I563" t="s">
        <v>1169</v>
      </c>
      <c r="J563" t="s">
        <v>58</v>
      </c>
      <c r="K563" t="s">
        <v>37</v>
      </c>
      <c r="L563">
        <v>7</v>
      </c>
      <c r="M563">
        <v>9857</v>
      </c>
      <c r="N563">
        <v>9850</v>
      </c>
      <c r="O563">
        <v>0.2141319797</v>
      </c>
      <c r="P563">
        <v>15</v>
      </c>
      <c r="Q563" t="s">
        <v>50</v>
      </c>
      <c r="V563">
        <v>2109.1999999999998</v>
      </c>
      <c r="W563" s="4">
        <v>223.43220338983051</v>
      </c>
      <c r="X563" t="s">
        <v>39</v>
      </c>
    </row>
    <row r="564" spans="1:24" x14ac:dyDescent="0.25">
      <c r="A564" t="s">
        <v>28</v>
      </c>
      <c r="B564" t="s">
        <v>47</v>
      </c>
      <c r="C564" t="s">
        <v>30</v>
      </c>
      <c r="D564" s="2" t="s">
        <v>31</v>
      </c>
      <c r="E564" t="s">
        <v>100</v>
      </c>
      <c r="F564" t="s">
        <v>123</v>
      </c>
      <c r="G564" s="3" t="s">
        <v>1170</v>
      </c>
      <c r="H564" t="s">
        <v>29</v>
      </c>
      <c r="I564" t="s">
        <v>480</v>
      </c>
      <c r="J564" t="s">
        <v>99</v>
      </c>
      <c r="K564" t="s">
        <v>37</v>
      </c>
      <c r="L564">
        <v>284</v>
      </c>
      <c r="M564">
        <v>52180</v>
      </c>
      <c r="N564">
        <v>51896</v>
      </c>
      <c r="O564">
        <v>4.78699707E-2</v>
      </c>
      <c r="P564">
        <v>15</v>
      </c>
      <c r="Q564" t="s">
        <v>50</v>
      </c>
      <c r="V564">
        <v>2104.3200000000002</v>
      </c>
      <c r="W564" s="4">
        <v>222.91525423728817</v>
      </c>
    </row>
    <row r="565" spans="1:24" x14ac:dyDescent="0.25">
      <c r="A565" t="s">
        <v>28</v>
      </c>
      <c r="B565" t="s">
        <v>47</v>
      </c>
      <c r="C565" t="s">
        <v>62</v>
      </c>
      <c r="D565" s="2" t="s">
        <v>63</v>
      </c>
      <c r="E565" t="s">
        <v>116</v>
      </c>
      <c r="F565" t="s">
        <v>117</v>
      </c>
      <c r="G565" s="3" t="s">
        <v>1171</v>
      </c>
      <c r="H565" t="s">
        <v>47</v>
      </c>
      <c r="I565" t="s">
        <v>1172</v>
      </c>
      <c r="J565" t="s">
        <v>58</v>
      </c>
      <c r="K565" t="s">
        <v>37</v>
      </c>
      <c r="L565">
        <v>0</v>
      </c>
      <c r="M565">
        <v>150</v>
      </c>
      <c r="N565">
        <v>150</v>
      </c>
      <c r="O565">
        <v>13.9801333333</v>
      </c>
      <c r="P565">
        <v>12</v>
      </c>
      <c r="Q565" t="s">
        <v>38</v>
      </c>
      <c r="V565">
        <v>2097.02</v>
      </c>
      <c r="W565" s="4">
        <v>222.1419491525424</v>
      </c>
      <c r="X565" t="s">
        <v>39</v>
      </c>
    </row>
    <row r="566" spans="1:24" x14ac:dyDescent="0.25">
      <c r="A566" t="s">
        <v>28</v>
      </c>
      <c r="B566" t="s">
        <v>29</v>
      </c>
      <c r="C566" t="s">
        <v>62</v>
      </c>
      <c r="D566" s="2" t="s">
        <v>63</v>
      </c>
      <c r="E566" t="s">
        <v>32</v>
      </c>
      <c r="F566" t="s">
        <v>33</v>
      </c>
      <c r="G566" s="3" t="s">
        <v>1173</v>
      </c>
      <c r="H566" t="s">
        <v>29</v>
      </c>
      <c r="I566" t="s">
        <v>1174</v>
      </c>
      <c r="J566" t="s">
        <v>36</v>
      </c>
      <c r="K566" t="s">
        <v>37</v>
      </c>
      <c r="L566">
        <v>0</v>
      </c>
      <c r="M566">
        <v>1271.3800000000001</v>
      </c>
      <c r="N566">
        <v>1271.3800000000001</v>
      </c>
      <c r="O566">
        <v>1.6362849817</v>
      </c>
      <c r="P566">
        <v>15</v>
      </c>
      <c r="Q566" t="s">
        <v>50</v>
      </c>
      <c r="V566">
        <v>2080.34</v>
      </c>
      <c r="W566" s="4">
        <v>220.37500000000003</v>
      </c>
      <c r="X566" t="s">
        <v>39</v>
      </c>
    </row>
    <row r="567" spans="1:24" x14ac:dyDescent="0.25">
      <c r="A567" t="s">
        <v>28</v>
      </c>
      <c r="B567" t="s">
        <v>29</v>
      </c>
      <c r="C567" t="s">
        <v>30</v>
      </c>
      <c r="D567" s="2" t="s">
        <v>31</v>
      </c>
      <c r="E567" t="s">
        <v>32</v>
      </c>
      <c r="F567" t="s">
        <v>33</v>
      </c>
      <c r="G567" s="3" t="s">
        <v>1175</v>
      </c>
      <c r="H567" t="s">
        <v>29</v>
      </c>
      <c r="I567" t="s">
        <v>1176</v>
      </c>
      <c r="J567" t="s">
        <v>36</v>
      </c>
      <c r="K567" t="s">
        <v>37</v>
      </c>
      <c r="L567">
        <v>8453.73</v>
      </c>
      <c r="M567">
        <v>12746.04</v>
      </c>
      <c r="N567">
        <v>4292.3100000000004</v>
      </c>
      <c r="O567">
        <v>0.54208107059999999</v>
      </c>
      <c r="P567">
        <v>1</v>
      </c>
      <c r="Q567" t="s">
        <v>59</v>
      </c>
      <c r="V567">
        <v>2074.21</v>
      </c>
      <c r="W567" s="4">
        <v>219.72563559322035</v>
      </c>
      <c r="X567" t="s">
        <v>39</v>
      </c>
    </row>
    <row r="568" spans="1:24" x14ac:dyDescent="0.25">
      <c r="A568" t="s">
        <v>28</v>
      </c>
      <c r="B568" t="s">
        <v>47</v>
      </c>
      <c r="C568" t="s">
        <v>30</v>
      </c>
      <c r="D568" s="2" t="s">
        <v>90</v>
      </c>
      <c r="E568" t="s">
        <v>71</v>
      </c>
      <c r="F568" t="s">
        <v>72</v>
      </c>
      <c r="G568" s="3" t="s">
        <v>1177</v>
      </c>
      <c r="I568" t="s">
        <v>658</v>
      </c>
      <c r="J568" t="s">
        <v>99</v>
      </c>
      <c r="K568" t="s">
        <v>37</v>
      </c>
      <c r="L568">
        <v>16808</v>
      </c>
      <c r="M568">
        <v>40585</v>
      </c>
      <c r="N568">
        <v>23777</v>
      </c>
      <c r="O568">
        <v>8.6478529700000001E-2</v>
      </c>
      <c r="P568">
        <v>1</v>
      </c>
      <c r="Q568" t="s">
        <v>59</v>
      </c>
      <c r="V568">
        <v>2052.83</v>
      </c>
      <c r="W568" s="4">
        <v>217.46080508474577</v>
      </c>
      <c r="X568" t="s">
        <v>93</v>
      </c>
    </row>
    <row r="569" spans="1:24" x14ac:dyDescent="0.25">
      <c r="A569" t="s">
        <v>28</v>
      </c>
      <c r="B569" t="s">
        <v>47</v>
      </c>
      <c r="C569" t="s">
        <v>30</v>
      </c>
      <c r="D569" s="2" t="s">
        <v>90</v>
      </c>
      <c r="E569" t="s">
        <v>32</v>
      </c>
      <c r="F569" t="s">
        <v>33</v>
      </c>
      <c r="G569" s="3" t="s">
        <v>1178</v>
      </c>
      <c r="I569" t="s">
        <v>1179</v>
      </c>
      <c r="J569" t="s">
        <v>36</v>
      </c>
      <c r="K569" t="s">
        <v>37</v>
      </c>
      <c r="L569">
        <v>49526.080000000002</v>
      </c>
      <c r="M569">
        <v>52654.59</v>
      </c>
      <c r="N569">
        <v>3128.51</v>
      </c>
      <c r="O569">
        <v>0.65232650690000005</v>
      </c>
      <c r="P569">
        <v>1</v>
      </c>
      <c r="Q569" t="s">
        <v>59</v>
      </c>
      <c r="V569">
        <v>2040.81</v>
      </c>
      <c r="W569" s="4">
        <v>216.1875</v>
      </c>
      <c r="X569" t="s">
        <v>93</v>
      </c>
    </row>
    <row r="570" spans="1:24" x14ac:dyDescent="0.25">
      <c r="A570" t="s">
        <v>28</v>
      </c>
      <c r="B570" t="s">
        <v>29</v>
      </c>
      <c r="C570" t="s">
        <v>62</v>
      </c>
      <c r="D570" s="2" t="s">
        <v>63</v>
      </c>
      <c r="E570" t="s">
        <v>86</v>
      </c>
      <c r="F570" t="s">
        <v>1180</v>
      </c>
      <c r="G570" s="3" t="s">
        <v>1181</v>
      </c>
      <c r="H570" t="s">
        <v>29</v>
      </c>
      <c r="I570" t="s">
        <v>1182</v>
      </c>
      <c r="J570" t="s">
        <v>99</v>
      </c>
      <c r="K570" t="s">
        <v>37</v>
      </c>
      <c r="L570">
        <v>0</v>
      </c>
      <c r="M570">
        <v>2960</v>
      </c>
      <c r="N570">
        <v>2960</v>
      </c>
      <c r="O570">
        <v>0.68144932430000005</v>
      </c>
      <c r="P570">
        <v>15</v>
      </c>
      <c r="Q570" t="s">
        <v>50</v>
      </c>
      <c r="V570">
        <v>2017.09</v>
      </c>
      <c r="W570" s="4">
        <v>213.67478813559322</v>
      </c>
      <c r="X570" t="s">
        <v>39</v>
      </c>
    </row>
    <row r="571" spans="1:24" x14ac:dyDescent="0.25">
      <c r="A571" t="s">
        <v>28</v>
      </c>
      <c r="B571" t="s">
        <v>29</v>
      </c>
      <c r="C571" t="s">
        <v>62</v>
      </c>
      <c r="D571" s="2" t="s">
        <v>63</v>
      </c>
      <c r="E571" t="s">
        <v>107</v>
      </c>
      <c r="F571" t="s">
        <v>108</v>
      </c>
      <c r="G571" s="3" t="s">
        <v>1183</v>
      </c>
      <c r="H571" t="s">
        <v>29</v>
      </c>
      <c r="I571" t="s">
        <v>1184</v>
      </c>
      <c r="J571" t="s">
        <v>75</v>
      </c>
      <c r="K571" t="s">
        <v>37</v>
      </c>
      <c r="L571">
        <v>0</v>
      </c>
      <c r="M571">
        <v>789</v>
      </c>
      <c r="N571">
        <v>789</v>
      </c>
      <c r="O571">
        <v>2.5541825094999999</v>
      </c>
      <c r="P571">
        <v>15</v>
      </c>
      <c r="Q571" t="s">
        <v>50</v>
      </c>
      <c r="V571">
        <v>2015.25</v>
      </c>
      <c r="W571" s="4">
        <v>213.47987288135593</v>
      </c>
      <c r="X571" t="s">
        <v>39</v>
      </c>
    </row>
    <row r="572" spans="1:24" x14ac:dyDescent="0.25">
      <c r="A572" t="s">
        <v>28</v>
      </c>
      <c r="B572" t="s">
        <v>47</v>
      </c>
      <c r="C572" t="s">
        <v>30</v>
      </c>
      <c r="D572" s="2" t="s">
        <v>31</v>
      </c>
      <c r="E572" t="s">
        <v>86</v>
      </c>
      <c r="F572" t="s">
        <v>910</v>
      </c>
      <c r="G572" s="3" t="s">
        <v>1185</v>
      </c>
      <c r="H572" t="s">
        <v>47</v>
      </c>
      <c r="I572" t="s">
        <v>1186</v>
      </c>
      <c r="J572" t="s">
        <v>58</v>
      </c>
      <c r="K572" t="s">
        <v>37</v>
      </c>
      <c r="L572">
        <v>1</v>
      </c>
      <c r="M572">
        <v>1291</v>
      </c>
      <c r="N572">
        <v>1290</v>
      </c>
      <c r="O572">
        <v>1.5493565891000001</v>
      </c>
      <c r="P572">
        <v>12</v>
      </c>
      <c r="Q572" t="s">
        <v>38</v>
      </c>
      <c r="V572">
        <v>1998.67</v>
      </c>
      <c r="W572" s="4">
        <v>211.72351694915255</v>
      </c>
      <c r="X572" t="s">
        <v>39</v>
      </c>
    </row>
    <row r="573" spans="1:24" x14ac:dyDescent="0.25">
      <c r="A573" t="s">
        <v>28</v>
      </c>
      <c r="B573" t="s">
        <v>29</v>
      </c>
      <c r="C573" t="s">
        <v>30</v>
      </c>
      <c r="D573" s="2" t="s">
        <v>31</v>
      </c>
      <c r="E573" t="s">
        <v>71</v>
      </c>
      <c r="F573" t="s">
        <v>120</v>
      </c>
      <c r="G573" s="3" t="s">
        <v>1187</v>
      </c>
      <c r="H573" t="s">
        <v>29</v>
      </c>
      <c r="I573" t="s">
        <v>1188</v>
      </c>
      <c r="J573" t="s">
        <v>44</v>
      </c>
      <c r="K573" t="s">
        <v>37</v>
      </c>
      <c r="L573">
        <v>2697</v>
      </c>
      <c r="M573">
        <v>8877</v>
      </c>
      <c r="N573">
        <v>6180</v>
      </c>
      <c r="O573">
        <v>0.38708899679999997</v>
      </c>
      <c r="P573">
        <v>8</v>
      </c>
      <c r="Q573" t="s">
        <v>45</v>
      </c>
      <c r="V573">
        <v>1990.02</v>
      </c>
      <c r="W573" s="4">
        <v>210.80720338983051</v>
      </c>
      <c r="X573" t="s">
        <v>39</v>
      </c>
    </row>
    <row r="574" spans="1:24" x14ac:dyDescent="0.25">
      <c r="A574" t="s">
        <v>28</v>
      </c>
      <c r="B574" t="s">
        <v>29</v>
      </c>
      <c r="C574" t="s">
        <v>30</v>
      </c>
      <c r="D574" s="2" t="s">
        <v>31</v>
      </c>
      <c r="E574" t="s">
        <v>100</v>
      </c>
      <c r="F574" t="s">
        <v>123</v>
      </c>
      <c r="G574" s="3" t="s">
        <v>1189</v>
      </c>
      <c r="H574" t="s">
        <v>29</v>
      </c>
      <c r="I574" t="s">
        <v>1190</v>
      </c>
      <c r="J574" t="s">
        <v>99</v>
      </c>
      <c r="K574" t="s">
        <v>37</v>
      </c>
      <c r="L574">
        <v>5238</v>
      </c>
      <c r="M574">
        <v>17977</v>
      </c>
      <c r="N574">
        <v>12739</v>
      </c>
      <c r="O574">
        <v>0.15856189649999999</v>
      </c>
      <c r="P574">
        <v>8</v>
      </c>
      <c r="Q574" t="s">
        <v>45</v>
      </c>
      <c r="V574">
        <v>1985.99</v>
      </c>
      <c r="W574" s="4">
        <v>210.38029661016949</v>
      </c>
      <c r="X574" t="s">
        <v>39</v>
      </c>
    </row>
    <row r="575" spans="1:24" x14ac:dyDescent="0.25">
      <c r="A575" t="s">
        <v>28</v>
      </c>
      <c r="B575" t="s">
        <v>29</v>
      </c>
      <c r="C575" t="s">
        <v>62</v>
      </c>
      <c r="D575" s="2" t="s">
        <v>90</v>
      </c>
      <c r="E575" t="s">
        <v>135</v>
      </c>
      <c r="F575" t="s">
        <v>337</v>
      </c>
      <c r="G575" s="3" t="s">
        <v>1191</v>
      </c>
      <c r="I575" t="s">
        <v>745</v>
      </c>
      <c r="J575" t="s">
        <v>99</v>
      </c>
      <c r="K575" t="s">
        <v>37</v>
      </c>
      <c r="L575">
        <v>0</v>
      </c>
      <c r="M575">
        <v>5974</v>
      </c>
      <c r="N575">
        <v>5974</v>
      </c>
      <c r="O575">
        <v>0.33185302979999998</v>
      </c>
      <c r="P575">
        <v>15</v>
      </c>
      <c r="Q575" t="s">
        <v>50</v>
      </c>
      <c r="V575">
        <v>1982.49</v>
      </c>
      <c r="W575" s="4">
        <v>210.00953389830511</v>
      </c>
      <c r="X575" t="s">
        <v>93</v>
      </c>
    </row>
    <row r="576" spans="1:24" x14ac:dyDescent="0.25">
      <c r="A576" t="s">
        <v>28</v>
      </c>
      <c r="B576" t="s">
        <v>29</v>
      </c>
      <c r="C576" t="s">
        <v>30</v>
      </c>
      <c r="D576" s="2" t="s">
        <v>31</v>
      </c>
      <c r="E576" t="s">
        <v>32</v>
      </c>
      <c r="F576" t="s">
        <v>33</v>
      </c>
      <c r="G576" s="3" t="s">
        <v>1192</v>
      </c>
      <c r="H576" t="s">
        <v>29</v>
      </c>
      <c r="I576" t="s">
        <v>1193</v>
      </c>
      <c r="J576" t="s">
        <v>36</v>
      </c>
      <c r="K576" t="s">
        <v>37</v>
      </c>
      <c r="L576">
        <v>1290.9100000000001</v>
      </c>
      <c r="M576">
        <v>8672.2199999999993</v>
      </c>
      <c r="N576">
        <v>7381.31</v>
      </c>
      <c r="O576">
        <v>0.2684740243</v>
      </c>
      <c r="P576">
        <v>12</v>
      </c>
      <c r="Q576" t="s">
        <v>38</v>
      </c>
      <c r="V576">
        <v>1981.69</v>
      </c>
      <c r="W576" s="4">
        <v>209.92478813559325</v>
      </c>
      <c r="X576" t="s">
        <v>39</v>
      </c>
    </row>
    <row r="577" spans="1:24" x14ac:dyDescent="0.25">
      <c r="A577" t="s">
        <v>28</v>
      </c>
      <c r="B577" t="s">
        <v>47</v>
      </c>
      <c r="C577" t="s">
        <v>30</v>
      </c>
      <c r="D577" s="2" t="s">
        <v>90</v>
      </c>
      <c r="E577" t="s">
        <v>116</v>
      </c>
      <c r="F577" t="s">
        <v>117</v>
      </c>
      <c r="G577" s="3" t="s">
        <v>1194</v>
      </c>
      <c r="I577" t="s">
        <v>531</v>
      </c>
      <c r="J577" t="s">
        <v>58</v>
      </c>
      <c r="K577" t="s">
        <v>37</v>
      </c>
      <c r="L577">
        <v>3</v>
      </c>
      <c r="M577">
        <v>263</v>
      </c>
      <c r="N577">
        <v>260</v>
      </c>
      <c r="O577">
        <v>7.6003846154000003</v>
      </c>
      <c r="P577">
        <v>15</v>
      </c>
      <c r="Q577" t="s">
        <v>50</v>
      </c>
      <c r="V577">
        <v>1976.1</v>
      </c>
      <c r="W577" s="4">
        <v>209.33262711864407</v>
      </c>
      <c r="X577" t="s">
        <v>93</v>
      </c>
    </row>
    <row r="578" spans="1:24" x14ac:dyDescent="0.25">
      <c r="A578" t="s">
        <v>28</v>
      </c>
      <c r="B578" t="s">
        <v>47</v>
      </c>
      <c r="C578" t="s">
        <v>30</v>
      </c>
      <c r="D578" s="2" t="s">
        <v>31</v>
      </c>
      <c r="E578" t="s">
        <v>32</v>
      </c>
      <c r="F578" t="s">
        <v>33</v>
      </c>
      <c r="G578" s="3" t="s">
        <v>1195</v>
      </c>
      <c r="H578" t="s">
        <v>47</v>
      </c>
      <c r="I578" t="s">
        <v>1196</v>
      </c>
      <c r="J578" t="s">
        <v>36</v>
      </c>
      <c r="K578" t="s">
        <v>37</v>
      </c>
      <c r="L578">
        <v>0.69</v>
      </c>
      <c r="M578">
        <v>2984.34</v>
      </c>
      <c r="N578">
        <v>2983.65</v>
      </c>
      <c r="O578">
        <v>0.69796390330000002</v>
      </c>
      <c r="P578">
        <v>12</v>
      </c>
      <c r="Q578" t="s">
        <v>38</v>
      </c>
      <c r="V578">
        <v>1963.83</v>
      </c>
      <c r="W578" s="4">
        <v>208.03283898305085</v>
      </c>
      <c r="X578" t="s">
        <v>39</v>
      </c>
    </row>
    <row r="579" spans="1:24" x14ac:dyDescent="0.25">
      <c r="A579" t="s">
        <v>28</v>
      </c>
      <c r="B579" t="s">
        <v>29</v>
      </c>
      <c r="C579" t="s">
        <v>30</v>
      </c>
      <c r="D579" s="2" t="s">
        <v>31</v>
      </c>
      <c r="E579" t="s">
        <v>40</v>
      </c>
      <c r="F579" t="s">
        <v>41</v>
      </c>
      <c r="G579" s="3" t="s">
        <v>1197</v>
      </c>
      <c r="H579" t="s">
        <v>29</v>
      </c>
      <c r="I579" t="s">
        <v>1198</v>
      </c>
      <c r="J579" t="s">
        <v>106</v>
      </c>
      <c r="K579" t="s">
        <v>37</v>
      </c>
      <c r="L579">
        <v>596</v>
      </c>
      <c r="M579">
        <v>1677</v>
      </c>
      <c r="N579">
        <v>1081</v>
      </c>
      <c r="O579">
        <v>1.8144865864999999</v>
      </c>
      <c r="P579">
        <v>15</v>
      </c>
      <c r="Q579" t="s">
        <v>50</v>
      </c>
      <c r="V579">
        <v>1961.46</v>
      </c>
      <c r="W579" s="4">
        <v>207.78177966101697</v>
      </c>
      <c r="X579" t="s">
        <v>39</v>
      </c>
    </row>
    <row r="580" spans="1:24" x14ac:dyDescent="0.25">
      <c r="A580" t="s">
        <v>28</v>
      </c>
      <c r="B580" t="s">
        <v>47</v>
      </c>
      <c r="C580" t="s">
        <v>62</v>
      </c>
      <c r="D580" s="2" t="s">
        <v>63</v>
      </c>
      <c r="E580" t="s">
        <v>116</v>
      </c>
      <c r="F580" t="s">
        <v>117</v>
      </c>
      <c r="G580" s="3" t="s">
        <v>1199</v>
      </c>
      <c r="H580" t="s">
        <v>47</v>
      </c>
      <c r="I580" t="s">
        <v>1200</v>
      </c>
      <c r="J580" t="s">
        <v>58</v>
      </c>
      <c r="K580" t="s">
        <v>37</v>
      </c>
      <c r="L580">
        <v>0</v>
      </c>
      <c r="M580">
        <v>139</v>
      </c>
      <c r="N580">
        <v>139</v>
      </c>
      <c r="O580">
        <v>14.091942445999999</v>
      </c>
      <c r="P580">
        <v>12</v>
      </c>
      <c r="Q580" t="s">
        <v>38</v>
      </c>
      <c r="V580">
        <v>1958.78</v>
      </c>
      <c r="W580" s="4">
        <v>207.49788135593221</v>
      </c>
      <c r="X580" t="s">
        <v>39</v>
      </c>
    </row>
    <row r="581" spans="1:24" x14ac:dyDescent="0.25">
      <c r="A581" t="s">
        <v>28</v>
      </c>
      <c r="B581" t="s">
        <v>47</v>
      </c>
      <c r="C581" t="s">
        <v>62</v>
      </c>
      <c r="D581" s="2" t="s">
        <v>63</v>
      </c>
      <c r="E581" t="s">
        <v>40</v>
      </c>
      <c r="F581" t="s">
        <v>1201</v>
      </c>
      <c r="G581" s="3" t="s">
        <v>1202</v>
      </c>
      <c r="H581" t="s">
        <v>47</v>
      </c>
      <c r="I581" t="s">
        <v>832</v>
      </c>
      <c r="K581" t="s">
        <v>37</v>
      </c>
      <c r="L581">
        <v>0</v>
      </c>
      <c r="M581">
        <v>375</v>
      </c>
      <c r="N581">
        <v>375</v>
      </c>
      <c r="O581">
        <v>5.2045866667</v>
      </c>
      <c r="P581">
        <v>12</v>
      </c>
      <c r="Q581" t="s">
        <v>38</v>
      </c>
      <c r="V581">
        <v>1951.72</v>
      </c>
      <c r="W581" s="4">
        <v>206.75</v>
      </c>
      <c r="X581" t="s">
        <v>39</v>
      </c>
    </row>
    <row r="582" spans="1:24" x14ac:dyDescent="0.25">
      <c r="A582" t="s">
        <v>28</v>
      </c>
      <c r="B582" t="s">
        <v>47</v>
      </c>
      <c r="C582" t="s">
        <v>62</v>
      </c>
      <c r="D582" s="2" t="s">
        <v>63</v>
      </c>
      <c r="E582" t="s">
        <v>86</v>
      </c>
      <c r="F582" t="s">
        <v>910</v>
      </c>
      <c r="G582" s="3" t="s">
        <v>1203</v>
      </c>
      <c r="H582" t="s">
        <v>47</v>
      </c>
      <c r="I582" t="s">
        <v>1204</v>
      </c>
      <c r="J582" t="s">
        <v>44</v>
      </c>
      <c r="K582" t="s">
        <v>37</v>
      </c>
      <c r="L582">
        <v>0</v>
      </c>
      <c r="M582">
        <v>3002</v>
      </c>
      <c r="N582">
        <v>3002</v>
      </c>
      <c r="O582">
        <v>0.64808461029999997</v>
      </c>
      <c r="P582">
        <v>12</v>
      </c>
      <c r="Q582" t="s">
        <v>38</v>
      </c>
      <c r="V582">
        <v>1945.55</v>
      </c>
      <c r="W582" s="4">
        <v>206.09639830508476</v>
      </c>
      <c r="X582" t="s">
        <v>39</v>
      </c>
    </row>
    <row r="583" spans="1:24" x14ac:dyDescent="0.25">
      <c r="A583" t="s">
        <v>28</v>
      </c>
      <c r="B583" t="s">
        <v>47</v>
      </c>
      <c r="C583" t="s">
        <v>62</v>
      </c>
      <c r="D583" s="2" t="s">
        <v>249</v>
      </c>
      <c r="E583" t="s">
        <v>86</v>
      </c>
      <c r="F583" t="s">
        <v>910</v>
      </c>
      <c r="G583" s="3" t="s">
        <v>1205</v>
      </c>
      <c r="H583" t="s">
        <v>47</v>
      </c>
      <c r="I583" t="s">
        <v>1206</v>
      </c>
      <c r="J583" t="s">
        <v>44</v>
      </c>
      <c r="K583" t="s">
        <v>37</v>
      </c>
      <c r="L583">
        <v>0</v>
      </c>
      <c r="M583">
        <v>2001</v>
      </c>
      <c r="N583">
        <v>2001</v>
      </c>
      <c r="O583">
        <v>0.96666166919999996</v>
      </c>
      <c r="P583">
        <v>15</v>
      </c>
      <c r="Q583" t="s">
        <v>50</v>
      </c>
      <c r="V583">
        <v>1934.29</v>
      </c>
      <c r="W583" s="4">
        <v>204.90360169491527</v>
      </c>
      <c r="X583" t="s">
        <v>39</v>
      </c>
    </row>
    <row r="584" spans="1:24" x14ac:dyDescent="0.25">
      <c r="A584" t="s">
        <v>28</v>
      </c>
      <c r="B584" t="s">
        <v>47</v>
      </c>
      <c r="C584" t="s">
        <v>30</v>
      </c>
      <c r="D584" s="2" t="s">
        <v>90</v>
      </c>
      <c r="E584" t="s">
        <v>32</v>
      </c>
      <c r="F584" t="s">
        <v>33</v>
      </c>
      <c r="G584" s="3" t="s">
        <v>1207</v>
      </c>
      <c r="I584" t="s">
        <v>1208</v>
      </c>
      <c r="J584" t="s">
        <v>36</v>
      </c>
      <c r="K584" t="s">
        <v>37</v>
      </c>
      <c r="L584">
        <v>20.98</v>
      </c>
      <c r="M584">
        <v>8820.36</v>
      </c>
      <c r="N584">
        <v>8799.3799999999992</v>
      </c>
      <c r="O584">
        <v>0.2195995627</v>
      </c>
      <c r="P584">
        <v>12</v>
      </c>
      <c r="Q584" t="s">
        <v>38</v>
      </c>
      <c r="V584">
        <v>1932.34</v>
      </c>
      <c r="W584" s="4">
        <v>204.69703389830508</v>
      </c>
      <c r="X584" t="s">
        <v>93</v>
      </c>
    </row>
    <row r="585" spans="1:24" x14ac:dyDescent="0.25">
      <c r="A585" t="s">
        <v>28</v>
      </c>
      <c r="B585" t="s">
        <v>47</v>
      </c>
      <c r="C585" t="s">
        <v>30</v>
      </c>
      <c r="D585" s="2" t="s">
        <v>90</v>
      </c>
      <c r="E585" t="s">
        <v>32</v>
      </c>
      <c r="F585" t="s">
        <v>33</v>
      </c>
      <c r="G585" s="3" t="s">
        <v>1209</v>
      </c>
      <c r="I585" t="s">
        <v>1210</v>
      </c>
      <c r="J585" t="s">
        <v>36</v>
      </c>
      <c r="K585" t="s">
        <v>37</v>
      </c>
      <c r="L585">
        <v>53.94</v>
      </c>
      <c r="M585">
        <v>8844.06</v>
      </c>
      <c r="N585">
        <v>8790.1200000000008</v>
      </c>
      <c r="O585">
        <v>0.2195988223</v>
      </c>
      <c r="P585">
        <v>15</v>
      </c>
      <c r="Q585" t="s">
        <v>50</v>
      </c>
      <c r="V585">
        <v>1930.3</v>
      </c>
      <c r="W585" s="4">
        <v>204.48093220338984</v>
      </c>
      <c r="X585" t="s">
        <v>93</v>
      </c>
    </row>
    <row r="586" spans="1:24" x14ac:dyDescent="0.25">
      <c r="A586" t="s">
        <v>28</v>
      </c>
      <c r="B586" t="s">
        <v>29</v>
      </c>
      <c r="C586" t="s">
        <v>62</v>
      </c>
      <c r="D586" s="2" t="s">
        <v>63</v>
      </c>
      <c r="E586" t="s">
        <v>40</v>
      </c>
      <c r="F586" t="s">
        <v>308</v>
      </c>
      <c r="G586" s="3" t="s">
        <v>1211</v>
      </c>
      <c r="H586" t="s">
        <v>29</v>
      </c>
      <c r="I586" t="s">
        <v>1212</v>
      </c>
      <c r="J586" t="s">
        <v>106</v>
      </c>
      <c r="K586" t="s">
        <v>37</v>
      </c>
      <c r="L586">
        <v>0</v>
      </c>
      <c r="M586">
        <v>594</v>
      </c>
      <c r="N586">
        <v>594</v>
      </c>
      <c r="O586">
        <v>3.2464478113999999</v>
      </c>
      <c r="P586">
        <v>15</v>
      </c>
      <c r="Q586" t="s">
        <v>50</v>
      </c>
      <c r="V586">
        <v>1928.39</v>
      </c>
      <c r="W586" s="4">
        <v>204.27860169491527</v>
      </c>
      <c r="X586" t="s">
        <v>39</v>
      </c>
    </row>
    <row r="587" spans="1:24" x14ac:dyDescent="0.25">
      <c r="A587" t="s">
        <v>28</v>
      </c>
      <c r="B587" t="s">
        <v>29</v>
      </c>
      <c r="C587" t="s">
        <v>62</v>
      </c>
      <c r="D587" s="2" t="s">
        <v>63</v>
      </c>
      <c r="E587" t="s">
        <v>40</v>
      </c>
      <c r="F587" t="s">
        <v>41</v>
      </c>
      <c r="G587" s="3" t="s">
        <v>1213</v>
      </c>
      <c r="H587" t="s">
        <v>29</v>
      </c>
      <c r="I587" t="s">
        <v>1214</v>
      </c>
      <c r="J587" t="s">
        <v>75</v>
      </c>
      <c r="K587" t="s">
        <v>37</v>
      </c>
      <c r="L587">
        <v>0</v>
      </c>
      <c r="M587">
        <v>203</v>
      </c>
      <c r="N587">
        <v>203</v>
      </c>
      <c r="O587">
        <v>9.4869458128000002</v>
      </c>
      <c r="P587">
        <v>15</v>
      </c>
      <c r="Q587" t="s">
        <v>50</v>
      </c>
      <c r="V587">
        <v>1925.85</v>
      </c>
      <c r="W587" s="4">
        <v>204.00953389830508</v>
      </c>
      <c r="X587" t="s">
        <v>46</v>
      </c>
    </row>
    <row r="588" spans="1:24" x14ac:dyDescent="0.25">
      <c r="A588" t="s">
        <v>28</v>
      </c>
      <c r="B588" t="s">
        <v>47</v>
      </c>
      <c r="C588" t="s">
        <v>30</v>
      </c>
      <c r="D588" s="2" t="s">
        <v>31</v>
      </c>
      <c r="E588" t="s">
        <v>71</v>
      </c>
      <c r="F588" t="s">
        <v>120</v>
      </c>
      <c r="G588" s="3" t="s">
        <v>1215</v>
      </c>
      <c r="H588" t="s">
        <v>47</v>
      </c>
      <c r="I588" t="s">
        <v>1027</v>
      </c>
      <c r="J588" t="s">
        <v>99</v>
      </c>
      <c r="K588" t="s">
        <v>37</v>
      </c>
      <c r="L588">
        <v>762</v>
      </c>
      <c r="M588">
        <v>18637</v>
      </c>
      <c r="N588">
        <v>17875</v>
      </c>
      <c r="O588">
        <v>0.1489661538</v>
      </c>
      <c r="P588">
        <v>15</v>
      </c>
      <c r="Q588" t="s">
        <v>50</v>
      </c>
      <c r="V588">
        <v>1922.11</v>
      </c>
      <c r="W588" s="4">
        <v>203.61334745762713</v>
      </c>
      <c r="X588" t="s">
        <v>39</v>
      </c>
    </row>
    <row r="589" spans="1:24" x14ac:dyDescent="0.25">
      <c r="A589" t="s">
        <v>28</v>
      </c>
      <c r="B589" t="s">
        <v>47</v>
      </c>
      <c r="C589" t="s">
        <v>30</v>
      </c>
      <c r="D589" s="2" t="s">
        <v>31</v>
      </c>
      <c r="E589" t="s">
        <v>32</v>
      </c>
      <c r="F589" t="s">
        <v>33</v>
      </c>
      <c r="G589" s="3" t="s">
        <v>1216</v>
      </c>
      <c r="H589" t="s">
        <v>47</v>
      </c>
      <c r="I589" t="s">
        <v>1217</v>
      </c>
      <c r="J589" t="s">
        <v>36</v>
      </c>
      <c r="K589" t="s">
        <v>37</v>
      </c>
      <c r="L589">
        <v>2</v>
      </c>
      <c r="M589">
        <v>737.56</v>
      </c>
      <c r="N589">
        <v>735.56</v>
      </c>
      <c r="O589">
        <v>2.6061776062000002</v>
      </c>
      <c r="P589">
        <v>15</v>
      </c>
      <c r="Q589" t="s">
        <v>50</v>
      </c>
      <c r="V589">
        <v>1917</v>
      </c>
      <c r="W589" s="4">
        <v>203.07203389830511</v>
      </c>
      <c r="X589" t="s">
        <v>39</v>
      </c>
    </row>
    <row r="590" spans="1:24" x14ac:dyDescent="0.25">
      <c r="A590" t="s">
        <v>28</v>
      </c>
      <c r="B590" t="s">
        <v>47</v>
      </c>
      <c r="C590" t="s">
        <v>62</v>
      </c>
      <c r="D590" s="2" t="s">
        <v>63</v>
      </c>
      <c r="E590" t="s">
        <v>116</v>
      </c>
      <c r="F590" t="s">
        <v>207</v>
      </c>
      <c r="G590" s="3" t="s">
        <v>1218</v>
      </c>
      <c r="H590" t="s">
        <v>47</v>
      </c>
      <c r="I590" t="s">
        <v>1219</v>
      </c>
      <c r="K590" t="s">
        <v>37</v>
      </c>
      <c r="L590">
        <v>0</v>
      </c>
      <c r="M590">
        <v>94</v>
      </c>
      <c r="N590">
        <v>94</v>
      </c>
      <c r="O590">
        <v>20.383936170199998</v>
      </c>
      <c r="P590">
        <v>12</v>
      </c>
      <c r="Q590" t="s">
        <v>38</v>
      </c>
      <c r="V590">
        <v>1916.09</v>
      </c>
      <c r="W590" s="4">
        <v>202.97563559322035</v>
      </c>
      <c r="X590" t="s">
        <v>39</v>
      </c>
    </row>
    <row r="591" spans="1:24" x14ac:dyDescent="0.25">
      <c r="A591" t="s">
        <v>28</v>
      </c>
      <c r="B591" t="s">
        <v>29</v>
      </c>
      <c r="C591" t="s">
        <v>30</v>
      </c>
      <c r="D591" s="2" t="s">
        <v>31</v>
      </c>
      <c r="E591" t="s">
        <v>71</v>
      </c>
      <c r="F591" t="s">
        <v>120</v>
      </c>
      <c r="G591" s="3" t="s">
        <v>1220</v>
      </c>
      <c r="H591" t="s">
        <v>29</v>
      </c>
      <c r="I591" t="s">
        <v>1221</v>
      </c>
      <c r="J591" t="s">
        <v>99</v>
      </c>
      <c r="K591" t="s">
        <v>37</v>
      </c>
      <c r="L591">
        <v>11064</v>
      </c>
      <c r="M591">
        <v>20565</v>
      </c>
      <c r="N591">
        <v>9501</v>
      </c>
      <c r="O591">
        <v>0.21904115360000001</v>
      </c>
      <c r="P591">
        <v>8</v>
      </c>
      <c r="Q591" t="s">
        <v>45</v>
      </c>
      <c r="V591">
        <v>1905.88</v>
      </c>
      <c r="W591" s="4">
        <v>201.89406779661019</v>
      </c>
      <c r="X591" t="s">
        <v>39</v>
      </c>
    </row>
    <row r="592" spans="1:24" x14ac:dyDescent="0.25">
      <c r="A592" t="s">
        <v>28</v>
      </c>
      <c r="B592" t="s">
        <v>47</v>
      </c>
      <c r="C592" t="s">
        <v>30</v>
      </c>
      <c r="D592" s="2" t="s">
        <v>31</v>
      </c>
      <c r="E592" t="s">
        <v>32</v>
      </c>
      <c r="F592" t="s">
        <v>33</v>
      </c>
      <c r="G592" s="3" t="s">
        <v>1222</v>
      </c>
      <c r="H592" t="s">
        <v>47</v>
      </c>
      <c r="I592" t="s">
        <v>1223</v>
      </c>
      <c r="J592" t="s">
        <v>36</v>
      </c>
      <c r="K592" t="s">
        <v>37</v>
      </c>
      <c r="L592">
        <v>1.92</v>
      </c>
      <c r="M592">
        <v>8678.84</v>
      </c>
      <c r="N592">
        <v>8676.92</v>
      </c>
      <c r="O592">
        <v>0.2195998119</v>
      </c>
      <c r="P592">
        <v>15</v>
      </c>
      <c r="Q592" t="s">
        <v>50</v>
      </c>
      <c r="V592">
        <v>1905.45</v>
      </c>
      <c r="W592" s="4">
        <v>201.84851694915255</v>
      </c>
      <c r="X592" t="s">
        <v>39</v>
      </c>
    </row>
    <row r="593" spans="1:24" x14ac:dyDescent="0.25">
      <c r="A593" t="s">
        <v>28</v>
      </c>
      <c r="B593" t="s">
        <v>47</v>
      </c>
      <c r="C593" t="s">
        <v>62</v>
      </c>
      <c r="D593" s="2" t="s">
        <v>249</v>
      </c>
      <c r="E593" t="s">
        <v>40</v>
      </c>
      <c r="F593" t="s">
        <v>41</v>
      </c>
      <c r="G593" s="3" t="s">
        <v>1224</v>
      </c>
      <c r="H593" t="s">
        <v>47</v>
      </c>
      <c r="I593" t="s">
        <v>1225</v>
      </c>
      <c r="J593" t="s">
        <v>106</v>
      </c>
      <c r="K593" t="s">
        <v>37</v>
      </c>
      <c r="L593">
        <v>0</v>
      </c>
      <c r="M593">
        <v>310</v>
      </c>
      <c r="N593">
        <v>310</v>
      </c>
      <c r="O593">
        <v>6.1216774194000001</v>
      </c>
      <c r="P593">
        <v>15</v>
      </c>
      <c r="Q593" t="s">
        <v>50</v>
      </c>
      <c r="V593">
        <v>1897.72</v>
      </c>
      <c r="W593" s="4">
        <v>201.02966101694918</v>
      </c>
      <c r="X593" t="s">
        <v>46</v>
      </c>
    </row>
    <row r="594" spans="1:24" x14ac:dyDescent="0.25">
      <c r="A594" t="s">
        <v>28</v>
      </c>
      <c r="B594" t="s">
        <v>29</v>
      </c>
      <c r="C594" t="s">
        <v>62</v>
      </c>
      <c r="D594" s="2" t="s">
        <v>63</v>
      </c>
      <c r="E594" t="s">
        <v>40</v>
      </c>
      <c r="F594" t="s">
        <v>308</v>
      </c>
      <c r="G594" s="3" t="s">
        <v>1226</v>
      </c>
      <c r="H594" t="s">
        <v>29</v>
      </c>
      <c r="I594" t="s">
        <v>1227</v>
      </c>
      <c r="J594" t="s">
        <v>99</v>
      </c>
      <c r="K594" t="s">
        <v>37</v>
      </c>
      <c r="L594">
        <v>0</v>
      </c>
      <c r="M594">
        <v>1703</v>
      </c>
      <c r="N594">
        <v>1703</v>
      </c>
      <c r="O594">
        <v>1.111274222</v>
      </c>
      <c r="P594">
        <v>15</v>
      </c>
      <c r="Q594" t="s">
        <v>50</v>
      </c>
      <c r="V594">
        <v>1892.5</v>
      </c>
      <c r="W594" s="4">
        <v>200.47669491525426</v>
      </c>
      <c r="X594" t="s">
        <v>39</v>
      </c>
    </row>
    <row r="595" spans="1:24" x14ac:dyDescent="0.25">
      <c r="A595" t="s">
        <v>28</v>
      </c>
      <c r="B595" t="s">
        <v>47</v>
      </c>
      <c r="C595" t="s">
        <v>30</v>
      </c>
      <c r="D595" s="2" t="s">
        <v>31</v>
      </c>
      <c r="E595" t="s">
        <v>40</v>
      </c>
      <c r="F595" t="s">
        <v>185</v>
      </c>
      <c r="G595" s="3" t="s">
        <v>1228</v>
      </c>
      <c r="H595" t="s">
        <v>47</v>
      </c>
      <c r="I595" t="s">
        <v>351</v>
      </c>
      <c r="J595" t="s">
        <v>99</v>
      </c>
      <c r="K595" t="s">
        <v>37</v>
      </c>
      <c r="L595">
        <v>1065</v>
      </c>
      <c r="M595">
        <v>1942</v>
      </c>
      <c r="N595">
        <v>877</v>
      </c>
      <c r="O595">
        <v>2.1507981755999999</v>
      </c>
      <c r="P595">
        <v>1</v>
      </c>
      <c r="Q595" t="s">
        <v>59</v>
      </c>
      <c r="V595">
        <v>1886.25</v>
      </c>
      <c r="W595" s="4">
        <v>199.81461864406782</v>
      </c>
      <c r="X595" t="s">
        <v>46</v>
      </c>
    </row>
    <row r="596" spans="1:24" x14ac:dyDescent="0.25">
      <c r="A596" t="s">
        <v>28</v>
      </c>
      <c r="B596" t="s">
        <v>47</v>
      </c>
      <c r="C596" t="s">
        <v>62</v>
      </c>
      <c r="D596" s="2" t="s">
        <v>63</v>
      </c>
      <c r="E596" t="s">
        <v>40</v>
      </c>
      <c r="F596" t="s">
        <v>41</v>
      </c>
      <c r="G596" s="3" t="s">
        <v>1229</v>
      </c>
      <c r="H596" t="s">
        <v>47</v>
      </c>
      <c r="I596" t="s">
        <v>1230</v>
      </c>
      <c r="J596" t="s">
        <v>99</v>
      </c>
      <c r="K596" t="s">
        <v>37</v>
      </c>
      <c r="L596">
        <v>0</v>
      </c>
      <c r="M596">
        <v>804</v>
      </c>
      <c r="N596">
        <v>804</v>
      </c>
      <c r="O596">
        <v>2.3378233830999999</v>
      </c>
      <c r="P596">
        <v>15</v>
      </c>
      <c r="Q596" t="s">
        <v>50</v>
      </c>
      <c r="V596">
        <v>1879.61</v>
      </c>
      <c r="W596" s="4">
        <v>199.11122881355934</v>
      </c>
      <c r="X596" t="s">
        <v>39</v>
      </c>
    </row>
    <row r="597" spans="1:24" x14ac:dyDescent="0.25">
      <c r="A597" t="s">
        <v>28</v>
      </c>
      <c r="B597" t="s">
        <v>47</v>
      </c>
      <c r="C597" t="s">
        <v>62</v>
      </c>
      <c r="D597" s="2" t="s">
        <v>63</v>
      </c>
      <c r="E597" t="s">
        <v>40</v>
      </c>
      <c r="F597" t="s">
        <v>41</v>
      </c>
      <c r="G597" s="3" t="s">
        <v>1231</v>
      </c>
      <c r="H597" t="s">
        <v>47</v>
      </c>
      <c r="I597" t="s">
        <v>529</v>
      </c>
      <c r="J597" t="s">
        <v>99</v>
      </c>
      <c r="K597" t="s">
        <v>37</v>
      </c>
      <c r="L597">
        <v>0</v>
      </c>
      <c r="M597">
        <v>1143</v>
      </c>
      <c r="N597">
        <v>1143</v>
      </c>
      <c r="O597">
        <v>1.6247856517999999</v>
      </c>
      <c r="P597">
        <v>12</v>
      </c>
      <c r="Q597" t="s">
        <v>38</v>
      </c>
      <c r="V597">
        <v>1857.13</v>
      </c>
      <c r="W597" s="4">
        <v>196.72987288135596</v>
      </c>
      <c r="X597" t="s">
        <v>39</v>
      </c>
    </row>
    <row r="598" spans="1:24" x14ac:dyDescent="0.25">
      <c r="A598" t="s">
        <v>28</v>
      </c>
      <c r="B598" t="s">
        <v>29</v>
      </c>
      <c r="C598" t="s">
        <v>30</v>
      </c>
      <c r="D598" s="2" t="s">
        <v>90</v>
      </c>
      <c r="E598" t="s">
        <v>1232</v>
      </c>
      <c r="F598" t="s">
        <v>117</v>
      </c>
      <c r="G598" s="3" t="s">
        <v>1233</v>
      </c>
      <c r="I598" t="s">
        <v>1234</v>
      </c>
      <c r="K598" t="s">
        <v>37</v>
      </c>
      <c r="L598">
        <v>790</v>
      </c>
      <c r="M598">
        <v>845</v>
      </c>
      <c r="N598">
        <v>55</v>
      </c>
      <c r="O598">
        <v>33.595999999999997</v>
      </c>
      <c r="P598">
        <v>1</v>
      </c>
      <c r="Q598" t="s">
        <v>59</v>
      </c>
      <c r="V598">
        <v>1847.78</v>
      </c>
      <c r="W598" s="4">
        <v>195.73940677966101</v>
      </c>
      <c r="X598" t="s">
        <v>93</v>
      </c>
    </row>
    <row r="599" spans="1:24" x14ac:dyDescent="0.25">
      <c r="A599" t="s">
        <v>28</v>
      </c>
      <c r="B599" t="s">
        <v>47</v>
      </c>
      <c r="C599" t="s">
        <v>30</v>
      </c>
      <c r="D599" s="2" t="s">
        <v>31</v>
      </c>
      <c r="E599" t="s">
        <v>100</v>
      </c>
      <c r="F599" t="s">
        <v>101</v>
      </c>
      <c r="G599" s="3" t="s">
        <v>1235</v>
      </c>
      <c r="H599" t="s">
        <v>47</v>
      </c>
      <c r="I599" t="s">
        <v>1236</v>
      </c>
      <c r="J599" t="s">
        <v>75</v>
      </c>
      <c r="K599" t="s">
        <v>37</v>
      </c>
      <c r="L599">
        <v>272</v>
      </c>
      <c r="M599">
        <v>28194</v>
      </c>
      <c r="N599">
        <v>27922</v>
      </c>
      <c r="O599">
        <v>6.6170045100000005E-2</v>
      </c>
      <c r="P599">
        <v>15</v>
      </c>
      <c r="Q599" t="s">
        <v>50</v>
      </c>
      <c r="V599">
        <v>1847.6</v>
      </c>
      <c r="W599" s="4">
        <v>195.72033898305085</v>
      </c>
      <c r="X599" t="s">
        <v>39</v>
      </c>
    </row>
    <row r="600" spans="1:24" x14ac:dyDescent="0.25">
      <c r="A600" t="s">
        <v>28</v>
      </c>
      <c r="B600" t="s">
        <v>47</v>
      </c>
      <c r="C600" t="s">
        <v>62</v>
      </c>
      <c r="D600" s="2" t="s">
        <v>63</v>
      </c>
      <c r="E600" t="s">
        <v>86</v>
      </c>
      <c r="F600" t="s">
        <v>910</v>
      </c>
      <c r="G600" s="3" t="s">
        <v>1237</v>
      </c>
      <c r="H600" t="s">
        <v>47</v>
      </c>
      <c r="I600" t="s">
        <v>1238</v>
      </c>
      <c r="J600" t="s">
        <v>44</v>
      </c>
      <c r="K600" t="s">
        <v>37</v>
      </c>
      <c r="L600">
        <v>0</v>
      </c>
      <c r="M600">
        <v>1802</v>
      </c>
      <c r="N600">
        <v>1802</v>
      </c>
      <c r="O600">
        <v>1.0251331853000001</v>
      </c>
      <c r="P600">
        <v>12</v>
      </c>
      <c r="Q600" t="s">
        <v>38</v>
      </c>
      <c r="V600">
        <v>1847.29</v>
      </c>
      <c r="W600" s="4">
        <v>195.6875</v>
      </c>
      <c r="X600" t="s">
        <v>39</v>
      </c>
    </row>
    <row r="601" spans="1:24" x14ac:dyDescent="0.25">
      <c r="A601" t="s">
        <v>28</v>
      </c>
      <c r="B601" t="s">
        <v>29</v>
      </c>
      <c r="C601" t="s">
        <v>62</v>
      </c>
      <c r="D601" s="2" t="s">
        <v>63</v>
      </c>
      <c r="E601" t="s">
        <v>71</v>
      </c>
      <c r="F601" t="s">
        <v>120</v>
      </c>
      <c r="G601" s="3" t="s">
        <v>1239</v>
      </c>
      <c r="H601" t="s">
        <v>29</v>
      </c>
      <c r="I601" t="s">
        <v>1240</v>
      </c>
      <c r="J601" t="s">
        <v>99</v>
      </c>
      <c r="K601" t="s">
        <v>37</v>
      </c>
      <c r="L601">
        <v>0</v>
      </c>
      <c r="M601">
        <v>8853</v>
      </c>
      <c r="N601">
        <v>8853</v>
      </c>
      <c r="O601">
        <v>0.2076595504</v>
      </c>
      <c r="P601">
        <v>15</v>
      </c>
      <c r="Q601" t="s">
        <v>50</v>
      </c>
      <c r="V601">
        <v>1838.41</v>
      </c>
      <c r="W601" s="4">
        <v>194.74682203389833</v>
      </c>
      <c r="X601" t="s">
        <v>39</v>
      </c>
    </row>
    <row r="602" spans="1:24" x14ac:dyDescent="0.25">
      <c r="A602" t="s">
        <v>28</v>
      </c>
      <c r="B602" t="s">
        <v>29</v>
      </c>
      <c r="C602" t="s">
        <v>62</v>
      </c>
      <c r="D602" s="2" t="s">
        <v>63</v>
      </c>
      <c r="E602" t="s">
        <v>40</v>
      </c>
      <c r="F602" t="s">
        <v>41</v>
      </c>
      <c r="G602" s="3" t="s">
        <v>1241</v>
      </c>
      <c r="H602" t="s">
        <v>29</v>
      </c>
      <c r="I602" t="s">
        <v>1242</v>
      </c>
      <c r="J602" t="s">
        <v>99</v>
      </c>
      <c r="K602" t="s">
        <v>37</v>
      </c>
      <c r="L602">
        <v>0</v>
      </c>
      <c r="M602">
        <v>767</v>
      </c>
      <c r="N602">
        <v>767</v>
      </c>
      <c r="O602">
        <v>2.3962842243</v>
      </c>
      <c r="P602">
        <v>15</v>
      </c>
      <c r="Q602" t="s">
        <v>50</v>
      </c>
      <c r="V602">
        <v>1837.95</v>
      </c>
      <c r="W602" s="4">
        <v>194.69809322033899</v>
      </c>
      <c r="X602" t="s">
        <v>39</v>
      </c>
    </row>
    <row r="603" spans="1:24" x14ac:dyDescent="0.25">
      <c r="A603" t="s">
        <v>28</v>
      </c>
      <c r="B603" t="s">
        <v>29</v>
      </c>
      <c r="C603" t="s">
        <v>30</v>
      </c>
      <c r="D603" s="2" t="s">
        <v>31</v>
      </c>
      <c r="E603" t="s">
        <v>71</v>
      </c>
      <c r="F603" t="s">
        <v>120</v>
      </c>
      <c r="G603" s="3" t="s">
        <v>1243</v>
      </c>
      <c r="H603" t="s">
        <v>29</v>
      </c>
      <c r="I603" t="s">
        <v>1244</v>
      </c>
      <c r="J603" t="s">
        <v>99</v>
      </c>
      <c r="K603" t="s">
        <v>37</v>
      </c>
      <c r="L603">
        <v>28557</v>
      </c>
      <c r="M603">
        <v>46250</v>
      </c>
      <c r="N603">
        <v>17693</v>
      </c>
      <c r="O603">
        <v>0.16402984230000001</v>
      </c>
      <c r="P603">
        <v>8</v>
      </c>
      <c r="Q603" t="s">
        <v>45</v>
      </c>
      <c r="V603">
        <v>1837.46</v>
      </c>
      <c r="W603" s="4">
        <v>194.64618644067798</v>
      </c>
      <c r="X603" t="s">
        <v>39</v>
      </c>
    </row>
    <row r="604" spans="1:24" x14ac:dyDescent="0.25">
      <c r="A604" t="s">
        <v>28</v>
      </c>
      <c r="B604" t="s">
        <v>47</v>
      </c>
      <c r="C604" t="s">
        <v>30</v>
      </c>
      <c r="D604" s="2" t="s">
        <v>31</v>
      </c>
      <c r="E604" t="s">
        <v>71</v>
      </c>
      <c r="F604" t="s">
        <v>120</v>
      </c>
      <c r="G604" s="3" t="s">
        <v>1245</v>
      </c>
      <c r="H604" t="s">
        <v>47</v>
      </c>
      <c r="I604" t="s">
        <v>763</v>
      </c>
      <c r="J604" t="s">
        <v>99</v>
      </c>
      <c r="K604" t="s">
        <v>37</v>
      </c>
      <c r="L604">
        <v>135</v>
      </c>
      <c r="M604">
        <v>15027</v>
      </c>
      <c r="N604">
        <v>14892</v>
      </c>
      <c r="O604">
        <v>0.18701651890000001</v>
      </c>
      <c r="P604">
        <v>15</v>
      </c>
      <c r="Q604" t="s">
        <v>50</v>
      </c>
      <c r="V604">
        <v>1831.27</v>
      </c>
      <c r="W604" s="4">
        <v>193.99046610169492</v>
      </c>
      <c r="X604" t="s">
        <v>39</v>
      </c>
    </row>
    <row r="605" spans="1:24" x14ac:dyDescent="0.25">
      <c r="A605" t="s">
        <v>28</v>
      </c>
      <c r="B605" t="s">
        <v>47</v>
      </c>
      <c r="C605" t="s">
        <v>62</v>
      </c>
      <c r="D605" s="2" t="s">
        <v>249</v>
      </c>
      <c r="E605" t="s">
        <v>86</v>
      </c>
      <c r="F605" t="s">
        <v>488</v>
      </c>
      <c r="G605" s="3" t="s">
        <v>1246</v>
      </c>
      <c r="H605" t="s">
        <v>47</v>
      </c>
      <c r="I605" t="s">
        <v>1247</v>
      </c>
      <c r="J605" t="s">
        <v>68</v>
      </c>
      <c r="K605" t="s">
        <v>37</v>
      </c>
      <c r="L605">
        <v>0</v>
      </c>
      <c r="M605">
        <v>2592.15</v>
      </c>
      <c r="N605">
        <v>2592.15</v>
      </c>
      <c r="O605">
        <v>0.70577319989999998</v>
      </c>
      <c r="P605">
        <v>15</v>
      </c>
      <c r="Q605" t="s">
        <v>50</v>
      </c>
      <c r="V605">
        <v>1829.47</v>
      </c>
      <c r="W605" s="4">
        <v>193.79978813559325</v>
      </c>
      <c r="X605" t="s">
        <v>39</v>
      </c>
    </row>
    <row r="606" spans="1:24" x14ac:dyDescent="0.25">
      <c r="A606" t="s">
        <v>28</v>
      </c>
      <c r="B606" t="s">
        <v>47</v>
      </c>
      <c r="C606" t="s">
        <v>30</v>
      </c>
      <c r="D606" s="2" t="s">
        <v>31</v>
      </c>
      <c r="E606" t="s">
        <v>32</v>
      </c>
      <c r="F606" t="s">
        <v>33</v>
      </c>
      <c r="G606" s="3" t="s">
        <v>1248</v>
      </c>
      <c r="H606" t="s">
        <v>47</v>
      </c>
      <c r="I606" t="s">
        <v>1249</v>
      </c>
      <c r="J606" t="s">
        <v>36</v>
      </c>
      <c r="K606" t="s">
        <v>37</v>
      </c>
      <c r="L606">
        <v>14452.18</v>
      </c>
      <c r="M606">
        <v>16705.5</v>
      </c>
      <c r="N606">
        <v>2253.3200000000002</v>
      </c>
      <c r="O606">
        <v>1.0119645678</v>
      </c>
      <c r="P606">
        <v>1</v>
      </c>
      <c r="Q606" t="s">
        <v>59</v>
      </c>
      <c r="V606">
        <v>1810.73</v>
      </c>
      <c r="W606" s="4">
        <v>191.81461864406782</v>
      </c>
      <c r="X606" t="s">
        <v>39</v>
      </c>
    </row>
    <row r="607" spans="1:24" x14ac:dyDescent="0.25">
      <c r="A607" t="s">
        <v>28</v>
      </c>
      <c r="B607" t="s">
        <v>29</v>
      </c>
      <c r="C607" t="s">
        <v>30</v>
      </c>
      <c r="D607" s="2" t="s">
        <v>31</v>
      </c>
      <c r="E607" t="s">
        <v>32</v>
      </c>
      <c r="F607" t="s">
        <v>33</v>
      </c>
      <c r="G607" s="3" t="s">
        <v>1250</v>
      </c>
      <c r="H607" t="s">
        <v>29</v>
      </c>
      <c r="I607" t="s">
        <v>1251</v>
      </c>
      <c r="J607" t="s">
        <v>36</v>
      </c>
      <c r="K607" t="s">
        <v>37</v>
      </c>
      <c r="L607">
        <v>1133.98</v>
      </c>
      <c r="M607">
        <v>6000.33</v>
      </c>
      <c r="N607">
        <v>4866.3500000000004</v>
      </c>
      <c r="O607">
        <v>0.37012750830000002</v>
      </c>
      <c r="P607">
        <v>12</v>
      </c>
      <c r="Q607" t="s">
        <v>38</v>
      </c>
      <c r="V607">
        <v>1801.17</v>
      </c>
      <c r="W607" s="4">
        <v>190.80190677966104</v>
      </c>
      <c r="X607" t="s">
        <v>46</v>
      </c>
    </row>
    <row r="608" spans="1:24" x14ac:dyDescent="0.25">
      <c r="A608" t="s">
        <v>28</v>
      </c>
      <c r="B608" t="s">
        <v>47</v>
      </c>
      <c r="C608" t="s">
        <v>30</v>
      </c>
      <c r="D608" s="2" t="s">
        <v>31</v>
      </c>
      <c r="E608" t="s">
        <v>40</v>
      </c>
      <c r="F608" t="s">
        <v>41</v>
      </c>
      <c r="G608" s="3" t="s">
        <v>1252</v>
      </c>
      <c r="H608" t="s">
        <v>47</v>
      </c>
      <c r="I608" t="s">
        <v>743</v>
      </c>
      <c r="J608" t="s">
        <v>106</v>
      </c>
      <c r="K608" t="s">
        <v>37</v>
      </c>
      <c r="L608">
        <v>1357</v>
      </c>
      <c r="M608">
        <v>1879</v>
      </c>
      <c r="N608">
        <v>522</v>
      </c>
      <c r="O608">
        <v>3.4288888889</v>
      </c>
      <c r="P608">
        <v>1</v>
      </c>
      <c r="Q608" t="s">
        <v>59</v>
      </c>
      <c r="V608">
        <v>1789.88</v>
      </c>
      <c r="W608" s="4">
        <v>189.60593220338984</v>
      </c>
      <c r="X608" t="s">
        <v>46</v>
      </c>
    </row>
    <row r="609" spans="1:24" x14ac:dyDescent="0.25">
      <c r="A609" t="s">
        <v>28</v>
      </c>
      <c r="B609" t="s">
        <v>47</v>
      </c>
      <c r="C609" t="s">
        <v>62</v>
      </c>
      <c r="D609" s="2" t="s">
        <v>63</v>
      </c>
      <c r="E609" t="s">
        <v>40</v>
      </c>
      <c r="F609" t="s">
        <v>41</v>
      </c>
      <c r="G609" s="3" t="s">
        <v>1253</v>
      </c>
      <c r="H609" t="s">
        <v>47</v>
      </c>
      <c r="I609" t="s">
        <v>875</v>
      </c>
      <c r="J609" t="s">
        <v>75</v>
      </c>
      <c r="K609" t="s">
        <v>37</v>
      </c>
      <c r="L609">
        <v>0</v>
      </c>
      <c r="M609">
        <v>248</v>
      </c>
      <c r="N609">
        <v>248</v>
      </c>
      <c r="O609">
        <v>7.1547177418999999</v>
      </c>
      <c r="P609">
        <v>12</v>
      </c>
      <c r="Q609" t="s">
        <v>38</v>
      </c>
      <c r="V609">
        <v>1774.37</v>
      </c>
      <c r="W609" s="4">
        <v>187.96292372881356</v>
      </c>
      <c r="X609" t="s">
        <v>39</v>
      </c>
    </row>
    <row r="610" spans="1:24" x14ac:dyDescent="0.25">
      <c r="A610" t="s">
        <v>28</v>
      </c>
      <c r="B610" t="s">
        <v>47</v>
      </c>
      <c r="C610" t="s">
        <v>30</v>
      </c>
      <c r="D610" s="2" t="s">
        <v>31</v>
      </c>
      <c r="E610" t="s">
        <v>86</v>
      </c>
      <c r="F610" t="s">
        <v>87</v>
      </c>
      <c r="G610" s="3" t="s">
        <v>1254</v>
      </c>
      <c r="H610" t="s">
        <v>47</v>
      </c>
      <c r="I610" t="s">
        <v>1255</v>
      </c>
      <c r="J610" t="s">
        <v>44</v>
      </c>
      <c r="K610" t="s">
        <v>37</v>
      </c>
      <c r="L610">
        <v>186.2</v>
      </c>
      <c r="M610">
        <v>416.9</v>
      </c>
      <c r="N610">
        <v>230.7</v>
      </c>
      <c r="O610">
        <v>7.6826181187999998</v>
      </c>
      <c r="P610">
        <v>1</v>
      </c>
      <c r="Q610" t="s">
        <v>59</v>
      </c>
      <c r="V610">
        <v>1772.38</v>
      </c>
      <c r="W610" s="4">
        <v>187.75211864406782</v>
      </c>
      <c r="X610" t="s">
        <v>39</v>
      </c>
    </row>
    <row r="611" spans="1:24" x14ac:dyDescent="0.25">
      <c r="A611" t="s">
        <v>28</v>
      </c>
      <c r="B611" t="s">
        <v>47</v>
      </c>
      <c r="C611" t="s">
        <v>62</v>
      </c>
      <c r="D611" s="2" t="s">
        <v>63</v>
      </c>
      <c r="E611" t="s">
        <v>40</v>
      </c>
      <c r="F611" t="s">
        <v>41</v>
      </c>
      <c r="G611" s="3" t="s">
        <v>1256</v>
      </c>
      <c r="H611" t="s">
        <v>47</v>
      </c>
      <c r="I611" t="s">
        <v>1257</v>
      </c>
      <c r="J611" t="s">
        <v>99</v>
      </c>
      <c r="K611" t="s">
        <v>37</v>
      </c>
      <c r="L611">
        <v>0</v>
      </c>
      <c r="M611">
        <v>757</v>
      </c>
      <c r="N611">
        <v>757</v>
      </c>
      <c r="O611">
        <v>2.3378203434999998</v>
      </c>
      <c r="P611">
        <v>15</v>
      </c>
      <c r="Q611" t="s">
        <v>50</v>
      </c>
      <c r="V611">
        <v>1769.73</v>
      </c>
      <c r="W611" s="4">
        <v>187.47139830508476</v>
      </c>
      <c r="X611" t="s">
        <v>39</v>
      </c>
    </row>
    <row r="612" spans="1:24" x14ac:dyDescent="0.25">
      <c r="A612" t="s">
        <v>28</v>
      </c>
      <c r="B612" t="s">
        <v>47</v>
      </c>
      <c r="C612" t="s">
        <v>30</v>
      </c>
      <c r="D612" s="2" t="s">
        <v>90</v>
      </c>
      <c r="E612" t="s">
        <v>32</v>
      </c>
      <c r="F612" t="s">
        <v>33</v>
      </c>
      <c r="G612" s="3" t="s">
        <v>1258</v>
      </c>
      <c r="I612" t="s">
        <v>1259</v>
      </c>
      <c r="J612" t="s">
        <v>36</v>
      </c>
      <c r="K612" t="s">
        <v>37</v>
      </c>
      <c r="L612">
        <v>3512.84</v>
      </c>
      <c r="M612">
        <v>5255.84</v>
      </c>
      <c r="N612">
        <v>1743</v>
      </c>
      <c r="O612">
        <v>1.0096213425</v>
      </c>
      <c r="P612">
        <v>1</v>
      </c>
      <c r="Q612" t="s">
        <v>59</v>
      </c>
      <c r="V612">
        <v>1759.77</v>
      </c>
      <c r="W612" s="4">
        <v>186.41631355932205</v>
      </c>
      <c r="X612" t="s">
        <v>93</v>
      </c>
    </row>
    <row r="613" spans="1:24" x14ac:dyDescent="0.25">
      <c r="A613" t="s">
        <v>28</v>
      </c>
      <c r="B613" t="s">
        <v>29</v>
      </c>
      <c r="C613" t="s">
        <v>30</v>
      </c>
      <c r="D613" s="2" t="s">
        <v>31</v>
      </c>
      <c r="E613" t="s">
        <v>32</v>
      </c>
      <c r="F613" t="s">
        <v>33</v>
      </c>
      <c r="G613" s="3" t="s">
        <v>1260</v>
      </c>
      <c r="H613" t="s">
        <v>29</v>
      </c>
      <c r="I613" t="s">
        <v>1261</v>
      </c>
      <c r="J613" t="s">
        <v>36</v>
      </c>
      <c r="K613" t="s">
        <v>37</v>
      </c>
      <c r="L613">
        <v>168.87</v>
      </c>
      <c r="M613">
        <v>3502.37</v>
      </c>
      <c r="N613">
        <v>3333.5</v>
      </c>
      <c r="O613">
        <v>0.52757462129999999</v>
      </c>
      <c r="P613">
        <v>12</v>
      </c>
      <c r="Q613" t="s">
        <v>38</v>
      </c>
      <c r="V613">
        <v>1758.67</v>
      </c>
      <c r="W613" s="4">
        <v>186.29978813559325</v>
      </c>
      <c r="X613" t="s">
        <v>39</v>
      </c>
    </row>
    <row r="614" spans="1:24" x14ac:dyDescent="0.25">
      <c r="A614" t="s">
        <v>28</v>
      </c>
      <c r="B614" t="s">
        <v>29</v>
      </c>
      <c r="C614" t="s">
        <v>30</v>
      </c>
      <c r="D614" s="2" t="s">
        <v>234</v>
      </c>
      <c r="E614" t="s">
        <v>40</v>
      </c>
      <c r="F614" t="s">
        <v>41</v>
      </c>
      <c r="G614" s="3" t="s">
        <v>1262</v>
      </c>
      <c r="H614" t="s">
        <v>29</v>
      </c>
      <c r="I614" t="s">
        <v>1263</v>
      </c>
      <c r="J614" t="s">
        <v>55</v>
      </c>
      <c r="K614" t="s">
        <v>37</v>
      </c>
      <c r="L614">
        <v>24</v>
      </c>
      <c r="M614">
        <v>296</v>
      </c>
      <c r="N614">
        <v>272</v>
      </c>
      <c r="O614">
        <v>6.3789705881999996</v>
      </c>
      <c r="P614">
        <v>1</v>
      </c>
      <c r="Q614" t="s">
        <v>59</v>
      </c>
      <c r="V614">
        <v>1735.08</v>
      </c>
      <c r="W614" s="4">
        <v>183.80084745762713</v>
      </c>
      <c r="X614" t="s">
        <v>39</v>
      </c>
    </row>
    <row r="615" spans="1:24" x14ac:dyDescent="0.25">
      <c r="A615" t="s">
        <v>28</v>
      </c>
      <c r="B615" t="s">
        <v>29</v>
      </c>
      <c r="C615" t="s">
        <v>62</v>
      </c>
      <c r="D615" s="2" t="s">
        <v>63</v>
      </c>
      <c r="E615" t="s">
        <v>86</v>
      </c>
      <c r="F615" t="s">
        <v>1180</v>
      </c>
      <c r="G615" s="3" t="s">
        <v>1264</v>
      </c>
      <c r="H615" t="s">
        <v>29</v>
      </c>
      <c r="I615" t="s">
        <v>1265</v>
      </c>
      <c r="J615" t="s">
        <v>99</v>
      </c>
      <c r="K615" t="s">
        <v>37</v>
      </c>
      <c r="L615">
        <v>0</v>
      </c>
      <c r="M615">
        <v>9979</v>
      </c>
      <c r="N615">
        <v>9979</v>
      </c>
      <c r="O615">
        <v>0.1734031466</v>
      </c>
      <c r="P615">
        <v>15</v>
      </c>
      <c r="Q615" t="s">
        <v>50</v>
      </c>
      <c r="V615">
        <v>1730.39</v>
      </c>
      <c r="W615" s="4">
        <v>183.30402542372883</v>
      </c>
      <c r="X615" t="s">
        <v>39</v>
      </c>
    </row>
    <row r="616" spans="1:24" x14ac:dyDescent="0.25">
      <c r="A616" t="s">
        <v>28</v>
      </c>
      <c r="B616" t="s">
        <v>47</v>
      </c>
      <c r="C616" t="s">
        <v>30</v>
      </c>
      <c r="D616" s="2" t="s">
        <v>31</v>
      </c>
      <c r="E616" t="s">
        <v>86</v>
      </c>
      <c r="F616" t="s">
        <v>1096</v>
      </c>
      <c r="G616" s="3" t="s">
        <v>1266</v>
      </c>
      <c r="H616" t="s">
        <v>47</v>
      </c>
      <c r="I616" t="s">
        <v>1267</v>
      </c>
      <c r="J616" t="s">
        <v>44</v>
      </c>
      <c r="K616" t="s">
        <v>37</v>
      </c>
      <c r="L616">
        <v>3170</v>
      </c>
      <c r="M616">
        <v>3808</v>
      </c>
      <c r="N616">
        <v>638</v>
      </c>
      <c r="O616">
        <v>2.6859561129</v>
      </c>
      <c r="P616">
        <v>8</v>
      </c>
      <c r="Q616" t="s">
        <v>45</v>
      </c>
      <c r="V616">
        <v>1713.64</v>
      </c>
      <c r="W616" s="4">
        <v>181.52966101694918</v>
      </c>
      <c r="X616" t="s">
        <v>39</v>
      </c>
    </row>
    <row r="617" spans="1:24" x14ac:dyDescent="0.25">
      <c r="A617" t="s">
        <v>28</v>
      </c>
      <c r="B617" t="s">
        <v>47</v>
      </c>
      <c r="C617" t="s">
        <v>30</v>
      </c>
      <c r="D617" s="2" t="s">
        <v>31</v>
      </c>
      <c r="E617" t="s">
        <v>40</v>
      </c>
      <c r="F617" t="s">
        <v>41</v>
      </c>
      <c r="G617" s="3" t="s">
        <v>1268</v>
      </c>
      <c r="H617" t="s">
        <v>47</v>
      </c>
      <c r="I617" t="s">
        <v>1225</v>
      </c>
      <c r="J617" t="s">
        <v>106</v>
      </c>
      <c r="K617" t="s">
        <v>37</v>
      </c>
      <c r="L617">
        <v>22</v>
      </c>
      <c r="M617">
        <v>301</v>
      </c>
      <c r="N617">
        <v>279</v>
      </c>
      <c r="O617">
        <v>6.1216487454999999</v>
      </c>
      <c r="P617">
        <v>15</v>
      </c>
      <c r="Q617" t="s">
        <v>50</v>
      </c>
      <c r="V617">
        <v>1707.94</v>
      </c>
      <c r="W617" s="4">
        <v>180.92584745762713</v>
      </c>
      <c r="X617" t="s">
        <v>46</v>
      </c>
    </row>
    <row r="618" spans="1:24" x14ac:dyDescent="0.25">
      <c r="A618" t="s">
        <v>28</v>
      </c>
      <c r="B618" t="s">
        <v>47</v>
      </c>
      <c r="C618" t="s">
        <v>62</v>
      </c>
      <c r="D618" s="2" t="s">
        <v>63</v>
      </c>
      <c r="E618" t="s">
        <v>71</v>
      </c>
      <c r="F618" t="s">
        <v>72</v>
      </c>
      <c r="G618" s="3" t="s">
        <v>1269</v>
      </c>
      <c r="H618" t="s">
        <v>47</v>
      </c>
      <c r="I618" t="s">
        <v>1270</v>
      </c>
      <c r="J618" t="s">
        <v>99</v>
      </c>
      <c r="K618" t="s">
        <v>37</v>
      </c>
      <c r="L618">
        <v>0</v>
      </c>
      <c r="M618">
        <v>12048</v>
      </c>
      <c r="N618">
        <v>12048</v>
      </c>
      <c r="O618">
        <v>0.14171314739999999</v>
      </c>
      <c r="P618">
        <v>15</v>
      </c>
      <c r="Q618" t="s">
        <v>50</v>
      </c>
      <c r="V618">
        <v>1707.36</v>
      </c>
      <c r="W618" s="4">
        <v>180.86440677966101</v>
      </c>
      <c r="X618" t="s">
        <v>39</v>
      </c>
    </row>
    <row r="619" spans="1:24" x14ac:dyDescent="0.25">
      <c r="A619" t="s">
        <v>28</v>
      </c>
      <c r="B619" t="s">
        <v>29</v>
      </c>
      <c r="C619" t="s">
        <v>30</v>
      </c>
      <c r="D619" s="2" t="s">
        <v>31</v>
      </c>
      <c r="E619" t="s">
        <v>71</v>
      </c>
      <c r="F619" t="s">
        <v>171</v>
      </c>
      <c r="G619" s="3" t="s">
        <v>1271</v>
      </c>
      <c r="H619" t="s">
        <v>29</v>
      </c>
      <c r="I619" t="s">
        <v>1272</v>
      </c>
      <c r="J619" t="s">
        <v>75</v>
      </c>
      <c r="K619" t="s">
        <v>37</v>
      </c>
      <c r="L619">
        <v>46744</v>
      </c>
      <c r="M619">
        <v>69443</v>
      </c>
      <c r="N619">
        <v>22699</v>
      </c>
      <c r="O619">
        <v>7.5208158900000002E-2</v>
      </c>
      <c r="P619">
        <v>1</v>
      </c>
      <c r="Q619" t="s">
        <v>59</v>
      </c>
      <c r="V619">
        <v>1707.15</v>
      </c>
      <c r="W619" s="4">
        <v>180.84216101694918</v>
      </c>
      <c r="X619" t="s">
        <v>39</v>
      </c>
    </row>
    <row r="620" spans="1:24" x14ac:dyDescent="0.25">
      <c r="A620" t="s">
        <v>28</v>
      </c>
      <c r="B620" t="s">
        <v>29</v>
      </c>
      <c r="C620" t="s">
        <v>30</v>
      </c>
      <c r="D620" s="2" t="s">
        <v>31</v>
      </c>
      <c r="E620" t="s">
        <v>71</v>
      </c>
      <c r="F620" t="s">
        <v>120</v>
      </c>
      <c r="G620" s="3" t="s">
        <v>1273</v>
      </c>
      <c r="H620" t="s">
        <v>29</v>
      </c>
      <c r="I620" t="s">
        <v>1274</v>
      </c>
      <c r="J620" t="s">
        <v>99</v>
      </c>
      <c r="K620" t="s">
        <v>37</v>
      </c>
      <c r="L620">
        <v>15343</v>
      </c>
      <c r="M620">
        <v>23182</v>
      </c>
      <c r="N620">
        <v>7839</v>
      </c>
      <c r="O620">
        <v>0.2930220691</v>
      </c>
      <c r="P620">
        <v>8</v>
      </c>
      <c r="Q620" t="s">
        <v>45</v>
      </c>
      <c r="V620">
        <v>1700.11</v>
      </c>
      <c r="W620" s="4">
        <v>180.09639830508473</v>
      </c>
      <c r="X620" t="s">
        <v>39</v>
      </c>
    </row>
    <row r="621" spans="1:24" x14ac:dyDescent="0.25">
      <c r="A621" t="s">
        <v>28</v>
      </c>
      <c r="B621" t="s">
        <v>47</v>
      </c>
      <c r="C621" t="s">
        <v>62</v>
      </c>
      <c r="D621" s="2" t="s">
        <v>63</v>
      </c>
      <c r="E621" t="s">
        <v>40</v>
      </c>
      <c r="F621" t="s">
        <v>41</v>
      </c>
      <c r="G621" s="3" t="s">
        <v>1275</v>
      </c>
      <c r="H621" t="s">
        <v>47</v>
      </c>
      <c r="I621" t="s">
        <v>1276</v>
      </c>
      <c r="J621" t="s">
        <v>106</v>
      </c>
      <c r="K621" t="s">
        <v>37</v>
      </c>
      <c r="L621">
        <v>0</v>
      </c>
      <c r="M621">
        <v>441</v>
      </c>
      <c r="N621">
        <v>441</v>
      </c>
      <c r="O621">
        <v>3.8494557823000002</v>
      </c>
      <c r="P621">
        <v>12</v>
      </c>
      <c r="Q621" t="s">
        <v>38</v>
      </c>
      <c r="V621">
        <v>1697.61</v>
      </c>
      <c r="W621" s="4">
        <v>179.83156779661016</v>
      </c>
      <c r="X621" t="s">
        <v>39</v>
      </c>
    </row>
    <row r="622" spans="1:24" x14ac:dyDescent="0.25">
      <c r="A622" t="s">
        <v>28</v>
      </c>
      <c r="B622" t="s">
        <v>47</v>
      </c>
      <c r="C622" t="s">
        <v>62</v>
      </c>
      <c r="D622" s="2" t="s">
        <v>90</v>
      </c>
      <c r="E622" t="s">
        <v>116</v>
      </c>
      <c r="F622" t="s">
        <v>117</v>
      </c>
      <c r="G622" s="3" t="s">
        <v>1277</v>
      </c>
      <c r="I622" t="s">
        <v>509</v>
      </c>
      <c r="J622" t="s">
        <v>106</v>
      </c>
      <c r="K622" t="s">
        <v>37</v>
      </c>
      <c r="L622">
        <v>0</v>
      </c>
      <c r="M622">
        <v>33</v>
      </c>
      <c r="N622">
        <v>33</v>
      </c>
      <c r="O622">
        <v>51.393333333299999</v>
      </c>
      <c r="P622">
        <v>15</v>
      </c>
      <c r="Q622" t="s">
        <v>50</v>
      </c>
      <c r="V622">
        <v>1695.98</v>
      </c>
      <c r="W622" s="4">
        <v>179.65889830508476</v>
      </c>
      <c r="X622" t="s">
        <v>93</v>
      </c>
    </row>
    <row r="623" spans="1:24" x14ac:dyDescent="0.25">
      <c r="A623" t="s">
        <v>28</v>
      </c>
      <c r="B623" t="s">
        <v>47</v>
      </c>
      <c r="C623" t="s">
        <v>62</v>
      </c>
      <c r="D623" s="2" t="s">
        <v>63</v>
      </c>
      <c r="E623" t="s">
        <v>135</v>
      </c>
      <c r="F623" t="s">
        <v>352</v>
      </c>
      <c r="G623" s="3" t="s">
        <v>1278</v>
      </c>
      <c r="H623" t="s">
        <v>47</v>
      </c>
      <c r="I623" t="s">
        <v>1279</v>
      </c>
      <c r="J623" t="s">
        <v>58</v>
      </c>
      <c r="K623" t="s">
        <v>37</v>
      </c>
      <c r="L623">
        <v>0</v>
      </c>
      <c r="M623">
        <v>401</v>
      </c>
      <c r="N623">
        <v>401</v>
      </c>
      <c r="O623">
        <v>4.2277306733</v>
      </c>
      <c r="P623">
        <v>15</v>
      </c>
      <c r="Q623" t="s">
        <v>50</v>
      </c>
      <c r="V623">
        <v>1695.32</v>
      </c>
      <c r="W623" s="4">
        <v>179.58898305084747</v>
      </c>
      <c r="X623" t="s">
        <v>39</v>
      </c>
    </row>
    <row r="624" spans="1:24" x14ac:dyDescent="0.25">
      <c r="A624" t="s">
        <v>28</v>
      </c>
      <c r="B624" t="s">
        <v>47</v>
      </c>
      <c r="C624" t="s">
        <v>30</v>
      </c>
      <c r="D624" s="2" t="s">
        <v>31</v>
      </c>
      <c r="E624" t="s">
        <v>32</v>
      </c>
      <c r="F624" t="s">
        <v>33</v>
      </c>
      <c r="G624" s="3" t="s">
        <v>1280</v>
      </c>
      <c r="H624" t="s">
        <v>47</v>
      </c>
      <c r="I624" t="s">
        <v>1281</v>
      </c>
      <c r="J624" t="s">
        <v>36</v>
      </c>
      <c r="K624" t="s">
        <v>37</v>
      </c>
      <c r="L624">
        <v>3374.7</v>
      </c>
      <c r="M624">
        <v>6493.24</v>
      </c>
      <c r="N624">
        <v>3118.54</v>
      </c>
      <c r="O624">
        <v>0.542080589</v>
      </c>
      <c r="P624">
        <v>1</v>
      </c>
      <c r="Q624" t="s">
        <v>59</v>
      </c>
      <c r="V624">
        <v>1690.5</v>
      </c>
      <c r="W624" s="4">
        <v>179.07838983050848</v>
      </c>
      <c r="X624" t="s">
        <v>39</v>
      </c>
    </row>
    <row r="625" spans="1:24" x14ac:dyDescent="0.25">
      <c r="A625" t="s">
        <v>28</v>
      </c>
      <c r="B625" t="s">
        <v>29</v>
      </c>
      <c r="C625" t="s">
        <v>30</v>
      </c>
      <c r="D625" s="2" t="s">
        <v>31</v>
      </c>
      <c r="E625" t="s">
        <v>32</v>
      </c>
      <c r="F625" t="s">
        <v>33</v>
      </c>
      <c r="G625" s="3" t="s">
        <v>1282</v>
      </c>
      <c r="H625" t="s">
        <v>29</v>
      </c>
      <c r="I625" t="s">
        <v>1283</v>
      </c>
      <c r="J625" t="s">
        <v>36</v>
      </c>
      <c r="K625" t="s">
        <v>37</v>
      </c>
      <c r="L625">
        <v>262.66000000000003</v>
      </c>
      <c r="M625">
        <v>6701.82</v>
      </c>
      <c r="N625">
        <v>6439.16</v>
      </c>
      <c r="O625">
        <v>0.26847290639999999</v>
      </c>
      <c r="P625">
        <v>12</v>
      </c>
      <c r="Q625" t="s">
        <v>38</v>
      </c>
      <c r="V625">
        <v>1687.13</v>
      </c>
      <c r="W625" s="4">
        <v>178.72139830508476</v>
      </c>
      <c r="X625" t="s">
        <v>39</v>
      </c>
    </row>
    <row r="626" spans="1:24" x14ac:dyDescent="0.25">
      <c r="A626" t="s">
        <v>28</v>
      </c>
      <c r="B626" t="s">
        <v>29</v>
      </c>
      <c r="C626" t="s">
        <v>30</v>
      </c>
      <c r="D626" s="2" t="s">
        <v>31</v>
      </c>
      <c r="E626" t="s">
        <v>100</v>
      </c>
      <c r="F626" t="s">
        <v>101</v>
      </c>
      <c r="G626" s="3" t="s">
        <v>1284</v>
      </c>
      <c r="H626" t="s">
        <v>29</v>
      </c>
      <c r="I626" t="s">
        <v>1285</v>
      </c>
      <c r="J626" t="s">
        <v>58</v>
      </c>
      <c r="K626" t="s">
        <v>37</v>
      </c>
      <c r="L626">
        <v>2020</v>
      </c>
      <c r="M626">
        <v>13958</v>
      </c>
      <c r="N626">
        <v>11938</v>
      </c>
      <c r="O626">
        <v>0.1410437259</v>
      </c>
      <c r="P626">
        <v>8</v>
      </c>
      <c r="Q626" t="s">
        <v>126</v>
      </c>
      <c r="V626">
        <v>1683.78</v>
      </c>
      <c r="W626" s="4">
        <v>178.36652542372883</v>
      </c>
      <c r="X626" t="s">
        <v>39</v>
      </c>
    </row>
    <row r="627" spans="1:24" x14ac:dyDescent="0.25">
      <c r="A627" t="s">
        <v>28</v>
      </c>
      <c r="B627" t="s">
        <v>47</v>
      </c>
      <c r="C627" t="s">
        <v>62</v>
      </c>
      <c r="D627" s="2" t="s">
        <v>63</v>
      </c>
      <c r="E627" t="s">
        <v>40</v>
      </c>
      <c r="F627" t="s">
        <v>41</v>
      </c>
      <c r="G627" s="3" t="s">
        <v>1286</v>
      </c>
      <c r="H627" t="s">
        <v>47</v>
      </c>
      <c r="I627" t="s">
        <v>743</v>
      </c>
      <c r="J627" t="s">
        <v>99</v>
      </c>
      <c r="K627" t="s">
        <v>37</v>
      </c>
      <c r="L627">
        <v>0</v>
      </c>
      <c r="M627">
        <v>522</v>
      </c>
      <c r="N627">
        <v>522</v>
      </c>
      <c r="O627">
        <v>3.224137931</v>
      </c>
      <c r="P627">
        <v>12</v>
      </c>
      <c r="Q627" t="s">
        <v>38</v>
      </c>
      <c r="V627">
        <v>1683</v>
      </c>
      <c r="W627" s="4">
        <v>178.28389830508476</v>
      </c>
      <c r="X627" t="s">
        <v>39</v>
      </c>
    </row>
    <row r="628" spans="1:24" x14ac:dyDescent="0.25">
      <c r="A628" t="s">
        <v>28</v>
      </c>
      <c r="B628" t="s">
        <v>47</v>
      </c>
      <c r="C628" t="s">
        <v>62</v>
      </c>
      <c r="D628" s="2" t="s">
        <v>63</v>
      </c>
      <c r="E628" t="s">
        <v>40</v>
      </c>
      <c r="F628" t="s">
        <v>41</v>
      </c>
      <c r="G628" s="3" t="s">
        <v>1287</v>
      </c>
      <c r="H628" t="s">
        <v>47</v>
      </c>
      <c r="I628" t="s">
        <v>1288</v>
      </c>
      <c r="J628" t="s">
        <v>106</v>
      </c>
      <c r="K628" t="s">
        <v>37</v>
      </c>
      <c r="L628">
        <v>0</v>
      </c>
      <c r="M628">
        <v>354</v>
      </c>
      <c r="N628">
        <v>354</v>
      </c>
      <c r="O628">
        <v>4.7538418078999998</v>
      </c>
      <c r="P628">
        <v>12</v>
      </c>
      <c r="Q628" t="s">
        <v>38</v>
      </c>
      <c r="V628">
        <v>1682.86</v>
      </c>
      <c r="W628" s="4">
        <v>178.26906779661016</v>
      </c>
      <c r="X628" t="s">
        <v>39</v>
      </c>
    </row>
    <row r="629" spans="1:24" x14ac:dyDescent="0.25">
      <c r="A629" t="s">
        <v>28</v>
      </c>
      <c r="B629" t="s">
        <v>29</v>
      </c>
      <c r="C629" t="s">
        <v>30</v>
      </c>
      <c r="D629" s="2" t="s">
        <v>31</v>
      </c>
      <c r="E629" t="s">
        <v>32</v>
      </c>
      <c r="F629" t="s">
        <v>33</v>
      </c>
      <c r="G629" s="3" t="s">
        <v>1289</v>
      </c>
      <c r="H629" t="s">
        <v>29</v>
      </c>
      <c r="I629" t="s">
        <v>1290</v>
      </c>
      <c r="J629" t="s">
        <v>36</v>
      </c>
      <c r="K629" t="s">
        <v>37</v>
      </c>
      <c r="L629">
        <v>10295.49</v>
      </c>
      <c r="M629">
        <v>16409.78</v>
      </c>
      <c r="N629">
        <v>6114.29</v>
      </c>
      <c r="O629">
        <v>0.27472200369999999</v>
      </c>
      <c r="P629">
        <v>1</v>
      </c>
      <c r="Q629" t="s">
        <v>59</v>
      </c>
      <c r="V629">
        <v>1679.73</v>
      </c>
      <c r="W629" s="4">
        <v>177.9375</v>
      </c>
      <c r="X629" t="s">
        <v>39</v>
      </c>
    </row>
    <row r="630" spans="1:24" x14ac:dyDescent="0.25">
      <c r="A630" t="s">
        <v>28</v>
      </c>
      <c r="B630" t="s">
        <v>29</v>
      </c>
      <c r="C630" t="s">
        <v>30</v>
      </c>
      <c r="D630" s="2" t="s">
        <v>90</v>
      </c>
      <c r="E630" t="s">
        <v>32</v>
      </c>
      <c r="F630" t="s">
        <v>33</v>
      </c>
      <c r="G630" s="3" t="s">
        <v>1291</v>
      </c>
      <c r="I630" t="s">
        <v>1292</v>
      </c>
      <c r="J630" t="s">
        <v>36</v>
      </c>
      <c r="K630" t="s">
        <v>37</v>
      </c>
      <c r="L630">
        <v>9906.67</v>
      </c>
      <c r="M630">
        <v>12993.35</v>
      </c>
      <c r="N630">
        <v>3086.68</v>
      </c>
      <c r="O630">
        <v>0.5420808117</v>
      </c>
      <c r="P630">
        <v>1</v>
      </c>
      <c r="Q630" t="s">
        <v>59</v>
      </c>
      <c r="V630">
        <v>1673.23</v>
      </c>
      <c r="W630" s="4">
        <v>177.24894067796612</v>
      </c>
      <c r="X630" t="s">
        <v>93</v>
      </c>
    </row>
    <row r="631" spans="1:24" x14ac:dyDescent="0.25">
      <c r="A631" t="s">
        <v>28</v>
      </c>
      <c r="B631" t="s">
        <v>29</v>
      </c>
      <c r="C631" t="s">
        <v>30</v>
      </c>
      <c r="D631" s="2" t="s">
        <v>31</v>
      </c>
      <c r="E631" t="s">
        <v>32</v>
      </c>
      <c r="F631" t="s">
        <v>33</v>
      </c>
      <c r="G631" s="3" t="s">
        <v>1293</v>
      </c>
      <c r="H631" t="s">
        <v>29</v>
      </c>
      <c r="I631" t="s">
        <v>1294</v>
      </c>
      <c r="J631" t="s">
        <v>36</v>
      </c>
      <c r="K631" t="s">
        <v>37</v>
      </c>
      <c r="L631">
        <v>956.81</v>
      </c>
      <c r="M631">
        <v>7705.19</v>
      </c>
      <c r="N631">
        <v>6748.38</v>
      </c>
      <c r="O631">
        <v>0.27472222959999998</v>
      </c>
      <c r="P631">
        <v>12</v>
      </c>
      <c r="Q631" t="s">
        <v>38</v>
      </c>
      <c r="V631">
        <v>1672.34</v>
      </c>
      <c r="W631" s="4">
        <v>177.15466101694915</v>
      </c>
      <c r="X631" t="s">
        <v>39</v>
      </c>
    </row>
    <row r="632" spans="1:24" x14ac:dyDescent="0.25">
      <c r="A632" t="s">
        <v>28</v>
      </c>
      <c r="B632" t="s">
        <v>29</v>
      </c>
      <c r="C632" t="s">
        <v>62</v>
      </c>
      <c r="D632" s="2" t="s">
        <v>63</v>
      </c>
      <c r="E632" t="s">
        <v>135</v>
      </c>
      <c r="F632" t="s">
        <v>337</v>
      </c>
      <c r="G632" s="3" t="s">
        <v>1295</v>
      </c>
      <c r="H632" t="s">
        <v>29</v>
      </c>
      <c r="I632" t="s">
        <v>1296</v>
      </c>
      <c r="J632" t="s">
        <v>99</v>
      </c>
      <c r="K632" t="s">
        <v>37</v>
      </c>
      <c r="L632">
        <v>0</v>
      </c>
      <c r="M632">
        <v>719</v>
      </c>
      <c r="N632">
        <v>719</v>
      </c>
      <c r="O632">
        <v>2.3122670375999999</v>
      </c>
      <c r="P632">
        <v>15</v>
      </c>
      <c r="Q632" t="s">
        <v>50</v>
      </c>
      <c r="V632">
        <v>1662.52</v>
      </c>
      <c r="W632" s="4">
        <v>176.11440677966101</v>
      </c>
      <c r="X632" t="s">
        <v>39</v>
      </c>
    </row>
    <row r="633" spans="1:24" x14ac:dyDescent="0.25">
      <c r="A633" t="s">
        <v>28</v>
      </c>
      <c r="B633" t="s">
        <v>29</v>
      </c>
      <c r="C633" t="s">
        <v>30</v>
      </c>
      <c r="D633" s="2" t="s">
        <v>31</v>
      </c>
      <c r="E633" t="s">
        <v>100</v>
      </c>
      <c r="F633" t="s">
        <v>123</v>
      </c>
      <c r="G633" s="3" t="s">
        <v>1297</v>
      </c>
      <c r="H633" t="s">
        <v>29</v>
      </c>
      <c r="I633" t="s">
        <v>1298</v>
      </c>
      <c r="J633" t="s">
        <v>99</v>
      </c>
      <c r="K633" t="s">
        <v>37</v>
      </c>
      <c r="L633">
        <v>2619</v>
      </c>
      <c r="M633">
        <v>16983</v>
      </c>
      <c r="N633">
        <v>14364</v>
      </c>
      <c r="O633">
        <v>0.11984196599999999</v>
      </c>
      <c r="P633">
        <v>8</v>
      </c>
      <c r="Q633" t="s">
        <v>45</v>
      </c>
      <c r="V633">
        <v>1658.01</v>
      </c>
      <c r="W633" s="4">
        <v>175.6366525423729</v>
      </c>
      <c r="X633" t="s">
        <v>46</v>
      </c>
    </row>
    <row r="634" spans="1:24" x14ac:dyDescent="0.25">
      <c r="A634" t="s">
        <v>28</v>
      </c>
      <c r="B634" t="s">
        <v>29</v>
      </c>
      <c r="C634" t="s">
        <v>30</v>
      </c>
      <c r="D634" s="2" t="s">
        <v>31</v>
      </c>
      <c r="E634" t="s">
        <v>135</v>
      </c>
      <c r="F634" t="s">
        <v>174</v>
      </c>
      <c r="G634" s="3" t="s">
        <v>1299</v>
      </c>
      <c r="H634" t="s">
        <v>29</v>
      </c>
      <c r="I634" t="s">
        <v>1300</v>
      </c>
      <c r="J634" t="s">
        <v>106</v>
      </c>
      <c r="K634" t="s">
        <v>37</v>
      </c>
      <c r="L634">
        <v>3072</v>
      </c>
      <c r="M634">
        <v>7794</v>
      </c>
      <c r="N634">
        <v>4722</v>
      </c>
      <c r="O634">
        <v>0.35059932230000002</v>
      </c>
      <c r="P634">
        <v>8</v>
      </c>
      <c r="Q634" t="s">
        <v>45</v>
      </c>
      <c r="V634">
        <v>1655.53</v>
      </c>
      <c r="W634" s="4">
        <v>175.37394067796612</v>
      </c>
      <c r="X634" t="s">
        <v>39</v>
      </c>
    </row>
    <row r="635" spans="1:24" x14ac:dyDescent="0.25">
      <c r="A635" t="s">
        <v>28</v>
      </c>
      <c r="B635" t="s">
        <v>29</v>
      </c>
      <c r="C635" t="s">
        <v>62</v>
      </c>
      <c r="D635" s="2" t="s">
        <v>63</v>
      </c>
      <c r="E635" t="s">
        <v>71</v>
      </c>
      <c r="F635" t="s">
        <v>120</v>
      </c>
      <c r="G635" s="3" t="s">
        <v>1301</v>
      </c>
      <c r="H635" t="s">
        <v>29</v>
      </c>
      <c r="I635" t="s">
        <v>417</v>
      </c>
      <c r="J635" t="s">
        <v>99</v>
      </c>
      <c r="K635" t="s">
        <v>37</v>
      </c>
      <c r="L635">
        <v>0</v>
      </c>
      <c r="M635">
        <v>11027</v>
      </c>
      <c r="N635">
        <v>11027</v>
      </c>
      <c r="O635">
        <v>0.15008161780000001</v>
      </c>
      <c r="P635">
        <v>15</v>
      </c>
      <c r="Q635" t="s">
        <v>50</v>
      </c>
      <c r="V635">
        <v>1654.95</v>
      </c>
      <c r="W635" s="4">
        <v>175.3125</v>
      </c>
      <c r="X635" t="s">
        <v>39</v>
      </c>
    </row>
    <row r="636" spans="1:24" x14ac:dyDescent="0.25">
      <c r="A636" t="s">
        <v>28</v>
      </c>
      <c r="B636" t="s">
        <v>29</v>
      </c>
      <c r="C636" t="s">
        <v>30</v>
      </c>
      <c r="D636" s="2" t="s">
        <v>90</v>
      </c>
      <c r="E636" t="s">
        <v>100</v>
      </c>
      <c r="F636" t="s">
        <v>123</v>
      </c>
      <c r="G636" s="3" t="s">
        <v>1302</v>
      </c>
      <c r="I636" t="s">
        <v>1303</v>
      </c>
      <c r="J636" t="s">
        <v>55</v>
      </c>
      <c r="K636" t="s">
        <v>37</v>
      </c>
      <c r="L636">
        <v>332141</v>
      </c>
      <c r="M636">
        <v>349074</v>
      </c>
      <c r="N636">
        <v>16933</v>
      </c>
      <c r="O636">
        <v>9.7525541800000004E-2</v>
      </c>
      <c r="P636">
        <v>1</v>
      </c>
      <c r="Q636" t="s">
        <v>59</v>
      </c>
      <c r="V636">
        <v>1651.4</v>
      </c>
      <c r="W636" s="4">
        <v>174.93644067796612</v>
      </c>
      <c r="X636" t="s">
        <v>93</v>
      </c>
    </row>
    <row r="637" spans="1:24" x14ac:dyDescent="0.25">
      <c r="A637" t="s">
        <v>28</v>
      </c>
      <c r="B637" t="s">
        <v>29</v>
      </c>
      <c r="C637" t="s">
        <v>30</v>
      </c>
      <c r="D637" s="2" t="s">
        <v>31</v>
      </c>
      <c r="E637" t="s">
        <v>135</v>
      </c>
      <c r="F637" t="s">
        <v>136</v>
      </c>
      <c r="G637" s="3" t="s">
        <v>1304</v>
      </c>
      <c r="H637" t="s">
        <v>29</v>
      </c>
      <c r="I637" t="s">
        <v>745</v>
      </c>
      <c r="J637" t="s">
        <v>75</v>
      </c>
      <c r="K637" t="s">
        <v>37</v>
      </c>
      <c r="L637">
        <v>24756</v>
      </c>
      <c r="M637">
        <v>36444</v>
      </c>
      <c r="N637">
        <v>11688</v>
      </c>
      <c r="O637">
        <v>0.14104380559999999</v>
      </c>
      <c r="P637">
        <v>1</v>
      </c>
      <c r="Q637" t="s">
        <v>59</v>
      </c>
      <c r="V637">
        <v>1648.52</v>
      </c>
      <c r="W637" s="4">
        <v>174.63135593220341</v>
      </c>
      <c r="X637" t="s">
        <v>46</v>
      </c>
    </row>
    <row r="638" spans="1:24" x14ac:dyDescent="0.25">
      <c r="A638" t="s">
        <v>28</v>
      </c>
      <c r="B638" t="s">
        <v>47</v>
      </c>
      <c r="C638" t="s">
        <v>30</v>
      </c>
      <c r="D638" s="2" t="s">
        <v>31</v>
      </c>
      <c r="E638" t="s">
        <v>40</v>
      </c>
      <c r="F638" t="s">
        <v>41</v>
      </c>
      <c r="G638" s="3" t="s">
        <v>1305</v>
      </c>
      <c r="H638" t="s">
        <v>47</v>
      </c>
      <c r="I638" t="s">
        <v>1306</v>
      </c>
      <c r="J638" t="s">
        <v>58</v>
      </c>
      <c r="K638" t="s">
        <v>37</v>
      </c>
      <c r="L638">
        <v>2</v>
      </c>
      <c r="M638">
        <v>80</v>
      </c>
      <c r="N638">
        <v>78</v>
      </c>
      <c r="O638">
        <v>21.082564102599999</v>
      </c>
      <c r="P638">
        <v>15</v>
      </c>
      <c r="Q638" t="s">
        <v>50</v>
      </c>
      <c r="V638">
        <v>1644.44</v>
      </c>
      <c r="W638" s="4">
        <v>174.1991525423729</v>
      </c>
      <c r="X638" t="s">
        <v>39</v>
      </c>
    </row>
    <row r="639" spans="1:24" x14ac:dyDescent="0.25">
      <c r="A639" t="s">
        <v>28</v>
      </c>
      <c r="B639" t="s">
        <v>47</v>
      </c>
      <c r="C639" t="s">
        <v>30</v>
      </c>
      <c r="D639" s="2" t="s">
        <v>31</v>
      </c>
      <c r="E639" t="s">
        <v>86</v>
      </c>
      <c r="F639" t="s">
        <v>910</v>
      </c>
      <c r="G639" s="3" t="s">
        <v>1307</v>
      </c>
      <c r="H639" t="s">
        <v>47</v>
      </c>
      <c r="I639" t="s">
        <v>1308</v>
      </c>
      <c r="J639" t="s">
        <v>58</v>
      </c>
      <c r="K639" t="s">
        <v>37</v>
      </c>
      <c r="L639">
        <v>65</v>
      </c>
      <c r="M639">
        <v>2970</v>
      </c>
      <c r="N639">
        <v>2905</v>
      </c>
      <c r="O639">
        <v>0.56361445779999997</v>
      </c>
      <c r="P639">
        <v>15</v>
      </c>
      <c r="Q639" t="s">
        <v>50</v>
      </c>
      <c r="V639">
        <v>1637.3</v>
      </c>
      <c r="W639" s="4">
        <v>173.44279661016949</v>
      </c>
      <c r="X639" t="s">
        <v>46</v>
      </c>
    </row>
    <row r="640" spans="1:24" x14ac:dyDescent="0.25">
      <c r="A640" t="s">
        <v>28</v>
      </c>
      <c r="B640" t="s">
        <v>29</v>
      </c>
      <c r="C640" t="s">
        <v>30</v>
      </c>
      <c r="D640" s="2" t="s">
        <v>31</v>
      </c>
      <c r="E640" t="s">
        <v>32</v>
      </c>
      <c r="F640" t="s">
        <v>33</v>
      </c>
      <c r="G640" s="3" t="s">
        <v>1309</v>
      </c>
      <c r="H640" t="s">
        <v>29</v>
      </c>
      <c r="I640" t="s">
        <v>1310</v>
      </c>
      <c r="J640" t="s">
        <v>36</v>
      </c>
      <c r="K640" t="s">
        <v>37</v>
      </c>
      <c r="L640">
        <v>2983.04</v>
      </c>
      <c r="M640">
        <v>6979.74</v>
      </c>
      <c r="N640">
        <v>3996.7</v>
      </c>
      <c r="O640">
        <v>0.52757274750000005</v>
      </c>
      <c r="P640">
        <v>12</v>
      </c>
      <c r="Q640" t="s">
        <v>38</v>
      </c>
      <c r="V640">
        <v>1635.84</v>
      </c>
      <c r="W640" s="4">
        <v>173.28813559322035</v>
      </c>
      <c r="X640" t="s">
        <v>39</v>
      </c>
    </row>
    <row r="641" spans="1:24" x14ac:dyDescent="0.25">
      <c r="A641" t="s">
        <v>28</v>
      </c>
      <c r="B641" t="s">
        <v>47</v>
      </c>
      <c r="C641" t="s">
        <v>62</v>
      </c>
      <c r="D641" s="2" t="s">
        <v>249</v>
      </c>
      <c r="E641" t="s">
        <v>100</v>
      </c>
      <c r="F641" t="s">
        <v>123</v>
      </c>
      <c r="G641" s="3" t="s">
        <v>1311</v>
      </c>
      <c r="H641" t="s">
        <v>47</v>
      </c>
      <c r="I641" t="s">
        <v>1312</v>
      </c>
      <c r="J641" t="s">
        <v>75</v>
      </c>
      <c r="K641" t="s">
        <v>37</v>
      </c>
      <c r="L641">
        <v>0</v>
      </c>
      <c r="M641">
        <v>14767</v>
      </c>
      <c r="N641">
        <v>14767</v>
      </c>
      <c r="O641">
        <v>0.2485000339</v>
      </c>
      <c r="P641">
        <v>12</v>
      </c>
      <c r="Q641" t="s">
        <v>38</v>
      </c>
      <c r="V641">
        <v>1633.64</v>
      </c>
      <c r="W641" s="4">
        <v>173.05508474576274</v>
      </c>
      <c r="X641" t="s">
        <v>39</v>
      </c>
    </row>
    <row r="642" spans="1:24" x14ac:dyDescent="0.25">
      <c r="A642" t="s">
        <v>28</v>
      </c>
      <c r="B642" t="s">
        <v>29</v>
      </c>
      <c r="C642" t="s">
        <v>62</v>
      </c>
      <c r="D642" s="2" t="s">
        <v>63</v>
      </c>
      <c r="E642" t="s">
        <v>40</v>
      </c>
      <c r="F642" t="s">
        <v>41</v>
      </c>
      <c r="G642" s="3" t="s">
        <v>1313</v>
      </c>
      <c r="H642" t="s">
        <v>29</v>
      </c>
      <c r="I642" t="s">
        <v>1198</v>
      </c>
      <c r="J642" t="s">
        <v>55</v>
      </c>
      <c r="K642" t="s">
        <v>37</v>
      </c>
      <c r="L642">
        <v>0</v>
      </c>
      <c r="M642">
        <v>718</v>
      </c>
      <c r="N642">
        <v>718</v>
      </c>
      <c r="O642">
        <v>2.2752228412000002</v>
      </c>
      <c r="P642">
        <v>15</v>
      </c>
      <c r="Q642" t="s">
        <v>50</v>
      </c>
      <c r="V642">
        <v>1633.61</v>
      </c>
      <c r="W642" s="4">
        <v>173.05190677966101</v>
      </c>
      <c r="X642" t="s">
        <v>39</v>
      </c>
    </row>
    <row r="643" spans="1:24" x14ac:dyDescent="0.25">
      <c r="A643" t="s">
        <v>28</v>
      </c>
      <c r="B643" t="s">
        <v>29</v>
      </c>
      <c r="C643" t="s">
        <v>30</v>
      </c>
      <c r="D643" s="2" t="s">
        <v>31</v>
      </c>
      <c r="E643" t="s">
        <v>71</v>
      </c>
      <c r="F643" t="s">
        <v>72</v>
      </c>
      <c r="G643" s="3" t="s">
        <v>1314</v>
      </c>
      <c r="H643" t="s">
        <v>29</v>
      </c>
      <c r="I643" t="s">
        <v>1315</v>
      </c>
      <c r="J643" t="s">
        <v>44</v>
      </c>
      <c r="K643" t="s">
        <v>37</v>
      </c>
      <c r="L643">
        <v>843</v>
      </c>
      <c r="M643">
        <v>6290</v>
      </c>
      <c r="N643">
        <v>5447</v>
      </c>
      <c r="O643">
        <v>0.2997172756</v>
      </c>
      <c r="P643">
        <v>8</v>
      </c>
      <c r="Q643" t="s">
        <v>45</v>
      </c>
      <c r="V643">
        <v>1632.56</v>
      </c>
      <c r="W643" s="4">
        <v>172.9406779661017</v>
      </c>
      <c r="X643" t="s">
        <v>39</v>
      </c>
    </row>
    <row r="644" spans="1:24" x14ac:dyDescent="0.25">
      <c r="A644" t="s">
        <v>28</v>
      </c>
      <c r="B644" t="s">
        <v>29</v>
      </c>
      <c r="C644" t="s">
        <v>62</v>
      </c>
      <c r="D644" s="2" t="s">
        <v>63</v>
      </c>
      <c r="E644" t="s">
        <v>135</v>
      </c>
      <c r="F644" t="s">
        <v>145</v>
      </c>
      <c r="G644" s="3" t="s">
        <v>1316</v>
      </c>
      <c r="H644" t="s">
        <v>29</v>
      </c>
      <c r="I644" t="s">
        <v>1317</v>
      </c>
      <c r="J644" t="s">
        <v>99</v>
      </c>
      <c r="K644" t="s">
        <v>37</v>
      </c>
      <c r="L644">
        <v>0</v>
      </c>
      <c r="M644">
        <v>893</v>
      </c>
      <c r="N644">
        <v>893</v>
      </c>
      <c r="O644">
        <v>1.8229675251999999</v>
      </c>
      <c r="P644">
        <v>15</v>
      </c>
      <c r="Q644" t="s">
        <v>50</v>
      </c>
      <c r="V644">
        <v>1627.91</v>
      </c>
      <c r="W644" s="4">
        <v>172.44809322033899</v>
      </c>
      <c r="X644" t="s">
        <v>39</v>
      </c>
    </row>
    <row r="645" spans="1:24" x14ac:dyDescent="0.25">
      <c r="A645" t="s">
        <v>28</v>
      </c>
      <c r="B645" t="s">
        <v>47</v>
      </c>
      <c r="C645" t="s">
        <v>30</v>
      </c>
      <c r="D645" s="2" t="s">
        <v>31</v>
      </c>
      <c r="E645" t="s">
        <v>40</v>
      </c>
      <c r="F645" t="s">
        <v>41</v>
      </c>
      <c r="G645" s="3" t="s">
        <v>1318</v>
      </c>
      <c r="H645" t="s">
        <v>47</v>
      </c>
      <c r="I645" t="s">
        <v>1319</v>
      </c>
      <c r="J645" t="s">
        <v>1320</v>
      </c>
      <c r="K645" t="s">
        <v>37</v>
      </c>
      <c r="L645">
        <v>42</v>
      </c>
      <c r="M645">
        <v>861</v>
      </c>
      <c r="N645">
        <v>819</v>
      </c>
      <c r="O645">
        <v>1.9872893773</v>
      </c>
      <c r="P645">
        <v>15</v>
      </c>
      <c r="Q645" t="s">
        <v>50</v>
      </c>
      <c r="V645">
        <v>1627.59</v>
      </c>
      <c r="W645" s="4">
        <v>172.41419491525423</v>
      </c>
      <c r="X645" t="s">
        <v>39</v>
      </c>
    </row>
    <row r="646" spans="1:24" x14ac:dyDescent="0.25">
      <c r="A646" t="s">
        <v>28</v>
      </c>
      <c r="B646" t="s">
        <v>47</v>
      </c>
      <c r="C646" t="s">
        <v>62</v>
      </c>
      <c r="D646" s="2" t="s">
        <v>63</v>
      </c>
      <c r="E646" t="s">
        <v>32</v>
      </c>
      <c r="F646" t="s">
        <v>33</v>
      </c>
      <c r="G646" s="3" t="s">
        <v>1321</v>
      </c>
      <c r="H646" t="s">
        <v>47</v>
      </c>
      <c r="I646" t="s">
        <v>1322</v>
      </c>
      <c r="J646" t="s">
        <v>36</v>
      </c>
      <c r="K646" t="s">
        <v>37</v>
      </c>
      <c r="L646">
        <v>0</v>
      </c>
      <c r="M646">
        <v>3000.94</v>
      </c>
      <c r="N646">
        <v>3000.94</v>
      </c>
      <c r="O646">
        <v>0.54208014819999994</v>
      </c>
      <c r="P646">
        <v>12</v>
      </c>
      <c r="Q646" t="s">
        <v>38</v>
      </c>
      <c r="V646">
        <v>1626.75</v>
      </c>
      <c r="W646" s="4">
        <v>172.32521186440678</v>
      </c>
      <c r="X646" t="s">
        <v>39</v>
      </c>
    </row>
    <row r="647" spans="1:24" x14ac:dyDescent="0.25">
      <c r="A647" t="s">
        <v>28</v>
      </c>
      <c r="B647" t="s">
        <v>47</v>
      </c>
      <c r="C647" t="s">
        <v>30</v>
      </c>
      <c r="D647" s="2" t="s">
        <v>31</v>
      </c>
      <c r="E647" t="s">
        <v>71</v>
      </c>
      <c r="F647" t="s">
        <v>72</v>
      </c>
      <c r="G647" s="3" t="s">
        <v>1323</v>
      </c>
      <c r="H647" t="s">
        <v>47</v>
      </c>
      <c r="I647" t="s">
        <v>1039</v>
      </c>
      <c r="J647" t="s">
        <v>99</v>
      </c>
      <c r="K647" t="s">
        <v>37</v>
      </c>
      <c r="L647">
        <v>4384</v>
      </c>
      <c r="M647">
        <v>14697</v>
      </c>
      <c r="N647">
        <v>10313</v>
      </c>
      <c r="O647">
        <v>0.16782410549999999</v>
      </c>
      <c r="P647">
        <v>8</v>
      </c>
      <c r="Q647" t="s">
        <v>45</v>
      </c>
      <c r="V647">
        <v>1625.04</v>
      </c>
      <c r="W647" s="4">
        <v>172.14406779661019</v>
      </c>
      <c r="X647" t="s">
        <v>39</v>
      </c>
    </row>
    <row r="648" spans="1:24" x14ac:dyDescent="0.25">
      <c r="A648" t="s">
        <v>28</v>
      </c>
      <c r="B648" t="s">
        <v>29</v>
      </c>
      <c r="C648" t="s">
        <v>30</v>
      </c>
      <c r="D648" s="2" t="s">
        <v>31</v>
      </c>
      <c r="E648" t="s">
        <v>100</v>
      </c>
      <c r="F648" t="s">
        <v>123</v>
      </c>
      <c r="G648" s="3" t="s">
        <v>1324</v>
      </c>
      <c r="H648" t="s">
        <v>29</v>
      </c>
      <c r="I648" t="s">
        <v>1325</v>
      </c>
      <c r="J648" t="s">
        <v>58</v>
      </c>
      <c r="K648" t="s">
        <v>37</v>
      </c>
      <c r="L648">
        <v>17290</v>
      </c>
      <c r="M648">
        <v>42936</v>
      </c>
      <c r="N648">
        <v>25646</v>
      </c>
      <c r="O648">
        <v>6.6839273199999993E-2</v>
      </c>
      <c r="P648">
        <v>8</v>
      </c>
      <c r="Q648" t="s">
        <v>148</v>
      </c>
      <c r="V648">
        <v>1617.84</v>
      </c>
      <c r="W648" s="4">
        <v>171.38135593220338</v>
      </c>
      <c r="X648" t="s">
        <v>39</v>
      </c>
    </row>
    <row r="649" spans="1:24" x14ac:dyDescent="0.25">
      <c r="A649" t="s">
        <v>28</v>
      </c>
      <c r="B649" t="s">
        <v>29</v>
      </c>
      <c r="C649" t="s">
        <v>62</v>
      </c>
      <c r="D649" s="2" t="s">
        <v>63</v>
      </c>
      <c r="E649" t="s">
        <v>71</v>
      </c>
      <c r="F649" t="s">
        <v>540</v>
      </c>
      <c r="G649" s="3" t="s">
        <v>1326</v>
      </c>
      <c r="H649" t="s">
        <v>29</v>
      </c>
      <c r="I649" t="s">
        <v>1327</v>
      </c>
      <c r="J649" t="s">
        <v>99</v>
      </c>
      <c r="K649" t="s">
        <v>37</v>
      </c>
      <c r="L649">
        <v>0</v>
      </c>
      <c r="M649">
        <v>134</v>
      </c>
      <c r="N649">
        <v>134</v>
      </c>
      <c r="O649">
        <v>12.047164179099999</v>
      </c>
      <c r="P649">
        <v>15</v>
      </c>
      <c r="Q649" t="s">
        <v>50</v>
      </c>
      <c r="V649">
        <v>1614.32</v>
      </c>
      <c r="W649" s="4">
        <v>171.0084745762712</v>
      </c>
      <c r="X649" t="s">
        <v>39</v>
      </c>
    </row>
    <row r="650" spans="1:24" x14ac:dyDescent="0.25">
      <c r="A650" t="s">
        <v>28</v>
      </c>
      <c r="B650" t="s">
        <v>29</v>
      </c>
      <c r="C650" t="s">
        <v>30</v>
      </c>
      <c r="D650" s="2" t="s">
        <v>31</v>
      </c>
      <c r="E650" t="s">
        <v>32</v>
      </c>
      <c r="F650" t="s">
        <v>33</v>
      </c>
      <c r="G650" s="3" t="s">
        <v>1328</v>
      </c>
      <c r="H650" t="s">
        <v>29</v>
      </c>
      <c r="I650" t="s">
        <v>1329</v>
      </c>
      <c r="J650" t="s">
        <v>36</v>
      </c>
      <c r="K650" t="s">
        <v>37</v>
      </c>
      <c r="L650">
        <v>6930.42</v>
      </c>
      <c r="M650">
        <v>11978.23</v>
      </c>
      <c r="N650">
        <v>5047.8100000000004</v>
      </c>
      <c r="O650">
        <v>0.54208062509999999</v>
      </c>
      <c r="P650">
        <v>1</v>
      </c>
      <c r="Q650" t="s">
        <v>59</v>
      </c>
      <c r="V650">
        <v>1612.24</v>
      </c>
      <c r="W650" s="4">
        <v>170.78813559322035</v>
      </c>
      <c r="X650" t="s">
        <v>39</v>
      </c>
    </row>
    <row r="651" spans="1:24" x14ac:dyDescent="0.25">
      <c r="A651" t="s">
        <v>28</v>
      </c>
      <c r="B651" t="s">
        <v>47</v>
      </c>
      <c r="C651" t="s">
        <v>30</v>
      </c>
      <c r="D651" s="2" t="s">
        <v>31</v>
      </c>
      <c r="E651" t="s">
        <v>71</v>
      </c>
      <c r="F651" t="s">
        <v>120</v>
      </c>
      <c r="G651" s="3" t="s">
        <v>1330</v>
      </c>
      <c r="H651" t="s">
        <v>47</v>
      </c>
      <c r="I651" t="s">
        <v>1331</v>
      </c>
      <c r="J651" t="s">
        <v>99</v>
      </c>
      <c r="K651" t="s">
        <v>37</v>
      </c>
      <c r="L651">
        <v>30</v>
      </c>
      <c r="M651">
        <v>10352</v>
      </c>
      <c r="N651">
        <v>10322</v>
      </c>
      <c r="O651">
        <v>0.16771265260000001</v>
      </c>
      <c r="P651">
        <v>15</v>
      </c>
      <c r="Q651" t="s">
        <v>50</v>
      </c>
      <c r="V651">
        <v>1595.12</v>
      </c>
      <c r="W651" s="4">
        <v>168.97457627118644</v>
      </c>
      <c r="X651" t="s">
        <v>39</v>
      </c>
    </row>
    <row r="652" spans="1:24" x14ac:dyDescent="0.25">
      <c r="A652" t="s">
        <v>28</v>
      </c>
      <c r="B652" t="s">
        <v>47</v>
      </c>
      <c r="C652" t="s">
        <v>62</v>
      </c>
      <c r="D652" s="2" t="s">
        <v>63</v>
      </c>
      <c r="E652" t="s">
        <v>40</v>
      </c>
      <c r="F652" t="s">
        <v>41</v>
      </c>
      <c r="G652" s="3" t="s">
        <v>1332</v>
      </c>
      <c r="H652" t="s">
        <v>47</v>
      </c>
      <c r="I652" t="s">
        <v>1333</v>
      </c>
      <c r="J652" t="s">
        <v>99</v>
      </c>
      <c r="K652" t="s">
        <v>37</v>
      </c>
      <c r="L652">
        <v>0</v>
      </c>
      <c r="M652">
        <v>980</v>
      </c>
      <c r="N652">
        <v>980</v>
      </c>
      <c r="O652">
        <v>1.6247857143</v>
      </c>
      <c r="P652">
        <v>12</v>
      </c>
      <c r="Q652" t="s">
        <v>38</v>
      </c>
      <c r="V652">
        <v>1592.29</v>
      </c>
      <c r="W652" s="4">
        <v>168.67478813559322</v>
      </c>
      <c r="X652" t="s">
        <v>39</v>
      </c>
    </row>
    <row r="653" spans="1:24" x14ac:dyDescent="0.25">
      <c r="A653" t="s">
        <v>28</v>
      </c>
      <c r="B653" t="s">
        <v>29</v>
      </c>
      <c r="C653" t="s">
        <v>30</v>
      </c>
      <c r="D653" s="2" t="s">
        <v>31</v>
      </c>
      <c r="E653" t="s">
        <v>71</v>
      </c>
      <c r="F653" t="s">
        <v>120</v>
      </c>
      <c r="G653" s="3" t="s">
        <v>1334</v>
      </c>
      <c r="H653" t="s">
        <v>29</v>
      </c>
      <c r="I653" t="s">
        <v>1335</v>
      </c>
      <c r="J653" t="s">
        <v>99</v>
      </c>
      <c r="K653" t="s">
        <v>37</v>
      </c>
      <c r="L653">
        <v>5238</v>
      </c>
      <c r="M653">
        <v>10380</v>
      </c>
      <c r="N653">
        <v>5142</v>
      </c>
      <c r="O653">
        <v>0.32203422790000003</v>
      </c>
      <c r="P653">
        <v>8</v>
      </c>
      <c r="Q653" t="s">
        <v>45</v>
      </c>
      <c r="V653">
        <v>1586.98</v>
      </c>
      <c r="W653" s="4">
        <v>168.11228813559322</v>
      </c>
      <c r="X653" t="s">
        <v>39</v>
      </c>
    </row>
    <row r="654" spans="1:24" x14ac:dyDescent="0.25">
      <c r="A654" t="s">
        <v>28</v>
      </c>
      <c r="B654" t="s">
        <v>29</v>
      </c>
      <c r="C654" t="s">
        <v>30</v>
      </c>
      <c r="D654" s="2" t="s">
        <v>31</v>
      </c>
      <c r="E654" t="s">
        <v>71</v>
      </c>
      <c r="F654" t="s">
        <v>72</v>
      </c>
      <c r="G654" s="3" t="s">
        <v>1336</v>
      </c>
      <c r="H654" t="s">
        <v>29</v>
      </c>
      <c r="I654" t="s">
        <v>1337</v>
      </c>
      <c r="J654" t="s">
        <v>44</v>
      </c>
      <c r="K654" t="s">
        <v>37</v>
      </c>
      <c r="L654">
        <v>7587</v>
      </c>
      <c r="M654">
        <v>15490</v>
      </c>
      <c r="N654">
        <v>7903</v>
      </c>
      <c r="O654">
        <v>0.22227761609999999</v>
      </c>
      <c r="P654">
        <v>8</v>
      </c>
      <c r="Q654" t="s">
        <v>45</v>
      </c>
      <c r="V654">
        <v>1576.84</v>
      </c>
      <c r="W654" s="4">
        <v>167.03813559322035</v>
      </c>
      <c r="X654" t="s">
        <v>39</v>
      </c>
    </row>
    <row r="655" spans="1:24" x14ac:dyDescent="0.25">
      <c r="A655" t="s">
        <v>28</v>
      </c>
      <c r="B655" t="s">
        <v>29</v>
      </c>
      <c r="C655" t="s">
        <v>62</v>
      </c>
      <c r="D655" s="2" t="s">
        <v>63</v>
      </c>
      <c r="E655" t="s">
        <v>1338</v>
      </c>
      <c r="F655" t="s">
        <v>1339</v>
      </c>
      <c r="G655" s="3" t="s">
        <v>1340</v>
      </c>
      <c r="H655" t="s">
        <v>29</v>
      </c>
      <c r="I655" t="s">
        <v>1341</v>
      </c>
      <c r="J655" t="s">
        <v>44</v>
      </c>
      <c r="K655" t="s">
        <v>37</v>
      </c>
      <c r="L655">
        <v>0</v>
      </c>
      <c r="M655">
        <v>4259</v>
      </c>
      <c r="N655">
        <v>4259</v>
      </c>
      <c r="O655">
        <v>0.36990373329999998</v>
      </c>
      <c r="P655">
        <v>15</v>
      </c>
      <c r="Q655" t="s">
        <v>50</v>
      </c>
      <c r="V655">
        <v>1575.42</v>
      </c>
      <c r="W655" s="4">
        <v>166.88771186440678</v>
      </c>
      <c r="X655" t="s">
        <v>39</v>
      </c>
    </row>
    <row r="656" spans="1:24" x14ac:dyDescent="0.25">
      <c r="A656" t="s">
        <v>28</v>
      </c>
      <c r="B656" t="s">
        <v>47</v>
      </c>
      <c r="C656" t="s">
        <v>30</v>
      </c>
      <c r="D656" s="2" t="s">
        <v>31</v>
      </c>
      <c r="E656" t="s">
        <v>86</v>
      </c>
      <c r="F656" t="s">
        <v>488</v>
      </c>
      <c r="G656" s="3" t="s">
        <v>1342</v>
      </c>
      <c r="H656" t="s">
        <v>47</v>
      </c>
      <c r="I656" t="s">
        <v>1343</v>
      </c>
      <c r="J656" t="s">
        <v>68</v>
      </c>
      <c r="K656" t="s">
        <v>37</v>
      </c>
      <c r="L656">
        <v>1.7</v>
      </c>
      <c r="M656">
        <v>1199.6600000000001</v>
      </c>
      <c r="N656">
        <v>1197.96</v>
      </c>
      <c r="O656">
        <v>1.3114544725999999</v>
      </c>
      <c r="P656">
        <v>15</v>
      </c>
      <c r="Q656" t="s">
        <v>50</v>
      </c>
      <c r="V656">
        <v>1571.07</v>
      </c>
      <c r="W656" s="4">
        <v>166.42690677966101</v>
      </c>
      <c r="X656" t="s">
        <v>39</v>
      </c>
    </row>
    <row r="657" spans="1:24" x14ac:dyDescent="0.25">
      <c r="A657" t="s">
        <v>28</v>
      </c>
      <c r="B657" t="s">
        <v>47</v>
      </c>
      <c r="C657" t="s">
        <v>30</v>
      </c>
      <c r="D657" s="2" t="s">
        <v>31</v>
      </c>
      <c r="E657" t="s">
        <v>51</v>
      </c>
      <c r="F657" t="s">
        <v>52</v>
      </c>
      <c r="G657" s="3" t="s">
        <v>1344</v>
      </c>
      <c r="H657" t="s">
        <v>47</v>
      </c>
      <c r="I657" t="s">
        <v>1345</v>
      </c>
      <c r="J657" t="s">
        <v>55</v>
      </c>
      <c r="K657" t="s">
        <v>37</v>
      </c>
      <c r="L657">
        <v>93463.1</v>
      </c>
      <c r="M657">
        <v>96647.92</v>
      </c>
      <c r="N657">
        <v>3184.82</v>
      </c>
      <c r="O657">
        <v>0.49108583839999997</v>
      </c>
      <c r="P657">
        <v>1</v>
      </c>
      <c r="Q657" t="s">
        <v>59</v>
      </c>
      <c r="V657">
        <v>1564.02</v>
      </c>
      <c r="W657" s="4">
        <v>165.68008474576271</v>
      </c>
      <c r="X657" t="s">
        <v>39</v>
      </c>
    </row>
    <row r="658" spans="1:24" x14ac:dyDescent="0.25">
      <c r="A658" t="s">
        <v>28</v>
      </c>
      <c r="B658" t="s">
        <v>29</v>
      </c>
      <c r="C658" t="s">
        <v>30</v>
      </c>
      <c r="D658" s="2" t="s">
        <v>31</v>
      </c>
      <c r="E658" t="s">
        <v>32</v>
      </c>
      <c r="F658" t="s">
        <v>33</v>
      </c>
      <c r="G658" s="3" t="s">
        <v>1346</v>
      </c>
      <c r="H658" t="s">
        <v>29</v>
      </c>
      <c r="I658" t="s">
        <v>1347</v>
      </c>
      <c r="J658" t="s">
        <v>36</v>
      </c>
      <c r="K658" t="s">
        <v>37</v>
      </c>
      <c r="L658">
        <v>3866.5</v>
      </c>
      <c r="M658">
        <v>9106.35</v>
      </c>
      <c r="N658">
        <v>5239.8500000000004</v>
      </c>
      <c r="O658">
        <v>0.37012700749999999</v>
      </c>
      <c r="P658">
        <v>15</v>
      </c>
      <c r="Q658" t="s">
        <v>50</v>
      </c>
      <c r="V658">
        <v>1559.66</v>
      </c>
      <c r="W658" s="4">
        <v>165.21822033898306</v>
      </c>
      <c r="X658" t="s">
        <v>39</v>
      </c>
    </row>
    <row r="659" spans="1:24" x14ac:dyDescent="0.25">
      <c r="A659" t="s">
        <v>28</v>
      </c>
      <c r="B659" t="s">
        <v>47</v>
      </c>
      <c r="C659" t="s">
        <v>30</v>
      </c>
      <c r="D659" s="2" t="s">
        <v>31</v>
      </c>
      <c r="E659" t="s">
        <v>100</v>
      </c>
      <c r="F659" t="s">
        <v>123</v>
      </c>
      <c r="G659" s="3" t="s">
        <v>1348</v>
      </c>
      <c r="H659" t="s">
        <v>47</v>
      </c>
      <c r="I659" t="s">
        <v>1349</v>
      </c>
      <c r="J659" t="s">
        <v>99</v>
      </c>
      <c r="K659" t="s">
        <v>37</v>
      </c>
      <c r="L659">
        <v>206</v>
      </c>
      <c r="M659">
        <v>25400</v>
      </c>
      <c r="N659">
        <v>25194</v>
      </c>
      <c r="O659">
        <v>7.3311502700000003E-2</v>
      </c>
      <c r="P659">
        <v>15</v>
      </c>
      <c r="Q659" t="s">
        <v>50</v>
      </c>
      <c r="V659">
        <v>1557.06</v>
      </c>
      <c r="W659" s="4">
        <v>164.94279661016949</v>
      </c>
      <c r="X659" t="s">
        <v>39</v>
      </c>
    </row>
    <row r="660" spans="1:24" x14ac:dyDescent="0.25">
      <c r="A660" t="s">
        <v>28</v>
      </c>
      <c r="B660" t="s">
        <v>47</v>
      </c>
      <c r="C660" t="s">
        <v>30</v>
      </c>
      <c r="D660" s="2" t="s">
        <v>31</v>
      </c>
      <c r="E660" t="s">
        <v>32</v>
      </c>
      <c r="F660" t="s">
        <v>33</v>
      </c>
      <c r="G660" s="3" t="s">
        <v>1350</v>
      </c>
      <c r="H660" t="s">
        <v>47</v>
      </c>
      <c r="I660" t="s">
        <v>1351</v>
      </c>
      <c r="J660" t="s">
        <v>36</v>
      </c>
      <c r="K660" t="s">
        <v>37</v>
      </c>
      <c r="L660">
        <v>1.1200000000000001</v>
      </c>
      <c r="M660">
        <v>1539.68</v>
      </c>
      <c r="N660">
        <v>1538.56</v>
      </c>
      <c r="O660">
        <v>1.0119657341999999</v>
      </c>
      <c r="P660">
        <v>15</v>
      </c>
      <c r="Q660" t="s">
        <v>50</v>
      </c>
      <c r="V660">
        <v>1556.97</v>
      </c>
      <c r="W660" s="4">
        <v>164.93326271186442</v>
      </c>
      <c r="X660" t="s">
        <v>39</v>
      </c>
    </row>
    <row r="661" spans="1:24" x14ac:dyDescent="0.25">
      <c r="A661" t="s">
        <v>28</v>
      </c>
      <c r="B661" t="s">
        <v>47</v>
      </c>
      <c r="C661" t="s">
        <v>30</v>
      </c>
      <c r="D661" s="2" t="s">
        <v>31</v>
      </c>
      <c r="E661" t="s">
        <v>40</v>
      </c>
      <c r="F661" t="s">
        <v>41</v>
      </c>
      <c r="G661" s="3" t="s">
        <v>1352</v>
      </c>
      <c r="H661" t="s">
        <v>47</v>
      </c>
      <c r="I661" t="s">
        <v>1353</v>
      </c>
      <c r="J661" t="s">
        <v>75</v>
      </c>
      <c r="K661" t="s">
        <v>37</v>
      </c>
      <c r="L661">
        <v>3</v>
      </c>
      <c r="M661">
        <v>234</v>
      </c>
      <c r="N661">
        <v>231</v>
      </c>
      <c r="O661">
        <v>6.7297835497999996</v>
      </c>
      <c r="P661">
        <v>15</v>
      </c>
      <c r="Q661" t="s">
        <v>50</v>
      </c>
      <c r="V661">
        <v>1554.58</v>
      </c>
      <c r="W661" s="4">
        <v>164.68008474576271</v>
      </c>
      <c r="X661" t="s">
        <v>39</v>
      </c>
    </row>
    <row r="662" spans="1:24" x14ac:dyDescent="0.25">
      <c r="A662" t="s">
        <v>28</v>
      </c>
      <c r="B662" t="s">
        <v>47</v>
      </c>
      <c r="C662" t="s">
        <v>30</v>
      </c>
      <c r="D662" s="2" t="s">
        <v>31</v>
      </c>
      <c r="E662" t="s">
        <v>51</v>
      </c>
      <c r="F662" t="s">
        <v>52</v>
      </c>
      <c r="G662" s="3" t="s">
        <v>1354</v>
      </c>
      <c r="H662" t="s">
        <v>47</v>
      </c>
      <c r="I662" t="s">
        <v>1355</v>
      </c>
      <c r="J662" t="s">
        <v>55</v>
      </c>
      <c r="K662" t="s">
        <v>37</v>
      </c>
      <c r="L662">
        <v>2457.9499999999998</v>
      </c>
      <c r="M662">
        <v>14042.37</v>
      </c>
      <c r="N662">
        <v>11584.42</v>
      </c>
      <c r="O662">
        <v>0.13367868220000001</v>
      </c>
      <c r="P662">
        <v>8</v>
      </c>
      <c r="Q662" t="s">
        <v>45</v>
      </c>
      <c r="V662">
        <v>1548.59</v>
      </c>
      <c r="W662" s="4">
        <v>164.04555084745763</v>
      </c>
      <c r="X662" t="s">
        <v>46</v>
      </c>
    </row>
    <row r="663" spans="1:24" x14ac:dyDescent="0.25">
      <c r="A663" t="s">
        <v>28</v>
      </c>
      <c r="B663" t="s">
        <v>47</v>
      </c>
      <c r="C663" t="s">
        <v>62</v>
      </c>
      <c r="D663" s="2" t="s">
        <v>249</v>
      </c>
      <c r="E663" t="s">
        <v>32</v>
      </c>
      <c r="F663" t="s">
        <v>33</v>
      </c>
      <c r="G663" s="3" t="s">
        <v>1356</v>
      </c>
      <c r="H663" t="s">
        <v>47</v>
      </c>
      <c r="I663" t="s">
        <v>1357</v>
      </c>
      <c r="J663" t="s">
        <v>36</v>
      </c>
      <c r="K663" t="s">
        <v>37</v>
      </c>
      <c r="L663">
        <v>0</v>
      </c>
      <c r="M663">
        <v>7044.95</v>
      </c>
      <c r="N663">
        <v>7044.95</v>
      </c>
      <c r="O663">
        <v>0.2195998552</v>
      </c>
      <c r="P663">
        <v>15</v>
      </c>
      <c r="Q663" t="s">
        <v>50</v>
      </c>
      <c r="V663">
        <v>1547.07</v>
      </c>
      <c r="W663" s="4">
        <v>163.88453389830508</v>
      </c>
      <c r="X663" t="s">
        <v>39</v>
      </c>
    </row>
    <row r="664" spans="1:24" x14ac:dyDescent="0.25">
      <c r="A664" t="s">
        <v>28</v>
      </c>
      <c r="B664" t="s">
        <v>47</v>
      </c>
      <c r="C664" t="s">
        <v>30</v>
      </c>
      <c r="D664" s="2" t="s">
        <v>31</v>
      </c>
      <c r="E664" t="s">
        <v>116</v>
      </c>
      <c r="F664" t="s">
        <v>117</v>
      </c>
      <c r="G664" s="3" t="s">
        <v>1358</v>
      </c>
      <c r="H664" t="s">
        <v>47</v>
      </c>
      <c r="I664" t="s">
        <v>254</v>
      </c>
      <c r="J664" t="s">
        <v>58</v>
      </c>
      <c r="K664" t="s">
        <v>37</v>
      </c>
      <c r="L664">
        <v>441</v>
      </c>
      <c r="M664">
        <v>637</v>
      </c>
      <c r="N664">
        <v>196</v>
      </c>
      <c r="O664">
        <v>7.8835714285999998</v>
      </c>
      <c r="P664">
        <v>1</v>
      </c>
      <c r="Q664" t="s">
        <v>59</v>
      </c>
      <c r="V664">
        <v>1545.18</v>
      </c>
      <c r="W664" s="4">
        <v>163.68432203389833</v>
      </c>
      <c r="X664" t="s">
        <v>39</v>
      </c>
    </row>
    <row r="665" spans="1:24" x14ac:dyDescent="0.25">
      <c r="A665" t="s">
        <v>28</v>
      </c>
      <c r="B665" t="s">
        <v>29</v>
      </c>
      <c r="C665" t="s">
        <v>30</v>
      </c>
      <c r="D665" s="2" t="s">
        <v>31</v>
      </c>
      <c r="E665" t="s">
        <v>32</v>
      </c>
      <c r="F665" t="s">
        <v>33</v>
      </c>
      <c r="G665" s="3" t="s">
        <v>1359</v>
      </c>
      <c r="H665" t="s">
        <v>29</v>
      </c>
      <c r="I665" t="s">
        <v>1360</v>
      </c>
      <c r="J665" t="s">
        <v>36</v>
      </c>
      <c r="K665" t="s">
        <v>37</v>
      </c>
      <c r="L665">
        <v>6840.77</v>
      </c>
      <c r="M665">
        <v>12693.2</v>
      </c>
      <c r="N665">
        <v>5852.43</v>
      </c>
      <c r="O665">
        <v>0.370126597</v>
      </c>
      <c r="P665">
        <v>15</v>
      </c>
      <c r="Q665" t="s">
        <v>50</v>
      </c>
      <c r="V665">
        <v>1544.35</v>
      </c>
      <c r="W665" s="4">
        <v>163.59639830508473</v>
      </c>
      <c r="X665" t="s">
        <v>39</v>
      </c>
    </row>
    <row r="666" spans="1:24" x14ac:dyDescent="0.25">
      <c r="A666" t="s">
        <v>28</v>
      </c>
      <c r="B666" t="s">
        <v>47</v>
      </c>
      <c r="C666" t="s">
        <v>62</v>
      </c>
      <c r="D666" s="2" t="s">
        <v>63</v>
      </c>
      <c r="E666" t="s">
        <v>135</v>
      </c>
      <c r="F666" t="s">
        <v>136</v>
      </c>
      <c r="G666" s="3" t="s">
        <v>1361</v>
      </c>
      <c r="H666" t="s">
        <v>47</v>
      </c>
      <c r="I666" t="s">
        <v>1362</v>
      </c>
      <c r="J666" t="s">
        <v>99</v>
      </c>
      <c r="K666" t="s">
        <v>37</v>
      </c>
      <c r="L666">
        <v>0</v>
      </c>
      <c r="M666">
        <v>506</v>
      </c>
      <c r="N666">
        <v>506</v>
      </c>
      <c r="O666">
        <v>3.0350000000000001</v>
      </c>
      <c r="P666">
        <v>12</v>
      </c>
      <c r="Q666" t="s">
        <v>38</v>
      </c>
      <c r="V666">
        <v>1535.71</v>
      </c>
      <c r="W666" s="4">
        <v>162.68114406779662</v>
      </c>
      <c r="X666" t="s">
        <v>39</v>
      </c>
    </row>
    <row r="667" spans="1:24" x14ac:dyDescent="0.25">
      <c r="A667" t="s">
        <v>28</v>
      </c>
      <c r="B667" t="s">
        <v>47</v>
      </c>
      <c r="C667" t="s">
        <v>30</v>
      </c>
      <c r="D667" s="2" t="s">
        <v>31</v>
      </c>
      <c r="E667" t="s">
        <v>40</v>
      </c>
      <c r="F667" t="s">
        <v>41</v>
      </c>
      <c r="G667" s="3" t="s">
        <v>1363</v>
      </c>
      <c r="H667" t="s">
        <v>47</v>
      </c>
      <c r="I667" t="s">
        <v>1364</v>
      </c>
      <c r="J667" t="s">
        <v>106</v>
      </c>
      <c r="K667" t="s">
        <v>37</v>
      </c>
      <c r="L667">
        <v>1</v>
      </c>
      <c r="M667">
        <v>322</v>
      </c>
      <c r="N667">
        <v>321</v>
      </c>
      <c r="O667">
        <v>4.7538629283000002</v>
      </c>
      <c r="P667">
        <v>12</v>
      </c>
      <c r="Q667" t="s">
        <v>38</v>
      </c>
      <c r="V667">
        <v>1525.99</v>
      </c>
      <c r="W667" s="4">
        <v>161.65148305084747</v>
      </c>
      <c r="X667" t="s">
        <v>46</v>
      </c>
    </row>
    <row r="668" spans="1:24" x14ac:dyDescent="0.25">
      <c r="A668" t="s">
        <v>28</v>
      </c>
      <c r="B668" t="s">
        <v>29</v>
      </c>
      <c r="C668" t="s">
        <v>62</v>
      </c>
      <c r="D668" s="2" t="s">
        <v>63</v>
      </c>
      <c r="E668" t="s">
        <v>40</v>
      </c>
      <c r="F668" t="s">
        <v>41</v>
      </c>
      <c r="G668" s="3" t="s">
        <v>1365</v>
      </c>
      <c r="H668" t="s">
        <v>29</v>
      </c>
      <c r="I668" t="s">
        <v>1366</v>
      </c>
      <c r="J668" t="s">
        <v>99</v>
      </c>
      <c r="K668" t="s">
        <v>37</v>
      </c>
      <c r="L668">
        <v>0</v>
      </c>
      <c r="M668">
        <v>120</v>
      </c>
      <c r="N668">
        <v>120</v>
      </c>
      <c r="O668">
        <v>12.6390833333</v>
      </c>
      <c r="P668">
        <v>15</v>
      </c>
      <c r="Q668" t="s">
        <v>50</v>
      </c>
      <c r="V668">
        <v>1516.69</v>
      </c>
      <c r="W668" s="4">
        <v>160.66631355932205</v>
      </c>
      <c r="X668" t="s">
        <v>39</v>
      </c>
    </row>
    <row r="669" spans="1:24" x14ac:dyDescent="0.25">
      <c r="A669" t="s">
        <v>28</v>
      </c>
      <c r="B669" t="s">
        <v>29</v>
      </c>
      <c r="C669" t="s">
        <v>62</v>
      </c>
      <c r="D669" s="2" t="s">
        <v>63</v>
      </c>
      <c r="E669" t="s">
        <v>40</v>
      </c>
      <c r="F669" t="s">
        <v>41</v>
      </c>
      <c r="G669" s="3" t="s">
        <v>1367</v>
      </c>
      <c r="H669" t="s">
        <v>29</v>
      </c>
      <c r="I669" t="s">
        <v>1368</v>
      </c>
      <c r="J669" t="s">
        <v>75</v>
      </c>
      <c r="K669" t="s">
        <v>37</v>
      </c>
      <c r="L669">
        <v>0</v>
      </c>
      <c r="M669">
        <v>679</v>
      </c>
      <c r="N669">
        <v>679</v>
      </c>
      <c r="O669">
        <v>2.2324742268</v>
      </c>
      <c r="P669">
        <v>15</v>
      </c>
      <c r="Q669" t="s">
        <v>50</v>
      </c>
      <c r="V669">
        <v>1515.85</v>
      </c>
      <c r="W669" s="4">
        <v>160.57733050847457</v>
      </c>
      <c r="X669" t="s">
        <v>39</v>
      </c>
    </row>
    <row r="670" spans="1:24" x14ac:dyDescent="0.25">
      <c r="A670" t="s">
        <v>28</v>
      </c>
      <c r="B670" t="s">
        <v>29</v>
      </c>
      <c r="C670" t="s">
        <v>30</v>
      </c>
      <c r="D670" s="2" t="s">
        <v>31</v>
      </c>
      <c r="E670" t="s">
        <v>32</v>
      </c>
      <c r="F670" t="s">
        <v>33</v>
      </c>
      <c r="G670" s="3" t="s">
        <v>1369</v>
      </c>
      <c r="H670" t="s">
        <v>29</v>
      </c>
      <c r="I670" t="s">
        <v>1370</v>
      </c>
      <c r="J670" t="s">
        <v>36</v>
      </c>
      <c r="K670" t="s">
        <v>37</v>
      </c>
      <c r="L670">
        <v>3840.16</v>
      </c>
      <c r="M670">
        <v>9438.3799999999992</v>
      </c>
      <c r="N670">
        <v>5598.22</v>
      </c>
      <c r="O670">
        <v>0.37012657589999998</v>
      </c>
      <c r="P670">
        <v>15</v>
      </c>
      <c r="Q670" t="s">
        <v>50</v>
      </c>
      <c r="V670">
        <v>1515.18</v>
      </c>
      <c r="W670" s="4">
        <v>160.50635593220341</v>
      </c>
      <c r="X670" t="s">
        <v>39</v>
      </c>
    </row>
    <row r="671" spans="1:24" x14ac:dyDescent="0.25">
      <c r="A671" t="s">
        <v>28</v>
      </c>
      <c r="B671" t="s">
        <v>29</v>
      </c>
      <c r="C671" t="s">
        <v>62</v>
      </c>
      <c r="D671" s="2" t="s">
        <v>63</v>
      </c>
      <c r="E671" t="s">
        <v>71</v>
      </c>
      <c r="F671" t="s">
        <v>120</v>
      </c>
      <c r="G671" s="3" t="s">
        <v>1371</v>
      </c>
      <c r="H671" t="s">
        <v>29</v>
      </c>
      <c r="I671" t="s">
        <v>170</v>
      </c>
      <c r="J671" t="s">
        <v>68</v>
      </c>
      <c r="K671" t="s">
        <v>37</v>
      </c>
      <c r="L671">
        <v>0</v>
      </c>
      <c r="M671">
        <v>4498</v>
      </c>
      <c r="N671">
        <v>4498</v>
      </c>
      <c r="O671">
        <v>0.33263895059999998</v>
      </c>
      <c r="P671">
        <v>15</v>
      </c>
      <c r="Q671" t="s">
        <v>50</v>
      </c>
      <c r="V671">
        <v>1496.21</v>
      </c>
      <c r="W671" s="4">
        <v>158.49682203389833</v>
      </c>
      <c r="X671" t="s">
        <v>39</v>
      </c>
    </row>
    <row r="672" spans="1:24" x14ac:dyDescent="0.25">
      <c r="A672" t="s">
        <v>28</v>
      </c>
      <c r="B672" t="s">
        <v>29</v>
      </c>
      <c r="C672" t="s">
        <v>30</v>
      </c>
      <c r="D672" s="2" t="s">
        <v>31</v>
      </c>
      <c r="E672" t="s">
        <v>32</v>
      </c>
      <c r="F672" t="s">
        <v>33</v>
      </c>
      <c r="G672" s="3" t="s">
        <v>1372</v>
      </c>
      <c r="H672" t="s">
        <v>29</v>
      </c>
      <c r="I672" t="s">
        <v>1373</v>
      </c>
      <c r="J672" t="s">
        <v>36</v>
      </c>
      <c r="K672" t="s">
        <v>37</v>
      </c>
      <c r="L672">
        <v>2811.57</v>
      </c>
      <c r="M672">
        <v>4947.3</v>
      </c>
      <c r="N672">
        <v>2135.73</v>
      </c>
      <c r="O672">
        <v>0.69796275750000003</v>
      </c>
      <c r="P672">
        <v>1</v>
      </c>
      <c r="Q672" t="s">
        <v>59</v>
      </c>
      <c r="V672">
        <v>1490.66</v>
      </c>
      <c r="W672" s="4">
        <v>157.90889830508476</v>
      </c>
      <c r="X672" t="s">
        <v>39</v>
      </c>
    </row>
    <row r="673" spans="1:24" x14ac:dyDescent="0.25">
      <c r="A673" t="s">
        <v>28</v>
      </c>
      <c r="B673" t="s">
        <v>47</v>
      </c>
      <c r="C673" t="s">
        <v>30</v>
      </c>
      <c r="D673" s="2" t="s">
        <v>234</v>
      </c>
      <c r="E673" t="s">
        <v>71</v>
      </c>
      <c r="F673" t="s">
        <v>120</v>
      </c>
      <c r="G673" s="3" t="s">
        <v>1374</v>
      </c>
      <c r="H673" t="s">
        <v>29</v>
      </c>
      <c r="I673" t="s">
        <v>1375</v>
      </c>
      <c r="J673" t="s">
        <v>99</v>
      </c>
      <c r="K673" t="s">
        <v>37</v>
      </c>
      <c r="L673">
        <v>7238</v>
      </c>
      <c r="M673">
        <v>14235</v>
      </c>
      <c r="N673">
        <v>6997</v>
      </c>
      <c r="O673">
        <v>0.2129041018</v>
      </c>
      <c r="P673">
        <v>1</v>
      </c>
      <c r="Q673" t="s">
        <v>59</v>
      </c>
      <c r="V673">
        <v>1489.69</v>
      </c>
      <c r="W673" s="4">
        <v>157.80614406779662</v>
      </c>
      <c r="X673" t="s">
        <v>46</v>
      </c>
    </row>
    <row r="674" spans="1:24" x14ac:dyDescent="0.25">
      <c r="A674" t="s">
        <v>28</v>
      </c>
      <c r="B674" t="s">
        <v>29</v>
      </c>
      <c r="C674" t="s">
        <v>62</v>
      </c>
      <c r="D674" s="2" t="s">
        <v>63</v>
      </c>
      <c r="E674" t="s">
        <v>40</v>
      </c>
      <c r="F674" t="s">
        <v>41</v>
      </c>
      <c r="G674" s="3" t="s">
        <v>1376</v>
      </c>
      <c r="H674" t="s">
        <v>29</v>
      </c>
      <c r="I674" t="s">
        <v>1377</v>
      </c>
      <c r="J674" t="s">
        <v>55</v>
      </c>
      <c r="K674" t="s">
        <v>37</v>
      </c>
      <c r="L674">
        <v>0</v>
      </c>
      <c r="M674">
        <v>511</v>
      </c>
      <c r="N674">
        <v>511</v>
      </c>
      <c r="O674">
        <v>2.8998630137000001</v>
      </c>
      <c r="P674">
        <v>15</v>
      </c>
      <c r="Q674" t="s">
        <v>50</v>
      </c>
      <c r="V674">
        <v>1481.83</v>
      </c>
      <c r="W674" s="4">
        <v>156.97351694915255</v>
      </c>
      <c r="X674" t="s">
        <v>39</v>
      </c>
    </row>
    <row r="675" spans="1:24" x14ac:dyDescent="0.25">
      <c r="A675" t="s">
        <v>28</v>
      </c>
      <c r="B675" t="s">
        <v>47</v>
      </c>
      <c r="C675" t="s">
        <v>30</v>
      </c>
      <c r="D675" s="2" t="s">
        <v>31</v>
      </c>
      <c r="E675" t="s">
        <v>32</v>
      </c>
      <c r="F675" t="s">
        <v>33</v>
      </c>
      <c r="G675" s="3" t="s">
        <v>1378</v>
      </c>
      <c r="H675" t="s">
        <v>47</v>
      </c>
      <c r="I675" t="s">
        <v>1379</v>
      </c>
      <c r="J675" t="s">
        <v>36</v>
      </c>
      <c r="K675" t="s">
        <v>37</v>
      </c>
      <c r="L675">
        <v>2087.7600000000002</v>
      </c>
      <c r="M675">
        <v>2762.82</v>
      </c>
      <c r="N675">
        <v>675.06</v>
      </c>
      <c r="O675">
        <v>2.6072941664</v>
      </c>
      <c r="P675">
        <v>1</v>
      </c>
      <c r="Q675" t="s">
        <v>59</v>
      </c>
      <c r="V675">
        <v>1478.49</v>
      </c>
      <c r="W675" s="4">
        <v>156.61970338983051</v>
      </c>
      <c r="X675" t="s">
        <v>39</v>
      </c>
    </row>
    <row r="676" spans="1:24" x14ac:dyDescent="0.25">
      <c r="A676" t="s">
        <v>28</v>
      </c>
      <c r="B676" t="s">
        <v>47</v>
      </c>
      <c r="C676" t="s">
        <v>62</v>
      </c>
      <c r="D676" s="2" t="s">
        <v>63</v>
      </c>
      <c r="E676" t="s">
        <v>40</v>
      </c>
      <c r="F676" t="s">
        <v>41</v>
      </c>
      <c r="G676" s="3" t="s">
        <v>1380</v>
      </c>
      <c r="H676" t="s">
        <v>47</v>
      </c>
      <c r="I676" t="s">
        <v>640</v>
      </c>
      <c r="J676" t="s">
        <v>106</v>
      </c>
      <c r="K676" t="s">
        <v>37</v>
      </c>
      <c r="L676">
        <v>0</v>
      </c>
      <c r="M676">
        <v>223</v>
      </c>
      <c r="N676">
        <v>223</v>
      </c>
      <c r="O676">
        <v>6.6089686098999998</v>
      </c>
      <c r="P676">
        <v>15</v>
      </c>
      <c r="Q676" t="s">
        <v>50</v>
      </c>
      <c r="V676">
        <v>1473.8</v>
      </c>
      <c r="W676" s="4">
        <v>156.12288135593221</v>
      </c>
      <c r="X676" t="s">
        <v>39</v>
      </c>
    </row>
    <row r="677" spans="1:24" x14ac:dyDescent="0.25">
      <c r="A677" t="s">
        <v>28</v>
      </c>
      <c r="B677" t="s">
        <v>47</v>
      </c>
      <c r="C677" t="s">
        <v>30</v>
      </c>
      <c r="D677" s="2" t="s">
        <v>31</v>
      </c>
      <c r="E677" t="s">
        <v>32</v>
      </c>
      <c r="F677" t="s">
        <v>33</v>
      </c>
      <c r="G677" s="3" t="s">
        <v>1381</v>
      </c>
      <c r="H677" t="s">
        <v>47</v>
      </c>
      <c r="I677" t="s">
        <v>1382</v>
      </c>
      <c r="J677" t="s">
        <v>36</v>
      </c>
      <c r="K677" t="s">
        <v>37</v>
      </c>
      <c r="L677">
        <v>6671.96</v>
      </c>
      <c r="M677">
        <v>12035.97</v>
      </c>
      <c r="N677">
        <v>5364.01</v>
      </c>
      <c r="O677">
        <v>0.27472171010000002</v>
      </c>
      <c r="P677">
        <v>1</v>
      </c>
      <c r="Q677" t="s">
        <v>59</v>
      </c>
      <c r="V677">
        <v>1473.61</v>
      </c>
      <c r="W677" s="4">
        <v>156.10275423728814</v>
      </c>
      <c r="X677" t="s">
        <v>39</v>
      </c>
    </row>
    <row r="678" spans="1:24" x14ac:dyDescent="0.25">
      <c r="A678" t="s">
        <v>28</v>
      </c>
      <c r="B678" t="s">
        <v>47</v>
      </c>
      <c r="C678" t="s">
        <v>30</v>
      </c>
      <c r="D678" s="2" t="s">
        <v>31</v>
      </c>
      <c r="E678" t="s">
        <v>116</v>
      </c>
      <c r="F678" t="s">
        <v>117</v>
      </c>
      <c r="G678" s="3" t="s">
        <v>1383</v>
      </c>
      <c r="H678" t="s">
        <v>47</v>
      </c>
      <c r="I678" t="s">
        <v>343</v>
      </c>
      <c r="J678" t="s">
        <v>58</v>
      </c>
      <c r="K678" t="s">
        <v>37</v>
      </c>
      <c r="L678">
        <v>2</v>
      </c>
      <c r="M678">
        <v>1072</v>
      </c>
      <c r="N678">
        <v>1070</v>
      </c>
      <c r="O678">
        <v>7.4191775700999996</v>
      </c>
      <c r="P678">
        <v>15</v>
      </c>
      <c r="Q678" t="s">
        <v>50</v>
      </c>
      <c r="V678">
        <v>1469</v>
      </c>
      <c r="W678" s="4">
        <v>155.61440677966104</v>
      </c>
      <c r="X678" t="s">
        <v>39</v>
      </c>
    </row>
    <row r="679" spans="1:24" x14ac:dyDescent="0.25">
      <c r="A679" t="s">
        <v>28</v>
      </c>
      <c r="B679" t="s">
        <v>47</v>
      </c>
      <c r="C679" t="s">
        <v>62</v>
      </c>
      <c r="D679" s="2" t="s">
        <v>63</v>
      </c>
      <c r="E679" t="s">
        <v>40</v>
      </c>
      <c r="F679" t="s">
        <v>41</v>
      </c>
      <c r="G679" s="3" t="s">
        <v>1384</v>
      </c>
      <c r="H679" t="s">
        <v>47</v>
      </c>
      <c r="I679" t="s">
        <v>875</v>
      </c>
      <c r="J679" t="s">
        <v>75</v>
      </c>
      <c r="K679" t="s">
        <v>37</v>
      </c>
      <c r="L679">
        <v>0</v>
      </c>
      <c r="M679">
        <v>204</v>
      </c>
      <c r="N679">
        <v>204</v>
      </c>
      <c r="O679">
        <v>7.1547058824</v>
      </c>
      <c r="P679">
        <v>12</v>
      </c>
      <c r="Q679" t="s">
        <v>38</v>
      </c>
      <c r="V679">
        <v>1459.56</v>
      </c>
      <c r="W679" s="4">
        <v>154.61440677966101</v>
      </c>
      <c r="X679" t="s">
        <v>39</v>
      </c>
    </row>
    <row r="680" spans="1:24" x14ac:dyDescent="0.25">
      <c r="A680" t="s">
        <v>28</v>
      </c>
      <c r="B680" t="s">
        <v>47</v>
      </c>
      <c r="C680" t="s">
        <v>30</v>
      </c>
      <c r="D680" s="2" t="s">
        <v>31</v>
      </c>
      <c r="E680" t="s">
        <v>116</v>
      </c>
      <c r="F680" t="s">
        <v>117</v>
      </c>
      <c r="G680" s="3" t="s">
        <v>1385</v>
      </c>
      <c r="H680" t="s">
        <v>47</v>
      </c>
      <c r="I680" t="s">
        <v>254</v>
      </c>
      <c r="J680" t="s">
        <v>58</v>
      </c>
      <c r="K680" t="s">
        <v>37</v>
      </c>
      <c r="L680">
        <v>305</v>
      </c>
      <c r="M680">
        <v>481</v>
      </c>
      <c r="N680">
        <v>176</v>
      </c>
      <c r="O680">
        <v>8.2350568182000004</v>
      </c>
      <c r="P680">
        <v>1</v>
      </c>
      <c r="Q680" t="s">
        <v>59</v>
      </c>
      <c r="V680">
        <v>1449.37</v>
      </c>
      <c r="W680" s="4">
        <v>153.53495762711864</v>
      </c>
      <c r="X680" t="s">
        <v>39</v>
      </c>
    </row>
    <row r="681" spans="1:24" x14ac:dyDescent="0.25">
      <c r="A681" t="s">
        <v>28</v>
      </c>
      <c r="B681" t="s">
        <v>47</v>
      </c>
      <c r="C681" t="s">
        <v>62</v>
      </c>
      <c r="D681" s="2" t="s">
        <v>90</v>
      </c>
      <c r="E681" t="s">
        <v>40</v>
      </c>
      <c r="F681" t="s">
        <v>185</v>
      </c>
      <c r="G681" s="3" t="s">
        <v>1386</v>
      </c>
      <c r="I681" t="s">
        <v>1387</v>
      </c>
      <c r="J681" t="s">
        <v>1388</v>
      </c>
      <c r="K681" t="s">
        <v>37</v>
      </c>
      <c r="L681">
        <v>0</v>
      </c>
      <c r="M681">
        <v>1000</v>
      </c>
      <c r="N681">
        <v>1000</v>
      </c>
      <c r="O681">
        <v>1.4479299999999999</v>
      </c>
      <c r="P681">
        <v>8</v>
      </c>
      <c r="Q681" t="s">
        <v>1086</v>
      </c>
      <c r="V681">
        <v>1447.93</v>
      </c>
      <c r="W681" s="4">
        <v>153.38241525423732</v>
      </c>
      <c r="X681" t="s">
        <v>93</v>
      </c>
    </row>
    <row r="682" spans="1:24" x14ac:dyDescent="0.25">
      <c r="A682" t="s">
        <v>28</v>
      </c>
      <c r="B682" t="s">
        <v>47</v>
      </c>
      <c r="C682" t="s">
        <v>62</v>
      </c>
      <c r="D682" s="2" t="s">
        <v>63</v>
      </c>
      <c r="E682" t="s">
        <v>100</v>
      </c>
      <c r="F682" t="s">
        <v>236</v>
      </c>
      <c r="G682" s="3" t="s">
        <v>1389</v>
      </c>
      <c r="H682" t="s">
        <v>47</v>
      </c>
      <c r="I682" t="s">
        <v>1390</v>
      </c>
      <c r="J682" t="s">
        <v>99</v>
      </c>
      <c r="K682" t="s">
        <v>37</v>
      </c>
      <c r="L682">
        <v>0</v>
      </c>
      <c r="M682">
        <v>277</v>
      </c>
      <c r="N682">
        <v>277</v>
      </c>
      <c r="O682">
        <v>5.1899277978000002</v>
      </c>
      <c r="P682">
        <v>12</v>
      </c>
      <c r="Q682" t="s">
        <v>38</v>
      </c>
      <c r="V682">
        <v>1437.61</v>
      </c>
      <c r="W682" s="4">
        <v>152.28919491525423</v>
      </c>
      <c r="X682" t="s">
        <v>39</v>
      </c>
    </row>
    <row r="683" spans="1:24" x14ac:dyDescent="0.25">
      <c r="A683" t="s">
        <v>28</v>
      </c>
      <c r="B683" t="s">
        <v>47</v>
      </c>
      <c r="C683" t="s">
        <v>62</v>
      </c>
      <c r="D683" s="2" t="s">
        <v>63</v>
      </c>
      <c r="E683" t="s">
        <v>40</v>
      </c>
      <c r="F683" t="s">
        <v>41</v>
      </c>
      <c r="G683" s="3" t="s">
        <v>1391</v>
      </c>
      <c r="H683" t="s">
        <v>47</v>
      </c>
      <c r="I683" t="s">
        <v>1392</v>
      </c>
      <c r="J683" t="s">
        <v>99</v>
      </c>
      <c r="K683" t="s">
        <v>37</v>
      </c>
      <c r="L683">
        <v>0</v>
      </c>
      <c r="M683">
        <v>611</v>
      </c>
      <c r="N683">
        <v>611</v>
      </c>
      <c r="O683">
        <v>2.3378232406000001</v>
      </c>
      <c r="P683">
        <v>15</v>
      </c>
      <c r="Q683" t="s">
        <v>50</v>
      </c>
      <c r="V683">
        <v>1428.41</v>
      </c>
      <c r="W683" s="4">
        <v>151.31461864406782</v>
      </c>
      <c r="X683" t="s">
        <v>39</v>
      </c>
    </row>
    <row r="684" spans="1:24" x14ac:dyDescent="0.25">
      <c r="A684" t="s">
        <v>28</v>
      </c>
      <c r="B684" t="s">
        <v>47</v>
      </c>
      <c r="C684" t="s">
        <v>30</v>
      </c>
      <c r="D684" s="2" t="s">
        <v>31</v>
      </c>
      <c r="E684" t="s">
        <v>32</v>
      </c>
      <c r="F684" t="s">
        <v>33</v>
      </c>
      <c r="G684" s="3" t="s">
        <v>1393</v>
      </c>
      <c r="H684" t="s">
        <v>47</v>
      </c>
      <c r="I684" t="s">
        <v>1394</v>
      </c>
      <c r="J684" t="s">
        <v>36</v>
      </c>
      <c r="K684" t="s">
        <v>37</v>
      </c>
      <c r="L684">
        <v>2319.7600000000002</v>
      </c>
      <c r="M684">
        <v>2528.62</v>
      </c>
      <c r="N684">
        <v>208.86</v>
      </c>
      <c r="O684">
        <v>6.8345781862999999</v>
      </c>
      <c r="P684">
        <v>1</v>
      </c>
      <c r="Q684" t="s">
        <v>59</v>
      </c>
      <c r="V684">
        <v>1427.47</v>
      </c>
      <c r="W684" s="4">
        <v>151.21504237288136</v>
      </c>
      <c r="X684" t="s">
        <v>46</v>
      </c>
    </row>
    <row r="685" spans="1:24" x14ac:dyDescent="0.25">
      <c r="A685" t="s">
        <v>28</v>
      </c>
      <c r="B685" t="s">
        <v>47</v>
      </c>
      <c r="C685" t="s">
        <v>62</v>
      </c>
      <c r="D685" s="2" t="s">
        <v>63</v>
      </c>
      <c r="E685" t="s">
        <v>40</v>
      </c>
      <c r="F685" t="s">
        <v>41</v>
      </c>
      <c r="G685" s="3" t="s">
        <v>1395</v>
      </c>
      <c r="H685" t="s">
        <v>47</v>
      </c>
      <c r="I685" t="s">
        <v>1396</v>
      </c>
      <c r="J685" t="s">
        <v>106</v>
      </c>
      <c r="K685" t="s">
        <v>37</v>
      </c>
      <c r="L685">
        <v>0</v>
      </c>
      <c r="M685">
        <v>698</v>
      </c>
      <c r="N685">
        <v>698</v>
      </c>
      <c r="O685">
        <v>2.0243696275</v>
      </c>
      <c r="P685">
        <v>15</v>
      </c>
      <c r="Q685" t="s">
        <v>50</v>
      </c>
      <c r="V685">
        <v>1413.01</v>
      </c>
      <c r="W685" s="4">
        <v>149.68326271186442</v>
      </c>
      <c r="X685" t="s">
        <v>39</v>
      </c>
    </row>
    <row r="686" spans="1:24" x14ac:dyDescent="0.25">
      <c r="A686" t="s">
        <v>28</v>
      </c>
      <c r="B686" t="s">
        <v>47</v>
      </c>
      <c r="C686" t="s">
        <v>30</v>
      </c>
      <c r="D686" s="2" t="s">
        <v>31</v>
      </c>
      <c r="E686" t="s">
        <v>40</v>
      </c>
      <c r="F686" t="s">
        <v>41</v>
      </c>
      <c r="G686" s="3" t="s">
        <v>1397</v>
      </c>
      <c r="H686" t="s">
        <v>47</v>
      </c>
      <c r="I686" t="s">
        <v>1398</v>
      </c>
      <c r="J686" t="s">
        <v>99</v>
      </c>
      <c r="K686" t="s">
        <v>37</v>
      </c>
      <c r="L686">
        <v>35</v>
      </c>
      <c r="M686">
        <v>3812</v>
      </c>
      <c r="N686">
        <v>3777</v>
      </c>
      <c r="O686">
        <v>0.37403230079999999</v>
      </c>
      <c r="P686">
        <v>15</v>
      </c>
      <c r="Q686" t="s">
        <v>50</v>
      </c>
      <c r="V686">
        <v>1412.72</v>
      </c>
      <c r="W686" s="4">
        <v>149.65254237288136</v>
      </c>
      <c r="X686" t="s">
        <v>46</v>
      </c>
    </row>
    <row r="687" spans="1:24" x14ac:dyDescent="0.25">
      <c r="A687" t="s">
        <v>28</v>
      </c>
      <c r="B687" t="s">
        <v>29</v>
      </c>
      <c r="C687" t="s">
        <v>30</v>
      </c>
      <c r="D687" s="2" t="s">
        <v>90</v>
      </c>
      <c r="E687" t="s">
        <v>135</v>
      </c>
      <c r="F687" t="s">
        <v>145</v>
      </c>
      <c r="G687" s="3" t="s">
        <v>1399</v>
      </c>
      <c r="I687" t="s">
        <v>1400</v>
      </c>
      <c r="J687" t="s">
        <v>75</v>
      </c>
      <c r="K687" t="s">
        <v>37</v>
      </c>
      <c r="L687">
        <v>25107</v>
      </c>
      <c r="M687">
        <v>32720</v>
      </c>
      <c r="N687">
        <v>7613</v>
      </c>
      <c r="O687">
        <v>0.18556548010000001</v>
      </c>
      <c r="P687">
        <v>8</v>
      </c>
      <c r="Q687" t="s">
        <v>45</v>
      </c>
      <c r="V687">
        <v>1412.71</v>
      </c>
      <c r="W687" s="4">
        <v>149.65148305084747</v>
      </c>
      <c r="X687" t="s">
        <v>93</v>
      </c>
    </row>
    <row r="688" spans="1:24" x14ac:dyDescent="0.25">
      <c r="A688" t="s">
        <v>28</v>
      </c>
      <c r="B688" t="s">
        <v>47</v>
      </c>
      <c r="C688" t="s">
        <v>30</v>
      </c>
      <c r="D688" s="2" t="s">
        <v>31</v>
      </c>
      <c r="E688" t="s">
        <v>32</v>
      </c>
      <c r="F688" t="s">
        <v>33</v>
      </c>
      <c r="G688" s="3" t="s">
        <v>1401</v>
      </c>
      <c r="H688" t="s">
        <v>47</v>
      </c>
      <c r="I688" t="s">
        <v>296</v>
      </c>
      <c r="J688" t="s">
        <v>58</v>
      </c>
      <c r="K688" t="s">
        <v>37</v>
      </c>
      <c r="L688">
        <v>8.16</v>
      </c>
      <c r="M688">
        <v>481.44</v>
      </c>
      <c r="N688">
        <v>473.28</v>
      </c>
      <c r="O688">
        <v>4.0025566260999996</v>
      </c>
      <c r="P688">
        <v>15</v>
      </c>
      <c r="Q688" t="s">
        <v>50</v>
      </c>
      <c r="V688">
        <v>1410.02</v>
      </c>
      <c r="W688" s="4">
        <v>149.36652542372883</v>
      </c>
      <c r="X688" t="s">
        <v>39</v>
      </c>
    </row>
    <row r="689" spans="1:24" x14ac:dyDescent="0.25">
      <c r="A689" t="s">
        <v>28</v>
      </c>
      <c r="B689" t="s">
        <v>47</v>
      </c>
      <c r="C689" t="s">
        <v>30</v>
      </c>
      <c r="D689" s="2" t="s">
        <v>31</v>
      </c>
      <c r="E689" t="s">
        <v>40</v>
      </c>
      <c r="F689" t="s">
        <v>41</v>
      </c>
      <c r="G689" s="3" t="s">
        <v>1402</v>
      </c>
      <c r="H689" t="s">
        <v>47</v>
      </c>
      <c r="I689" t="s">
        <v>155</v>
      </c>
      <c r="J689" t="s">
        <v>75</v>
      </c>
      <c r="K689" t="s">
        <v>37</v>
      </c>
      <c r="L689">
        <v>699</v>
      </c>
      <c r="M689">
        <v>916</v>
      </c>
      <c r="N689">
        <v>217</v>
      </c>
      <c r="O689">
        <v>6.4965898618000004</v>
      </c>
      <c r="P689">
        <v>1</v>
      </c>
      <c r="Q689" t="s">
        <v>59</v>
      </c>
      <c r="V689">
        <v>1409.76</v>
      </c>
      <c r="W689" s="4">
        <v>149.33898305084747</v>
      </c>
      <c r="X689" t="s">
        <v>39</v>
      </c>
    </row>
    <row r="690" spans="1:24" x14ac:dyDescent="0.25">
      <c r="A690" t="s">
        <v>28</v>
      </c>
      <c r="B690" t="s">
        <v>29</v>
      </c>
      <c r="C690" t="s">
        <v>30</v>
      </c>
      <c r="D690" s="2" t="s">
        <v>31</v>
      </c>
      <c r="E690" t="s">
        <v>71</v>
      </c>
      <c r="F690" t="s">
        <v>72</v>
      </c>
      <c r="G690" s="3" t="s">
        <v>1403</v>
      </c>
      <c r="H690" t="s">
        <v>29</v>
      </c>
      <c r="I690" t="s">
        <v>1134</v>
      </c>
      <c r="J690" t="s">
        <v>44</v>
      </c>
      <c r="K690" t="s">
        <v>37</v>
      </c>
      <c r="L690">
        <v>1686</v>
      </c>
      <c r="M690">
        <v>4671</v>
      </c>
      <c r="N690">
        <v>2985</v>
      </c>
      <c r="O690">
        <v>0.48695812399999999</v>
      </c>
      <c r="P690">
        <v>8</v>
      </c>
      <c r="Q690" t="s">
        <v>45</v>
      </c>
      <c r="V690">
        <v>1409.74</v>
      </c>
      <c r="W690" s="4">
        <v>149.33686440677968</v>
      </c>
      <c r="X690" t="s">
        <v>39</v>
      </c>
    </row>
    <row r="691" spans="1:24" x14ac:dyDescent="0.25">
      <c r="A691" t="s">
        <v>28</v>
      </c>
      <c r="B691" t="s">
        <v>29</v>
      </c>
      <c r="C691" t="s">
        <v>30</v>
      </c>
      <c r="D691" s="2" t="s">
        <v>31</v>
      </c>
      <c r="E691" t="s">
        <v>100</v>
      </c>
      <c r="F691" t="s">
        <v>123</v>
      </c>
      <c r="G691" s="3" t="s">
        <v>1404</v>
      </c>
      <c r="H691" t="s">
        <v>29</v>
      </c>
      <c r="I691" t="s">
        <v>1405</v>
      </c>
      <c r="J691" t="s">
        <v>75</v>
      </c>
      <c r="K691" t="s">
        <v>37</v>
      </c>
      <c r="L691">
        <v>33094</v>
      </c>
      <c r="M691">
        <v>66510</v>
      </c>
      <c r="N691">
        <v>33416</v>
      </c>
      <c r="O691">
        <v>4.2402441899999997E-2</v>
      </c>
      <c r="P691">
        <v>8</v>
      </c>
      <c r="Q691" t="s">
        <v>45</v>
      </c>
      <c r="V691">
        <v>1406.96</v>
      </c>
      <c r="W691" s="4">
        <v>149.04237288135593</v>
      </c>
      <c r="X691" t="s">
        <v>39</v>
      </c>
    </row>
    <row r="692" spans="1:24" x14ac:dyDescent="0.25">
      <c r="A692" t="s">
        <v>28</v>
      </c>
      <c r="B692" t="s">
        <v>47</v>
      </c>
      <c r="C692" t="s">
        <v>62</v>
      </c>
      <c r="D692" s="2" t="s">
        <v>63</v>
      </c>
      <c r="E692" t="s">
        <v>116</v>
      </c>
      <c r="F692" t="s">
        <v>117</v>
      </c>
      <c r="G692" s="3" t="s">
        <v>1406</v>
      </c>
      <c r="H692" t="s">
        <v>47</v>
      </c>
      <c r="I692" t="s">
        <v>769</v>
      </c>
      <c r="J692" t="s">
        <v>106</v>
      </c>
      <c r="K692" t="s">
        <v>37</v>
      </c>
      <c r="L692">
        <v>0</v>
      </c>
      <c r="M692">
        <v>77</v>
      </c>
      <c r="N692">
        <v>77</v>
      </c>
      <c r="O692">
        <v>18.269870129899999</v>
      </c>
      <c r="P692">
        <v>12</v>
      </c>
      <c r="Q692" t="s">
        <v>38</v>
      </c>
      <c r="V692">
        <v>1406.78</v>
      </c>
      <c r="W692" s="4">
        <v>149.02330508474577</v>
      </c>
      <c r="X692" t="s">
        <v>39</v>
      </c>
    </row>
    <row r="693" spans="1:24" x14ac:dyDescent="0.25">
      <c r="A693" t="s">
        <v>28</v>
      </c>
      <c r="B693" t="s">
        <v>47</v>
      </c>
      <c r="C693" t="s">
        <v>62</v>
      </c>
      <c r="D693" s="2" t="s">
        <v>249</v>
      </c>
      <c r="E693" t="s">
        <v>71</v>
      </c>
      <c r="F693" t="s">
        <v>120</v>
      </c>
      <c r="G693" s="3" t="s">
        <v>1407</v>
      </c>
      <c r="H693" t="s">
        <v>47</v>
      </c>
      <c r="I693" t="s">
        <v>1408</v>
      </c>
      <c r="J693" t="s">
        <v>99</v>
      </c>
      <c r="K693" t="s">
        <v>37</v>
      </c>
      <c r="L693">
        <v>0</v>
      </c>
      <c r="M693">
        <v>19937</v>
      </c>
      <c r="N693">
        <v>19937</v>
      </c>
      <c r="O693">
        <v>8.0452926699999996E-2</v>
      </c>
      <c r="P693">
        <v>15</v>
      </c>
      <c r="Q693" t="s">
        <v>50</v>
      </c>
      <c r="V693">
        <v>1404.87</v>
      </c>
      <c r="W693" s="4">
        <v>148.82097457627117</v>
      </c>
      <c r="X693" t="s">
        <v>39</v>
      </c>
    </row>
    <row r="694" spans="1:24" x14ac:dyDescent="0.25">
      <c r="A694" t="s">
        <v>28</v>
      </c>
      <c r="B694" t="s">
        <v>47</v>
      </c>
      <c r="C694" t="s">
        <v>30</v>
      </c>
      <c r="D694" s="2" t="s">
        <v>31</v>
      </c>
      <c r="E694" t="s">
        <v>32</v>
      </c>
      <c r="F694" t="s">
        <v>33</v>
      </c>
      <c r="G694" s="3" t="s">
        <v>1409</v>
      </c>
      <c r="H694" t="s">
        <v>47</v>
      </c>
      <c r="I694" t="s">
        <v>1410</v>
      </c>
      <c r="J694" t="s">
        <v>36</v>
      </c>
      <c r="K694" t="s">
        <v>37</v>
      </c>
      <c r="L694">
        <v>16.600000000000001</v>
      </c>
      <c r="M694">
        <v>5596.11</v>
      </c>
      <c r="N694">
        <v>5579.51</v>
      </c>
      <c r="O694">
        <v>0.27472304920000001</v>
      </c>
      <c r="P694">
        <v>15</v>
      </c>
      <c r="Q694" t="s">
        <v>50</v>
      </c>
      <c r="V694">
        <v>1396.01</v>
      </c>
      <c r="W694" s="4">
        <v>147.88241525423729</v>
      </c>
      <c r="X694" t="s">
        <v>39</v>
      </c>
    </row>
    <row r="695" spans="1:24" x14ac:dyDescent="0.25">
      <c r="A695" t="s">
        <v>28</v>
      </c>
      <c r="B695" t="s">
        <v>47</v>
      </c>
      <c r="C695" t="s">
        <v>30</v>
      </c>
      <c r="D695" s="2" t="s">
        <v>90</v>
      </c>
      <c r="E695" t="s">
        <v>40</v>
      </c>
      <c r="F695" t="s">
        <v>41</v>
      </c>
      <c r="G695" s="3" t="s">
        <v>1411</v>
      </c>
      <c r="I695" t="s">
        <v>1412</v>
      </c>
      <c r="J695" t="s">
        <v>55</v>
      </c>
      <c r="K695" t="s">
        <v>37</v>
      </c>
      <c r="L695">
        <v>11</v>
      </c>
      <c r="M695">
        <v>1092</v>
      </c>
      <c r="N695">
        <v>1081</v>
      </c>
      <c r="O695">
        <v>1.2897039777999999</v>
      </c>
      <c r="P695">
        <v>15</v>
      </c>
      <c r="Q695" t="s">
        <v>50</v>
      </c>
      <c r="V695">
        <v>1394.17</v>
      </c>
      <c r="W695" s="4">
        <v>147.68750000000003</v>
      </c>
      <c r="X695" t="s">
        <v>93</v>
      </c>
    </row>
    <row r="696" spans="1:24" x14ac:dyDescent="0.25">
      <c r="A696" t="s">
        <v>28</v>
      </c>
      <c r="B696" t="s">
        <v>47</v>
      </c>
      <c r="C696" t="s">
        <v>62</v>
      </c>
      <c r="D696" s="2" t="s">
        <v>63</v>
      </c>
      <c r="E696" t="s">
        <v>32</v>
      </c>
      <c r="F696" t="s">
        <v>33</v>
      </c>
      <c r="G696" s="3" t="s">
        <v>1413</v>
      </c>
      <c r="H696" t="s">
        <v>47</v>
      </c>
      <c r="I696" t="s">
        <v>1414</v>
      </c>
      <c r="J696" t="s">
        <v>36</v>
      </c>
      <c r="K696" t="s">
        <v>37</v>
      </c>
      <c r="L696">
        <v>0</v>
      </c>
      <c r="M696">
        <v>1993.01</v>
      </c>
      <c r="N696">
        <v>1993.01</v>
      </c>
      <c r="O696">
        <v>0.69796438549999995</v>
      </c>
      <c r="P696">
        <v>12</v>
      </c>
      <c r="Q696" t="s">
        <v>38</v>
      </c>
      <c r="V696">
        <v>1391.05</v>
      </c>
      <c r="W696" s="4">
        <v>147.35699152542372</v>
      </c>
      <c r="X696" t="s">
        <v>39</v>
      </c>
    </row>
    <row r="697" spans="1:24" x14ac:dyDescent="0.25">
      <c r="A697" t="s">
        <v>28</v>
      </c>
      <c r="B697" t="s">
        <v>47</v>
      </c>
      <c r="C697" t="s">
        <v>30</v>
      </c>
      <c r="D697" s="2" t="s">
        <v>31</v>
      </c>
      <c r="E697" t="s">
        <v>71</v>
      </c>
      <c r="F697" t="s">
        <v>72</v>
      </c>
      <c r="G697" s="3" t="s">
        <v>1415</v>
      </c>
      <c r="H697" t="s">
        <v>47</v>
      </c>
      <c r="I697" t="s">
        <v>1416</v>
      </c>
      <c r="J697" t="s">
        <v>99</v>
      </c>
      <c r="K697" t="s">
        <v>37</v>
      </c>
      <c r="L697">
        <v>3</v>
      </c>
      <c r="M697">
        <v>7954</v>
      </c>
      <c r="N697">
        <v>7951</v>
      </c>
      <c r="O697">
        <v>0.1741843793</v>
      </c>
      <c r="P697">
        <v>15</v>
      </c>
      <c r="Q697" t="s">
        <v>50</v>
      </c>
      <c r="V697">
        <v>1384.94</v>
      </c>
      <c r="W697" s="4">
        <v>146.70974576271189</v>
      </c>
      <c r="X697" t="s">
        <v>39</v>
      </c>
    </row>
    <row r="698" spans="1:24" x14ac:dyDescent="0.25">
      <c r="A698" t="s">
        <v>28</v>
      </c>
      <c r="B698" t="s">
        <v>47</v>
      </c>
      <c r="C698" t="s">
        <v>30</v>
      </c>
      <c r="D698" s="2" t="s">
        <v>234</v>
      </c>
      <c r="E698" t="s">
        <v>71</v>
      </c>
      <c r="F698" t="s">
        <v>120</v>
      </c>
      <c r="G698" s="3" t="s">
        <v>1417</v>
      </c>
      <c r="H698" t="s">
        <v>47</v>
      </c>
      <c r="I698" t="s">
        <v>1418</v>
      </c>
      <c r="J698" t="s">
        <v>99</v>
      </c>
      <c r="K698" t="s">
        <v>37</v>
      </c>
      <c r="L698">
        <v>6</v>
      </c>
      <c r="M698">
        <v>6388</v>
      </c>
      <c r="N698">
        <v>6382</v>
      </c>
      <c r="O698">
        <v>0.21692102790000001</v>
      </c>
      <c r="P698">
        <v>15</v>
      </c>
      <c r="Q698" t="s">
        <v>50</v>
      </c>
      <c r="V698">
        <v>1384.39</v>
      </c>
      <c r="W698" s="4">
        <v>146.65148305084747</v>
      </c>
      <c r="X698" t="s">
        <v>39</v>
      </c>
    </row>
    <row r="699" spans="1:24" x14ac:dyDescent="0.25">
      <c r="A699" t="s">
        <v>28</v>
      </c>
      <c r="B699" t="s">
        <v>29</v>
      </c>
      <c r="C699" t="s">
        <v>62</v>
      </c>
      <c r="D699" s="2" t="s">
        <v>63</v>
      </c>
      <c r="E699" t="s">
        <v>107</v>
      </c>
      <c r="F699" t="s">
        <v>426</v>
      </c>
      <c r="G699" s="3" t="s">
        <v>1419</v>
      </c>
      <c r="H699" t="s">
        <v>29</v>
      </c>
      <c r="I699" t="s">
        <v>1045</v>
      </c>
      <c r="J699" t="s">
        <v>68</v>
      </c>
      <c r="K699" t="s">
        <v>37</v>
      </c>
      <c r="L699">
        <v>0</v>
      </c>
      <c r="M699">
        <v>279</v>
      </c>
      <c r="N699">
        <v>279</v>
      </c>
      <c r="O699">
        <v>4.9419713262</v>
      </c>
      <c r="P699">
        <v>15</v>
      </c>
      <c r="Q699" t="s">
        <v>50</v>
      </c>
      <c r="V699">
        <v>1378.81</v>
      </c>
      <c r="W699" s="4">
        <v>146.06038135593221</v>
      </c>
      <c r="X699" t="s">
        <v>39</v>
      </c>
    </row>
    <row r="700" spans="1:24" x14ac:dyDescent="0.25">
      <c r="A700" t="s">
        <v>28</v>
      </c>
      <c r="B700" t="s">
        <v>29</v>
      </c>
      <c r="C700" t="s">
        <v>62</v>
      </c>
      <c r="D700" s="2" t="s">
        <v>63</v>
      </c>
      <c r="E700" t="s">
        <v>135</v>
      </c>
      <c r="F700" t="s">
        <v>337</v>
      </c>
      <c r="G700" s="3" t="s">
        <v>1420</v>
      </c>
      <c r="H700" t="s">
        <v>29</v>
      </c>
      <c r="I700" t="s">
        <v>1421</v>
      </c>
      <c r="J700" t="s">
        <v>75</v>
      </c>
      <c r="K700" t="s">
        <v>37</v>
      </c>
      <c r="L700">
        <v>0</v>
      </c>
      <c r="M700">
        <v>4989</v>
      </c>
      <c r="N700">
        <v>4989</v>
      </c>
      <c r="O700">
        <v>0.27472238929999998</v>
      </c>
      <c r="P700">
        <v>15</v>
      </c>
      <c r="Q700" t="s">
        <v>50</v>
      </c>
      <c r="V700">
        <v>1370.59</v>
      </c>
      <c r="W700" s="4">
        <v>145.18961864406779</v>
      </c>
      <c r="X700" t="s">
        <v>39</v>
      </c>
    </row>
    <row r="701" spans="1:24" x14ac:dyDescent="0.25">
      <c r="A701" t="s">
        <v>28</v>
      </c>
      <c r="B701" t="s">
        <v>29</v>
      </c>
      <c r="C701" t="s">
        <v>62</v>
      </c>
      <c r="D701" s="2" t="s">
        <v>63</v>
      </c>
      <c r="E701" t="s">
        <v>32</v>
      </c>
      <c r="F701" t="s">
        <v>33</v>
      </c>
      <c r="G701" s="3" t="s">
        <v>1422</v>
      </c>
      <c r="H701" t="s">
        <v>29</v>
      </c>
      <c r="I701" t="s">
        <v>1423</v>
      </c>
      <c r="J701" t="s">
        <v>36</v>
      </c>
      <c r="K701" t="s">
        <v>37</v>
      </c>
      <c r="L701">
        <v>0</v>
      </c>
      <c r="M701">
        <v>1356.52</v>
      </c>
      <c r="N701">
        <v>1356.52</v>
      </c>
      <c r="O701">
        <v>1.0096202046</v>
      </c>
      <c r="P701">
        <v>15</v>
      </c>
      <c r="Q701" t="s">
        <v>50</v>
      </c>
      <c r="V701">
        <v>1369.57</v>
      </c>
      <c r="W701" s="4">
        <v>145.08156779661016</v>
      </c>
      <c r="X701" t="s">
        <v>39</v>
      </c>
    </row>
    <row r="702" spans="1:24" x14ac:dyDescent="0.25">
      <c r="A702" t="s">
        <v>28</v>
      </c>
      <c r="B702" t="s">
        <v>29</v>
      </c>
      <c r="C702" t="s">
        <v>30</v>
      </c>
      <c r="D702" s="2" t="s">
        <v>31</v>
      </c>
      <c r="E702" t="s">
        <v>32</v>
      </c>
      <c r="F702" t="s">
        <v>33</v>
      </c>
      <c r="G702" s="3" t="s">
        <v>1424</v>
      </c>
      <c r="H702" t="s">
        <v>29</v>
      </c>
      <c r="I702" t="s">
        <v>1425</v>
      </c>
      <c r="J702" t="s">
        <v>36</v>
      </c>
      <c r="K702" t="s">
        <v>37</v>
      </c>
      <c r="L702">
        <v>941.46</v>
      </c>
      <c r="M702">
        <v>5800.36</v>
      </c>
      <c r="N702">
        <v>4858.8999999999996</v>
      </c>
      <c r="O702">
        <v>0.37012698350000001</v>
      </c>
      <c r="P702">
        <v>15</v>
      </c>
      <c r="Q702" t="s">
        <v>50</v>
      </c>
      <c r="V702">
        <v>1366.52</v>
      </c>
      <c r="W702" s="4">
        <v>144.7584745762712</v>
      </c>
      <c r="X702" t="s">
        <v>39</v>
      </c>
    </row>
    <row r="703" spans="1:24" x14ac:dyDescent="0.25">
      <c r="A703" t="s">
        <v>28</v>
      </c>
      <c r="B703" t="s">
        <v>47</v>
      </c>
      <c r="C703" t="s">
        <v>30</v>
      </c>
      <c r="D703" s="2" t="s">
        <v>31</v>
      </c>
      <c r="E703" t="s">
        <v>135</v>
      </c>
      <c r="F703" t="s">
        <v>136</v>
      </c>
      <c r="G703" s="3" t="s">
        <v>1426</v>
      </c>
      <c r="H703" t="s">
        <v>47</v>
      </c>
      <c r="I703" t="s">
        <v>1427</v>
      </c>
      <c r="J703" t="s">
        <v>75</v>
      </c>
      <c r="K703" t="s">
        <v>37</v>
      </c>
      <c r="L703">
        <v>4714</v>
      </c>
      <c r="M703">
        <v>6651</v>
      </c>
      <c r="N703">
        <v>1937</v>
      </c>
      <c r="O703">
        <v>0.70532782650000003</v>
      </c>
      <c r="P703">
        <v>1</v>
      </c>
      <c r="Q703" t="s">
        <v>59</v>
      </c>
      <c r="V703">
        <v>1366.22</v>
      </c>
      <c r="W703" s="4">
        <v>144.72669491525426</v>
      </c>
      <c r="X703" t="s">
        <v>39</v>
      </c>
    </row>
    <row r="704" spans="1:24" x14ac:dyDescent="0.25">
      <c r="A704" t="s">
        <v>28</v>
      </c>
      <c r="B704" t="s">
        <v>29</v>
      </c>
      <c r="C704" t="s">
        <v>62</v>
      </c>
      <c r="D704" s="2" t="s">
        <v>63</v>
      </c>
      <c r="E704" t="s">
        <v>86</v>
      </c>
      <c r="F704" t="s">
        <v>1180</v>
      </c>
      <c r="G704" s="3" t="s">
        <v>1428</v>
      </c>
      <c r="H704" t="s">
        <v>29</v>
      </c>
      <c r="I704" t="s">
        <v>1429</v>
      </c>
      <c r="J704" t="s">
        <v>99</v>
      </c>
      <c r="K704" t="s">
        <v>37</v>
      </c>
      <c r="L704">
        <v>0</v>
      </c>
      <c r="M704">
        <v>9824</v>
      </c>
      <c r="N704">
        <v>9824</v>
      </c>
      <c r="O704">
        <v>0.13903501630000001</v>
      </c>
      <c r="P704">
        <v>15</v>
      </c>
      <c r="Q704" t="s">
        <v>50</v>
      </c>
      <c r="V704">
        <v>1365.88</v>
      </c>
      <c r="W704" s="4">
        <v>144.6906779661017</v>
      </c>
      <c r="X704" t="s">
        <v>39</v>
      </c>
    </row>
    <row r="705" spans="1:24" x14ac:dyDescent="0.25">
      <c r="A705" t="s">
        <v>28</v>
      </c>
      <c r="B705" t="s">
        <v>29</v>
      </c>
      <c r="C705" t="s">
        <v>30</v>
      </c>
      <c r="D705" s="2" t="s">
        <v>31</v>
      </c>
      <c r="E705" t="s">
        <v>135</v>
      </c>
      <c r="F705" t="s">
        <v>136</v>
      </c>
      <c r="G705" s="3" t="s">
        <v>1430</v>
      </c>
      <c r="H705" t="s">
        <v>29</v>
      </c>
      <c r="I705" t="s">
        <v>1431</v>
      </c>
      <c r="J705" t="s">
        <v>75</v>
      </c>
      <c r="K705" t="s">
        <v>37</v>
      </c>
      <c r="L705">
        <v>8696</v>
      </c>
      <c r="M705">
        <v>11359</v>
      </c>
      <c r="N705">
        <v>2663</v>
      </c>
      <c r="O705">
        <v>0.51195268490000001</v>
      </c>
      <c r="P705">
        <v>1</v>
      </c>
      <c r="Q705" t="s">
        <v>59</v>
      </c>
      <c r="V705">
        <v>1363.33</v>
      </c>
      <c r="W705" s="4">
        <v>144.42055084745763</v>
      </c>
      <c r="X705" t="s">
        <v>39</v>
      </c>
    </row>
    <row r="706" spans="1:24" x14ac:dyDescent="0.25">
      <c r="A706" t="s">
        <v>28</v>
      </c>
      <c r="B706" t="s">
        <v>29</v>
      </c>
      <c r="C706" t="s">
        <v>30</v>
      </c>
      <c r="D706" s="2" t="s">
        <v>31</v>
      </c>
      <c r="E706" t="s">
        <v>71</v>
      </c>
      <c r="F706" t="s">
        <v>120</v>
      </c>
      <c r="G706" s="3" t="s">
        <v>1432</v>
      </c>
      <c r="H706" t="s">
        <v>29</v>
      </c>
      <c r="I706" t="s">
        <v>1019</v>
      </c>
      <c r="J706" t="s">
        <v>55</v>
      </c>
      <c r="K706" t="s">
        <v>37</v>
      </c>
      <c r="L706">
        <v>18560</v>
      </c>
      <c r="M706">
        <v>30349</v>
      </c>
      <c r="N706">
        <v>11789</v>
      </c>
      <c r="O706">
        <v>0.11682924760000001</v>
      </c>
      <c r="P706">
        <v>1</v>
      </c>
      <c r="Q706" t="s">
        <v>59</v>
      </c>
      <c r="V706">
        <v>1358.72</v>
      </c>
      <c r="W706" s="4">
        <v>143.93220338983051</v>
      </c>
      <c r="X706" t="s">
        <v>46</v>
      </c>
    </row>
    <row r="707" spans="1:24" x14ac:dyDescent="0.25">
      <c r="A707" t="s">
        <v>28</v>
      </c>
      <c r="B707" t="s">
        <v>29</v>
      </c>
      <c r="C707" t="s">
        <v>30</v>
      </c>
      <c r="D707" s="2" t="s">
        <v>31</v>
      </c>
      <c r="E707" t="s">
        <v>135</v>
      </c>
      <c r="F707" t="s">
        <v>136</v>
      </c>
      <c r="G707" s="3" t="s">
        <v>1433</v>
      </c>
      <c r="H707" t="s">
        <v>29</v>
      </c>
      <c r="I707" t="s">
        <v>1434</v>
      </c>
      <c r="J707" t="s">
        <v>106</v>
      </c>
      <c r="K707" t="s">
        <v>37</v>
      </c>
      <c r="L707">
        <v>16714</v>
      </c>
      <c r="M707">
        <v>28136</v>
      </c>
      <c r="N707">
        <v>11422</v>
      </c>
      <c r="O707">
        <v>0.1186149536</v>
      </c>
      <c r="P707">
        <v>1</v>
      </c>
      <c r="Q707" t="s">
        <v>59</v>
      </c>
      <c r="V707">
        <v>1354.82</v>
      </c>
      <c r="W707" s="4">
        <v>143.51906779661016</v>
      </c>
      <c r="X707" t="s">
        <v>39</v>
      </c>
    </row>
    <row r="708" spans="1:24" x14ac:dyDescent="0.25">
      <c r="A708" t="s">
        <v>28</v>
      </c>
      <c r="B708" t="s">
        <v>47</v>
      </c>
      <c r="C708" t="s">
        <v>62</v>
      </c>
      <c r="D708" s="2" t="s">
        <v>63</v>
      </c>
      <c r="E708" t="s">
        <v>116</v>
      </c>
      <c r="F708" t="s">
        <v>117</v>
      </c>
      <c r="G708" s="3" t="s">
        <v>1435</v>
      </c>
      <c r="H708" t="s">
        <v>47</v>
      </c>
      <c r="I708" t="s">
        <v>1436</v>
      </c>
      <c r="J708" t="s">
        <v>58</v>
      </c>
      <c r="K708" t="s">
        <v>37</v>
      </c>
      <c r="L708">
        <v>0</v>
      </c>
      <c r="M708">
        <v>100</v>
      </c>
      <c r="N708">
        <v>100</v>
      </c>
      <c r="O708">
        <v>13.450900000000001</v>
      </c>
      <c r="P708">
        <v>15</v>
      </c>
      <c r="Q708" t="s">
        <v>50</v>
      </c>
      <c r="V708">
        <v>1345.09</v>
      </c>
      <c r="W708" s="4">
        <v>142.48834745762713</v>
      </c>
      <c r="X708" t="s">
        <v>39</v>
      </c>
    </row>
    <row r="709" spans="1:24" x14ac:dyDescent="0.25">
      <c r="A709" t="s">
        <v>28</v>
      </c>
      <c r="B709" t="s">
        <v>29</v>
      </c>
      <c r="C709" t="s">
        <v>62</v>
      </c>
      <c r="D709" s="2" t="s">
        <v>63</v>
      </c>
      <c r="E709" t="s">
        <v>32</v>
      </c>
      <c r="F709" t="s">
        <v>33</v>
      </c>
      <c r="G709" s="3" t="s">
        <v>1437</v>
      </c>
      <c r="H709" t="s">
        <v>29</v>
      </c>
      <c r="I709" t="s">
        <v>1438</v>
      </c>
      <c r="J709" t="s">
        <v>36</v>
      </c>
      <c r="K709" t="s">
        <v>37</v>
      </c>
      <c r="L709">
        <v>0</v>
      </c>
      <c r="M709">
        <v>2546.11</v>
      </c>
      <c r="N709">
        <v>2546.11</v>
      </c>
      <c r="O709">
        <v>0.52757343560000003</v>
      </c>
      <c r="P709">
        <v>15</v>
      </c>
      <c r="Q709" t="s">
        <v>50</v>
      </c>
      <c r="V709">
        <v>1343.26</v>
      </c>
      <c r="W709" s="4">
        <v>142.29449152542372</v>
      </c>
      <c r="X709" t="s">
        <v>39</v>
      </c>
    </row>
    <row r="710" spans="1:24" x14ac:dyDescent="0.25">
      <c r="A710" t="s">
        <v>28</v>
      </c>
      <c r="B710" t="s">
        <v>29</v>
      </c>
      <c r="C710" t="s">
        <v>62</v>
      </c>
      <c r="D710" s="2" t="s">
        <v>63</v>
      </c>
      <c r="E710" t="s">
        <v>71</v>
      </c>
      <c r="F710" t="s">
        <v>41</v>
      </c>
      <c r="G710" s="3" t="s">
        <v>1439</v>
      </c>
      <c r="H710" t="s">
        <v>29</v>
      </c>
      <c r="I710" t="s">
        <v>1440</v>
      </c>
      <c r="J710" t="s">
        <v>99</v>
      </c>
      <c r="K710" t="s">
        <v>37</v>
      </c>
      <c r="L710">
        <v>0</v>
      </c>
      <c r="M710">
        <v>2696</v>
      </c>
      <c r="N710">
        <v>2696</v>
      </c>
      <c r="O710">
        <v>0.4937648368</v>
      </c>
      <c r="P710">
        <v>15</v>
      </c>
      <c r="Q710" t="s">
        <v>50</v>
      </c>
      <c r="V710">
        <v>1331.19</v>
      </c>
      <c r="W710" s="4">
        <v>141.01588983050848</v>
      </c>
      <c r="X710" t="s">
        <v>39</v>
      </c>
    </row>
    <row r="711" spans="1:24" x14ac:dyDescent="0.25">
      <c r="A711" t="s">
        <v>28</v>
      </c>
      <c r="B711" t="s">
        <v>47</v>
      </c>
      <c r="C711" t="s">
        <v>30</v>
      </c>
      <c r="D711" s="2" t="s">
        <v>31</v>
      </c>
      <c r="E711" t="s">
        <v>202</v>
      </c>
      <c r="F711" t="s">
        <v>203</v>
      </c>
      <c r="G711" s="3" t="s">
        <v>1441</v>
      </c>
      <c r="H711" t="s">
        <v>47</v>
      </c>
      <c r="I711" t="s">
        <v>1442</v>
      </c>
      <c r="J711" t="s">
        <v>75</v>
      </c>
      <c r="K711" t="s">
        <v>37</v>
      </c>
      <c r="L711">
        <v>37</v>
      </c>
      <c r="M711">
        <v>228</v>
      </c>
      <c r="N711">
        <v>191</v>
      </c>
      <c r="O711">
        <v>6.9575392669999996</v>
      </c>
      <c r="P711">
        <v>15</v>
      </c>
      <c r="Q711" t="s">
        <v>50</v>
      </c>
      <c r="V711">
        <v>1328.89</v>
      </c>
      <c r="W711" s="4">
        <v>140.77224576271189</v>
      </c>
      <c r="X711" t="s">
        <v>39</v>
      </c>
    </row>
    <row r="712" spans="1:24" x14ac:dyDescent="0.25">
      <c r="A712" t="s">
        <v>28</v>
      </c>
      <c r="B712" t="s">
        <v>29</v>
      </c>
      <c r="C712" t="s">
        <v>30</v>
      </c>
      <c r="D712" s="2" t="s">
        <v>31</v>
      </c>
      <c r="E712" t="s">
        <v>71</v>
      </c>
      <c r="F712" t="s">
        <v>120</v>
      </c>
      <c r="G712" s="3" t="s">
        <v>1443</v>
      </c>
      <c r="H712" t="s">
        <v>29</v>
      </c>
      <c r="I712" t="s">
        <v>1019</v>
      </c>
      <c r="J712" t="s">
        <v>106</v>
      </c>
      <c r="K712" t="s">
        <v>37</v>
      </c>
      <c r="L712">
        <v>21049</v>
      </c>
      <c r="M712">
        <v>28000.6</v>
      </c>
      <c r="N712">
        <v>6951.6</v>
      </c>
      <c r="O712">
        <v>0.19103371890000001</v>
      </c>
      <c r="P712">
        <v>1</v>
      </c>
      <c r="Q712" t="s">
        <v>59</v>
      </c>
      <c r="V712">
        <v>1327.99</v>
      </c>
      <c r="W712" s="4">
        <v>140.67690677966104</v>
      </c>
      <c r="X712" t="s">
        <v>39</v>
      </c>
    </row>
    <row r="713" spans="1:24" x14ac:dyDescent="0.25">
      <c r="A713" t="s">
        <v>28</v>
      </c>
      <c r="B713" t="s">
        <v>29</v>
      </c>
      <c r="C713" t="s">
        <v>30</v>
      </c>
      <c r="D713" s="2" t="s">
        <v>90</v>
      </c>
      <c r="E713" t="s">
        <v>32</v>
      </c>
      <c r="F713" t="s">
        <v>33</v>
      </c>
      <c r="G713" s="3" t="s">
        <v>1444</v>
      </c>
      <c r="I713" t="s">
        <v>1445</v>
      </c>
      <c r="J713" t="s">
        <v>36</v>
      </c>
      <c r="K713" t="s">
        <v>37</v>
      </c>
      <c r="L713">
        <v>8710.91</v>
      </c>
      <c r="M713">
        <v>11363.41</v>
      </c>
      <c r="N713">
        <v>2652.5</v>
      </c>
      <c r="O713">
        <v>0.54208105559999997</v>
      </c>
      <c r="P713">
        <v>1</v>
      </c>
      <c r="Q713" t="s">
        <v>59</v>
      </c>
      <c r="V713">
        <v>1325.66</v>
      </c>
      <c r="W713" s="4">
        <v>140.43008474576274</v>
      </c>
      <c r="X713" t="s">
        <v>93</v>
      </c>
    </row>
    <row r="714" spans="1:24" x14ac:dyDescent="0.25">
      <c r="A714" t="s">
        <v>28</v>
      </c>
      <c r="B714" t="s">
        <v>47</v>
      </c>
      <c r="C714" t="s">
        <v>30</v>
      </c>
      <c r="D714" s="2" t="s">
        <v>90</v>
      </c>
      <c r="E714" t="s">
        <v>86</v>
      </c>
      <c r="F714" t="s">
        <v>910</v>
      </c>
      <c r="G714" s="3" t="s">
        <v>1446</v>
      </c>
      <c r="I714" t="s">
        <v>1447</v>
      </c>
      <c r="J714" t="s">
        <v>44</v>
      </c>
      <c r="K714" t="s">
        <v>37</v>
      </c>
      <c r="L714">
        <v>2327</v>
      </c>
      <c r="M714">
        <v>3205</v>
      </c>
      <c r="N714">
        <v>878</v>
      </c>
      <c r="O714">
        <v>1.5050569476</v>
      </c>
      <c r="P714">
        <v>1</v>
      </c>
      <c r="Q714" t="s">
        <v>59</v>
      </c>
      <c r="V714">
        <v>1321.44</v>
      </c>
      <c r="W714" s="4">
        <v>139.98305084745763</v>
      </c>
      <c r="X714" t="s">
        <v>93</v>
      </c>
    </row>
    <row r="715" spans="1:24" x14ac:dyDescent="0.25">
      <c r="A715" t="s">
        <v>28</v>
      </c>
      <c r="B715" t="s">
        <v>29</v>
      </c>
      <c r="C715" t="s">
        <v>62</v>
      </c>
      <c r="D715" s="2" t="s">
        <v>63</v>
      </c>
      <c r="E715" t="s">
        <v>71</v>
      </c>
      <c r="F715" t="s">
        <v>540</v>
      </c>
      <c r="G715" s="3" t="s">
        <v>1448</v>
      </c>
      <c r="H715" t="s">
        <v>29</v>
      </c>
      <c r="I715" t="s">
        <v>1449</v>
      </c>
      <c r="J715" t="s">
        <v>106</v>
      </c>
      <c r="K715" t="s">
        <v>37</v>
      </c>
      <c r="L715">
        <v>0</v>
      </c>
      <c r="M715">
        <v>2166</v>
      </c>
      <c r="N715">
        <v>2166</v>
      </c>
      <c r="O715">
        <v>0.60825023079999996</v>
      </c>
      <c r="P715">
        <v>15</v>
      </c>
      <c r="Q715" t="s">
        <v>50</v>
      </c>
      <c r="V715">
        <v>1317.47</v>
      </c>
      <c r="W715" s="4">
        <v>139.5625</v>
      </c>
      <c r="X715" t="s">
        <v>39</v>
      </c>
    </row>
    <row r="716" spans="1:24" x14ac:dyDescent="0.25">
      <c r="A716" t="s">
        <v>28</v>
      </c>
      <c r="B716" t="s">
        <v>29</v>
      </c>
      <c r="C716" t="s">
        <v>62</v>
      </c>
      <c r="D716" s="2" t="s">
        <v>63</v>
      </c>
      <c r="E716" t="s">
        <v>71</v>
      </c>
      <c r="F716" t="s">
        <v>540</v>
      </c>
      <c r="G716" s="3" t="s">
        <v>1450</v>
      </c>
      <c r="H716" t="s">
        <v>29</v>
      </c>
      <c r="I716" t="s">
        <v>1451</v>
      </c>
      <c r="J716" t="s">
        <v>106</v>
      </c>
      <c r="K716" t="s">
        <v>37</v>
      </c>
      <c r="L716">
        <v>0</v>
      </c>
      <c r="M716">
        <v>1757</v>
      </c>
      <c r="N716">
        <v>1757</v>
      </c>
      <c r="O716">
        <v>0.74170745589999998</v>
      </c>
      <c r="P716">
        <v>15</v>
      </c>
      <c r="Q716" t="s">
        <v>50</v>
      </c>
      <c r="V716">
        <v>1303.18</v>
      </c>
      <c r="W716" s="4">
        <v>138.04872881355934</v>
      </c>
      <c r="X716" t="s">
        <v>39</v>
      </c>
    </row>
    <row r="717" spans="1:24" x14ac:dyDescent="0.25">
      <c r="A717" t="s">
        <v>28</v>
      </c>
      <c r="B717" t="s">
        <v>29</v>
      </c>
      <c r="C717" t="s">
        <v>30</v>
      </c>
      <c r="D717" s="2" t="s">
        <v>31</v>
      </c>
      <c r="E717" t="s">
        <v>32</v>
      </c>
      <c r="F717" t="s">
        <v>33</v>
      </c>
      <c r="G717" s="3" t="s">
        <v>1452</v>
      </c>
      <c r="H717" t="s">
        <v>29</v>
      </c>
      <c r="I717" t="s">
        <v>1453</v>
      </c>
      <c r="J717" t="s">
        <v>36</v>
      </c>
      <c r="K717" t="s">
        <v>37</v>
      </c>
      <c r="L717">
        <v>1304.8800000000001</v>
      </c>
      <c r="M717">
        <v>5528.69</v>
      </c>
      <c r="N717">
        <v>4223.8100000000004</v>
      </c>
      <c r="O717">
        <v>0.37012791769999998</v>
      </c>
      <c r="P717">
        <v>15</v>
      </c>
      <c r="Q717" t="s">
        <v>50</v>
      </c>
      <c r="V717">
        <v>1296.8599999999999</v>
      </c>
      <c r="W717" s="4">
        <v>137.37923728813558</v>
      </c>
      <c r="X717" t="s">
        <v>46</v>
      </c>
    </row>
    <row r="718" spans="1:24" x14ac:dyDescent="0.25">
      <c r="A718" t="s">
        <v>28</v>
      </c>
      <c r="B718" t="s">
        <v>29</v>
      </c>
      <c r="C718" t="s">
        <v>62</v>
      </c>
      <c r="D718" s="2" t="s">
        <v>63</v>
      </c>
      <c r="E718" t="s">
        <v>32</v>
      </c>
      <c r="F718" t="s">
        <v>33</v>
      </c>
      <c r="G718" s="3" t="s">
        <v>1454</v>
      </c>
      <c r="H718" t="s">
        <v>29</v>
      </c>
      <c r="I718" t="s">
        <v>1455</v>
      </c>
      <c r="J718" t="s">
        <v>36</v>
      </c>
      <c r="K718" t="s">
        <v>37</v>
      </c>
      <c r="L718">
        <v>0</v>
      </c>
      <c r="M718">
        <v>1842.94</v>
      </c>
      <c r="N718">
        <v>1842.94</v>
      </c>
      <c r="O718">
        <v>0.69796629300000002</v>
      </c>
      <c r="P718">
        <v>15</v>
      </c>
      <c r="Q718" t="s">
        <v>50</v>
      </c>
      <c r="V718">
        <v>1286.31</v>
      </c>
      <c r="W718" s="4">
        <v>136.26165254237287</v>
      </c>
      <c r="X718" t="s">
        <v>39</v>
      </c>
    </row>
    <row r="719" spans="1:24" x14ac:dyDescent="0.25">
      <c r="A719" t="s">
        <v>28</v>
      </c>
      <c r="B719" t="s">
        <v>47</v>
      </c>
      <c r="C719" t="s">
        <v>30</v>
      </c>
      <c r="D719" s="2" t="s">
        <v>31</v>
      </c>
      <c r="E719" t="s">
        <v>40</v>
      </c>
      <c r="F719" t="s">
        <v>41</v>
      </c>
      <c r="G719" s="3" t="s">
        <v>1456</v>
      </c>
      <c r="H719" t="s">
        <v>47</v>
      </c>
      <c r="I719" t="s">
        <v>1225</v>
      </c>
      <c r="J719" t="s">
        <v>106</v>
      </c>
      <c r="K719" t="s">
        <v>37</v>
      </c>
      <c r="L719">
        <v>542</v>
      </c>
      <c r="M719">
        <v>752</v>
      </c>
      <c r="N719">
        <v>210</v>
      </c>
      <c r="O719">
        <v>6.1216666667000004</v>
      </c>
      <c r="P719">
        <v>8</v>
      </c>
      <c r="Q719" t="s">
        <v>45</v>
      </c>
      <c r="V719">
        <v>1285.55</v>
      </c>
      <c r="W719" s="4">
        <v>136.18114406779662</v>
      </c>
      <c r="X719" t="s">
        <v>46</v>
      </c>
    </row>
    <row r="720" spans="1:24" x14ac:dyDescent="0.25">
      <c r="A720" t="s">
        <v>28</v>
      </c>
      <c r="B720" t="s">
        <v>47</v>
      </c>
      <c r="C720" t="s">
        <v>30</v>
      </c>
      <c r="D720" s="2" t="s">
        <v>31</v>
      </c>
      <c r="E720" t="s">
        <v>32</v>
      </c>
      <c r="F720" t="s">
        <v>33</v>
      </c>
      <c r="G720" s="3" t="s">
        <v>1457</v>
      </c>
      <c r="H720" t="s">
        <v>47</v>
      </c>
      <c r="I720" t="s">
        <v>1458</v>
      </c>
      <c r="J720" t="s">
        <v>36</v>
      </c>
      <c r="K720" t="s">
        <v>37</v>
      </c>
      <c r="L720">
        <v>1368.2</v>
      </c>
      <c r="M720">
        <v>2639.5</v>
      </c>
      <c r="N720">
        <v>1271.3</v>
      </c>
      <c r="O720">
        <v>1.0096200739000001</v>
      </c>
      <c r="P720">
        <v>1</v>
      </c>
      <c r="Q720" t="s">
        <v>59</v>
      </c>
      <c r="V720">
        <v>1283.53</v>
      </c>
      <c r="W720" s="4">
        <v>135.96716101694915</v>
      </c>
      <c r="X720" t="s">
        <v>39</v>
      </c>
    </row>
    <row r="721" spans="1:24" x14ac:dyDescent="0.25">
      <c r="A721" t="s">
        <v>28</v>
      </c>
      <c r="B721" t="s">
        <v>29</v>
      </c>
      <c r="C721" t="s">
        <v>30</v>
      </c>
      <c r="D721" s="2" t="s">
        <v>31</v>
      </c>
      <c r="E721" t="s">
        <v>135</v>
      </c>
      <c r="F721" t="s">
        <v>145</v>
      </c>
      <c r="G721" s="3" t="s">
        <v>1459</v>
      </c>
      <c r="H721" t="s">
        <v>29</v>
      </c>
      <c r="I721" t="s">
        <v>1460</v>
      </c>
      <c r="J721" t="s">
        <v>106</v>
      </c>
      <c r="K721" t="s">
        <v>37</v>
      </c>
      <c r="L721">
        <v>2766</v>
      </c>
      <c r="M721">
        <v>4927</v>
      </c>
      <c r="N721">
        <v>2161</v>
      </c>
      <c r="O721">
        <v>0.59206848680000002</v>
      </c>
      <c r="P721">
        <v>1</v>
      </c>
      <c r="Q721" t="s">
        <v>59</v>
      </c>
      <c r="V721">
        <v>1279.46</v>
      </c>
      <c r="W721" s="4">
        <v>135.53601694915255</v>
      </c>
      <c r="X721" t="s">
        <v>39</v>
      </c>
    </row>
    <row r="722" spans="1:24" x14ac:dyDescent="0.25">
      <c r="A722" t="s">
        <v>28</v>
      </c>
      <c r="B722" t="s">
        <v>29</v>
      </c>
      <c r="C722" t="s">
        <v>30</v>
      </c>
      <c r="D722" s="2" t="s">
        <v>31</v>
      </c>
      <c r="E722" t="s">
        <v>32</v>
      </c>
      <c r="F722" t="s">
        <v>33</v>
      </c>
      <c r="G722" s="3" t="s">
        <v>1461</v>
      </c>
      <c r="H722" t="s">
        <v>29</v>
      </c>
      <c r="I722" t="s">
        <v>1462</v>
      </c>
      <c r="J722" t="s">
        <v>36</v>
      </c>
      <c r="K722" t="s">
        <v>37</v>
      </c>
      <c r="L722">
        <v>17.399999999999999</v>
      </c>
      <c r="M722">
        <v>2666.54</v>
      </c>
      <c r="N722">
        <v>2649.14</v>
      </c>
      <c r="O722">
        <v>0.52757498660000002</v>
      </c>
      <c r="P722">
        <v>12</v>
      </c>
      <c r="Q722" t="s">
        <v>38</v>
      </c>
      <c r="V722">
        <v>1276.81</v>
      </c>
      <c r="W722" s="4">
        <v>135.25529661016949</v>
      </c>
      <c r="X722" t="s">
        <v>39</v>
      </c>
    </row>
    <row r="723" spans="1:24" x14ac:dyDescent="0.25">
      <c r="A723" t="s">
        <v>28</v>
      </c>
      <c r="B723" t="s">
        <v>29</v>
      </c>
      <c r="C723" t="s">
        <v>30</v>
      </c>
      <c r="D723" s="2" t="s">
        <v>31</v>
      </c>
      <c r="E723" t="s">
        <v>32</v>
      </c>
      <c r="F723" t="s">
        <v>33</v>
      </c>
      <c r="G723" s="3" t="s">
        <v>1463</v>
      </c>
      <c r="H723" t="s">
        <v>29</v>
      </c>
      <c r="I723" t="s">
        <v>1464</v>
      </c>
      <c r="J723" t="s">
        <v>36</v>
      </c>
      <c r="K723" t="s">
        <v>37</v>
      </c>
      <c r="L723">
        <v>44.13</v>
      </c>
      <c r="M723">
        <v>4793.25</v>
      </c>
      <c r="N723">
        <v>4749.12</v>
      </c>
      <c r="O723">
        <v>0.26847289600000002</v>
      </c>
      <c r="P723">
        <v>12</v>
      </c>
      <c r="Q723" t="s">
        <v>38</v>
      </c>
      <c r="V723">
        <v>1275.01</v>
      </c>
      <c r="W723" s="4">
        <v>135.06461864406779</v>
      </c>
      <c r="X723" t="s">
        <v>39</v>
      </c>
    </row>
    <row r="724" spans="1:24" x14ac:dyDescent="0.25">
      <c r="A724" t="s">
        <v>28</v>
      </c>
      <c r="B724" t="s">
        <v>29</v>
      </c>
      <c r="C724" t="s">
        <v>62</v>
      </c>
      <c r="D724" s="2" t="s">
        <v>63</v>
      </c>
      <c r="E724" t="s">
        <v>32</v>
      </c>
      <c r="F724" t="s">
        <v>33</v>
      </c>
      <c r="G724" s="3" t="s">
        <v>1465</v>
      </c>
      <c r="H724" t="s">
        <v>29</v>
      </c>
      <c r="I724" t="s">
        <v>1466</v>
      </c>
      <c r="J724" t="s">
        <v>36</v>
      </c>
      <c r="K724" t="s">
        <v>37</v>
      </c>
      <c r="L724">
        <v>0</v>
      </c>
      <c r="M724">
        <v>2410.1999999999998</v>
      </c>
      <c r="N724">
        <v>2410.1999999999998</v>
      </c>
      <c r="O724">
        <v>0.5275744751</v>
      </c>
      <c r="P724">
        <v>15</v>
      </c>
      <c r="Q724" t="s">
        <v>50</v>
      </c>
      <c r="V724">
        <v>1271.56</v>
      </c>
      <c r="W724" s="4">
        <v>134.69915254237287</v>
      </c>
      <c r="X724" t="s">
        <v>39</v>
      </c>
    </row>
    <row r="725" spans="1:24" x14ac:dyDescent="0.25">
      <c r="A725" t="s">
        <v>28</v>
      </c>
      <c r="B725" t="s">
        <v>29</v>
      </c>
      <c r="C725" t="s">
        <v>62</v>
      </c>
      <c r="D725" s="2" t="s">
        <v>63</v>
      </c>
      <c r="E725" t="s">
        <v>40</v>
      </c>
      <c r="F725" t="s">
        <v>41</v>
      </c>
      <c r="G725" s="3" t="s">
        <v>1467</v>
      </c>
      <c r="H725" t="s">
        <v>29</v>
      </c>
      <c r="I725" t="s">
        <v>1468</v>
      </c>
      <c r="J725" t="s">
        <v>99</v>
      </c>
      <c r="K725" t="s">
        <v>37</v>
      </c>
      <c r="L725">
        <v>0</v>
      </c>
      <c r="M725">
        <v>967</v>
      </c>
      <c r="N725">
        <v>967</v>
      </c>
      <c r="O725">
        <v>1.3126887279999999</v>
      </c>
      <c r="P725">
        <v>15</v>
      </c>
      <c r="Q725" t="s">
        <v>50</v>
      </c>
      <c r="V725">
        <v>1269.3699999999999</v>
      </c>
      <c r="W725" s="4">
        <v>134.46716101694915</v>
      </c>
      <c r="X725" t="s">
        <v>39</v>
      </c>
    </row>
    <row r="726" spans="1:24" x14ac:dyDescent="0.25">
      <c r="A726" t="s">
        <v>28</v>
      </c>
      <c r="B726" t="s">
        <v>47</v>
      </c>
      <c r="C726" t="s">
        <v>30</v>
      </c>
      <c r="D726" s="2" t="s">
        <v>31</v>
      </c>
      <c r="E726" t="s">
        <v>40</v>
      </c>
      <c r="F726" t="s">
        <v>41</v>
      </c>
      <c r="G726" s="3" t="s">
        <v>1469</v>
      </c>
      <c r="H726" t="s">
        <v>47</v>
      </c>
      <c r="I726" t="s">
        <v>743</v>
      </c>
      <c r="J726" t="s">
        <v>99</v>
      </c>
      <c r="K726" t="s">
        <v>37</v>
      </c>
      <c r="L726">
        <v>17</v>
      </c>
      <c r="M726">
        <v>410</v>
      </c>
      <c r="N726">
        <v>393</v>
      </c>
      <c r="O726">
        <v>3.2241475827000001</v>
      </c>
      <c r="P726">
        <v>15</v>
      </c>
      <c r="Q726" t="s">
        <v>50</v>
      </c>
      <c r="V726">
        <v>1267.0899999999999</v>
      </c>
      <c r="W726" s="4">
        <v>134.22563559322035</v>
      </c>
      <c r="X726" t="s">
        <v>39</v>
      </c>
    </row>
    <row r="727" spans="1:24" x14ac:dyDescent="0.25">
      <c r="A727" t="s">
        <v>28</v>
      </c>
      <c r="B727" t="s">
        <v>29</v>
      </c>
      <c r="C727" t="s">
        <v>62</v>
      </c>
      <c r="D727" s="2" t="s">
        <v>63</v>
      </c>
      <c r="E727" t="s">
        <v>71</v>
      </c>
      <c r="F727" t="s">
        <v>72</v>
      </c>
      <c r="G727" s="3" t="s">
        <v>1470</v>
      </c>
      <c r="H727" t="s">
        <v>29</v>
      </c>
      <c r="I727" t="s">
        <v>1471</v>
      </c>
      <c r="J727" t="s">
        <v>99</v>
      </c>
      <c r="K727" t="s">
        <v>37</v>
      </c>
      <c r="L727">
        <v>0</v>
      </c>
      <c r="M727">
        <v>5750</v>
      </c>
      <c r="N727">
        <v>5750</v>
      </c>
      <c r="O727">
        <v>0.21959999999999999</v>
      </c>
      <c r="P727">
        <v>12</v>
      </c>
      <c r="Q727" t="s">
        <v>38</v>
      </c>
      <c r="V727">
        <v>1262.7</v>
      </c>
      <c r="W727" s="4">
        <v>133.76059322033899</v>
      </c>
      <c r="X727" t="s">
        <v>39</v>
      </c>
    </row>
    <row r="728" spans="1:24" x14ac:dyDescent="0.25">
      <c r="A728" t="s">
        <v>28</v>
      </c>
      <c r="B728" t="s">
        <v>29</v>
      </c>
      <c r="C728" t="s">
        <v>30</v>
      </c>
      <c r="D728" s="2" t="s">
        <v>31</v>
      </c>
      <c r="E728" t="s">
        <v>32</v>
      </c>
      <c r="F728" t="s">
        <v>33</v>
      </c>
      <c r="G728" s="3" t="s">
        <v>1472</v>
      </c>
      <c r="H728" t="s">
        <v>29</v>
      </c>
      <c r="I728" t="s">
        <v>1473</v>
      </c>
      <c r="J728" t="s">
        <v>36</v>
      </c>
      <c r="K728" t="s">
        <v>37</v>
      </c>
      <c r="L728">
        <v>8412.8799999999992</v>
      </c>
      <c r="M728">
        <v>10741.42</v>
      </c>
      <c r="N728">
        <v>2328.54</v>
      </c>
      <c r="O728">
        <v>0.54207786849999995</v>
      </c>
      <c r="P728">
        <v>1</v>
      </c>
      <c r="Q728" t="s">
        <v>59</v>
      </c>
      <c r="V728">
        <v>1262.25</v>
      </c>
      <c r="W728" s="4">
        <v>133.71292372881356</v>
      </c>
      <c r="X728" t="s">
        <v>39</v>
      </c>
    </row>
    <row r="729" spans="1:24" x14ac:dyDescent="0.25">
      <c r="A729" t="s">
        <v>28</v>
      </c>
      <c r="B729" t="s">
        <v>47</v>
      </c>
      <c r="C729" t="s">
        <v>62</v>
      </c>
      <c r="D729" s="2" t="s">
        <v>249</v>
      </c>
      <c r="E729" t="s">
        <v>116</v>
      </c>
      <c r="F729" t="s">
        <v>117</v>
      </c>
      <c r="G729" s="3" t="s">
        <v>1474</v>
      </c>
      <c r="H729" t="s">
        <v>47</v>
      </c>
      <c r="I729" t="s">
        <v>769</v>
      </c>
      <c r="J729" t="s">
        <v>106</v>
      </c>
      <c r="K729" t="s">
        <v>37</v>
      </c>
      <c r="L729">
        <v>0</v>
      </c>
      <c r="M729">
        <v>73</v>
      </c>
      <c r="N729">
        <v>73</v>
      </c>
      <c r="O729">
        <v>17.1902739726</v>
      </c>
      <c r="P729">
        <v>12</v>
      </c>
      <c r="Q729" t="s">
        <v>38</v>
      </c>
      <c r="V729">
        <v>1254.8900000000001</v>
      </c>
      <c r="W729" s="4">
        <v>132.93326271186442</v>
      </c>
      <c r="X729" t="s">
        <v>46</v>
      </c>
    </row>
    <row r="730" spans="1:24" x14ac:dyDescent="0.25">
      <c r="A730" t="s">
        <v>28</v>
      </c>
      <c r="B730" t="s">
        <v>47</v>
      </c>
      <c r="C730" t="s">
        <v>30</v>
      </c>
      <c r="D730" s="2" t="s">
        <v>90</v>
      </c>
      <c r="E730" t="s">
        <v>116</v>
      </c>
      <c r="F730" t="s">
        <v>117</v>
      </c>
      <c r="G730" s="3" t="s">
        <v>1475</v>
      </c>
      <c r="I730" t="s">
        <v>254</v>
      </c>
      <c r="J730" t="s">
        <v>58</v>
      </c>
      <c r="K730" t="s">
        <v>37</v>
      </c>
      <c r="L730">
        <v>1853</v>
      </c>
      <c r="M730">
        <v>2624</v>
      </c>
      <c r="N730">
        <v>771</v>
      </c>
      <c r="O730">
        <v>1.6232295720000001</v>
      </c>
      <c r="P730">
        <v>1</v>
      </c>
      <c r="Q730" t="s">
        <v>59</v>
      </c>
      <c r="V730">
        <v>1251.51</v>
      </c>
      <c r="W730" s="4">
        <v>132.57521186440678</v>
      </c>
      <c r="X730" t="s">
        <v>93</v>
      </c>
    </row>
    <row r="731" spans="1:24" x14ac:dyDescent="0.25">
      <c r="A731" t="s">
        <v>28</v>
      </c>
      <c r="B731" t="s">
        <v>47</v>
      </c>
      <c r="C731" t="s">
        <v>30</v>
      </c>
      <c r="D731" s="2" t="s">
        <v>31</v>
      </c>
      <c r="E731" t="s">
        <v>100</v>
      </c>
      <c r="F731" t="s">
        <v>123</v>
      </c>
      <c r="G731" s="3" t="s">
        <v>1476</v>
      </c>
      <c r="H731" t="s">
        <v>47</v>
      </c>
      <c r="I731" t="s">
        <v>367</v>
      </c>
      <c r="J731" t="s">
        <v>99</v>
      </c>
      <c r="K731" t="s">
        <v>37</v>
      </c>
      <c r="L731">
        <v>2</v>
      </c>
      <c r="M731">
        <v>4084</v>
      </c>
      <c r="N731">
        <v>4082</v>
      </c>
      <c r="O731">
        <v>0.3048505634</v>
      </c>
      <c r="P731">
        <v>15</v>
      </c>
      <c r="Q731" t="s">
        <v>50</v>
      </c>
      <c r="V731">
        <v>1244.4000000000001</v>
      </c>
      <c r="W731" s="4">
        <v>131.82203389830511</v>
      </c>
      <c r="X731" t="s">
        <v>39</v>
      </c>
    </row>
    <row r="732" spans="1:24" x14ac:dyDescent="0.25">
      <c r="A732" t="s">
        <v>28</v>
      </c>
      <c r="B732" t="s">
        <v>29</v>
      </c>
      <c r="C732" t="s">
        <v>30</v>
      </c>
      <c r="D732" s="2" t="s">
        <v>31</v>
      </c>
      <c r="E732" t="s">
        <v>32</v>
      </c>
      <c r="F732" t="s">
        <v>33</v>
      </c>
      <c r="G732" s="3" t="s">
        <v>1477</v>
      </c>
      <c r="H732" t="s">
        <v>29</v>
      </c>
      <c r="I732" t="s">
        <v>1478</v>
      </c>
      <c r="J732" t="s">
        <v>36</v>
      </c>
      <c r="K732" t="s">
        <v>37</v>
      </c>
      <c r="L732">
        <v>700.65</v>
      </c>
      <c r="M732">
        <v>1253.8</v>
      </c>
      <c r="N732">
        <v>553.15</v>
      </c>
      <c r="O732">
        <v>2.6061827713999999</v>
      </c>
      <c r="P732">
        <v>12</v>
      </c>
      <c r="Q732" t="s">
        <v>38</v>
      </c>
      <c r="V732">
        <v>1240.93</v>
      </c>
      <c r="W732" s="4">
        <v>131.4544491525424</v>
      </c>
      <c r="X732" t="s">
        <v>39</v>
      </c>
    </row>
    <row r="733" spans="1:24" x14ac:dyDescent="0.25">
      <c r="A733" t="s">
        <v>28</v>
      </c>
      <c r="B733" t="s">
        <v>47</v>
      </c>
      <c r="C733" t="s">
        <v>30</v>
      </c>
      <c r="D733" s="2" t="s">
        <v>90</v>
      </c>
      <c r="E733" t="s">
        <v>116</v>
      </c>
      <c r="F733" t="s">
        <v>117</v>
      </c>
      <c r="G733" s="3" t="s">
        <v>1479</v>
      </c>
      <c r="I733" t="s">
        <v>217</v>
      </c>
      <c r="J733" t="s">
        <v>106</v>
      </c>
      <c r="K733" t="s">
        <v>37</v>
      </c>
      <c r="L733">
        <v>1</v>
      </c>
      <c r="M733">
        <v>54</v>
      </c>
      <c r="N733">
        <v>53</v>
      </c>
      <c r="O733">
        <v>23.384716981099999</v>
      </c>
      <c r="P733">
        <v>15</v>
      </c>
      <c r="Q733" t="s">
        <v>50</v>
      </c>
      <c r="V733">
        <v>1239.3900000000001</v>
      </c>
      <c r="W733" s="4">
        <v>131.29131355932205</v>
      </c>
      <c r="X733" t="s">
        <v>93</v>
      </c>
    </row>
    <row r="734" spans="1:24" x14ac:dyDescent="0.25">
      <c r="A734" t="s">
        <v>28</v>
      </c>
      <c r="B734" t="s">
        <v>47</v>
      </c>
      <c r="C734" t="s">
        <v>30</v>
      </c>
      <c r="D734" s="2" t="s">
        <v>234</v>
      </c>
      <c r="E734" t="s">
        <v>40</v>
      </c>
      <c r="F734" t="s">
        <v>41</v>
      </c>
      <c r="G734" s="3" t="s">
        <v>1480</v>
      </c>
      <c r="H734" t="s">
        <v>47</v>
      </c>
      <c r="I734" t="s">
        <v>1481</v>
      </c>
      <c r="J734" t="s">
        <v>106</v>
      </c>
      <c r="K734" t="s">
        <v>37</v>
      </c>
      <c r="L734">
        <v>1</v>
      </c>
      <c r="M734">
        <v>841</v>
      </c>
      <c r="N734">
        <v>840</v>
      </c>
      <c r="O734">
        <v>1.4586428571000001</v>
      </c>
      <c r="P734">
        <v>15</v>
      </c>
      <c r="Q734" t="s">
        <v>50</v>
      </c>
      <c r="V734">
        <v>1225.26</v>
      </c>
      <c r="W734" s="4">
        <v>129.79449152542372</v>
      </c>
      <c r="X734" t="s">
        <v>39</v>
      </c>
    </row>
    <row r="735" spans="1:24" x14ac:dyDescent="0.25">
      <c r="A735" t="s">
        <v>28</v>
      </c>
      <c r="B735" t="s">
        <v>47</v>
      </c>
      <c r="C735" t="s">
        <v>62</v>
      </c>
      <c r="D735" s="2" t="s">
        <v>63</v>
      </c>
      <c r="E735" t="s">
        <v>40</v>
      </c>
      <c r="F735" t="s">
        <v>41</v>
      </c>
      <c r="G735" s="3" t="s">
        <v>1482</v>
      </c>
      <c r="H735" t="s">
        <v>47</v>
      </c>
      <c r="I735" t="s">
        <v>1483</v>
      </c>
      <c r="J735" t="s">
        <v>106</v>
      </c>
      <c r="K735" t="s">
        <v>37</v>
      </c>
      <c r="L735">
        <v>0</v>
      </c>
      <c r="M735">
        <v>481</v>
      </c>
      <c r="N735">
        <v>481</v>
      </c>
      <c r="O735">
        <v>2.5449272348999998</v>
      </c>
      <c r="P735">
        <v>15</v>
      </c>
      <c r="Q735" t="s">
        <v>50</v>
      </c>
      <c r="V735">
        <v>1224.1099999999999</v>
      </c>
      <c r="W735" s="4">
        <v>129.67266949152543</v>
      </c>
      <c r="X735" t="s">
        <v>39</v>
      </c>
    </row>
    <row r="736" spans="1:24" x14ac:dyDescent="0.25">
      <c r="A736" t="s">
        <v>28</v>
      </c>
      <c r="B736" t="s">
        <v>47</v>
      </c>
      <c r="C736" t="s">
        <v>30</v>
      </c>
      <c r="D736" s="2" t="s">
        <v>31</v>
      </c>
      <c r="E736" t="s">
        <v>86</v>
      </c>
      <c r="F736" t="s">
        <v>488</v>
      </c>
      <c r="G736" s="3" t="s">
        <v>1484</v>
      </c>
      <c r="H736" t="s">
        <v>47</v>
      </c>
      <c r="I736" t="s">
        <v>1485</v>
      </c>
      <c r="J736" t="s">
        <v>58</v>
      </c>
      <c r="K736" t="s">
        <v>37</v>
      </c>
      <c r="L736">
        <v>513.99</v>
      </c>
      <c r="M736">
        <v>1759.44</v>
      </c>
      <c r="N736">
        <v>1245.45</v>
      </c>
      <c r="O736">
        <v>0.97960576499999996</v>
      </c>
      <c r="P736">
        <v>8</v>
      </c>
      <c r="Q736" t="s">
        <v>45</v>
      </c>
      <c r="V736">
        <v>1220.05</v>
      </c>
      <c r="W736" s="4">
        <v>129.24258474576271</v>
      </c>
      <c r="X736" t="s">
        <v>39</v>
      </c>
    </row>
    <row r="737" spans="1:24" x14ac:dyDescent="0.25">
      <c r="A737" t="s">
        <v>28</v>
      </c>
      <c r="B737" t="s">
        <v>47</v>
      </c>
      <c r="C737" t="s">
        <v>62</v>
      </c>
      <c r="D737" s="2" t="s">
        <v>63</v>
      </c>
      <c r="E737" t="s">
        <v>116</v>
      </c>
      <c r="F737" t="s">
        <v>117</v>
      </c>
      <c r="G737" s="3" t="s">
        <v>1486</v>
      </c>
      <c r="H737" t="s">
        <v>47</v>
      </c>
      <c r="I737" t="s">
        <v>1487</v>
      </c>
      <c r="J737" t="s">
        <v>99</v>
      </c>
      <c r="K737" t="s">
        <v>37</v>
      </c>
      <c r="L737">
        <v>0</v>
      </c>
      <c r="M737">
        <v>14</v>
      </c>
      <c r="N737">
        <v>14</v>
      </c>
      <c r="O737">
        <v>87.0614285714</v>
      </c>
      <c r="P737">
        <v>12</v>
      </c>
      <c r="Q737" t="s">
        <v>38</v>
      </c>
      <c r="V737">
        <v>1218.8599999999999</v>
      </c>
      <c r="W737" s="4">
        <v>129.1165254237288</v>
      </c>
      <c r="X737" t="s">
        <v>39</v>
      </c>
    </row>
    <row r="738" spans="1:24" x14ac:dyDescent="0.25">
      <c r="A738" t="s">
        <v>28</v>
      </c>
      <c r="B738" t="s">
        <v>47</v>
      </c>
      <c r="C738" t="s">
        <v>62</v>
      </c>
      <c r="D738" s="2" t="s">
        <v>63</v>
      </c>
      <c r="E738" t="s">
        <v>71</v>
      </c>
      <c r="F738" t="s">
        <v>120</v>
      </c>
      <c r="G738" s="3" t="s">
        <v>1488</v>
      </c>
      <c r="H738" t="s">
        <v>47</v>
      </c>
      <c r="I738" t="s">
        <v>1489</v>
      </c>
      <c r="J738" t="s">
        <v>99</v>
      </c>
      <c r="K738" t="s">
        <v>37</v>
      </c>
      <c r="L738">
        <v>0</v>
      </c>
      <c r="M738">
        <v>14051</v>
      </c>
      <c r="N738">
        <v>14051</v>
      </c>
      <c r="O738">
        <v>8.6590278300000004E-2</v>
      </c>
      <c r="P738">
        <v>15</v>
      </c>
      <c r="Q738" t="s">
        <v>50</v>
      </c>
      <c r="V738">
        <v>1216.68</v>
      </c>
      <c r="W738" s="4">
        <v>128.88559322033899</v>
      </c>
      <c r="X738" t="s">
        <v>39</v>
      </c>
    </row>
    <row r="739" spans="1:24" x14ac:dyDescent="0.25">
      <c r="A739" t="s">
        <v>28</v>
      </c>
      <c r="B739" t="s">
        <v>47</v>
      </c>
      <c r="C739" t="s">
        <v>62</v>
      </c>
      <c r="D739" s="2" t="s">
        <v>63</v>
      </c>
      <c r="E739" t="s">
        <v>40</v>
      </c>
      <c r="F739" t="s">
        <v>185</v>
      </c>
      <c r="G739" s="3" t="s">
        <v>1490</v>
      </c>
      <c r="H739" t="s">
        <v>47</v>
      </c>
      <c r="I739" t="s">
        <v>1491</v>
      </c>
      <c r="J739" t="s">
        <v>106</v>
      </c>
      <c r="K739" t="s">
        <v>37</v>
      </c>
      <c r="L739">
        <v>0</v>
      </c>
      <c r="M739">
        <v>200</v>
      </c>
      <c r="N739">
        <v>200</v>
      </c>
      <c r="O739">
        <v>6.0762999999999998</v>
      </c>
      <c r="P739">
        <v>12</v>
      </c>
      <c r="Q739" t="s">
        <v>38</v>
      </c>
      <c r="V739">
        <v>1215.26</v>
      </c>
      <c r="W739" s="4">
        <v>128.73516949152543</v>
      </c>
      <c r="X739" t="s">
        <v>39</v>
      </c>
    </row>
    <row r="740" spans="1:24" x14ac:dyDescent="0.25">
      <c r="A740" t="s">
        <v>28</v>
      </c>
      <c r="B740" t="s">
        <v>47</v>
      </c>
      <c r="C740" t="s">
        <v>62</v>
      </c>
      <c r="D740" s="2" t="s">
        <v>63</v>
      </c>
      <c r="E740" t="s">
        <v>40</v>
      </c>
      <c r="F740" t="s">
        <v>185</v>
      </c>
      <c r="G740" s="3" t="s">
        <v>1492</v>
      </c>
      <c r="H740" t="s">
        <v>47</v>
      </c>
      <c r="I740" t="s">
        <v>1491</v>
      </c>
      <c r="K740" t="s">
        <v>37</v>
      </c>
      <c r="L740">
        <v>0</v>
      </c>
      <c r="M740">
        <v>200</v>
      </c>
      <c r="N740">
        <v>200</v>
      </c>
      <c r="O740">
        <v>6.0762999999999998</v>
      </c>
      <c r="P740">
        <v>12</v>
      </c>
      <c r="Q740" t="s">
        <v>38</v>
      </c>
      <c r="V740">
        <v>1215.26</v>
      </c>
      <c r="W740" s="4">
        <v>128.73516949152543</v>
      </c>
      <c r="X740" t="s">
        <v>39</v>
      </c>
    </row>
    <row r="741" spans="1:24" x14ac:dyDescent="0.25">
      <c r="A741" t="s">
        <v>28</v>
      </c>
      <c r="B741" t="s">
        <v>47</v>
      </c>
      <c r="C741" t="s">
        <v>30</v>
      </c>
      <c r="D741" s="2" t="s">
        <v>31</v>
      </c>
      <c r="E741" t="s">
        <v>86</v>
      </c>
      <c r="F741" t="s">
        <v>488</v>
      </c>
      <c r="G741" s="3" t="s">
        <v>1493</v>
      </c>
      <c r="H741" t="s">
        <v>47</v>
      </c>
      <c r="I741" t="s">
        <v>1494</v>
      </c>
      <c r="J741" t="s">
        <v>58</v>
      </c>
      <c r="K741" t="s">
        <v>37</v>
      </c>
      <c r="L741">
        <v>9.19</v>
      </c>
      <c r="M741">
        <v>1522.62</v>
      </c>
      <c r="N741">
        <v>1513.43</v>
      </c>
      <c r="O741">
        <v>0.9493666704</v>
      </c>
      <c r="P741">
        <v>15</v>
      </c>
      <c r="Q741" t="s">
        <v>50</v>
      </c>
      <c r="V741">
        <v>1210.8499999999999</v>
      </c>
      <c r="W741" s="4">
        <v>128.26800847457628</v>
      </c>
      <c r="X741" t="s">
        <v>39</v>
      </c>
    </row>
    <row r="742" spans="1:24" x14ac:dyDescent="0.25">
      <c r="A742" t="s">
        <v>28</v>
      </c>
      <c r="B742" t="s">
        <v>29</v>
      </c>
      <c r="C742" t="s">
        <v>30</v>
      </c>
      <c r="D742" s="2" t="s">
        <v>31</v>
      </c>
      <c r="E742" t="s">
        <v>71</v>
      </c>
      <c r="F742" t="s">
        <v>120</v>
      </c>
      <c r="G742" s="3" t="s">
        <v>1495</v>
      </c>
      <c r="H742" t="s">
        <v>29</v>
      </c>
      <c r="I742" t="s">
        <v>1496</v>
      </c>
      <c r="J742" t="s">
        <v>55</v>
      </c>
      <c r="K742" t="s">
        <v>37</v>
      </c>
      <c r="L742">
        <v>26990</v>
      </c>
      <c r="M742">
        <v>35214</v>
      </c>
      <c r="N742">
        <v>8224</v>
      </c>
      <c r="O742">
        <v>0.21937621600000001</v>
      </c>
      <c r="P742">
        <v>1</v>
      </c>
      <c r="Q742" t="s">
        <v>59</v>
      </c>
      <c r="V742">
        <v>1209.2</v>
      </c>
      <c r="W742" s="4">
        <v>128.09322033898306</v>
      </c>
      <c r="X742" t="s">
        <v>39</v>
      </c>
    </row>
    <row r="743" spans="1:24" x14ac:dyDescent="0.25">
      <c r="A743" t="s">
        <v>28</v>
      </c>
      <c r="B743" t="s">
        <v>29</v>
      </c>
      <c r="C743" t="s">
        <v>30</v>
      </c>
      <c r="D743" s="2" t="s">
        <v>31</v>
      </c>
      <c r="E743" t="s">
        <v>32</v>
      </c>
      <c r="F743" t="s">
        <v>33</v>
      </c>
      <c r="G743" s="3" t="s">
        <v>1497</v>
      </c>
      <c r="H743" t="s">
        <v>29</v>
      </c>
      <c r="I743" t="s">
        <v>1498</v>
      </c>
      <c r="J743" t="s">
        <v>36</v>
      </c>
      <c r="K743" t="s">
        <v>37</v>
      </c>
      <c r="L743">
        <v>3756.25</v>
      </c>
      <c r="M743">
        <v>7259.04</v>
      </c>
      <c r="N743">
        <v>3502.79</v>
      </c>
      <c r="O743">
        <v>0.37012781239999998</v>
      </c>
      <c r="P743">
        <v>15</v>
      </c>
      <c r="Q743" t="s">
        <v>50</v>
      </c>
      <c r="V743">
        <v>1205.3</v>
      </c>
      <c r="W743" s="4">
        <v>127.68008474576271</v>
      </c>
      <c r="X743" t="s">
        <v>39</v>
      </c>
    </row>
    <row r="744" spans="1:24" x14ac:dyDescent="0.25">
      <c r="A744" t="s">
        <v>28</v>
      </c>
      <c r="B744" t="s">
        <v>29</v>
      </c>
      <c r="C744" t="s">
        <v>30</v>
      </c>
      <c r="D744" s="2" t="s">
        <v>31</v>
      </c>
      <c r="E744" t="s">
        <v>100</v>
      </c>
      <c r="F744" t="s">
        <v>123</v>
      </c>
      <c r="G744" s="3" t="s">
        <v>1499</v>
      </c>
      <c r="H744" t="s">
        <v>29</v>
      </c>
      <c r="I744">
        <v>1928301086</v>
      </c>
      <c r="J744" t="s">
        <v>389</v>
      </c>
      <c r="K744" t="s">
        <v>37</v>
      </c>
      <c r="L744">
        <v>1686</v>
      </c>
      <c r="M744">
        <v>6855</v>
      </c>
      <c r="N744">
        <v>5169</v>
      </c>
      <c r="O744">
        <v>0.23722963820000001</v>
      </c>
      <c r="P744">
        <v>8</v>
      </c>
      <c r="Q744" t="s">
        <v>45</v>
      </c>
      <c r="V744">
        <v>1204.8900000000001</v>
      </c>
      <c r="W744" s="4">
        <v>127.6366525423729</v>
      </c>
      <c r="X744" t="s">
        <v>39</v>
      </c>
    </row>
    <row r="745" spans="1:24" x14ac:dyDescent="0.25">
      <c r="A745" t="s">
        <v>28</v>
      </c>
      <c r="B745" t="s">
        <v>29</v>
      </c>
      <c r="C745" t="s">
        <v>30</v>
      </c>
      <c r="D745" s="2" t="s">
        <v>31</v>
      </c>
      <c r="E745" t="s">
        <v>32</v>
      </c>
      <c r="F745" t="s">
        <v>33</v>
      </c>
      <c r="G745" s="3" t="s">
        <v>1500</v>
      </c>
      <c r="H745" t="s">
        <v>29</v>
      </c>
      <c r="I745" t="s">
        <v>1501</v>
      </c>
      <c r="J745" t="s">
        <v>36</v>
      </c>
      <c r="K745" t="s">
        <v>37</v>
      </c>
      <c r="L745">
        <v>7366.59</v>
      </c>
      <c r="M745">
        <v>12163.25</v>
      </c>
      <c r="N745">
        <v>4796.66</v>
      </c>
      <c r="O745">
        <v>0.37325138740000002</v>
      </c>
      <c r="P745">
        <v>1</v>
      </c>
      <c r="Q745" t="s">
        <v>59</v>
      </c>
      <c r="V745">
        <v>1200.48</v>
      </c>
      <c r="W745" s="4">
        <v>127.16949152542374</v>
      </c>
      <c r="X745" t="s">
        <v>39</v>
      </c>
    </row>
    <row r="746" spans="1:24" x14ac:dyDescent="0.25">
      <c r="A746" t="s">
        <v>28</v>
      </c>
      <c r="B746" t="s">
        <v>47</v>
      </c>
      <c r="C746" t="s">
        <v>62</v>
      </c>
      <c r="D746" s="2" t="s">
        <v>63</v>
      </c>
      <c r="E746" t="s">
        <v>86</v>
      </c>
      <c r="F746" t="s">
        <v>910</v>
      </c>
      <c r="G746" s="3" t="s">
        <v>1502</v>
      </c>
      <c r="H746" t="s">
        <v>47</v>
      </c>
      <c r="I746" t="s">
        <v>1503</v>
      </c>
      <c r="J746" t="s">
        <v>1504</v>
      </c>
      <c r="K746" t="s">
        <v>37</v>
      </c>
      <c r="L746">
        <v>0</v>
      </c>
      <c r="M746">
        <v>1500</v>
      </c>
      <c r="N746">
        <v>1500</v>
      </c>
      <c r="O746">
        <v>0.79872666670000003</v>
      </c>
      <c r="P746">
        <v>8</v>
      </c>
      <c r="Q746" t="s">
        <v>1086</v>
      </c>
      <c r="V746">
        <v>1198.0899999999999</v>
      </c>
      <c r="W746" s="4">
        <v>126.91631355932203</v>
      </c>
      <c r="X746" t="s">
        <v>39</v>
      </c>
    </row>
    <row r="747" spans="1:24" x14ac:dyDescent="0.25">
      <c r="A747" t="s">
        <v>28</v>
      </c>
      <c r="B747" t="s">
        <v>47</v>
      </c>
      <c r="C747" t="s">
        <v>62</v>
      </c>
      <c r="D747" s="2" t="s">
        <v>63</v>
      </c>
      <c r="E747" t="s">
        <v>40</v>
      </c>
      <c r="F747" t="s">
        <v>41</v>
      </c>
      <c r="G747" s="3" t="s">
        <v>1505</v>
      </c>
      <c r="H747" t="s">
        <v>47</v>
      </c>
      <c r="I747" t="s">
        <v>155</v>
      </c>
      <c r="J747" t="s">
        <v>75</v>
      </c>
      <c r="K747" t="s">
        <v>37</v>
      </c>
      <c r="L747">
        <v>0</v>
      </c>
      <c r="M747">
        <v>288</v>
      </c>
      <c r="N747">
        <v>288</v>
      </c>
      <c r="O747">
        <v>4.131875</v>
      </c>
      <c r="P747">
        <v>12</v>
      </c>
      <c r="Q747" t="s">
        <v>38</v>
      </c>
      <c r="V747">
        <v>1189.98</v>
      </c>
      <c r="W747" s="4">
        <v>126.05720338983052</v>
      </c>
      <c r="X747" t="s">
        <v>39</v>
      </c>
    </row>
    <row r="748" spans="1:24" x14ac:dyDescent="0.25">
      <c r="A748" t="s">
        <v>28</v>
      </c>
      <c r="B748" t="s">
        <v>29</v>
      </c>
      <c r="C748" t="s">
        <v>30</v>
      </c>
      <c r="D748" s="2" t="s">
        <v>31</v>
      </c>
      <c r="E748" t="s">
        <v>71</v>
      </c>
      <c r="F748" t="s">
        <v>540</v>
      </c>
      <c r="G748" s="3" t="s">
        <v>1506</v>
      </c>
      <c r="H748" t="s">
        <v>29</v>
      </c>
      <c r="I748" t="s">
        <v>1507</v>
      </c>
      <c r="J748" t="s">
        <v>55</v>
      </c>
      <c r="K748" t="s">
        <v>37</v>
      </c>
      <c r="L748">
        <v>2766</v>
      </c>
      <c r="M748">
        <v>7231</v>
      </c>
      <c r="N748">
        <v>4465</v>
      </c>
      <c r="O748">
        <v>0.62186338190000001</v>
      </c>
      <c r="P748">
        <v>8</v>
      </c>
      <c r="Q748" t="s">
        <v>45</v>
      </c>
      <c r="V748">
        <v>1189.6199999999999</v>
      </c>
      <c r="W748" s="4">
        <v>126.01906779661016</v>
      </c>
      <c r="X748" t="s">
        <v>39</v>
      </c>
    </row>
    <row r="749" spans="1:24" x14ac:dyDescent="0.25">
      <c r="A749" t="s">
        <v>28</v>
      </c>
      <c r="B749" t="s">
        <v>47</v>
      </c>
      <c r="C749" t="s">
        <v>62</v>
      </c>
      <c r="D749" s="2" t="s">
        <v>63</v>
      </c>
      <c r="E749" t="s">
        <v>71</v>
      </c>
      <c r="F749" t="s">
        <v>72</v>
      </c>
      <c r="G749" s="3" t="s">
        <v>1508</v>
      </c>
      <c r="H749" t="s">
        <v>47</v>
      </c>
      <c r="I749" t="s">
        <v>1509</v>
      </c>
      <c r="J749" t="s">
        <v>55</v>
      </c>
      <c r="K749" t="s">
        <v>37</v>
      </c>
      <c r="L749">
        <v>0</v>
      </c>
      <c r="M749">
        <v>8448</v>
      </c>
      <c r="N749">
        <v>8448</v>
      </c>
      <c r="O749">
        <v>0.14059659090000001</v>
      </c>
      <c r="P749">
        <v>15</v>
      </c>
      <c r="Q749" t="s">
        <v>50</v>
      </c>
      <c r="V749">
        <v>1187.76</v>
      </c>
      <c r="W749" s="4">
        <v>125.82203389830509</v>
      </c>
      <c r="X749" t="s">
        <v>39</v>
      </c>
    </row>
    <row r="750" spans="1:24" x14ac:dyDescent="0.25">
      <c r="A750" t="s">
        <v>28</v>
      </c>
      <c r="B750" t="s">
        <v>29</v>
      </c>
      <c r="C750" t="s">
        <v>30</v>
      </c>
      <c r="D750" s="2" t="s">
        <v>31</v>
      </c>
      <c r="E750" t="s">
        <v>71</v>
      </c>
      <c r="F750" t="s">
        <v>120</v>
      </c>
      <c r="G750" s="3" t="s">
        <v>1510</v>
      </c>
      <c r="H750" t="s">
        <v>29</v>
      </c>
      <c r="I750" t="s">
        <v>977</v>
      </c>
      <c r="J750" t="s">
        <v>99</v>
      </c>
      <c r="K750" t="s">
        <v>37</v>
      </c>
      <c r="L750">
        <v>1</v>
      </c>
      <c r="M750">
        <v>10359</v>
      </c>
      <c r="N750">
        <v>10358</v>
      </c>
      <c r="O750">
        <v>0.11448638730000001</v>
      </c>
      <c r="P750">
        <v>15</v>
      </c>
      <c r="Q750" t="s">
        <v>50</v>
      </c>
      <c r="V750">
        <v>1185.8499999999999</v>
      </c>
      <c r="W750" s="4">
        <v>125.61970338983051</v>
      </c>
      <c r="X750" t="s">
        <v>39</v>
      </c>
    </row>
    <row r="751" spans="1:24" x14ac:dyDescent="0.25">
      <c r="A751" t="s">
        <v>28</v>
      </c>
      <c r="B751" t="s">
        <v>47</v>
      </c>
      <c r="C751" t="s">
        <v>30</v>
      </c>
      <c r="D751" s="2" t="s">
        <v>31</v>
      </c>
      <c r="E751" t="s">
        <v>32</v>
      </c>
      <c r="F751" t="s">
        <v>33</v>
      </c>
      <c r="G751" s="3" t="s">
        <v>1511</v>
      </c>
      <c r="H751" t="s">
        <v>47</v>
      </c>
      <c r="I751" t="s">
        <v>1512</v>
      </c>
      <c r="J751" t="s">
        <v>36</v>
      </c>
      <c r="K751" t="s">
        <v>37</v>
      </c>
      <c r="L751">
        <v>20645.66</v>
      </c>
      <c r="M751">
        <v>48973.61</v>
      </c>
      <c r="N751">
        <v>28327.95</v>
      </c>
      <c r="O751">
        <v>0.68803319689999998</v>
      </c>
      <c r="P751">
        <v>15</v>
      </c>
      <c r="Q751" t="s">
        <v>50</v>
      </c>
      <c r="V751">
        <v>1172.3699999999999</v>
      </c>
      <c r="W751" s="4">
        <v>124.19173728813558</v>
      </c>
      <c r="X751" t="s">
        <v>39</v>
      </c>
    </row>
    <row r="752" spans="1:24" x14ac:dyDescent="0.25">
      <c r="A752" t="s">
        <v>28</v>
      </c>
      <c r="B752" t="s">
        <v>29</v>
      </c>
      <c r="C752" t="s">
        <v>30</v>
      </c>
      <c r="D752" s="2" t="s">
        <v>31</v>
      </c>
      <c r="E752" t="s">
        <v>32</v>
      </c>
      <c r="F752" t="s">
        <v>33</v>
      </c>
      <c r="G752" s="3" t="s">
        <v>1513</v>
      </c>
      <c r="H752" t="s">
        <v>29</v>
      </c>
      <c r="I752" t="s">
        <v>1514</v>
      </c>
      <c r="J752" t="s">
        <v>36</v>
      </c>
      <c r="K752" t="s">
        <v>37</v>
      </c>
      <c r="L752">
        <v>321.20999999999998</v>
      </c>
      <c r="M752">
        <v>3772.98</v>
      </c>
      <c r="N752">
        <v>3451.77</v>
      </c>
      <c r="O752">
        <v>0.37012605129999998</v>
      </c>
      <c r="P752">
        <v>15</v>
      </c>
      <c r="Q752" t="s">
        <v>50</v>
      </c>
      <c r="V752">
        <v>1166.92</v>
      </c>
      <c r="W752" s="4">
        <v>123.61440677966102</v>
      </c>
      <c r="X752" t="s">
        <v>39</v>
      </c>
    </row>
    <row r="753" spans="1:24" x14ac:dyDescent="0.25">
      <c r="A753" t="s">
        <v>28</v>
      </c>
      <c r="B753" t="s">
        <v>47</v>
      </c>
      <c r="C753" t="s">
        <v>30</v>
      </c>
      <c r="D753" s="2" t="s">
        <v>31</v>
      </c>
      <c r="E753" t="s">
        <v>116</v>
      </c>
      <c r="F753" t="s">
        <v>117</v>
      </c>
      <c r="G753" s="3" t="s">
        <v>1515</v>
      </c>
      <c r="H753" t="s">
        <v>47</v>
      </c>
      <c r="I753" t="s">
        <v>881</v>
      </c>
      <c r="J753" t="s">
        <v>58</v>
      </c>
      <c r="K753" t="s">
        <v>37</v>
      </c>
      <c r="L753">
        <v>1</v>
      </c>
      <c r="M753">
        <v>238</v>
      </c>
      <c r="N753">
        <v>237</v>
      </c>
      <c r="O753">
        <v>8.5076793248999998</v>
      </c>
      <c r="P753">
        <v>15</v>
      </c>
      <c r="Q753" t="s">
        <v>50</v>
      </c>
      <c r="V753">
        <v>1165.55</v>
      </c>
      <c r="W753" s="4">
        <v>123.46927966101696</v>
      </c>
      <c r="X753" t="s">
        <v>46</v>
      </c>
    </row>
    <row r="754" spans="1:24" x14ac:dyDescent="0.25">
      <c r="A754" t="s">
        <v>28</v>
      </c>
      <c r="B754" t="s">
        <v>47</v>
      </c>
      <c r="C754" t="s">
        <v>30</v>
      </c>
      <c r="D754" s="2" t="s">
        <v>31</v>
      </c>
      <c r="E754" t="s">
        <v>71</v>
      </c>
      <c r="F754" t="s">
        <v>72</v>
      </c>
      <c r="G754" s="3" t="s">
        <v>1516</v>
      </c>
      <c r="H754" t="s">
        <v>47</v>
      </c>
      <c r="I754" t="s">
        <v>1517</v>
      </c>
      <c r="J754" t="s">
        <v>99</v>
      </c>
      <c r="K754" t="s">
        <v>37</v>
      </c>
      <c r="L754">
        <v>19</v>
      </c>
      <c r="M754">
        <v>2812</v>
      </c>
      <c r="N754">
        <v>2793</v>
      </c>
      <c r="O754">
        <v>0.44042606519999999</v>
      </c>
      <c r="P754">
        <v>15</v>
      </c>
      <c r="Q754" t="s">
        <v>50</v>
      </c>
      <c r="V754">
        <v>1164.05</v>
      </c>
      <c r="W754" s="4">
        <v>123.31038135593221</v>
      </c>
      <c r="X754" t="s">
        <v>39</v>
      </c>
    </row>
    <row r="755" spans="1:24" x14ac:dyDescent="0.25">
      <c r="A755" t="s">
        <v>28</v>
      </c>
      <c r="B755" t="s">
        <v>29</v>
      </c>
      <c r="C755" t="s">
        <v>30</v>
      </c>
      <c r="D755" s="2" t="s">
        <v>31</v>
      </c>
      <c r="E755" t="s">
        <v>40</v>
      </c>
      <c r="F755" t="s">
        <v>41</v>
      </c>
      <c r="G755" s="3" t="s">
        <v>1518</v>
      </c>
      <c r="H755" t="s">
        <v>29</v>
      </c>
      <c r="I755" t="s">
        <v>1519</v>
      </c>
      <c r="J755" t="s">
        <v>99</v>
      </c>
      <c r="K755" t="s">
        <v>37</v>
      </c>
      <c r="L755">
        <v>2766</v>
      </c>
      <c r="M755">
        <v>3434</v>
      </c>
      <c r="N755">
        <v>668</v>
      </c>
      <c r="O755">
        <v>1.7416167665</v>
      </c>
      <c r="P755">
        <v>1</v>
      </c>
      <c r="Q755" t="s">
        <v>59</v>
      </c>
      <c r="V755">
        <v>1163.4000000000001</v>
      </c>
      <c r="W755" s="4">
        <v>123.24152542372883</v>
      </c>
      <c r="X755" t="s">
        <v>39</v>
      </c>
    </row>
    <row r="756" spans="1:24" x14ac:dyDescent="0.25">
      <c r="A756" t="s">
        <v>28</v>
      </c>
      <c r="B756" t="s">
        <v>47</v>
      </c>
      <c r="C756" t="s">
        <v>62</v>
      </c>
      <c r="D756" s="2" t="s">
        <v>63</v>
      </c>
      <c r="E756" t="s">
        <v>40</v>
      </c>
      <c r="F756" t="s">
        <v>41</v>
      </c>
      <c r="G756" s="3" t="s">
        <v>1520</v>
      </c>
      <c r="H756" t="s">
        <v>47</v>
      </c>
      <c r="I756" t="s">
        <v>1521</v>
      </c>
      <c r="J756" t="s">
        <v>99</v>
      </c>
      <c r="K756" t="s">
        <v>37</v>
      </c>
      <c r="L756">
        <v>0</v>
      </c>
      <c r="M756">
        <v>494</v>
      </c>
      <c r="N756">
        <v>494</v>
      </c>
      <c r="O756">
        <v>2.3378137651999999</v>
      </c>
      <c r="P756">
        <v>15</v>
      </c>
      <c r="Q756" t="s">
        <v>50</v>
      </c>
      <c r="V756">
        <v>1154.8800000000001</v>
      </c>
      <c r="W756" s="4">
        <v>122.33898305084747</v>
      </c>
      <c r="X756" t="s">
        <v>39</v>
      </c>
    </row>
    <row r="757" spans="1:24" x14ac:dyDescent="0.25">
      <c r="A757" t="s">
        <v>28</v>
      </c>
      <c r="B757" t="s">
        <v>47</v>
      </c>
      <c r="C757" t="s">
        <v>30</v>
      </c>
      <c r="D757" s="2" t="s">
        <v>31</v>
      </c>
      <c r="E757" t="s">
        <v>116</v>
      </c>
      <c r="F757" t="s">
        <v>117</v>
      </c>
      <c r="G757" s="3" t="s">
        <v>1522</v>
      </c>
      <c r="H757" t="s">
        <v>47</v>
      </c>
      <c r="I757" t="s">
        <v>1523</v>
      </c>
      <c r="J757" t="s">
        <v>75</v>
      </c>
      <c r="K757" t="s">
        <v>37</v>
      </c>
      <c r="L757">
        <v>4</v>
      </c>
      <c r="M757">
        <v>64</v>
      </c>
      <c r="N757">
        <v>60</v>
      </c>
      <c r="O757">
        <v>18.989999999999998</v>
      </c>
      <c r="P757">
        <v>15</v>
      </c>
      <c r="Q757" t="s">
        <v>50</v>
      </c>
      <c r="V757">
        <v>1139.4000000000001</v>
      </c>
      <c r="W757" s="4">
        <v>120.6991525423729</v>
      </c>
      <c r="X757" t="s">
        <v>39</v>
      </c>
    </row>
    <row r="758" spans="1:24" x14ac:dyDescent="0.25">
      <c r="A758" t="s">
        <v>28</v>
      </c>
      <c r="B758" t="s">
        <v>47</v>
      </c>
      <c r="C758" t="s">
        <v>30</v>
      </c>
      <c r="D758" s="2" t="s">
        <v>90</v>
      </c>
      <c r="E758" t="s">
        <v>40</v>
      </c>
      <c r="F758" t="s">
        <v>41</v>
      </c>
      <c r="G758" s="3" t="s">
        <v>1524</v>
      </c>
      <c r="I758" t="s">
        <v>743</v>
      </c>
      <c r="K758" t="s">
        <v>37</v>
      </c>
      <c r="L758">
        <v>17</v>
      </c>
      <c r="M758">
        <v>344</v>
      </c>
      <c r="N758">
        <v>327</v>
      </c>
      <c r="O758">
        <v>3.4288990826000001</v>
      </c>
      <c r="P758">
        <v>15</v>
      </c>
      <c r="Q758" t="s">
        <v>50</v>
      </c>
      <c r="V758">
        <v>1121.25</v>
      </c>
      <c r="W758" s="4">
        <v>118.77648305084746</v>
      </c>
      <c r="X758" t="s">
        <v>93</v>
      </c>
    </row>
    <row r="759" spans="1:24" x14ac:dyDescent="0.25">
      <c r="A759" t="s">
        <v>28</v>
      </c>
      <c r="B759" t="s">
        <v>29</v>
      </c>
      <c r="C759" t="s">
        <v>62</v>
      </c>
      <c r="D759" s="2" t="s">
        <v>63</v>
      </c>
      <c r="E759" t="s">
        <v>1338</v>
      </c>
      <c r="F759" t="s">
        <v>1525</v>
      </c>
      <c r="G759" s="3" t="s">
        <v>1526</v>
      </c>
      <c r="H759" t="s">
        <v>29</v>
      </c>
      <c r="I759" t="s">
        <v>1527</v>
      </c>
      <c r="J759" t="s">
        <v>68</v>
      </c>
      <c r="K759" t="s">
        <v>37</v>
      </c>
      <c r="L759">
        <v>0</v>
      </c>
      <c r="M759">
        <v>2172</v>
      </c>
      <c r="N759">
        <v>2172</v>
      </c>
      <c r="O759">
        <v>0.51395948430000005</v>
      </c>
      <c r="P759">
        <v>15</v>
      </c>
      <c r="Q759" t="s">
        <v>50</v>
      </c>
      <c r="V759">
        <v>1116.32</v>
      </c>
      <c r="W759" s="4">
        <v>118.2542372881356</v>
      </c>
      <c r="X759" t="s">
        <v>39</v>
      </c>
    </row>
    <row r="760" spans="1:24" x14ac:dyDescent="0.25">
      <c r="A760" t="s">
        <v>28</v>
      </c>
      <c r="B760" t="s">
        <v>47</v>
      </c>
      <c r="C760" t="s">
        <v>30</v>
      </c>
      <c r="D760" s="2" t="s">
        <v>31</v>
      </c>
      <c r="E760" t="s">
        <v>86</v>
      </c>
      <c r="F760" t="s">
        <v>1180</v>
      </c>
      <c r="G760" s="3" t="s">
        <v>1528</v>
      </c>
      <c r="H760" t="s">
        <v>47</v>
      </c>
      <c r="I760" t="s">
        <v>1529</v>
      </c>
      <c r="J760" t="s">
        <v>99</v>
      </c>
      <c r="K760" t="s">
        <v>37</v>
      </c>
      <c r="L760">
        <v>37447</v>
      </c>
      <c r="M760">
        <v>45244</v>
      </c>
      <c r="N760">
        <v>7797</v>
      </c>
      <c r="O760">
        <v>0.1429408747</v>
      </c>
      <c r="P760">
        <v>1</v>
      </c>
      <c r="Q760" t="s">
        <v>59</v>
      </c>
      <c r="V760">
        <v>1114.51</v>
      </c>
      <c r="W760" s="4">
        <v>118.0625</v>
      </c>
      <c r="X760" t="s">
        <v>39</v>
      </c>
    </row>
    <row r="761" spans="1:24" x14ac:dyDescent="0.25">
      <c r="A761" t="s">
        <v>28</v>
      </c>
      <c r="B761" t="s">
        <v>29</v>
      </c>
      <c r="C761" t="s">
        <v>62</v>
      </c>
      <c r="D761" s="2" t="s">
        <v>63</v>
      </c>
      <c r="E761" t="s">
        <v>202</v>
      </c>
      <c r="F761" t="s">
        <v>1530</v>
      </c>
      <c r="G761" s="3" t="s">
        <v>1531</v>
      </c>
      <c r="H761" t="s">
        <v>29</v>
      </c>
      <c r="I761" t="s">
        <v>1532</v>
      </c>
      <c r="J761" t="s">
        <v>99</v>
      </c>
      <c r="K761" t="s">
        <v>37</v>
      </c>
      <c r="L761">
        <v>0</v>
      </c>
      <c r="M761">
        <v>155</v>
      </c>
      <c r="N761">
        <v>155</v>
      </c>
      <c r="O761">
        <v>7.1330967742000002</v>
      </c>
      <c r="P761">
        <v>12</v>
      </c>
      <c r="Q761" t="s">
        <v>38</v>
      </c>
      <c r="V761">
        <v>1105.6300000000001</v>
      </c>
      <c r="W761" s="4">
        <v>117.12182203389833</v>
      </c>
      <c r="X761" t="s">
        <v>39</v>
      </c>
    </row>
    <row r="762" spans="1:24" x14ac:dyDescent="0.25">
      <c r="A762" t="s">
        <v>28</v>
      </c>
      <c r="B762" t="s">
        <v>29</v>
      </c>
      <c r="C762" t="s">
        <v>30</v>
      </c>
      <c r="D762" s="2" t="s">
        <v>31</v>
      </c>
      <c r="E762" t="s">
        <v>135</v>
      </c>
      <c r="F762" t="s">
        <v>145</v>
      </c>
      <c r="G762" s="3" t="s">
        <v>146</v>
      </c>
      <c r="H762" t="s">
        <v>47</v>
      </c>
      <c r="I762" t="s">
        <v>147</v>
      </c>
      <c r="J762" t="s">
        <v>99</v>
      </c>
      <c r="K762" t="s">
        <v>37</v>
      </c>
      <c r="L762">
        <v>31293</v>
      </c>
      <c r="M762">
        <v>37900</v>
      </c>
      <c r="N762">
        <v>6607</v>
      </c>
      <c r="O762">
        <v>0.16682003940000001</v>
      </c>
      <c r="P762">
        <v>1</v>
      </c>
      <c r="Q762" t="s">
        <v>59</v>
      </c>
      <c r="V762">
        <v>1102.18</v>
      </c>
      <c r="W762" s="4">
        <v>116.75635593220341</v>
      </c>
    </row>
    <row r="763" spans="1:24" x14ac:dyDescent="0.25">
      <c r="A763" t="s">
        <v>28</v>
      </c>
      <c r="B763" t="s">
        <v>29</v>
      </c>
      <c r="C763" t="s">
        <v>30</v>
      </c>
      <c r="D763" s="2" t="s">
        <v>31</v>
      </c>
      <c r="E763" t="s">
        <v>100</v>
      </c>
      <c r="F763" t="s">
        <v>123</v>
      </c>
      <c r="G763" s="3" t="s">
        <v>1533</v>
      </c>
      <c r="H763" t="s">
        <v>29</v>
      </c>
      <c r="I763" t="s">
        <v>1534</v>
      </c>
      <c r="J763" t="s">
        <v>75</v>
      </c>
      <c r="K763" t="s">
        <v>37</v>
      </c>
      <c r="L763">
        <v>89296</v>
      </c>
      <c r="M763">
        <v>107158</v>
      </c>
      <c r="N763">
        <v>17862</v>
      </c>
      <c r="O763">
        <v>6.6504870699999996E-2</v>
      </c>
      <c r="P763">
        <v>1</v>
      </c>
      <c r="Q763" t="s">
        <v>59</v>
      </c>
      <c r="V763">
        <v>1098.8599999999999</v>
      </c>
      <c r="W763" s="4">
        <v>116.40466101694915</v>
      </c>
      <c r="X763" t="s">
        <v>46</v>
      </c>
    </row>
    <row r="764" spans="1:24" x14ac:dyDescent="0.25">
      <c r="A764" t="s">
        <v>28</v>
      </c>
      <c r="B764" t="s">
        <v>47</v>
      </c>
      <c r="C764" t="s">
        <v>30</v>
      </c>
      <c r="D764" s="2" t="s">
        <v>31</v>
      </c>
      <c r="E764" t="s">
        <v>40</v>
      </c>
      <c r="F764" t="s">
        <v>185</v>
      </c>
      <c r="G764" s="3" t="s">
        <v>1535</v>
      </c>
      <c r="H764" t="s">
        <v>47</v>
      </c>
      <c r="I764" t="s">
        <v>1536</v>
      </c>
      <c r="J764" t="s">
        <v>55</v>
      </c>
      <c r="K764" t="s">
        <v>37</v>
      </c>
      <c r="L764">
        <v>1</v>
      </c>
      <c r="M764">
        <v>441</v>
      </c>
      <c r="N764">
        <v>440</v>
      </c>
      <c r="O764">
        <v>2.4942500000000001</v>
      </c>
      <c r="P764">
        <v>15</v>
      </c>
      <c r="Q764" t="s">
        <v>50</v>
      </c>
      <c r="V764">
        <v>1097.47</v>
      </c>
      <c r="W764" s="4">
        <v>116.2574152542373</v>
      </c>
      <c r="X764" t="s">
        <v>39</v>
      </c>
    </row>
    <row r="765" spans="1:24" x14ac:dyDescent="0.25">
      <c r="A765" t="s">
        <v>28</v>
      </c>
      <c r="B765" t="s">
        <v>29</v>
      </c>
      <c r="C765" t="s">
        <v>30</v>
      </c>
      <c r="D765" s="2" t="s">
        <v>31</v>
      </c>
      <c r="E765" t="s">
        <v>32</v>
      </c>
      <c r="F765" t="s">
        <v>33</v>
      </c>
      <c r="G765" s="3" t="s">
        <v>1537</v>
      </c>
      <c r="H765" t="s">
        <v>29</v>
      </c>
      <c r="I765" t="s">
        <v>1538</v>
      </c>
      <c r="J765" t="s">
        <v>36</v>
      </c>
      <c r="K765" t="s">
        <v>37</v>
      </c>
      <c r="L765">
        <v>1046.19</v>
      </c>
      <c r="M765">
        <v>4209.7299999999996</v>
      </c>
      <c r="N765">
        <v>3163.54</v>
      </c>
      <c r="O765">
        <v>0.37012650390000001</v>
      </c>
      <c r="P765">
        <v>15</v>
      </c>
      <c r="Q765" t="s">
        <v>50</v>
      </c>
      <c r="V765">
        <v>1096.77</v>
      </c>
      <c r="W765" s="4">
        <v>116.18326271186442</v>
      </c>
      <c r="X765" t="s">
        <v>39</v>
      </c>
    </row>
    <row r="766" spans="1:24" x14ac:dyDescent="0.25">
      <c r="A766" t="s">
        <v>28</v>
      </c>
      <c r="B766" t="s">
        <v>29</v>
      </c>
      <c r="C766" t="s">
        <v>30</v>
      </c>
      <c r="D766" s="2" t="s">
        <v>31</v>
      </c>
      <c r="E766" t="s">
        <v>32</v>
      </c>
      <c r="F766" t="s">
        <v>33</v>
      </c>
      <c r="G766" s="3" t="s">
        <v>1539</v>
      </c>
      <c r="H766" t="s">
        <v>29</v>
      </c>
      <c r="I766" t="s">
        <v>1540</v>
      </c>
      <c r="J766" t="s">
        <v>36</v>
      </c>
      <c r="K766" t="s">
        <v>37</v>
      </c>
      <c r="L766">
        <v>99.34</v>
      </c>
      <c r="M766">
        <v>4683.01</v>
      </c>
      <c r="N766">
        <v>4583.67</v>
      </c>
      <c r="O766">
        <v>0.37012699430000001</v>
      </c>
      <c r="P766">
        <v>15</v>
      </c>
      <c r="Q766" t="s">
        <v>50</v>
      </c>
      <c r="V766">
        <v>1089.1600000000001</v>
      </c>
      <c r="W766" s="4">
        <v>115.37711864406781</v>
      </c>
      <c r="X766" t="s">
        <v>39</v>
      </c>
    </row>
    <row r="767" spans="1:24" x14ac:dyDescent="0.25">
      <c r="A767" t="s">
        <v>28</v>
      </c>
      <c r="B767" t="s">
        <v>47</v>
      </c>
      <c r="C767" t="s">
        <v>30</v>
      </c>
      <c r="D767" s="2" t="s">
        <v>31</v>
      </c>
      <c r="E767" t="s">
        <v>86</v>
      </c>
      <c r="F767" t="s">
        <v>1096</v>
      </c>
      <c r="G767" s="3" t="s">
        <v>1541</v>
      </c>
      <c r="H767" t="s">
        <v>47</v>
      </c>
      <c r="I767" t="s">
        <v>1542</v>
      </c>
      <c r="J767" t="s">
        <v>44</v>
      </c>
      <c r="K767" t="s">
        <v>37</v>
      </c>
      <c r="L767">
        <v>8</v>
      </c>
      <c r="M767">
        <v>3007</v>
      </c>
      <c r="N767">
        <v>2999</v>
      </c>
      <c r="O767">
        <v>0.36265088359999997</v>
      </c>
      <c r="P767">
        <v>15</v>
      </c>
      <c r="Q767" t="s">
        <v>50</v>
      </c>
      <c r="V767">
        <v>1087.5899999999999</v>
      </c>
      <c r="W767" s="4">
        <v>115.21080508474576</v>
      </c>
      <c r="X767" t="s">
        <v>39</v>
      </c>
    </row>
    <row r="768" spans="1:24" x14ac:dyDescent="0.25">
      <c r="A768" t="s">
        <v>28</v>
      </c>
      <c r="B768" t="s">
        <v>47</v>
      </c>
      <c r="C768" t="s">
        <v>30</v>
      </c>
      <c r="D768" s="2" t="s">
        <v>31</v>
      </c>
      <c r="E768" t="s">
        <v>86</v>
      </c>
      <c r="F768" t="s">
        <v>488</v>
      </c>
      <c r="G768" s="3" t="s">
        <v>1543</v>
      </c>
      <c r="H768" t="s">
        <v>47</v>
      </c>
      <c r="I768" t="s">
        <v>1544</v>
      </c>
      <c r="J768" t="s">
        <v>58</v>
      </c>
      <c r="K768" t="s">
        <v>37</v>
      </c>
      <c r="L768">
        <v>9.0399999999999991</v>
      </c>
      <c r="M768">
        <v>1993.75</v>
      </c>
      <c r="N768">
        <v>1984.71</v>
      </c>
      <c r="O768">
        <v>0.54721344679999995</v>
      </c>
      <c r="P768">
        <v>15</v>
      </c>
      <c r="Q768" t="s">
        <v>50</v>
      </c>
      <c r="V768">
        <v>1086.06</v>
      </c>
      <c r="W768" s="4">
        <v>115.04872881355932</v>
      </c>
      <c r="X768" t="s">
        <v>39</v>
      </c>
    </row>
    <row r="769" spans="1:24" x14ac:dyDescent="0.25">
      <c r="A769" t="s">
        <v>28</v>
      </c>
      <c r="B769" t="s">
        <v>47</v>
      </c>
      <c r="C769" t="s">
        <v>30</v>
      </c>
      <c r="D769" s="2" t="s">
        <v>31</v>
      </c>
      <c r="E769" t="s">
        <v>40</v>
      </c>
      <c r="F769" t="s">
        <v>41</v>
      </c>
      <c r="G769" s="3" t="s">
        <v>1545</v>
      </c>
      <c r="H769" t="s">
        <v>47</v>
      </c>
      <c r="I769" t="s">
        <v>1546</v>
      </c>
      <c r="J769" t="s">
        <v>75</v>
      </c>
      <c r="K769" t="s">
        <v>37</v>
      </c>
      <c r="L769">
        <v>42</v>
      </c>
      <c r="M769">
        <v>548</v>
      </c>
      <c r="N769">
        <v>506</v>
      </c>
      <c r="O769">
        <v>2.1451185770999999</v>
      </c>
      <c r="P769">
        <v>15</v>
      </c>
      <c r="Q769" t="s">
        <v>50</v>
      </c>
      <c r="V769">
        <v>1085.43</v>
      </c>
      <c r="W769" s="4">
        <v>114.98199152542374</v>
      </c>
      <c r="X769" t="s">
        <v>39</v>
      </c>
    </row>
    <row r="770" spans="1:24" x14ac:dyDescent="0.25">
      <c r="A770" t="s">
        <v>28</v>
      </c>
      <c r="B770" t="s">
        <v>47</v>
      </c>
      <c r="C770" t="s">
        <v>30</v>
      </c>
      <c r="D770" s="2" t="s">
        <v>31</v>
      </c>
      <c r="E770" t="s">
        <v>71</v>
      </c>
      <c r="F770" t="s">
        <v>72</v>
      </c>
      <c r="G770" s="3" t="s">
        <v>1547</v>
      </c>
      <c r="H770" t="s">
        <v>47</v>
      </c>
      <c r="I770" t="s">
        <v>658</v>
      </c>
      <c r="J770" t="s">
        <v>99</v>
      </c>
      <c r="K770" t="s">
        <v>37</v>
      </c>
      <c r="L770">
        <v>1078</v>
      </c>
      <c r="M770">
        <v>16503</v>
      </c>
      <c r="N770">
        <v>15425</v>
      </c>
      <c r="O770">
        <v>8.0452512200000006E-2</v>
      </c>
      <c r="P770">
        <v>15</v>
      </c>
      <c r="Q770" t="s">
        <v>50</v>
      </c>
      <c r="V770">
        <v>1082.49</v>
      </c>
      <c r="W770" s="4">
        <v>114.67055084745763</v>
      </c>
      <c r="X770" t="s">
        <v>39</v>
      </c>
    </row>
    <row r="771" spans="1:24" x14ac:dyDescent="0.25">
      <c r="A771" t="s">
        <v>28</v>
      </c>
      <c r="B771" t="s">
        <v>29</v>
      </c>
      <c r="C771" t="s">
        <v>30</v>
      </c>
      <c r="D771" s="2" t="s">
        <v>31</v>
      </c>
      <c r="E771" t="s">
        <v>32</v>
      </c>
      <c r="F771" t="s">
        <v>33</v>
      </c>
      <c r="G771" s="3" t="s">
        <v>1548</v>
      </c>
      <c r="H771" t="s">
        <v>29</v>
      </c>
      <c r="I771" t="s">
        <v>1549</v>
      </c>
      <c r="J771" t="s">
        <v>36</v>
      </c>
      <c r="K771" t="s">
        <v>37</v>
      </c>
      <c r="L771">
        <v>30.84</v>
      </c>
      <c r="M771">
        <v>2948.85</v>
      </c>
      <c r="N771">
        <v>2918.01</v>
      </c>
      <c r="O771">
        <v>0.37012895769999998</v>
      </c>
      <c r="P771">
        <v>12</v>
      </c>
      <c r="Q771" t="s">
        <v>38</v>
      </c>
      <c r="V771">
        <v>1080.04</v>
      </c>
      <c r="W771" s="4">
        <v>114.41101694915254</v>
      </c>
      <c r="X771" t="s">
        <v>39</v>
      </c>
    </row>
    <row r="772" spans="1:24" x14ac:dyDescent="0.25">
      <c r="A772" t="s">
        <v>28</v>
      </c>
      <c r="B772" t="s">
        <v>47</v>
      </c>
      <c r="C772" t="s">
        <v>30</v>
      </c>
      <c r="D772" s="2" t="s">
        <v>31</v>
      </c>
      <c r="E772" t="s">
        <v>32</v>
      </c>
      <c r="F772" t="s">
        <v>33</v>
      </c>
      <c r="G772" s="3" t="s">
        <v>1550</v>
      </c>
      <c r="H772" t="s">
        <v>47</v>
      </c>
      <c r="I772" t="s">
        <v>1551</v>
      </c>
      <c r="J772" t="s">
        <v>36</v>
      </c>
      <c r="K772" t="s">
        <v>37</v>
      </c>
      <c r="L772">
        <v>6271.65</v>
      </c>
      <c r="M772">
        <v>7337.97</v>
      </c>
      <c r="N772">
        <v>1066.32</v>
      </c>
      <c r="O772">
        <v>1.0096218771000001</v>
      </c>
      <c r="P772">
        <v>1</v>
      </c>
      <c r="Q772" t="s">
        <v>59</v>
      </c>
      <c r="V772">
        <v>1076.58</v>
      </c>
      <c r="W772" s="4">
        <v>114.04449152542372</v>
      </c>
      <c r="X772" t="s">
        <v>39</v>
      </c>
    </row>
    <row r="773" spans="1:24" x14ac:dyDescent="0.25">
      <c r="A773" t="s">
        <v>28</v>
      </c>
      <c r="B773" t="s">
        <v>29</v>
      </c>
      <c r="C773" t="s">
        <v>62</v>
      </c>
      <c r="D773" s="2" t="s">
        <v>63</v>
      </c>
      <c r="E773" t="s">
        <v>32</v>
      </c>
      <c r="F773" t="s">
        <v>33</v>
      </c>
      <c r="G773" s="3" t="s">
        <v>1552</v>
      </c>
      <c r="H773" t="s">
        <v>29</v>
      </c>
      <c r="I773" t="s">
        <v>1553</v>
      </c>
      <c r="J773" t="s">
        <v>36</v>
      </c>
      <c r="K773" t="s">
        <v>37</v>
      </c>
      <c r="L773">
        <v>0</v>
      </c>
      <c r="M773">
        <v>1066</v>
      </c>
      <c r="N773">
        <v>1066</v>
      </c>
      <c r="O773">
        <v>1.0096247654999999</v>
      </c>
      <c r="P773">
        <v>15</v>
      </c>
      <c r="Q773" t="s">
        <v>50</v>
      </c>
      <c r="V773">
        <v>1076.26</v>
      </c>
      <c r="W773" s="4">
        <v>114.01059322033899</v>
      </c>
      <c r="X773" t="s">
        <v>39</v>
      </c>
    </row>
    <row r="774" spans="1:24" x14ac:dyDescent="0.25">
      <c r="A774" t="s">
        <v>28</v>
      </c>
      <c r="B774" t="s">
        <v>29</v>
      </c>
      <c r="C774" t="s">
        <v>30</v>
      </c>
      <c r="D774" s="2" t="s">
        <v>31</v>
      </c>
      <c r="E774" t="s">
        <v>51</v>
      </c>
      <c r="F774" t="s">
        <v>52</v>
      </c>
      <c r="G774" s="3" t="s">
        <v>1554</v>
      </c>
      <c r="H774" t="s">
        <v>29</v>
      </c>
      <c r="I774" t="s">
        <v>1555</v>
      </c>
      <c r="J774" t="s">
        <v>44</v>
      </c>
      <c r="K774" t="s">
        <v>37</v>
      </c>
      <c r="L774">
        <v>453.01</v>
      </c>
      <c r="M774">
        <v>6364.46</v>
      </c>
      <c r="N774">
        <v>5911.45</v>
      </c>
      <c r="O774">
        <v>0.18143771829999999</v>
      </c>
      <c r="P774">
        <v>1</v>
      </c>
      <c r="Q774" t="s">
        <v>59</v>
      </c>
      <c r="V774">
        <v>1072.56</v>
      </c>
      <c r="W774" s="4">
        <v>113.61864406779661</v>
      </c>
      <c r="X774" t="s">
        <v>39</v>
      </c>
    </row>
    <row r="775" spans="1:24" x14ac:dyDescent="0.25">
      <c r="A775" t="s">
        <v>28</v>
      </c>
      <c r="B775" t="s">
        <v>29</v>
      </c>
      <c r="C775" t="s">
        <v>62</v>
      </c>
      <c r="D775" s="2" t="s">
        <v>63</v>
      </c>
      <c r="E775" t="s">
        <v>64</v>
      </c>
      <c r="F775" t="s">
        <v>188</v>
      </c>
      <c r="G775" s="3" t="s">
        <v>1556</v>
      </c>
      <c r="H775" t="s">
        <v>29</v>
      </c>
      <c r="I775" t="s">
        <v>1140</v>
      </c>
      <c r="J775" t="s">
        <v>55</v>
      </c>
      <c r="K775" t="s">
        <v>37</v>
      </c>
      <c r="L775">
        <v>0</v>
      </c>
      <c r="M775">
        <v>136</v>
      </c>
      <c r="N775">
        <v>136</v>
      </c>
      <c r="O775">
        <v>7.8109558824</v>
      </c>
      <c r="P775">
        <v>15</v>
      </c>
      <c r="Q775" t="s">
        <v>50</v>
      </c>
      <c r="V775">
        <v>1062.29</v>
      </c>
      <c r="W775" s="4">
        <v>112.53072033898306</v>
      </c>
      <c r="X775" t="s">
        <v>39</v>
      </c>
    </row>
    <row r="776" spans="1:24" x14ac:dyDescent="0.25">
      <c r="A776" t="s">
        <v>28</v>
      </c>
      <c r="B776" t="s">
        <v>47</v>
      </c>
      <c r="C776" t="s">
        <v>62</v>
      </c>
      <c r="D776" s="2" t="s">
        <v>63</v>
      </c>
      <c r="E776" t="s">
        <v>71</v>
      </c>
      <c r="F776" t="s">
        <v>120</v>
      </c>
      <c r="G776" s="3" t="s">
        <v>1557</v>
      </c>
      <c r="H776" t="s">
        <v>47</v>
      </c>
      <c r="I776" t="s">
        <v>1558</v>
      </c>
      <c r="J776" t="s">
        <v>99</v>
      </c>
      <c r="K776" t="s">
        <v>37</v>
      </c>
      <c r="L776">
        <v>0</v>
      </c>
      <c r="M776">
        <v>6199</v>
      </c>
      <c r="N776">
        <v>6199</v>
      </c>
      <c r="O776">
        <v>0.17396031619999999</v>
      </c>
      <c r="P776">
        <v>12</v>
      </c>
      <c r="Q776" t="s">
        <v>38</v>
      </c>
      <c r="V776">
        <v>1054.72</v>
      </c>
      <c r="W776" s="4">
        <v>111.72881355932205</v>
      </c>
      <c r="X776" t="s">
        <v>39</v>
      </c>
    </row>
    <row r="777" spans="1:24" x14ac:dyDescent="0.25">
      <c r="A777" t="s">
        <v>28</v>
      </c>
      <c r="B777" t="s">
        <v>47</v>
      </c>
      <c r="C777" t="s">
        <v>62</v>
      </c>
      <c r="D777" s="2" t="s">
        <v>63</v>
      </c>
      <c r="E777" t="s">
        <v>116</v>
      </c>
      <c r="F777" t="s">
        <v>117</v>
      </c>
      <c r="G777" s="3" t="s">
        <v>1559</v>
      </c>
      <c r="H777" t="s">
        <v>47</v>
      </c>
      <c r="I777" t="s">
        <v>1560</v>
      </c>
      <c r="J777" t="s">
        <v>58</v>
      </c>
      <c r="K777" t="s">
        <v>37</v>
      </c>
      <c r="L777">
        <v>0</v>
      </c>
      <c r="M777">
        <v>74</v>
      </c>
      <c r="N777">
        <v>74</v>
      </c>
      <c r="O777">
        <v>14.0918918919</v>
      </c>
      <c r="P777">
        <v>12</v>
      </c>
      <c r="Q777" t="s">
        <v>38</v>
      </c>
      <c r="V777">
        <v>1042.8</v>
      </c>
      <c r="W777" s="4">
        <v>110.46610169491525</v>
      </c>
      <c r="X777" t="s">
        <v>39</v>
      </c>
    </row>
    <row r="778" spans="1:24" x14ac:dyDescent="0.25">
      <c r="A778" t="s">
        <v>28</v>
      </c>
      <c r="B778" t="s">
        <v>47</v>
      </c>
      <c r="C778" t="s">
        <v>30</v>
      </c>
      <c r="D778" s="2" t="s">
        <v>31</v>
      </c>
      <c r="E778" t="s">
        <v>32</v>
      </c>
      <c r="F778" t="s">
        <v>33</v>
      </c>
      <c r="G778" s="3" t="s">
        <v>1561</v>
      </c>
      <c r="H778" t="s">
        <v>47</v>
      </c>
      <c r="I778" t="s">
        <v>1562</v>
      </c>
      <c r="J778" t="s">
        <v>36</v>
      </c>
      <c r="K778" t="s">
        <v>37</v>
      </c>
      <c r="L778">
        <v>2874.36</v>
      </c>
      <c r="M778">
        <v>4366.28</v>
      </c>
      <c r="N778">
        <v>1491.92</v>
      </c>
      <c r="O778">
        <v>0.69796637890000002</v>
      </c>
      <c r="P778">
        <v>1</v>
      </c>
      <c r="Q778" t="s">
        <v>59</v>
      </c>
      <c r="V778">
        <v>1041.31</v>
      </c>
      <c r="W778" s="4">
        <v>110.3082627118644</v>
      </c>
      <c r="X778" t="s">
        <v>39</v>
      </c>
    </row>
    <row r="779" spans="1:24" x14ac:dyDescent="0.25">
      <c r="A779" t="s">
        <v>28</v>
      </c>
      <c r="B779" t="s">
        <v>47</v>
      </c>
      <c r="C779" t="s">
        <v>30</v>
      </c>
      <c r="D779" s="2" t="s">
        <v>31</v>
      </c>
      <c r="E779" t="s">
        <v>32</v>
      </c>
      <c r="F779" t="s">
        <v>33</v>
      </c>
      <c r="G779" s="3" t="s">
        <v>1563</v>
      </c>
      <c r="H779" t="s">
        <v>47</v>
      </c>
      <c r="I779" t="s">
        <v>1564</v>
      </c>
      <c r="J779" t="s">
        <v>36</v>
      </c>
      <c r="K779" t="s">
        <v>37</v>
      </c>
      <c r="L779">
        <v>6875.07</v>
      </c>
      <c r="M779">
        <v>7883.69</v>
      </c>
      <c r="N779">
        <v>1008.62</v>
      </c>
      <c r="O779">
        <v>1.0232297594999999</v>
      </c>
      <c r="P779">
        <v>1</v>
      </c>
      <c r="Q779" t="s">
        <v>59</v>
      </c>
      <c r="V779">
        <v>1032.05</v>
      </c>
      <c r="W779" s="4">
        <v>109.32733050847457</v>
      </c>
      <c r="X779" t="s">
        <v>39</v>
      </c>
    </row>
    <row r="780" spans="1:24" x14ac:dyDescent="0.25">
      <c r="A780" t="s">
        <v>28</v>
      </c>
      <c r="B780" t="s">
        <v>29</v>
      </c>
      <c r="C780" t="s">
        <v>30</v>
      </c>
      <c r="D780" s="2" t="s">
        <v>31</v>
      </c>
      <c r="E780" t="s">
        <v>100</v>
      </c>
      <c r="F780" t="s">
        <v>101</v>
      </c>
      <c r="G780" s="3" t="s">
        <v>1565</v>
      </c>
      <c r="H780" t="s">
        <v>29</v>
      </c>
      <c r="I780" t="s">
        <v>1566</v>
      </c>
      <c r="J780" t="s">
        <v>389</v>
      </c>
      <c r="K780" t="s">
        <v>37</v>
      </c>
      <c r="L780">
        <v>843</v>
      </c>
      <c r="M780">
        <v>7701</v>
      </c>
      <c r="N780">
        <v>6858</v>
      </c>
      <c r="O780">
        <v>0.1498585593</v>
      </c>
      <c r="P780">
        <v>8</v>
      </c>
      <c r="Q780" t="s">
        <v>45</v>
      </c>
      <c r="V780">
        <v>1027.73</v>
      </c>
      <c r="W780" s="4">
        <v>108.86970338983052</v>
      </c>
      <c r="X780" t="s">
        <v>39</v>
      </c>
    </row>
    <row r="781" spans="1:24" x14ac:dyDescent="0.25">
      <c r="A781" t="s">
        <v>28</v>
      </c>
      <c r="B781" t="s">
        <v>47</v>
      </c>
      <c r="C781" t="s">
        <v>30</v>
      </c>
      <c r="D781" s="2" t="s">
        <v>31</v>
      </c>
      <c r="E781" t="s">
        <v>32</v>
      </c>
      <c r="F781" t="s">
        <v>33</v>
      </c>
      <c r="G781" s="3" t="s">
        <v>1567</v>
      </c>
      <c r="H781" t="s">
        <v>47</v>
      </c>
      <c r="I781" t="s">
        <v>1568</v>
      </c>
      <c r="J781" t="s">
        <v>36</v>
      </c>
      <c r="K781" t="s">
        <v>37</v>
      </c>
      <c r="L781">
        <v>1839.21</v>
      </c>
      <c r="M781">
        <v>2229.9699999999998</v>
      </c>
      <c r="N781">
        <v>390.76</v>
      </c>
      <c r="O781">
        <v>2.6073037158000001</v>
      </c>
      <c r="P781">
        <v>1</v>
      </c>
      <c r="Q781" t="s">
        <v>59</v>
      </c>
      <c r="V781">
        <v>1018.83</v>
      </c>
      <c r="W781" s="4">
        <v>107.92690677966102</v>
      </c>
      <c r="X781" t="s">
        <v>39</v>
      </c>
    </row>
    <row r="782" spans="1:24" x14ac:dyDescent="0.25">
      <c r="A782" t="s">
        <v>28</v>
      </c>
      <c r="B782" t="s">
        <v>29</v>
      </c>
      <c r="C782" t="s">
        <v>30</v>
      </c>
      <c r="D782" s="2" t="s">
        <v>90</v>
      </c>
      <c r="E782" t="s">
        <v>71</v>
      </c>
      <c r="F782" t="s">
        <v>120</v>
      </c>
      <c r="G782" s="3" t="s">
        <v>1569</v>
      </c>
      <c r="I782" t="s">
        <v>417</v>
      </c>
      <c r="J782" t="s">
        <v>106</v>
      </c>
      <c r="K782" t="s">
        <v>37</v>
      </c>
      <c r="L782">
        <v>212141</v>
      </c>
      <c r="M782">
        <v>217445</v>
      </c>
      <c r="N782">
        <v>5304</v>
      </c>
      <c r="O782">
        <v>0.19114441930000001</v>
      </c>
      <c r="P782">
        <v>1</v>
      </c>
      <c r="Q782" t="s">
        <v>59</v>
      </c>
      <c r="V782">
        <v>1013.83</v>
      </c>
      <c r="W782" s="4">
        <v>107.39724576271188</v>
      </c>
      <c r="X782" t="s">
        <v>93</v>
      </c>
    </row>
    <row r="783" spans="1:24" x14ac:dyDescent="0.25">
      <c r="A783" t="s">
        <v>28</v>
      </c>
      <c r="B783" t="s">
        <v>47</v>
      </c>
      <c r="C783" t="s">
        <v>30</v>
      </c>
      <c r="D783" s="2" t="s">
        <v>90</v>
      </c>
      <c r="E783" t="s">
        <v>116</v>
      </c>
      <c r="F783" t="s">
        <v>117</v>
      </c>
      <c r="G783" s="3" t="s">
        <v>1570</v>
      </c>
      <c r="I783" t="s">
        <v>509</v>
      </c>
      <c r="J783" t="s">
        <v>106</v>
      </c>
      <c r="K783" t="s">
        <v>37</v>
      </c>
      <c r="L783">
        <v>16</v>
      </c>
      <c r="M783">
        <v>36</v>
      </c>
      <c r="N783">
        <v>20</v>
      </c>
      <c r="O783">
        <v>50.600499999999997</v>
      </c>
      <c r="P783">
        <v>15</v>
      </c>
      <c r="Q783" t="s">
        <v>50</v>
      </c>
      <c r="V783">
        <v>1012.01</v>
      </c>
      <c r="W783" s="4">
        <v>107.20444915254238</v>
      </c>
      <c r="X783" t="s">
        <v>93</v>
      </c>
    </row>
    <row r="784" spans="1:24" x14ac:dyDescent="0.25">
      <c r="A784" t="s">
        <v>28</v>
      </c>
      <c r="B784" t="s">
        <v>29</v>
      </c>
      <c r="C784" t="s">
        <v>62</v>
      </c>
      <c r="D784" s="2" t="s">
        <v>63</v>
      </c>
      <c r="E784" t="s">
        <v>32</v>
      </c>
      <c r="F784" t="s">
        <v>33</v>
      </c>
      <c r="G784" s="3" t="s">
        <v>1571</v>
      </c>
      <c r="H784" t="s">
        <v>29</v>
      </c>
      <c r="I784" t="s">
        <v>1572</v>
      </c>
      <c r="J784" t="s">
        <v>36</v>
      </c>
      <c r="K784" t="s">
        <v>37</v>
      </c>
      <c r="L784">
        <v>0</v>
      </c>
      <c r="M784">
        <v>1000</v>
      </c>
      <c r="N784">
        <v>1000</v>
      </c>
      <c r="O784">
        <v>1.00962</v>
      </c>
      <c r="P784">
        <v>15</v>
      </c>
      <c r="Q784" t="s">
        <v>50</v>
      </c>
      <c r="V784">
        <v>1009.62</v>
      </c>
      <c r="W784" s="4">
        <v>106.95127118644068</v>
      </c>
      <c r="X784" t="s">
        <v>39</v>
      </c>
    </row>
    <row r="785" spans="1:24" x14ac:dyDescent="0.25">
      <c r="A785" t="s">
        <v>28</v>
      </c>
      <c r="B785" t="s">
        <v>47</v>
      </c>
      <c r="C785" t="s">
        <v>30</v>
      </c>
      <c r="D785" s="2" t="s">
        <v>90</v>
      </c>
      <c r="E785" t="s">
        <v>40</v>
      </c>
      <c r="F785" t="s">
        <v>41</v>
      </c>
      <c r="G785" s="3" t="s">
        <v>1573</v>
      </c>
      <c r="I785" t="s">
        <v>529</v>
      </c>
      <c r="J785" t="s">
        <v>99</v>
      </c>
      <c r="K785" t="s">
        <v>37</v>
      </c>
      <c r="L785">
        <v>4</v>
      </c>
      <c r="M785">
        <v>584</v>
      </c>
      <c r="N785">
        <v>580</v>
      </c>
      <c r="O785">
        <v>1.7392758621</v>
      </c>
      <c r="P785">
        <v>15</v>
      </c>
      <c r="Q785" t="s">
        <v>50</v>
      </c>
      <c r="V785">
        <v>1008.78</v>
      </c>
      <c r="W785" s="4">
        <v>106.86228813559322</v>
      </c>
      <c r="X785" t="s">
        <v>93</v>
      </c>
    </row>
    <row r="786" spans="1:24" x14ac:dyDescent="0.25">
      <c r="A786" t="s">
        <v>28</v>
      </c>
      <c r="B786" t="s">
        <v>29</v>
      </c>
      <c r="C786" t="s">
        <v>30</v>
      </c>
      <c r="D786" s="2" t="s">
        <v>31</v>
      </c>
      <c r="E786" t="s">
        <v>32</v>
      </c>
      <c r="F786" t="s">
        <v>33</v>
      </c>
      <c r="G786" s="3" t="s">
        <v>1574</v>
      </c>
      <c r="H786" t="s">
        <v>29</v>
      </c>
      <c r="I786" t="s">
        <v>1575</v>
      </c>
      <c r="J786" t="s">
        <v>36</v>
      </c>
      <c r="K786" t="s">
        <v>37</v>
      </c>
      <c r="L786">
        <v>3203.12</v>
      </c>
      <c r="M786">
        <v>7207.09</v>
      </c>
      <c r="N786">
        <v>4003.97</v>
      </c>
      <c r="O786">
        <v>0.3701276483</v>
      </c>
      <c r="P786">
        <v>12</v>
      </c>
      <c r="Q786" t="s">
        <v>38</v>
      </c>
      <c r="V786">
        <v>995.85</v>
      </c>
      <c r="W786" s="4">
        <v>105.49258474576271</v>
      </c>
      <c r="X786" t="s">
        <v>39</v>
      </c>
    </row>
    <row r="787" spans="1:24" x14ac:dyDescent="0.25">
      <c r="A787" t="s">
        <v>28</v>
      </c>
      <c r="B787" t="s">
        <v>47</v>
      </c>
      <c r="C787" t="s">
        <v>30</v>
      </c>
      <c r="D787" s="2" t="s">
        <v>234</v>
      </c>
      <c r="E787" t="s">
        <v>32</v>
      </c>
      <c r="F787" t="s">
        <v>33</v>
      </c>
      <c r="G787" s="3" t="s">
        <v>1576</v>
      </c>
      <c r="H787" t="s">
        <v>47</v>
      </c>
      <c r="I787" t="s">
        <v>1577</v>
      </c>
      <c r="J787" t="s">
        <v>36</v>
      </c>
      <c r="K787" t="s">
        <v>37</v>
      </c>
      <c r="L787">
        <v>0.75</v>
      </c>
      <c r="M787">
        <v>4475.4399999999996</v>
      </c>
      <c r="N787">
        <v>4474.6899999999996</v>
      </c>
      <c r="O787">
        <v>0.21959956999999999</v>
      </c>
      <c r="P787">
        <v>15</v>
      </c>
      <c r="Q787" t="s">
        <v>50</v>
      </c>
      <c r="V787">
        <v>982.64</v>
      </c>
      <c r="W787" s="4">
        <v>104.09322033898306</v>
      </c>
      <c r="X787" t="s">
        <v>39</v>
      </c>
    </row>
    <row r="788" spans="1:24" x14ac:dyDescent="0.25">
      <c r="A788" t="s">
        <v>28</v>
      </c>
      <c r="B788" t="s">
        <v>29</v>
      </c>
      <c r="C788" t="s">
        <v>62</v>
      </c>
      <c r="D788" s="2" t="s">
        <v>63</v>
      </c>
      <c r="E788" t="s">
        <v>32</v>
      </c>
      <c r="F788" t="s">
        <v>33</v>
      </c>
      <c r="G788" s="3" t="s">
        <v>1578</v>
      </c>
      <c r="H788" t="s">
        <v>29</v>
      </c>
      <c r="I788" t="s">
        <v>1579</v>
      </c>
      <c r="J788" t="s">
        <v>36</v>
      </c>
      <c r="K788" t="s">
        <v>37</v>
      </c>
      <c r="L788">
        <v>0</v>
      </c>
      <c r="M788">
        <v>1421.82</v>
      </c>
      <c r="N788">
        <v>1421.82</v>
      </c>
      <c r="O788">
        <v>0.68803364700000003</v>
      </c>
      <c r="P788">
        <v>15</v>
      </c>
      <c r="Q788" t="s">
        <v>50</v>
      </c>
      <c r="V788">
        <v>978.26</v>
      </c>
      <c r="W788" s="4">
        <v>103.6292372881356</v>
      </c>
      <c r="X788" t="s">
        <v>46</v>
      </c>
    </row>
    <row r="789" spans="1:24" x14ac:dyDescent="0.25">
      <c r="A789" t="s">
        <v>28</v>
      </c>
      <c r="B789" t="s">
        <v>29</v>
      </c>
      <c r="C789" t="s">
        <v>30</v>
      </c>
      <c r="D789" s="2" t="s">
        <v>31</v>
      </c>
      <c r="E789" t="s">
        <v>86</v>
      </c>
      <c r="F789" t="s">
        <v>488</v>
      </c>
      <c r="G789" s="3" t="s">
        <v>1580</v>
      </c>
      <c r="H789" t="s">
        <v>29</v>
      </c>
      <c r="I789" t="s">
        <v>1581</v>
      </c>
      <c r="J789" t="s">
        <v>58</v>
      </c>
      <c r="K789" t="s">
        <v>37</v>
      </c>
      <c r="L789">
        <v>270.08999999999997</v>
      </c>
      <c r="M789">
        <v>962.74</v>
      </c>
      <c r="N789">
        <v>692.65</v>
      </c>
      <c r="O789">
        <v>1.4102071753000001</v>
      </c>
      <c r="P789">
        <v>1</v>
      </c>
      <c r="Q789" t="s">
        <v>59</v>
      </c>
      <c r="V789">
        <v>976.78</v>
      </c>
      <c r="W789" s="4">
        <v>103.47245762711864</v>
      </c>
      <c r="X789" t="s">
        <v>39</v>
      </c>
    </row>
    <row r="790" spans="1:24" x14ac:dyDescent="0.25">
      <c r="A790" t="s">
        <v>28</v>
      </c>
      <c r="B790" t="s">
        <v>47</v>
      </c>
      <c r="C790" t="s">
        <v>62</v>
      </c>
      <c r="D790" s="2" t="s">
        <v>63</v>
      </c>
      <c r="E790" t="s">
        <v>71</v>
      </c>
      <c r="F790" t="s">
        <v>72</v>
      </c>
      <c r="G790" s="3" t="s">
        <v>1582</v>
      </c>
      <c r="H790" t="s">
        <v>47</v>
      </c>
      <c r="I790" t="s">
        <v>658</v>
      </c>
      <c r="J790" t="s">
        <v>99</v>
      </c>
      <c r="K790" t="s">
        <v>37</v>
      </c>
      <c r="L790">
        <v>0</v>
      </c>
      <c r="M790">
        <v>11258</v>
      </c>
      <c r="N790">
        <v>11258</v>
      </c>
      <c r="O790">
        <v>8.6478059999999995E-2</v>
      </c>
      <c r="P790">
        <v>12</v>
      </c>
      <c r="Q790" t="s">
        <v>38</v>
      </c>
      <c r="V790">
        <v>973.57</v>
      </c>
      <c r="W790" s="4">
        <v>103.1324152542373</v>
      </c>
      <c r="X790" t="s">
        <v>39</v>
      </c>
    </row>
    <row r="791" spans="1:24" x14ac:dyDescent="0.25">
      <c r="A791" t="s">
        <v>28</v>
      </c>
      <c r="B791" t="s">
        <v>29</v>
      </c>
      <c r="C791" t="s">
        <v>30</v>
      </c>
      <c r="D791" s="2" t="s">
        <v>31</v>
      </c>
      <c r="E791" t="s">
        <v>100</v>
      </c>
      <c r="F791" t="s">
        <v>123</v>
      </c>
      <c r="G791" s="3" t="s">
        <v>1583</v>
      </c>
      <c r="H791" t="s">
        <v>29</v>
      </c>
      <c r="I791" t="s">
        <v>1584</v>
      </c>
      <c r="J791" t="s">
        <v>106</v>
      </c>
      <c r="K791" t="s">
        <v>37</v>
      </c>
      <c r="L791">
        <v>298</v>
      </c>
      <c r="M791">
        <v>2239</v>
      </c>
      <c r="N791">
        <v>1941</v>
      </c>
      <c r="O791">
        <v>0.50068006180000002</v>
      </c>
      <c r="P791">
        <v>15</v>
      </c>
      <c r="Q791" t="s">
        <v>50</v>
      </c>
      <c r="V791">
        <v>971.82</v>
      </c>
      <c r="W791" s="4">
        <v>102.94703389830509</v>
      </c>
      <c r="X791" t="s">
        <v>39</v>
      </c>
    </row>
    <row r="792" spans="1:24" x14ac:dyDescent="0.25">
      <c r="A792" t="s">
        <v>28</v>
      </c>
      <c r="B792" t="s">
        <v>29</v>
      </c>
      <c r="C792" t="s">
        <v>62</v>
      </c>
      <c r="D792" s="2" t="s">
        <v>63</v>
      </c>
      <c r="E792" t="s">
        <v>40</v>
      </c>
      <c r="F792" t="s">
        <v>41</v>
      </c>
      <c r="G792" s="3" t="s">
        <v>1585</v>
      </c>
      <c r="H792" t="s">
        <v>29</v>
      </c>
      <c r="I792" t="s">
        <v>1586</v>
      </c>
      <c r="J792" t="s">
        <v>99</v>
      </c>
      <c r="K792" t="s">
        <v>37</v>
      </c>
      <c r="L792">
        <v>0</v>
      </c>
      <c r="M792">
        <v>270</v>
      </c>
      <c r="N792">
        <v>270</v>
      </c>
      <c r="O792">
        <v>3.5911481480999998</v>
      </c>
      <c r="P792">
        <v>15</v>
      </c>
      <c r="Q792" t="s">
        <v>50</v>
      </c>
      <c r="V792">
        <v>969.61</v>
      </c>
      <c r="W792" s="4">
        <v>102.71292372881356</v>
      </c>
      <c r="X792" t="s">
        <v>39</v>
      </c>
    </row>
    <row r="793" spans="1:24" x14ac:dyDescent="0.25">
      <c r="A793" t="s">
        <v>28</v>
      </c>
      <c r="B793" t="s">
        <v>47</v>
      </c>
      <c r="C793" t="s">
        <v>30</v>
      </c>
      <c r="D793" s="2" t="s">
        <v>31</v>
      </c>
      <c r="E793" t="s">
        <v>86</v>
      </c>
      <c r="F793" t="s">
        <v>1180</v>
      </c>
      <c r="G793" s="3" t="s">
        <v>1587</v>
      </c>
      <c r="H793" t="s">
        <v>47</v>
      </c>
      <c r="I793" t="s">
        <v>1588</v>
      </c>
      <c r="K793" t="s">
        <v>37</v>
      </c>
      <c r="L793">
        <v>136</v>
      </c>
      <c r="M793">
        <v>832</v>
      </c>
      <c r="N793">
        <v>696</v>
      </c>
      <c r="O793">
        <v>1.3921408045999999</v>
      </c>
      <c r="P793">
        <v>1</v>
      </c>
      <c r="Q793" t="s">
        <v>59</v>
      </c>
      <c r="V793">
        <v>968.93</v>
      </c>
      <c r="W793" s="4">
        <v>102.64088983050847</v>
      </c>
      <c r="X793" t="s">
        <v>39</v>
      </c>
    </row>
    <row r="794" spans="1:24" x14ac:dyDescent="0.25">
      <c r="A794" t="s">
        <v>28</v>
      </c>
      <c r="B794" t="s">
        <v>29</v>
      </c>
      <c r="C794" t="s">
        <v>30</v>
      </c>
      <c r="D794" s="2" t="s">
        <v>31</v>
      </c>
      <c r="E794" t="s">
        <v>100</v>
      </c>
      <c r="F794" t="s">
        <v>101</v>
      </c>
      <c r="G794" s="3" t="s">
        <v>1589</v>
      </c>
      <c r="H794" t="s">
        <v>47</v>
      </c>
      <c r="I794" t="s">
        <v>1590</v>
      </c>
      <c r="J794" t="s">
        <v>99</v>
      </c>
      <c r="K794" t="s">
        <v>37</v>
      </c>
      <c r="L794">
        <v>11064</v>
      </c>
      <c r="M794">
        <v>31568</v>
      </c>
      <c r="N794">
        <v>20504</v>
      </c>
      <c r="O794">
        <v>4.7200546199999999E-2</v>
      </c>
      <c r="P794">
        <v>8</v>
      </c>
      <c r="Q794" t="s">
        <v>45</v>
      </c>
      <c r="V794">
        <v>967.8</v>
      </c>
      <c r="W794" s="4">
        <v>102.52118644067797</v>
      </c>
      <c r="X794" t="s">
        <v>46</v>
      </c>
    </row>
    <row r="795" spans="1:24" x14ac:dyDescent="0.25">
      <c r="A795" t="s">
        <v>28</v>
      </c>
      <c r="B795" t="s">
        <v>29</v>
      </c>
      <c r="C795" t="s">
        <v>30</v>
      </c>
      <c r="D795" s="2" t="s">
        <v>31</v>
      </c>
      <c r="E795" t="s">
        <v>32</v>
      </c>
      <c r="F795" t="s">
        <v>33</v>
      </c>
      <c r="G795" s="3" t="s">
        <v>1591</v>
      </c>
      <c r="H795" t="s">
        <v>29</v>
      </c>
      <c r="I795" t="s">
        <v>1592</v>
      </c>
      <c r="J795" t="s">
        <v>36</v>
      </c>
      <c r="K795" t="s">
        <v>37</v>
      </c>
      <c r="L795">
        <v>54.45</v>
      </c>
      <c r="M795">
        <v>3443.69</v>
      </c>
      <c r="N795">
        <v>3389.24</v>
      </c>
      <c r="O795">
        <v>0.37012722619999999</v>
      </c>
      <c r="P795">
        <v>12</v>
      </c>
      <c r="Q795" t="s">
        <v>38</v>
      </c>
      <c r="V795">
        <v>963.29</v>
      </c>
      <c r="W795" s="4">
        <v>102.04343220338983</v>
      </c>
      <c r="X795" t="s">
        <v>39</v>
      </c>
    </row>
    <row r="796" spans="1:24" x14ac:dyDescent="0.25">
      <c r="A796" t="s">
        <v>28</v>
      </c>
      <c r="B796" t="s">
        <v>29</v>
      </c>
      <c r="C796" t="s">
        <v>30</v>
      </c>
      <c r="D796" s="2" t="s">
        <v>90</v>
      </c>
      <c r="E796" t="s">
        <v>32</v>
      </c>
      <c r="F796" t="s">
        <v>33</v>
      </c>
      <c r="G796" s="3" t="s">
        <v>1593</v>
      </c>
      <c r="I796" t="s">
        <v>1594</v>
      </c>
      <c r="J796" t="s">
        <v>36</v>
      </c>
      <c r="K796" t="s">
        <v>37</v>
      </c>
      <c r="L796">
        <v>41763.160000000003</v>
      </c>
      <c r="M796">
        <v>47347.74</v>
      </c>
      <c r="N796">
        <v>5584.58</v>
      </c>
      <c r="O796">
        <v>0.54208015639999996</v>
      </c>
      <c r="P796">
        <v>1</v>
      </c>
      <c r="Q796" t="s">
        <v>59</v>
      </c>
      <c r="V796">
        <v>962.26</v>
      </c>
      <c r="W796" s="4">
        <v>101.93432203389831</v>
      </c>
      <c r="X796" t="s">
        <v>93</v>
      </c>
    </row>
    <row r="797" spans="1:24" x14ac:dyDescent="0.25">
      <c r="A797" t="s">
        <v>28</v>
      </c>
      <c r="B797" t="s">
        <v>47</v>
      </c>
      <c r="C797" t="s">
        <v>62</v>
      </c>
      <c r="D797" s="2" t="s">
        <v>63</v>
      </c>
      <c r="E797" t="s">
        <v>40</v>
      </c>
      <c r="F797" t="s">
        <v>41</v>
      </c>
      <c r="G797" s="3" t="s">
        <v>1595</v>
      </c>
      <c r="H797" t="s">
        <v>47</v>
      </c>
      <c r="I797" t="s">
        <v>529</v>
      </c>
      <c r="J797" t="s">
        <v>99</v>
      </c>
      <c r="K797" t="s">
        <v>37</v>
      </c>
      <c r="L797">
        <v>0</v>
      </c>
      <c r="M797">
        <v>673</v>
      </c>
      <c r="N797">
        <v>673</v>
      </c>
      <c r="O797">
        <v>1.4235958394999999</v>
      </c>
      <c r="P797">
        <v>12</v>
      </c>
      <c r="Q797" t="s">
        <v>38</v>
      </c>
      <c r="V797">
        <v>958.08</v>
      </c>
      <c r="W797" s="4">
        <v>101.49152542372882</v>
      </c>
      <c r="X797" t="s">
        <v>39</v>
      </c>
    </row>
    <row r="798" spans="1:24" x14ac:dyDescent="0.25">
      <c r="A798" t="s">
        <v>28</v>
      </c>
      <c r="B798" t="s">
        <v>47</v>
      </c>
      <c r="C798" t="s">
        <v>62</v>
      </c>
      <c r="D798" s="2" t="s">
        <v>63</v>
      </c>
      <c r="E798" t="s">
        <v>40</v>
      </c>
      <c r="G798" s="3" t="s">
        <v>1596</v>
      </c>
      <c r="H798" t="s">
        <v>47</v>
      </c>
      <c r="I798" t="s">
        <v>1597</v>
      </c>
      <c r="J798" t="s">
        <v>44</v>
      </c>
      <c r="K798" t="s">
        <v>37</v>
      </c>
      <c r="L798">
        <v>0</v>
      </c>
      <c r="M798">
        <v>152</v>
      </c>
      <c r="N798">
        <v>152</v>
      </c>
      <c r="O798">
        <v>6.2431578947000004</v>
      </c>
      <c r="P798">
        <v>15</v>
      </c>
      <c r="Q798" t="s">
        <v>50</v>
      </c>
      <c r="V798">
        <v>948.96</v>
      </c>
      <c r="W798" s="4">
        <v>100.52542372881356</v>
      </c>
      <c r="X798" t="s">
        <v>39</v>
      </c>
    </row>
    <row r="799" spans="1:24" x14ac:dyDescent="0.25">
      <c r="A799" t="s">
        <v>28</v>
      </c>
      <c r="B799" t="s">
        <v>29</v>
      </c>
      <c r="C799" t="s">
        <v>30</v>
      </c>
      <c r="D799" s="2" t="s">
        <v>31</v>
      </c>
      <c r="E799" t="s">
        <v>32</v>
      </c>
      <c r="F799" t="s">
        <v>33</v>
      </c>
      <c r="G799" s="3" t="s">
        <v>1598</v>
      </c>
      <c r="H799" t="s">
        <v>29</v>
      </c>
      <c r="I799" t="s">
        <v>1599</v>
      </c>
      <c r="J799" t="s">
        <v>36</v>
      </c>
      <c r="K799" t="s">
        <v>37</v>
      </c>
      <c r="L799">
        <v>73.67</v>
      </c>
      <c r="M799">
        <v>3366.29</v>
      </c>
      <c r="N799">
        <v>3292.62</v>
      </c>
      <c r="O799">
        <v>0.3701277402</v>
      </c>
      <c r="P799">
        <v>15</v>
      </c>
      <c r="Q799" t="s">
        <v>50</v>
      </c>
      <c r="V799">
        <v>948.91</v>
      </c>
      <c r="W799" s="4">
        <v>100.52012711864407</v>
      </c>
      <c r="X799" t="s">
        <v>39</v>
      </c>
    </row>
    <row r="800" spans="1:24" x14ac:dyDescent="0.25">
      <c r="A800" t="s">
        <v>28</v>
      </c>
      <c r="B800" t="s">
        <v>29</v>
      </c>
      <c r="C800" t="s">
        <v>62</v>
      </c>
      <c r="D800" s="2" t="s">
        <v>63</v>
      </c>
      <c r="E800" t="s">
        <v>71</v>
      </c>
      <c r="F800" t="s">
        <v>72</v>
      </c>
      <c r="G800" s="3" t="s">
        <v>1600</v>
      </c>
      <c r="H800" t="s">
        <v>29</v>
      </c>
      <c r="I800" t="s">
        <v>1416</v>
      </c>
      <c r="J800" t="s">
        <v>99</v>
      </c>
      <c r="K800" t="s">
        <v>37</v>
      </c>
      <c r="L800">
        <v>0</v>
      </c>
      <c r="M800">
        <v>5899</v>
      </c>
      <c r="N800">
        <v>5899</v>
      </c>
      <c r="O800">
        <v>0.16001356159999999</v>
      </c>
      <c r="P800">
        <v>15</v>
      </c>
      <c r="Q800" t="s">
        <v>50</v>
      </c>
      <c r="V800">
        <v>943.92</v>
      </c>
      <c r="W800" s="4">
        <v>99.991525423728817</v>
      </c>
      <c r="X800" t="s">
        <v>39</v>
      </c>
    </row>
    <row r="801" spans="1:24" x14ac:dyDescent="0.25">
      <c r="A801" t="s">
        <v>28</v>
      </c>
      <c r="B801" t="s">
        <v>29</v>
      </c>
      <c r="C801" t="s">
        <v>30</v>
      </c>
      <c r="D801" s="2" t="s">
        <v>31</v>
      </c>
      <c r="E801" t="s">
        <v>100</v>
      </c>
      <c r="F801" t="s">
        <v>101</v>
      </c>
      <c r="G801" s="3" t="s">
        <v>1601</v>
      </c>
      <c r="H801" t="s">
        <v>29</v>
      </c>
      <c r="I801" t="s">
        <v>1602</v>
      </c>
      <c r="J801" t="s">
        <v>58</v>
      </c>
      <c r="K801" t="s">
        <v>37</v>
      </c>
      <c r="L801">
        <v>27983</v>
      </c>
      <c r="M801">
        <v>36898</v>
      </c>
      <c r="N801">
        <v>8915</v>
      </c>
      <c r="O801">
        <v>0.10578238919999999</v>
      </c>
      <c r="P801">
        <v>1</v>
      </c>
      <c r="Q801" t="s">
        <v>59</v>
      </c>
      <c r="V801">
        <v>943.05</v>
      </c>
      <c r="W801" s="4">
        <v>99.899364406779668</v>
      </c>
      <c r="X801" t="s">
        <v>46</v>
      </c>
    </row>
    <row r="802" spans="1:24" x14ac:dyDescent="0.25">
      <c r="A802" t="s">
        <v>28</v>
      </c>
      <c r="B802" t="s">
        <v>29</v>
      </c>
      <c r="C802" t="s">
        <v>62</v>
      </c>
      <c r="D802" s="2" t="s">
        <v>63</v>
      </c>
      <c r="E802" t="s">
        <v>40</v>
      </c>
      <c r="F802" t="s">
        <v>41</v>
      </c>
      <c r="G802" s="3" t="s">
        <v>1603</v>
      </c>
      <c r="H802" t="s">
        <v>29</v>
      </c>
      <c r="I802" t="s">
        <v>1604</v>
      </c>
      <c r="J802" t="s">
        <v>44</v>
      </c>
      <c r="K802" t="s">
        <v>37</v>
      </c>
      <c r="L802">
        <v>0</v>
      </c>
      <c r="M802">
        <v>943</v>
      </c>
      <c r="N802">
        <v>943</v>
      </c>
      <c r="O802">
        <v>0.99890774130000004</v>
      </c>
      <c r="P802">
        <v>15</v>
      </c>
      <c r="Q802" t="s">
        <v>50</v>
      </c>
      <c r="V802">
        <v>941.97</v>
      </c>
      <c r="W802" s="4">
        <v>99.784957627118658</v>
      </c>
      <c r="X802" t="s">
        <v>39</v>
      </c>
    </row>
    <row r="803" spans="1:24" x14ac:dyDescent="0.25">
      <c r="A803" t="s">
        <v>28</v>
      </c>
      <c r="B803" t="s">
        <v>29</v>
      </c>
      <c r="C803" t="s">
        <v>62</v>
      </c>
      <c r="D803" s="2" t="s">
        <v>63</v>
      </c>
      <c r="E803" t="s">
        <v>100</v>
      </c>
      <c r="F803" t="s">
        <v>123</v>
      </c>
      <c r="G803" s="3" t="s">
        <v>1605</v>
      </c>
      <c r="H803" t="s">
        <v>29</v>
      </c>
      <c r="I803" t="s">
        <v>1606</v>
      </c>
      <c r="J803" t="s">
        <v>75</v>
      </c>
      <c r="K803" t="s">
        <v>37</v>
      </c>
      <c r="L803">
        <v>0</v>
      </c>
      <c r="M803">
        <v>9708</v>
      </c>
      <c r="N803">
        <v>9708</v>
      </c>
      <c r="O803">
        <v>9.6743922499999996E-2</v>
      </c>
      <c r="P803">
        <v>15</v>
      </c>
      <c r="Q803" t="s">
        <v>50</v>
      </c>
      <c r="V803">
        <v>939.19</v>
      </c>
      <c r="W803" s="4">
        <v>99.490466101694921</v>
      </c>
      <c r="X803" t="s">
        <v>39</v>
      </c>
    </row>
    <row r="804" spans="1:24" x14ac:dyDescent="0.25">
      <c r="A804" t="s">
        <v>28</v>
      </c>
      <c r="B804" t="s">
        <v>47</v>
      </c>
      <c r="C804" t="s">
        <v>30</v>
      </c>
      <c r="D804" s="2" t="s">
        <v>31</v>
      </c>
      <c r="E804" t="s">
        <v>32</v>
      </c>
      <c r="F804" t="s">
        <v>33</v>
      </c>
      <c r="G804" s="3" t="s">
        <v>1607</v>
      </c>
      <c r="H804" t="s">
        <v>47</v>
      </c>
      <c r="I804" t="s">
        <v>1608</v>
      </c>
      <c r="J804" t="s">
        <v>36</v>
      </c>
      <c r="K804" t="s">
        <v>37</v>
      </c>
      <c r="L804">
        <v>7072.8</v>
      </c>
      <c r="M804">
        <v>7747.66</v>
      </c>
      <c r="N804">
        <v>674.86</v>
      </c>
      <c r="O804">
        <v>1.387784133</v>
      </c>
      <c r="P804">
        <v>1</v>
      </c>
      <c r="Q804" t="s">
        <v>59</v>
      </c>
      <c r="V804">
        <v>936.56</v>
      </c>
      <c r="W804" s="4">
        <v>99.211864406779654</v>
      </c>
      <c r="X804" t="s">
        <v>39</v>
      </c>
    </row>
    <row r="805" spans="1:24" x14ac:dyDescent="0.25">
      <c r="A805" t="s">
        <v>28</v>
      </c>
      <c r="B805" t="s">
        <v>47</v>
      </c>
      <c r="C805" t="s">
        <v>62</v>
      </c>
      <c r="D805" s="2" t="s">
        <v>63</v>
      </c>
      <c r="E805" t="s">
        <v>40</v>
      </c>
      <c r="F805" t="s">
        <v>185</v>
      </c>
      <c r="G805" s="3" t="s">
        <v>1609</v>
      </c>
      <c r="H805" t="s">
        <v>47</v>
      </c>
      <c r="I805" t="s">
        <v>1610</v>
      </c>
      <c r="J805" t="s">
        <v>106</v>
      </c>
      <c r="K805" t="s">
        <v>37</v>
      </c>
      <c r="L805">
        <v>0</v>
      </c>
      <c r="M805">
        <v>261</v>
      </c>
      <c r="N805">
        <v>261</v>
      </c>
      <c r="O805">
        <v>3.5710727968999998</v>
      </c>
      <c r="P805">
        <v>15</v>
      </c>
      <c r="Q805" t="s">
        <v>50</v>
      </c>
      <c r="V805">
        <v>932.05</v>
      </c>
      <c r="W805" s="4">
        <v>98.73411016949153</v>
      </c>
      <c r="X805" t="s">
        <v>39</v>
      </c>
    </row>
    <row r="806" spans="1:24" x14ac:dyDescent="0.25">
      <c r="A806" t="s">
        <v>28</v>
      </c>
      <c r="B806" t="s">
        <v>47</v>
      </c>
      <c r="C806" t="s">
        <v>30</v>
      </c>
      <c r="D806" s="2" t="s">
        <v>31</v>
      </c>
      <c r="E806" t="s">
        <v>135</v>
      </c>
      <c r="F806" t="s">
        <v>136</v>
      </c>
      <c r="G806" s="3" t="s">
        <v>1611</v>
      </c>
      <c r="H806" t="s">
        <v>29</v>
      </c>
      <c r="I806" t="s">
        <v>1431</v>
      </c>
      <c r="J806" t="s">
        <v>75</v>
      </c>
      <c r="K806" t="s">
        <v>37</v>
      </c>
      <c r="L806">
        <v>13506</v>
      </c>
      <c r="M806">
        <v>15325</v>
      </c>
      <c r="N806">
        <v>1819</v>
      </c>
      <c r="O806">
        <v>0.51195162179999998</v>
      </c>
      <c r="P806">
        <v>1</v>
      </c>
      <c r="Q806" t="s">
        <v>59</v>
      </c>
      <c r="V806">
        <v>931.24</v>
      </c>
      <c r="W806" s="4">
        <v>98.648305084745772</v>
      </c>
    </row>
    <row r="807" spans="1:24" x14ac:dyDescent="0.25">
      <c r="A807" t="s">
        <v>28</v>
      </c>
      <c r="B807" t="s">
        <v>29</v>
      </c>
      <c r="C807" t="s">
        <v>30</v>
      </c>
      <c r="D807" s="2" t="s">
        <v>31</v>
      </c>
      <c r="E807" t="s">
        <v>100</v>
      </c>
      <c r="F807" t="s">
        <v>101</v>
      </c>
      <c r="G807" s="3" t="s">
        <v>1612</v>
      </c>
      <c r="H807" t="s">
        <v>29</v>
      </c>
      <c r="I807" t="s">
        <v>1613</v>
      </c>
      <c r="J807" t="s">
        <v>389</v>
      </c>
      <c r="K807" t="s">
        <v>37</v>
      </c>
      <c r="L807">
        <v>5270</v>
      </c>
      <c r="M807">
        <v>7905</v>
      </c>
      <c r="N807">
        <v>2635</v>
      </c>
      <c r="O807">
        <v>0.3508235294</v>
      </c>
      <c r="P807">
        <v>1</v>
      </c>
      <c r="Q807" t="s">
        <v>59</v>
      </c>
      <c r="V807">
        <v>924.42</v>
      </c>
      <c r="W807" s="4">
        <v>97.925847457627114</v>
      </c>
      <c r="X807" t="s">
        <v>39</v>
      </c>
    </row>
    <row r="808" spans="1:24" x14ac:dyDescent="0.25">
      <c r="A808" t="s">
        <v>28</v>
      </c>
      <c r="B808" t="s">
        <v>29</v>
      </c>
      <c r="C808" t="s">
        <v>62</v>
      </c>
      <c r="D808" s="2" t="s">
        <v>63</v>
      </c>
      <c r="E808" t="s">
        <v>86</v>
      </c>
      <c r="F808" t="s">
        <v>910</v>
      </c>
      <c r="G808" s="3" t="s">
        <v>1614</v>
      </c>
      <c r="H808" t="s">
        <v>29</v>
      </c>
      <c r="I808" t="s">
        <v>1615</v>
      </c>
      <c r="J808" t="s">
        <v>44</v>
      </c>
      <c r="K808" t="s">
        <v>37</v>
      </c>
      <c r="L808">
        <v>0</v>
      </c>
      <c r="M808">
        <v>4867.0600000000004</v>
      </c>
      <c r="N808">
        <v>4867.0600000000004</v>
      </c>
      <c r="O808">
        <v>0.1885779095</v>
      </c>
      <c r="P808">
        <v>15</v>
      </c>
      <c r="Q808" t="s">
        <v>50</v>
      </c>
      <c r="V808">
        <v>917.82</v>
      </c>
      <c r="W808" s="4">
        <v>97.226694915254242</v>
      </c>
      <c r="X808" t="s">
        <v>39</v>
      </c>
    </row>
    <row r="809" spans="1:24" x14ac:dyDescent="0.25">
      <c r="A809" t="s">
        <v>28</v>
      </c>
      <c r="B809" t="s">
        <v>29</v>
      </c>
      <c r="C809" t="s">
        <v>62</v>
      </c>
      <c r="D809" s="2" t="s">
        <v>63</v>
      </c>
      <c r="E809" t="s">
        <v>71</v>
      </c>
      <c r="F809" t="s">
        <v>120</v>
      </c>
      <c r="G809" s="3" t="s">
        <v>1616</v>
      </c>
      <c r="H809" t="s">
        <v>29</v>
      </c>
      <c r="I809" t="s">
        <v>1051</v>
      </c>
      <c r="J809" t="s">
        <v>106</v>
      </c>
      <c r="K809" t="s">
        <v>37</v>
      </c>
      <c r="L809">
        <v>0</v>
      </c>
      <c r="M809">
        <v>9776</v>
      </c>
      <c r="N809">
        <v>9776</v>
      </c>
      <c r="O809">
        <v>9.3620090000000003E-2</v>
      </c>
      <c r="P809">
        <v>15</v>
      </c>
      <c r="Q809" t="s">
        <v>50</v>
      </c>
      <c r="V809">
        <v>915.23</v>
      </c>
      <c r="W809" s="4">
        <v>96.952330508474589</v>
      </c>
      <c r="X809" t="s">
        <v>39</v>
      </c>
    </row>
    <row r="810" spans="1:24" x14ac:dyDescent="0.25">
      <c r="A810" t="s">
        <v>28</v>
      </c>
      <c r="B810" t="s">
        <v>29</v>
      </c>
      <c r="C810" t="s">
        <v>62</v>
      </c>
      <c r="D810" s="2" t="s">
        <v>63</v>
      </c>
      <c r="E810" t="s">
        <v>71</v>
      </c>
      <c r="F810" t="s">
        <v>120</v>
      </c>
      <c r="G810" s="3" t="s">
        <v>1617</v>
      </c>
      <c r="H810" t="s">
        <v>29</v>
      </c>
      <c r="I810" t="s">
        <v>1618</v>
      </c>
      <c r="J810" t="s">
        <v>58</v>
      </c>
      <c r="K810" t="s">
        <v>37</v>
      </c>
      <c r="L810">
        <v>0</v>
      </c>
      <c r="M810">
        <v>2698</v>
      </c>
      <c r="N810">
        <v>2698</v>
      </c>
      <c r="O810">
        <v>0.3385470719</v>
      </c>
      <c r="P810">
        <v>12</v>
      </c>
      <c r="Q810" t="s">
        <v>38</v>
      </c>
      <c r="V810">
        <v>913.4</v>
      </c>
      <c r="W810" s="4">
        <v>96.758474576271183</v>
      </c>
      <c r="X810" t="s">
        <v>39</v>
      </c>
    </row>
    <row r="811" spans="1:24" x14ac:dyDescent="0.25">
      <c r="A811" t="s">
        <v>28</v>
      </c>
      <c r="B811" t="s">
        <v>47</v>
      </c>
      <c r="C811" t="s">
        <v>62</v>
      </c>
      <c r="D811" s="2" t="s">
        <v>63</v>
      </c>
      <c r="E811" t="s">
        <v>71</v>
      </c>
      <c r="F811" t="s">
        <v>120</v>
      </c>
      <c r="G811" s="3" t="s">
        <v>1619</v>
      </c>
      <c r="H811" t="s">
        <v>47</v>
      </c>
      <c r="I811" t="s">
        <v>1620</v>
      </c>
      <c r="J811" t="s">
        <v>75</v>
      </c>
      <c r="K811" t="s">
        <v>37</v>
      </c>
      <c r="L811">
        <v>0</v>
      </c>
      <c r="M811">
        <v>1000</v>
      </c>
      <c r="N811">
        <v>1000</v>
      </c>
      <c r="O811">
        <v>0.91276999999999997</v>
      </c>
      <c r="P811">
        <v>12</v>
      </c>
      <c r="Q811" t="s">
        <v>38</v>
      </c>
      <c r="V811">
        <v>912.77</v>
      </c>
      <c r="W811" s="4">
        <v>96.691737288135599</v>
      </c>
      <c r="X811" t="s">
        <v>39</v>
      </c>
    </row>
    <row r="812" spans="1:24" x14ac:dyDescent="0.25">
      <c r="A812" t="s">
        <v>28</v>
      </c>
      <c r="B812" t="s">
        <v>47</v>
      </c>
      <c r="C812" t="s">
        <v>30</v>
      </c>
      <c r="D812" s="2" t="s">
        <v>90</v>
      </c>
      <c r="E812" t="s">
        <v>135</v>
      </c>
      <c r="F812" t="s">
        <v>174</v>
      </c>
      <c r="G812" s="3" t="s">
        <v>1621</v>
      </c>
      <c r="I812" t="s">
        <v>1622</v>
      </c>
      <c r="J812" t="s">
        <v>106</v>
      </c>
      <c r="K812" t="s">
        <v>37</v>
      </c>
      <c r="L812">
        <v>7596</v>
      </c>
      <c r="M812">
        <v>10277</v>
      </c>
      <c r="N812">
        <v>2681</v>
      </c>
      <c r="O812">
        <v>0.3402237971</v>
      </c>
      <c r="P812">
        <v>1</v>
      </c>
      <c r="Q812" t="s">
        <v>59</v>
      </c>
      <c r="V812">
        <v>912.14</v>
      </c>
      <c r="W812" s="4">
        <v>96.625</v>
      </c>
      <c r="X812" t="s">
        <v>93</v>
      </c>
    </row>
    <row r="813" spans="1:24" x14ac:dyDescent="0.25">
      <c r="A813" t="s">
        <v>28</v>
      </c>
      <c r="B813" t="s">
        <v>47</v>
      </c>
      <c r="C813" t="s">
        <v>62</v>
      </c>
      <c r="D813" s="2" t="s">
        <v>63</v>
      </c>
      <c r="E813" t="s">
        <v>32</v>
      </c>
      <c r="F813" t="s">
        <v>33</v>
      </c>
      <c r="G813" s="3" t="s">
        <v>1623</v>
      </c>
      <c r="H813" t="s">
        <v>47</v>
      </c>
      <c r="I813" t="s">
        <v>1624</v>
      </c>
      <c r="J813" t="s">
        <v>36</v>
      </c>
      <c r="K813" t="s">
        <v>37</v>
      </c>
      <c r="L813">
        <v>0</v>
      </c>
      <c r="M813">
        <v>2149.2600000000002</v>
      </c>
      <c r="N813">
        <v>2149.2600000000002</v>
      </c>
      <c r="O813">
        <v>0.52757228069999995</v>
      </c>
      <c r="P813">
        <v>12</v>
      </c>
      <c r="Q813" t="s">
        <v>38</v>
      </c>
      <c r="V813">
        <v>908.62</v>
      </c>
      <c r="W813" s="4">
        <v>96.252118644067806</v>
      </c>
      <c r="X813" t="s">
        <v>39</v>
      </c>
    </row>
    <row r="814" spans="1:24" x14ac:dyDescent="0.25">
      <c r="A814" t="s">
        <v>28</v>
      </c>
      <c r="B814" t="s">
        <v>47</v>
      </c>
      <c r="C814" t="s">
        <v>62</v>
      </c>
      <c r="D814" s="2" t="s">
        <v>249</v>
      </c>
      <c r="E814" t="s">
        <v>40</v>
      </c>
      <c r="F814" t="s">
        <v>41</v>
      </c>
      <c r="G814" s="3" t="s">
        <v>1625</v>
      </c>
      <c r="H814" t="s">
        <v>47</v>
      </c>
      <c r="I814" t="s">
        <v>1626</v>
      </c>
      <c r="J814" t="s">
        <v>75</v>
      </c>
      <c r="K814" t="s">
        <v>37</v>
      </c>
      <c r="L814">
        <v>0</v>
      </c>
      <c r="M814">
        <v>924</v>
      </c>
      <c r="N814">
        <v>924</v>
      </c>
      <c r="O814">
        <v>0.98272727270000004</v>
      </c>
      <c r="P814">
        <v>12</v>
      </c>
      <c r="Q814" t="s">
        <v>38</v>
      </c>
      <c r="V814">
        <v>908.04</v>
      </c>
      <c r="W814" s="4">
        <v>96.190677966101703</v>
      </c>
      <c r="X814" t="s">
        <v>39</v>
      </c>
    </row>
    <row r="815" spans="1:24" x14ac:dyDescent="0.25">
      <c r="A815" t="s">
        <v>28</v>
      </c>
      <c r="B815" t="s">
        <v>29</v>
      </c>
      <c r="C815" t="s">
        <v>30</v>
      </c>
      <c r="D815" s="2" t="s">
        <v>31</v>
      </c>
      <c r="E815" t="s">
        <v>100</v>
      </c>
      <c r="F815" t="s">
        <v>123</v>
      </c>
      <c r="G815" s="3" t="s">
        <v>1627</v>
      </c>
      <c r="H815" t="s">
        <v>29</v>
      </c>
      <c r="I815" t="s">
        <v>1349</v>
      </c>
      <c r="J815" t="s">
        <v>75</v>
      </c>
      <c r="K815" t="s">
        <v>37</v>
      </c>
      <c r="L815">
        <v>50214</v>
      </c>
      <c r="M815">
        <v>62359</v>
      </c>
      <c r="N815">
        <v>12145</v>
      </c>
      <c r="O815">
        <v>7.4761630300000007E-2</v>
      </c>
      <c r="P815">
        <v>1</v>
      </c>
      <c r="Q815" t="s">
        <v>59</v>
      </c>
      <c r="V815">
        <v>907.98</v>
      </c>
      <c r="W815" s="4">
        <v>96.184322033898312</v>
      </c>
      <c r="X815" t="s">
        <v>39</v>
      </c>
    </row>
    <row r="816" spans="1:24" x14ac:dyDescent="0.25">
      <c r="A816" t="s">
        <v>28</v>
      </c>
      <c r="B816" t="s">
        <v>47</v>
      </c>
      <c r="C816" t="s">
        <v>30</v>
      </c>
      <c r="D816" s="2" t="s">
        <v>31</v>
      </c>
      <c r="E816" t="s">
        <v>64</v>
      </c>
      <c r="F816" t="s">
        <v>471</v>
      </c>
      <c r="G816" s="3" t="s">
        <v>1628</v>
      </c>
      <c r="H816" t="s">
        <v>47</v>
      </c>
      <c r="I816" t="s">
        <v>1629</v>
      </c>
      <c r="K816" t="s">
        <v>37</v>
      </c>
      <c r="L816">
        <v>1</v>
      </c>
      <c r="M816">
        <v>11</v>
      </c>
      <c r="N816">
        <v>10</v>
      </c>
      <c r="O816">
        <v>90.738</v>
      </c>
      <c r="P816">
        <v>12</v>
      </c>
      <c r="Q816" t="s">
        <v>38</v>
      </c>
      <c r="V816">
        <v>907.38</v>
      </c>
      <c r="W816" s="4">
        <v>96.120762711864415</v>
      </c>
      <c r="X816" t="s">
        <v>39</v>
      </c>
    </row>
    <row r="817" spans="1:24" x14ac:dyDescent="0.25">
      <c r="A817" t="s">
        <v>28</v>
      </c>
      <c r="B817" t="s">
        <v>47</v>
      </c>
      <c r="C817" t="s">
        <v>30</v>
      </c>
      <c r="D817" s="2" t="s">
        <v>31</v>
      </c>
      <c r="E817" t="s">
        <v>71</v>
      </c>
      <c r="F817" t="s">
        <v>171</v>
      </c>
      <c r="G817" s="3" t="s">
        <v>1630</v>
      </c>
      <c r="H817" t="s">
        <v>47</v>
      </c>
      <c r="I817" t="s">
        <v>1631</v>
      </c>
      <c r="J817" t="s">
        <v>75</v>
      </c>
      <c r="K817" t="s">
        <v>37</v>
      </c>
      <c r="L817">
        <v>1</v>
      </c>
      <c r="M817">
        <v>2945</v>
      </c>
      <c r="N817">
        <v>2944</v>
      </c>
      <c r="O817">
        <v>0.30808763589999999</v>
      </c>
      <c r="P817">
        <v>15</v>
      </c>
      <c r="Q817" t="s">
        <v>50</v>
      </c>
      <c r="V817">
        <v>907.01</v>
      </c>
      <c r="W817" s="4">
        <v>96.081567796610173</v>
      </c>
      <c r="X817" t="s">
        <v>39</v>
      </c>
    </row>
    <row r="818" spans="1:24" x14ac:dyDescent="0.25">
      <c r="A818" t="s">
        <v>28</v>
      </c>
      <c r="B818" t="s">
        <v>29</v>
      </c>
      <c r="C818" t="s">
        <v>62</v>
      </c>
      <c r="D818" s="2" t="s">
        <v>63</v>
      </c>
      <c r="E818" t="s">
        <v>86</v>
      </c>
      <c r="F818" t="s">
        <v>910</v>
      </c>
      <c r="G818" s="3" t="s">
        <v>1632</v>
      </c>
      <c r="H818" t="s">
        <v>29</v>
      </c>
      <c r="I818" t="s">
        <v>1633</v>
      </c>
      <c r="K818" t="s">
        <v>37</v>
      </c>
      <c r="L818">
        <v>0</v>
      </c>
      <c r="M818">
        <v>1991</v>
      </c>
      <c r="N818">
        <v>1991</v>
      </c>
      <c r="O818">
        <v>0.45513812149999999</v>
      </c>
      <c r="P818">
        <v>12</v>
      </c>
      <c r="Q818" t="s">
        <v>38</v>
      </c>
      <c r="V818">
        <v>906.18</v>
      </c>
      <c r="W818" s="4">
        <v>95.993644067796609</v>
      </c>
      <c r="X818" t="s">
        <v>39</v>
      </c>
    </row>
    <row r="819" spans="1:24" x14ac:dyDescent="0.25">
      <c r="A819" t="s">
        <v>28</v>
      </c>
      <c r="B819" t="s">
        <v>29</v>
      </c>
      <c r="C819" t="s">
        <v>30</v>
      </c>
      <c r="D819" s="2" t="s">
        <v>31</v>
      </c>
      <c r="E819" t="s">
        <v>71</v>
      </c>
      <c r="F819" t="s">
        <v>120</v>
      </c>
      <c r="G819" s="3" t="s">
        <v>1634</v>
      </c>
      <c r="H819" t="s">
        <v>29</v>
      </c>
      <c r="I819" t="s">
        <v>873</v>
      </c>
      <c r="J819" t="s">
        <v>58</v>
      </c>
      <c r="K819" t="s">
        <v>37</v>
      </c>
      <c r="L819">
        <v>17290</v>
      </c>
      <c r="M819">
        <v>21285</v>
      </c>
      <c r="N819">
        <v>3995</v>
      </c>
      <c r="O819">
        <v>0.35439299120000001</v>
      </c>
      <c r="P819">
        <v>1</v>
      </c>
      <c r="Q819" t="s">
        <v>59</v>
      </c>
      <c r="V819">
        <v>905.12</v>
      </c>
      <c r="W819" s="4">
        <v>95.881355932203391</v>
      </c>
      <c r="X819" t="s">
        <v>39</v>
      </c>
    </row>
    <row r="820" spans="1:24" x14ac:dyDescent="0.25">
      <c r="A820" t="s">
        <v>28</v>
      </c>
      <c r="B820" t="s">
        <v>47</v>
      </c>
      <c r="C820" t="s">
        <v>30</v>
      </c>
      <c r="D820" s="2" t="s">
        <v>31</v>
      </c>
      <c r="E820" t="s">
        <v>1338</v>
      </c>
      <c r="F820" t="s">
        <v>1635</v>
      </c>
      <c r="G820" s="3" t="s">
        <v>1636</v>
      </c>
      <c r="H820" t="s">
        <v>47</v>
      </c>
      <c r="I820" t="s">
        <v>1637</v>
      </c>
      <c r="J820" t="s">
        <v>75</v>
      </c>
      <c r="K820" t="s">
        <v>37</v>
      </c>
      <c r="L820">
        <v>8178</v>
      </c>
      <c r="M820">
        <v>13720</v>
      </c>
      <c r="N820">
        <v>5542</v>
      </c>
      <c r="O820">
        <v>0.16269036449999999</v>
      </c>
      <c r="P820">
        <v>1</v>
      </c>
      <c r="Q820" t="s">
        <v>59</v>
      </c>
      <c r="V820">
        <v>901.63</v>
      </c>
      <c r="W820" s="4">
        <v>95.511652542372886</v>
      </c>
      <c r="X820" t="s">
        <v>39</v>
      </c>
    </row>
    <row r="821" spans="1:24" x14ac:dyDescent="0.25">
      <c r="A821" t="s">
        <v>28</v>
      </c>
      <c r="B821" t="s">
        <v>47</v>
      </c>
      <c r="C821" t="s">
        <v>30</v>
      </c>
      <c r="D821" s="2" t="s">
        <v>31</v>
      </c>
      <c r="E821" t="s">
        <v>32</v>
      </c>
      <c r="F821" t="s">
        <v>33</v>
      </c>
      <c r="G821" s="3" t="s">
        <v>1638</v>
      </c>
      <c r="H821" t="s">
        <v>47</v>
      </c>
      <c r="I821" t="s">
        <v>1639</v>
      </c>
      <c r="J821" t="s">
        <v>36</v>
      </c>
      <c r="K821" t="s">
        <v>37</v>
      </c>
      <c r="L821">
        <v>2395.4499999999998</v>
      </c>
      <c r="M821">
        <v>4056.04</v>
      </c>
      <c r="N821">
        <v>1660.59</v>
      </c>
      <c r="O821">
        <v>0.5420784179</v>
      </c>
      <c r="P821">
        <v>1</v>
      </c>
      <c r="Q821" t="s">
        <v>59</v>
      </c>
      <c r="V821">
        <v>900.17</v>
      </c>
      <c r="W821" s="4">
        <v>95.356991525423723</v>
      </c>
      <c r="X821" t="s">
        <v>39</v>
      </c>
    </row>
    <row r="822" spans="1:24" x14ac:dyDescent="0.25">
      <c r="A822" t="s">
        <v>28</v>
      </c>
      <c r="B822" t="s">
        <v>47</v>
      </c>
      <c r="C822" t="s">
        <v>30</v>
      </c>
      <c r="D822" s="2" t="s">
        <v>31</v>
      </c>
      <c r="E822" t="s">
        <v>86</v>
      </c>
      <c r="F822" t="s">
        <v>910</v>
      </c>
      <c r="G822" s="3" t="s">
        <v>1640</v>
      </c>
      <c r="H822" t="s">
        <v>47</v>
      </c>
      <c r="I822" t="s">
        <v>1641</v>
      </c>
      <c r="J822" t="s">
        <v>58</v>
      </c>
      <c r="K822" t="s">
        <v>37</v>
      </c>
      <c r="L822">
        <v>1</v>
      </c>
      <c r="M822">
        <v>953</v>
      </c>
      <c r="N822">
        <v>952</v>
      </c>
      <c r="O822">
        <v>0.93965336129999999</v>
      </c>
      <c r="P822">
        <v>12</v>
      </c>
      <c r="Q822" t="s">
        <v>38</v>
      </c>
      <c r="V822">
        <v>894.55</v>
      </c>
      <c r="W822" s="4">
        <v>94.761652542372886</v>
      </c>
      <c r="X822" t="s">
        <v>39</v>
      </c>
    </row>
    <row r="823" spans="1:24" x14ac:dyDescent="0.25">
      <c r="A823" t="s">
        <v>28</v>
      </c>
      <c r="B823" t="s">
        <v>29</v>
      </c>
      <c r="C823" t="s">
        <v>30</v>
      </c>
      <c r="D823" s="2" t="s">
        <v>31</v>
      </c>
      <c r="E823" t="s">
        <v>100</v>
      </c>
      <c r="F823" t="s">
        <v>123</v>
      </c>
      <c r="G823" s="3" t="s">
        <v>1642</v>
      </c>
      <c r="H823" t="s">
        <v>29</v>
      </c>
      <c r="I823" t="s">
        <v>178</v>
      </c>
      <c r="J823" t="s">
        <v>99</v>
      </c>
      <c r="K823" t="s">
        <v>37</v>
      </c>
      <c r="L823">
        <v>46029</v>
      </c>
      <c r="M823">
        <v>63602</v>
      </c>
      <c r="N823">
        <v>17573</v>
      </c>
      <c r="O823">
        <v>6.2487338500000003E-2</v>
      </c>
      <c r="P823">
        <v>8</v>
      </c>
      <c r="Q823" t="s">
        <v>45</v>
      </c>
      <c r="V823">
        <v>894.19</v>
      </c>
      <c r="W823" s="4">
        <v>94.723516949152554</v>
      </c>
      <c r="X823" t="s">
        <v>46</v>
      </c>
    </row>
    <row r="824" spans="1:24" x14ac:dyDescent="0.25">
      <c r="A824" t="s">
        <v>28</v>
      </c>
      <c r="B824" t="s">
        <v>47</v>
      </c>
      <c r="C824" t="s">
        <v>30</v>
      </c>
      <c r="D824" s="2" t="s">
        <v>31</v>
      </c>
      <c r="E824" t="s">
        <v>116</v>
      </c>
      <c r="F824" t="s">
        <v>117</v>
      </c>
      <c r="G824" s="3" t="s">
        <v>1643</v>
      </c>
      <c r="H824" t="s">
        <v>47</v>
      </c>
      <c r="I824" t="s">
        <v>500</v>
      </c>
      <c r="J824" t="s">
        <v>58</v>
      </c>
      <c r="K824" t="s">
        <v>37</v>
      </c>
      <c r="L824">
        <v>13</v>
      </c>
      <c r="M824">
        <v>309</v>
      </c>
      <c r="N824">
        <v>296</v>
      </c>
      <c r="O824">
        <v>7.6793918918999999</v>
      </c>
      <c r="P824">
        <v>15</v>
      </c>
      <c r="Q824" t="s">
        <v>50</v>
      </c>
      <c r="V824">
        <v>890.81</v>
      </c>
      <c r="W824" s="4">
        <v>94.365466101694921</v>
      </c>
      <c r="X824" t="s">
        <v>39</v>
      </c>
    </row>
    <row r="825" spans="1:24" x14ac:dyDescent="0.25">
      <c r="A825" t="s">
        <v>28</v>
      </c>
      <c r="B825" t="s">
        <v>29</v>
      </c>
      <c r="C825" t="s">
        <v>62</v>
      </c>
      <c r="D825" s="2" t="s">
        <v>63</v>
      </c>
      <c r="E825" t="s">
        <v>32</v>
      </c>
      <c r="F825" t="s">
        <v>33</v>
      </c>
      <c r="G825" s="3" t="s">
        <v>1644</v>
      </c>
      <c r="H825" t="s">
        <v>29</v>
      </c>
      <c r="I825" t="s">
        <v>1645</v>
      </c>
      <c r="J825" t="s">
        <v>36</v>
      </c>
      <c r="K825" t="s">
        <v>37</v>
      </c>
      <c r="L825">
        <v>0</v>
      </c>
      <c r="M825">
        <v>341.45</v>
      </c>
      <c r="N825">
        <v>341.45</v>
      </c>
      <c r="O825">
        <v>2.6061795284999998</v>
      </c>
      <c r="P825">
        <v>15</v>
      </c>
      <c r="Q825" t="s">
        <v>50</v>
      </c>
      <c r="V825">
        <v>889.88</v>
      </c>
      <c r="W825" s="4">
        <v>94.266949152542381</v>
      </c>
      <c r="X825" t="s">
        <v>39</v>
      </c>
    </row>
    <row r="826" spans="1:24" x14ac:dyDescent="0.25">
      <c r="A826" t="s">
        <v>28</v>
      </c>
      <c r="B826" t="s">
        <v>29</v>
      </c>
      <c r="C826" t="s">
        <v>30</v>
      </c>
      <c r="D826" s="2" t="s">
        <v>31</v>
      </c>
      <c r="E826" t="s">
        <v>32</v>
      </c>
      <c r="F826" t="s">
        <v>33</v>
      </c>
      <c r="G826" s="3" t="s">
        <v>1646</v>
      </c>
      <c r="H826" t="s">
        <v>29</v>
      </c>
      <c r="I826" t="s">
        <v>1647</v>
      </c>
      <c r="J826" t="s">
        <v>36</v>
      </c>
      <c r="K826" t="s">
        <v>37</v>
      </c>
      <c r="L826">
        <v>13.67</v>
      </c>
      <c r="M826">
        <v>3275.94</v>
      </c>
      <c r="N826">
        <v>3262.27</v>
      </c>
      <c r="O826">
        <v>0.26847256660000002</v>
      </c>
      <c r="P826">
        <v>12</v>
      </c>
      <c r="Q826" t="s">
        <v>38</v>
      </c>
      <c r="V826">
        <v>875.83</v>
      </c>
      <c r="W826" s="4">
        <v>92.778601694915267</v>
      </c>
      <c r="X826" t="s">
        <v>39</v>
      </c>
    </row>
    <row r="827" spans="1:24" x14ac:dyDescent="0.25">
      <c r="A827" t="s">
        <v>28</v>
      </c>
      <c r="B827" t="s">
        <v>47</v>
      </c>
      <c r="C827" t="s">
        <v>62</v>
      </c>
      <c r="D827" s="2" t="s">
        <v>63</v>
      </c>
      <c r="E827" t="s">
        <v>116</v>
      </c>
      <c r="F827" t="s">
        <v>117</v>
      </c>
      <c r="G827" s="3" t="s">
        <v>1648</v>
      </c>
      <c r="H827" t="s">
        <v>47</v>
      </c>
      <c r="I827" t="s">
        <v>1649</v>
      </c>
      <c r="J827" t="s">
        <v>58</v>
      </c>
      <c r="K827" t="s">
        <v>37</v>
      </c>
      <c r="L827">
        <v>0</v>
      </c>
      <c r="M827">
        <v>100</v>
      </c>
      <c r="N827">
        <v>100</v>
      </c>
      <c r="O827">
        <v>8.7373999999999992</v>
      </c>
      <c r="P827">
        <v>15</v>
      </c>
      <c r="Q827" t="s">
        <v>50</v>
      </c>
      <c r="V827">
        <v>873.74</v>
      </c>
      <c r="W827" s="4">
        <v>92.557203389830519</v>
      </c>
      <c r="X827" t="s">
        <v>39</v>
      </c>
    </row>
    <row r="828" spans="1:24" x14ac:dyDescent="0.25">
      <c r="A828" t="s">
        <v>28</v>
      </c>
      <c r="B828" t="s">
        <v>47</v>
      </c>
      <c r="C828" t="s">
        <v>62</v>
      </c>
      <c r="D828" s="2" t="s">
        <v>249</v>
      </c>
      <c r="E828" t="s">
        <v>32</v>
      </c>
      <c r="F828" t="s">
        <v>33</v>
      </c>
      <c r="G828" s="3" t="s">
        <v>1650</v>
      </c>
      <c r="H828" t="s">
        <v>47</v>
      </c>
      <c r="I828" t="s">
        <v>1651</v>
      </c>
      <c r="J828" t="s">
        <v>36</v>
      </c>
      <c r="K828" t="s">
        <v>37</v>
      </c>
      <c r="L828">
        <v>0</v>
      </c>
      <c r="M828">
        <v>3966.45</v>
      </c>
      <c r="N828">
        <v>3966.45</v>
      </c>
      <c r="O828">
        <v>0.2195993899</v>
      </c>
      <c r="P828">
        <v>15</v>
      </c>
      <c r="Q828" t="s">
        <v>50</v>
      </c>
      <c r="V828">
        <v>871.03</v>
      </c>
      <c r="W828" s="4">
        <v>92.270127118644069</v>
      </c>
      <c r="X828" t="s">
        <v>39</v>
      </c>
    </row>
    <row r="829" spans="1:24" x14ac:dyDescent="0.25">
      <c r="A829" t="s">
        <v>28</v>
      </c>
      <c r="B829" t="s">
        <v>47</v>
      </c>
      <c r="C829" t="s">
        <v>62</v>
      </c>
      <c r="D829" s="2" t="s">
        <v>90</v>
      </c>
      <c r="E829" t="s">
        <v>51</v>
      </c>
      <c r="F829" t="s">
        <v>52</v>
      </c>
      <c r="G829" s="3" t="s">
        <v>1652</v>
      </c>
      <c r="I829" t="s">
        <v>1653</v>
      </c>
      <c r="J829" t="s">
        <v>55</v>
      </c>
      <c r="K829" t="s">
        <v>37</v>
      </c>
      <c r="L829">
        <v>0</v>
      </c>
      <c r="M829">
        <v>3960</v>
      </c>
      <c r="N829">
        <v>3960</v>
      </c>
      <c r="O829">
        <v>0.21848232319999999</v>
      </c>
      <c r="P829">
        <v>12</v>
      </c>
      <c r="Q829" t="s">
        <v>38</v>
      </c>
      <c r="V829">
        <v>865.19</v>
      </c>
      <c r="W829" s="4">
        <v>91.651483050847474</v>
      </c>
      <c r="X829" t="s">
        <v>93</v>
      </c>
    </row>
    <row r="830" spans="1:24" x14ac:dyDescent="0.25">
      <c r="A830" t="s">
        <v>28</v>
      </c>
      <c r="B830" t="s">
        <v>29</v>
      </c>
      <c r="C830" t="s">
        <v>62</v>
      </c>
      <c r="D830" s="2" t="s">
        <v>63</v>
      </c>
      <c r="E830" t="s">
        <v>71</v>
      </c>
      <c r="F830" t="s">
        <v>540</v>
      </c>
      <c r="G830" s="3" t="s">
        <v>1654</v>
      </c>
      <c r="H830" t="s">
        <v>29</v>
      </c>
      <c r="I830" t="s">
        <v>1655</v>
      </c>
      <c r="J830" t="s">
        <v>106</v>
      </c>
      <c r="K830" t="s">
        <v>37</v>
      </c>
      <c r="L830">
        <v>0</v>
      </c>
      <c r="M830">
        <v>1417</v>
      </c>
      <c r="N830">
        <v>1417</v>
      </c>
      <c r="O830">
        <v>0.60289343679999996</v>
      </c>
      <c r="P830">
        <v>15</v>
      </c>
      <c r="Q830" t="s">
        <v>50</v>
      </c>
      <c r="V830">
        <v>854.3</v>
      </c>
      <c r="W830" s="4">
        <v>90.497881355932208</v>
      </c>
      <c r="X830" t="s">
        <v>39</v>
      </c>
    </row>
    <row r="831" spans="1:24" x14ac:dyDescent="0.25">
      <c r="A831" t="s">
        <v>28</v>
      </c>
      <c r="B831" t="s">
        <v>47</v>
      </c>
      <c r="C831" t="s">
        <v>30</v>
      </c>
      <c r="D831" s="2" t="s">
        <v>31</v>
      </c>
      <c r="E831" t="s">
        <v>100</v>
      </c>
      <c r="F831" t="s">
        <v>123</v>
      </c>
      <c r="G831" s="3" t="s">
        <v>1656</v>
      </c>
      <c r="H831" t="s">
        <v>29</v>
      </c>
      <c r="I831" t="s">
        <v>178</v>
      </c>
      <c r="J831" t="s">
        <v>55</v>
      </c>
      <c r="K831" t="s">
        <v>37</v>
      </c>
      <c r="L831">
        <v>35933</v>
      </c>
      <c r="M831">
        <v>40193</v>
      </c>
      <c r="N831">
        <v>4260</v>
      </c>
      <c r="O831">
        <v>0.20007277000000001</v>
      </c>
      <c r="P831">
        <v>1</v>
      </c>
      <c r="Q831" t="s">
        <v>59</v>
      </c>
      <c r="V831">
        <v>852.31</v>
      </c>
      <c r="W831" s="4">
        <v>90.287076271186436</v>
      </c>
    </row>
    <row r="832" spans="1:24" x14ac:dyDescent="0.25">
      <c r="A832" t="s">
        <v>28</v>
      </c>
      <c r="B832" t="s">
        <v>29</v>
      </c>
      <c r="C832" t="s">
        <v>30</v>
      </c>
      <c r="D832" s="2" t="s">
        <v>31</v>
      </c>
      <c r="E832" t="s">
        <v>32</v>
      </c>
      <c r="F832" t="s">
        <v>33</v>
      </c>
      <c r="G832" s="3" t="s">
        <v>1657</v>
      </c>
      <c r="H832" t="s">
        <v>29</v>
      </c>
      <c r="I832" t="s">
        <v>1658</v>
      </c>
      <c r="J832" t="s">
        <v>36</v>
      </c>
      <c r="K832" t="s">
        <v>37</v>
      </c>
      <c r="L832">
        <v>4969.46</v>
      </c>
      <c r="M832">
        <v>6668.69</v>
      </c>
      <c r="N832">
        <v>1699.23</v>
      </c>
      <c r="O832">
        <v>0.54208082479999997</v>
      </c>
      <c r="P832">
        <v>1</v>
      </c>
      <c r="Q832" t="s">
        <v>59</v>
      </c>
      <c r="V832">
        <v>850.99</v>
      </c>
      <c r="W832" s="4">
        <v>90.147245762711876</v>
      </c>
      <c r="X832" t="s">
        <v>39</v>
      </c>
    </row>
    <row r="833" spans="1:24" x14ac:dyDescent="0.25">
      <c r="A833" t="s">
        <v>28</v>
      </c>
      <c r="B833" t="s">
        <v>47</v>
      </c>
      <c r="C833" t="s">
        <v>62</v>
      </c>
      <c r="D833" s="2" t="s">
        <v>63</v>
      </c>
      <c r="E833" t="s">
        <v>135</v>
      </c>
      <c r="F833" t="s">
        <v>337</v>
      </c>
      <c r="G833" s="3" t="s">
        <v>1659</v>
      </c>
      <c r="H833" t="s">
        <v>47</v>
      </c>
      <c r="I833" t="s">
        <v>1660</v>
      </c>
      <c r="J833" t="s">
        <v>99</v>
      </c>
      <c r="K833" t="s">
        <v>37</v>
      </c>
      <c r="L833">
        <v>0</v>
      </c>
      <c r="M833">
        <v>1002</v>
      </c>
      <c r="N833">
        <v>1002</v>
      </c>
      <c r="O833">
        <v>0.84157684629999996</v>
      </c>
      <c r="P833">
        <v>12</v>
      </c>
      <c r="Q833" t="s">
        <v>38</v>
      </c>
      <c r="V833">
        <v>843.26</v>
      </c>
      <c r="W833" s="4">
        <v>89.328389830508485</v>
      </c>
      <c r="X833" t="s">
        <v>39</v>
      </c>
    </row>
    <row r="834" spans="1:24" x14ac:dyDescent="0.25">
      <c r="A834" t="s">
        <v>28</v>
      </c>
      <c r="B834" t="s">
        <v>29</v>
      </c>
      <c r="C834" t="s">
        <v>30</v>
      </c>
      <c r="D834" s="2" t="s">
        <v>31</v>
      </c>
      <c r="E834" t="s">
        <v>100</v>
      </c>
      <c r="F834" t="s">
        <v>123</v>
      </c>
      <c r="G834" s="3" t="s">
        <v>1661</v>
      </c>
      <c r="H834" t="s">
        <v>29</v>
      </c>
      <c r="I834" t="s">
        <v>1662</v>
      </c>
      <c r="J834" t="s">
        <v>58</v>
      </c>
      <c r="K834" t="s">
        <v>37</v>
      </c>
      <c r="L834">
        <v>14514</v>
      </c>
      <c r="M834">
        <v>28221</v>
      </c>
      <c r="N834">
        <v>13707</v>
      </c>
      <c r="O834">
        <v>6.1483183800000001E-2</v>
      </c>
      <c r="P834">
        <v>8</v>
      </c>
      <c r="Q834" t="s">
        <v>96</v>
      </c>
      <c r="V834">
        <v>842.75</v>
      </c>
      <c r="W834" s="4">
        <v>89.274364406779668</v>
      </c>
      <c r="X834" t="s">
        <v>39</v>
      </c>
    </row>
    <row r="835" spans="1:24" x14ac:dyDescent="0.25">
      <c r="A835" t="s">
        <v>28</v>
      </c>
      <c r="B835" t="s">
        <v>29</v>
      </c>
      <c r="C835" t="s">
        <v>30</v>
      </c>
      <c r="D835" s="2" t="s">
        <v>31</v>
      </c>
      <c r="E835" t="s">
        <v>32</v>
      </c>
      <c r="F835" t="s">
        <v>33</v>
      </c>
      <c r="G835" s="3" t="s">
        <v>1663</v>
      </c>
      <c r="H835" t="s">
        <v>29</v>
      </c>
      <c r="I835" t="s">
        <v>1664</v>
      </c>
      <c r="J835" t="s">
        <v>36</v>
      </c>
      <c r="K835" t="s">
        <v>37</v>
      </c>
      <c r="L835">
        <v>158.13999999999999</v>
      </c>
      <c r="M835">
        <v>3289.47</v>
      </c>
      <c r="N835">
        <v>3131.33</v>
      </c>
      <c r="O835">
        <v>0.26847377950000001</v>
      </c>
      <c r="P835">
        <v>12</v>
      </c>
      <c r="Q835" t="s">
        <v>38</v>
      </c>
      <c r="V835">
        <v>840.68</v>
      </c>
      <c r="W835" s="4">
        <v>89.055084745762713</v>
      </c>
      <c r="X835" t="s">
        <v>39</v>
      </c>
    </row>
    <row r="836" spans="1:24" x14ac:dyDescent="0.25">
      <c r="A836" t="s">
        <v>28</v>
      </c>
      <c r="B836" t="s">
        <v>47</v>
      </c>
      <c r="C836" t="s">
        <v>62</v>
      </c>
      <c r="D836" s="2" t="s">
        <v>63</v>
      </c>
      <c r="E836" t="s">
        <v>116</v>
      </c>
      <c r="F836" t="s">
        <v>117</v>
      </c>
      <c r="G836" s="3" t="s">
        <v>1665</v>
      </c>
      <c r="H836" t="s">
        <v>47</v>
      </c>
      <c r="I836" t="s">
        <v>1090</v>
      </c>
      <c r="J836" t="s">
        <v>99</v>
      </c>
      <c r="K836" t="s">
        <v>37</v>
      </c>
      <c r="L836">
        <v>0</v>
      </c>
      <c r="M836">
        <v>34</v>
      </c>
      <c r="N836">
        <v>34</v>
      </c>
      <c r="O836">
        <v>24.654411764700001</v>
      </c>
      <c r="P836">
        <v>12</v>
      </c>
      <c r="Q836" t="s">
        <v>38</v>
      </c>
      <c r="V836">
        <v>838.25</v>
      </c>
      <c r="W836" s="4">
        <v>88.797669491525426</v>
      </c>
      <c r="X836" t="s">
        <v>46</v>
      </c>
    </row>
    <row r="837" spans="1:24" x14ac:dyDescent="0.25">
      <c r="A837" t="s">
        <v>28</v>
      </c>
      <c r="B837" t="s">
        <v>29</v>
      </c>
      <c r="C837" t="s">
        <v>62</v>
      </c>
      <c r="D837" s="2" t="s">
        <v>63</v>
      </c>
      <c r="E837" t="s">
        <v>32</v>
      </c>
      <c r="F837" t="s">
        <v>33</v>
      </c>
      <c r="G837" s="3" t="s">
        <v>1666</v>
      </c>
      <c r="H837" t="s">
        <v>29</v>
      </c>
      <c r="I837" t="s">
        <v>1667</v>
      </c>
      <c r="J837" t="s">
        <v>36</v>
      </c>
      <c r="K837" t="s">
        <v>37</v>
      </c>
      <c r="L837">
        <v>0</v>
      </c>
      <c r="M837">
        <v>828.75</v>
      </c>
      <c r="N837">
        <v>828.75</v>
      </c>
      <c r="O837">
        <v>1.0096168929</v>
      </c>
      <c r="P837">
        <v>15</v>
      </c>
      <c r="Q837" t="s">
        <v>50</v>
      </c>
      <c r="V837">
        <v>836.72</v>
      </c>
      <c r="W837" s="4">
        <v>88.63559322033899</v>
      </c>
      <c r="X837" t="s">
        <v>39</v>
      </c>
    </row>
    <row r="838" spans="1:24" x14ac:dyDescent="0.25">
      <c r="A838" t="s">
        <v>28</v>
      </c>
      <c r="B838" t="s">
        <v>29</v>
      </c>
      <c r="C838" t="s">
        <v>62</v>
      </c>
      <c r="D838" s="2" t="s">
        <v>63</v>
      </c>
      <c r="E838" t="s">
        <v>71</v>
      </c>
      <c r="F838" t="s">
        <v>120</v>
      </c>
      <c r="G838" s="3" t="s">
        <v>1668</v>
      </c>
      <c r="H838" t="s">
        <v>29</v>
      </c>
      <c r="I838" t="s">
        <v>1240</v>
      </c>
      <c r="J838" t="s">
        <v>58</v>
      </c>
      <c r="K838" t="s">
        <v>37</v>
      </c>
      <c r="L838">
        <v>0</v>
      </c>
      <c r="M838">
        <v>2447</v>
      </c>
      <c r="N838">
        <v>2447</v>
      </c>
      <c r="O838">
        <v>0.3410053126</v>
      </c>
      <c r="P838">
        <v>12</v>
      </c>
      <c r="Q838" t="s">
        <v>38</v>
      </c>
      <c r="V838">
        <v>834.44</v>
      </c>
      <c r="W838" s="4">
        <v>88.394067796610173</v>
      </c>
      <c r="X838" t="s">
        <v>39</v>
      </c>
    </row>
    <row r="839" spans="1:24" x14ac:dyDescent="0.25">
      <c r="A839" t="s">
        <v>28</v>
      </c>
      <c r="B839" t="s">
        <v>47</v>
      </c>
      <c r="C839" t="s">
        <v>62</v>
      </c>
      <c r="D839" s="2" t="s">
        <v>90</v>
      </c>
      <c r="E839" t="s">
        <v>135</v>
      </c>
      <c r="F839" t="s">
        <v>145</v>
      </c>
      <c r="G839" s="3" t="s">
        <v>1669</v>
      </c>
      <c r="I839" t="s">
        <v>1670</v>
      </c>
      <c r="J839" t="s">
        <v>99</v>
      </c>
      <c r="K839" t="s">
        <v>37</v>
      </c>
      <c r="L839">
        <v>0</v>
      </c>
      <c r="M839">
        <v>500</v>
      </c>
      <c r="N839">
        <v>500</v>
      </c>
      <c r="O839">
        <v>1.6642999999999999</v>
      </c>
      <c r="P839">
        <v>12</v>
      </c>
      <c r="Q839" t="s">
        <v>38</v>
      </c>
      <c r="V839">
        <v>832.15</v>
      </c>
      <c r="W839" s="4">
        <v>88.15148305084746</v>
      </c>
      <c r="X839" t="s">
        <v>93</v>
      </c>
    </row>
    <row r="840" spans="1:24" x14ac:dyDescent="0.25">
      <c r="A840" t="s">
        <v>28</v>
      </c>
      <c r="B840" t="s">
        <v>29</v>
      </c>
      <c r="C840" t="s">
        <v>62</v>
      </c>
      <c r="D840" s="2" t="s">
        <v>63</v>
      </c>
      <c r="E840" t="s">
        <v>51</v>
      </c>
      <c r="F840" t="s">
        <v>52</v>
      </c>
      <c r="G840" s="3" t="s">
        <v>1671</v>
      </c>
      <c r="H840" t="s">
        <v>29</v>
      </c>
      <c r="I840" t="s">
        <v>1672</v>
      </c>
      <c r="J840" t="s">
        <v>44</v>
      </c>
      <c r="K840" t="s">
        <v>37</v>
      </c>
      <c r="L840">
        <v>0</v>
      </c>
      <c r="M840">
        <v>2404.33</v>
      </c>
      <c r="N840">
        <v>2404.33</v>
      </c>
      <c r="O840">
        <v>0.34491105630000002</v>
      </c>
      <c r="P840">
        <v>15</v>
      </c>
      <c r="Q840" t="s">
        <v>50</v>
      </c>
      <c r="V840">
        <v>829.28</v>
      </c>
      <c r="W840" s="4">
        <v>87.847457627118644</v>
      </c>
      <c r="X840" t="s">
        <v>39</v>
      </c>
    </row>
    <row r="841" spans="1:24" x14ac:dyDescent="0.25">
      <c r="A841" t="s">
        <v>28</v>
      </c>
      <c r="B841" t="s">
        <v>29</v>
      </c>
      <c r="C841" t="s">
        <v>62</v>
      </c>
      <c r="D841" s="2" t="s">
        <v>63</v>
      </c>
      <c r="E841" t="s">
        <v>135</v>
      </c>
      <c r="F841" t="s">
        <v>145</v>
      </c>
      <c r="G841" s="3" t="s">
        <v>1673</v>
      </c>
      <c r="H841" t="s">
        <v>29</v>
      </c>
      <c r="I841" t="s">
        <v>1674</v>
      </c>
      <c r="J841" t="s">
        <v>106</v>
      </c>
      <c r="K841" t="s">
        <v>37</v>
      </c>
      <c r="L841">
        <v>0</v>
      </c>
      <c r="M841">
        <v>2999</v>
      </c>
      <c r="N841">
        <v>2999</v>
      </c>
      <c r="O841">
        <v>0.27293764590000003</v>
      </c>
      <c r="P841">
        <v>15</v>
      </c>
      <c r="Q841" t="s">
        <v>50</v>
      </c>
      <c r="V841">
        <v>818.54</v>
      </c>
      <c r="W841" s="4">
        <v>86.709745762711862</v>
      </c>
      <c r="X841" t="s">
        <v>39</v>
      </c>
    </row>
    <row r="842" spans="1:24" x14ac:dyDescent="0.25">
      <c r="A842" t="s">
        <v>28</v>
      </c>
      <c r="B842" t="s">
        <v>47</v>
      </c>
      <c r="C842" t="s">
        <v>62</v>
      </c>
      <c r="D842" s="2" t="s">
        <v>63</v>
      </c>
      <c r="E842" t="s">
        <v>40</v>
      </c>
      <c r="F842" t="s">
        <v>41</v>
      </c>
      <c r="G842" s="3" t="s">
        <v>1675</v>
      </c>
      <c r="H842" t="s">
        <v>47</v>
      </c>
      <c r="I842" t="s">
        <v>1319</v>
      </c>
      <c r="J842" t="s">
        <v>106</v>
      </c>
      <c r="K842" t="s">
        <v>37</v>
      </c>
      <c r="L842">
        <v>0</v>
      </c>
      <c r="M842">
        <v>465</v>
      </c>
      <c r="N842">
        <v>465</v>
      </c>
      <c r="O842">
        <v>1.7531182796</v>
      </c>
      <c r="P842">
        <v>15</v>
      </c>
      <c r="Q842" t="s">
        <v>50</v>
      </c>
      <c r="V842">
        <v>815.2</v>
      </c>
      <c r="W842" s="4">
        <v>86.355932203389841</v>
      </c>
      <c r="X842" t="s">
        <v>39</v>
      </c>
    </row>
    <row r="843" spans="1:24" x14ac:dyDescent="0.25">
      <c r="A843" t="s">
        <v>28</v>
      </c>
      <c r="B843" t="s">
        <v>47</v>
      </c>
      <c r="C843" t="s">
        <v>30</v>
      </c>
      <c r="D843" s="2" t="s">
        <v>31</v>
      </c>
      <c r="E843" t="s">
        <v>32</v>
      </c>
      <c r="F843" t="s">
        <v>33</v>
      </c>
      <c r="G843" s="3" t="s">
        <v>1676</v>
      </c>
      <c r="H843" t="s">
        <v>47</v>
      </c>
      <c r="I843" t="s">
        <v>1677</v>
      </c>
      <c r="J843" t="s">
        <v>36</v>
      </c>
      <c r="K843" t="s">
        <v>37</v>
      </c>
      <c r="L843">
        <v>0.4</v>
      </c>
      <c r="M843">
        <v>804.61</v>
      </c>
      <c r="N843">
        <v>804.21</v>
      </c>
      <c r="O843">
        <v>1.0119620496999999</v>
      </c>
      <c r="P843">
        <v>15</v>
      </c>
      <c r="Q843" t="s">
        <v>50</v>
      </c>
      <c r="V843">
        <v>813.83</v>
      </c>
      <c r="W843" s="4">
        <v>86.210805084745772</v>
      </c>
      <c r="X843" t="s">
        <v>39</v>
      </c>
    </row>
    <row r="844" spans="1:24" x14ac:dyDescent="0.25">
      <c r="A844" t="s">
        <v>28</v>
      </c>
      <c r="B844" t="s">
        <v>47</v>
      </c>
      <c r="C844" t="s">
        <v>62</v>
      </c>
      <c r="D844" s="2" t="s">
        <v>63</v>
      </c>
      <c r="E844" t="s">
        <v>71</v>
      </c>
      <c r="F844" t="s">
        <v>72</v>
      </c>
      <c r="G844" s="3" t="s">
        <v>1678</v>
      </c>
      <c r="H844" t="s">
        <v>47</v>
      </c>
      <c r="I844" t="s">
        <v>658</v>
      </c>
      <c r="J844" t="s">
        <v>99</v>
      </c>
      <c r="K844" t="s">
        <v>37</v>
      </c>
      <c r="L844">
        <v>0</v>
      </c>
      <c r="M844">
        <v>9366</v>
      </c>
      <c r="N844">
        <v>9366</v>
      </c>
      <c r="O844">
        <v>8.6589792900000004E-2</v>
      </c>
      <c r="P844">
        <v>15</v>
      </c>
      <c r="Q844" t="s">
        <v>50</v>
      </c>
      <c r="V844">
        <v>811</v>
      </c>
      <c r="W844" s="4">
        <v>85.911016949152554</v>
      </c>
      <c r="X844" t="s">
        <v>39</v>
      </c>
    </row>
    <row r="845" spans="1:24" x14ac:dyDescent="0.25">
      <c r="A845" t="s">
        <v>28</v>
      </c>
      <c r="B845" t="s">
        <v>29</v>
      </c>
      <c r="C845" t="s">
        <v>62</v>
      </c>
      <c r="D845" s="2" t="s">
        <v>63</v>
      </c>
      <c r="E845" t="s">
        <v>40</v>
      </c>
      <c r="F845" t="s">
        <v>185</v>
      </c>
      <c r="G845" s="3" t="s">
        <v>1679</v>
      </c>
      <c r="H845" t="s">
        <v>29</v>
      </c>
      <c r="I845" t="s">
        <v>1680</v>
      </c>
      <c r="J845" t="s">
        <v>55</v>
      </c>
      <c r="K845" t="s">
        <v>37</v>
      </c>
      <c r="L845">
        <v>0</v>
      </c>
      <c r="M845">
        <v>386</v>
      </c>
      <c r="N845">
        <v>386</v>
      </c>
      <c r="O845">
        <v>2.0996891191999998</v>
      </c>
      <c r="P845">
        <v>15</v>
      </c>
      <c r="Q845" t="s">
        <v>50</v>
      </c>
      <c r="V845">
        <v>810.48</v>
      </c>
      <c r="W845" s="4">
        <v>85.855932203389841</v>
      </c>
      <c r="X845" t="s">
        <v>39</v>
      </c>
    </row>
    <row r="846" spans="1:24" x14ac:dyDescent="0.25">
      <c r="A846" t="s">
        <v>28</v>
      </c>
      <c r="B846" t="s">
        <v>29</v>
      </c>
      <c r="C846" t="s">
        <v>30</v>
      </c>
      <c r="D846" s="2" t="s">
        <v>90</v>
      </c>
      <c r="E846" t="s">
        <v>32</v>
      </c>
      <c r="F846" t="s">
        <v>33</v>
      </c>
      <c r="G846" s="3" t="s">
        <v>1681</v>
      </c>
      <c r="I846" t="s">
        <v>1682</v>
      </c>
      <c r="J846" t="s">
        <v>36</v>
      </c>
      <c r="K846" t="s">
        <v>37</v>
      </c>
      <c r="L846">
        <v>3850.6</v>
      </c>
      <c r="M846">
        <v>6027.55</v>
      </c>
      <c r="N846">
        <v>2176.9499999999998</v>
      </c>
      <c r="O846">
        <v>0.37012793129999999</v>
      </c>
      <c r="P846">
        <v>1</v>
      </c>
      <c r="Q846" t="s">
        <v>59</v>
      </c>
      <c r="V846">
        <v>805.75</v>
      </c>
      <c r="W846" s="4">
        <v>85.354872881355931</v>
      </c>
      <c r="X846" t="s">
        <v>93</v>
      </c>
    </row>
    <row r="847" spans="1:24" x14ac:dyDescent="0.25">
      <c r="A847" t="s">
        <v>28</v>
      </c>
      <c r="B847" t="s">
        <v>29</v>
      </c>
      <c r="C847" t="s">
        <v>62</v>
      </c>
      <c r="D847" s="2" t="s">
        <v>63</v>
      </c>
      <c r="E847" t="s">
        <v>86</v>
      </c>
      <c r="F847" t="s">
        <v>910</v>
      </c>
      <c r="G847" s="3" t="s">
        <v>1683</v>
      </c>
      <c r="H847" t="s">
        <v>29</v>
      </c>
      <c r="I847" t="s">
        <v>1684</v>
      </c>
      <c r="J847" t="s">
        <v>44</v>
      </c>
      <c r="K847" t="s">
        <v>37</v>
      </c>
      <c r="L847">
        <v>0</v>
      </c>
      <c r="M847">
        <v>3994.18</v>
      </c>
      <c r="N847">
        <v>3994.18</v>
      </c>
      <c r="O847">
        <v>0.19973811899999999</v>
      </c>
      <c r="P847">
        <v>15</v>
      </c>
      <c r="Q847" t="s">
        <v>50</v>
      </c>
      <c r="V847">
        <v>797.79</v>
      </c>
      <c r="W847" s="4">
        <v>84.511652542372886</v>
      </c>
      <c r="X847" t="s">
        <v>39</v>
      </c>
    </row>
    <row r="848" spans="1:24" x14ac:dyDescent="0.25">
      <c r="A848" t="s">
        <v>28</v>
      </c>
      <c r="B848" t="s">
        <v>29</v>
      </c>
      <c r="C848" t="s">
        <v>30</v>
      </c>
      <c r="D848" s="2" t="s">
        <v>31</v>
      </c>
      <c r="E848" t="s">
        <v>71</v>
      </c>
      <c r="F848" t="s">
        <v>120</v>
      </c>
      <c r="G848" s="3" t="s">
        <v>1685</v>
      </c>
      <c r="H848" t="s">
        <v>47</v>
      </c>
      <c r="I848" t="s">
        <v>170</v>
      </c>
      <c r="J848" t="s">
        <v>75</v>
      </c>
      <c r="K848" t="s">
        <v>37</v>
      </c>
      <c r="L848">
        <v>3153</v>
      </c>
      <c r="M848">
        <v>7857</v>
      </c>
      <c r="N848">
        <v>4704</v>
      </c>
      <c r="O848">
        <v>0.2037542517</v>
      </c>
      <c r="P848">
        <v>12</v>
      </c>
      <c r="Q848" t="s">
        <v>38</v>
      </c>
      <c r="V848">
        <v>793.42</v>
      </c>
      <c r="W848" s="4">
        <v>84.048728813559322</v>
      </c>
    </row>
    <row r="849" spans="1:24" x14ac:dyDescent="0.25">
      <c r="A849" t="s">
        <v>28</v>
      </c>
      <c r="B849" t="s">
        <v>47</v>
      </c>
      <c r="C849" t="s">
        <v>62</v>
      </c>
      <c r="D849" s="2" t="s">
        <v>63</v>
      </c>
      <c r="E849" t="s">
        <v>51</v>
      </c>
      <c r="F849" t="s">
        <v>52</v>
      </c>
      <c r="G849" s="3" t="s">
        <v>1686</v>
      </c>
      <c r="H849" t="s">
        <v>47</v>
      </c>
      <c r="I849" t="s">
        <v>1687</v>
      </c>
      <c r="J849" t="s">
        <v>55</v>
      </c>
      <c r="K849" t="s">
        <v>37</v>
      </c>
      <c r="L849">
        <v>0</v>
      </c>
      <c r="M849">
        <v>2971.69</v>
      </c>
      <c r="N849">
        <v>2971.69</v>
      </c>
      <c r="O849">
        <v>0.26682123639999999</v>
      </c>
      <c r="P849">
        <v>12</v>
      </c>
      <c r="Q849" t="s">
        <v>38</v>
      </c>
      <c r="V849">
        <v>792.91</v>
      </c>
      <c r="W849" s="4">
        <v>83.994703389830505</v>
      </c>
      <c r="X849" t="s">
        <v>39</v>
      </c>
    </row>
    <row r="850" spans="1:24" x14ac:dyDescent="0.25">
      <c r="A850" t="s">
        <v>28</v>
      </c>
      <c r="B850" t="s">
        <v>47</v>
      </c>
      <c r="C850" t="s">
        <v>62</v>
      </c>
      <c r="D850" s="2" t="s">
        <v>249</v>
      </c>
      <c r="E850" t="s">
        <v>32</v>
      </c>
      <c r="F850" t="s">
        <v>33</v>
      </c>
      <c r="G850" s="3" t="s">
        <v>1688</v>
      </c>
      <c r="H850" t="s">
        <v>47</v>
      </c>
      <c r="I850" t="s">
        <v>1689</v>
      </c>
      <c r="J850" t="s">
        <v>36</v>
      </c>
      <c r="K850" t="s">
        <v>37</v>
      </c>
      <c r="L850">
        <v>0</v>
      </c>
      <c r="M850">
        <v>3575.35</v>
      </c>
      <c r="N850">
        <v>3575.35</v>
      </c>
      <c r="O850">
        <v>0.2195980813</v>
      </c>
      <c r="P850">
        <v>15</v>
      </c>
      <c r="Q850" t="s">
        <v>50</v>
      </c>
      <c r="V850">
        <v>785.14</v>
      </c>
      <c r="W850" s="4">
        <v>83.17161016949153</v>
      </c>
      <c r="X850" t="s">
        <v>39</v>
      </c>
    </row>
    <row r="851" spans="1:24" x14ac:dyDescent="0.25">
      <c r="A851" t="s">
        <v>28</v>
      </c>
      <c r="B851" t="s">
        <v>29</v>
      </c>
      <c r="C851" t="s">
        <v>30</v>
      </c>
      <c r="D851" s="2" t="s">
        <v>31</v>
      </c>
      <c r="E851" t="s">
        <v>32</v>
      </c>
      <c r="F851" t="s">
        <v>33</v>
      </c>
      <c r="G851" s="3" t="s">
        <v>1690</v>
      </c>
      <c r="H851" t="s">
        <v>29</v>
      </c>
      <c r="I851" t="s">
        <v>1691</v>
      </c>
      <c r="J851" t="s">
        <v>36</v>
      </c>
      <c r="K851" t="s">
        <v>37</v>
      </c>
      <c r="L851">
        <v>60.66</v>
      </c>
      <c r="M851">
        <v>1998.26</v>
      </c>
      <c r="N851">
        <v>1937.6</v>
      </c>
      <c r="O851">
        <v>0.40415978530000002</v>
      </c>
      <c r="P851">
        <v>12</v>
      </c>
      <c r="Q851" t="s">
        <v>38</v>
      </c>
      <c r="V851">
        <v>783.1</v>
      </c>
      <c r="W851" s="4">
        <v>82.955508474576277</v>
      </c>
      <c r="X851" t="s">
        <v>39</v>
      </c>
    </row>
    <row r="852" spans="1:24" x14ac:dyDescent="0.25">
      <c r="A852" t="s">
        <v>28</v>
      </c>
      <c r="B852" t="s">
        <v>29</v>
      </c>
      <c r="C852" t="s">
        <v>62</v>
      </c>
      <c r="D852" s="2" t="s">
        <v>63</v>
      </c>
      <c r="E852" t="s">
        <v>100</v>
      </c>
      <c r="F852" t="s">
        <v>101</v>
      </c>
      <c r="G852" s="3" t="s">
        <v>1692</v>
      </c>
      <c r="H852" t="s">
        <v>29</v>
      </c>
      <c r="I852" t="s">
        <v>1693</v>
      </c>
      <c r="J852" t="s">
        <v>99</v>
      </c>
      <c r="K852" t="s">
        <v>37</v>
      </c>
      <c r="L852">
        <v>0</v>
      </c>
      <c r="M852">
        <v>788</v>
      </c>
      <c r="N852">
        <v>788</v>
      </c>
      <c r="O852">
        <v>0.99355329950000004</v>
      </c>
      <c r="P852">
        <v>15</v>
      </c>
      <c r="Q852" t="s">
        <v>50</v>
      </c>
      <c r="V852">
        <v>782.92</v>
      </c>
      <c r="W852" s="4">
        <v>82.936440677966104</v>
      </c>
      <c r="X852" t="s">
        <v>39</v>
      </c>
    </row>
    <row r="853" spans="1:24" x14ac:dyDescent="0.25">
      <c r="A853" t="s">
        <v>28</v>
      </c>
      <c r="B853" t="s">
        <v>29</v>
      </c>
      <c r="C853" t="s">
        <v>62</v>
      </c>
      <c r="D853" s="2" t="s">
        <v>63</v>
      </c>
      <c r="E853" t="s">
        <v>71</v>
      </c>
      <c r="F853" t="s">
        <v>120</v>
      </c>
      <c r="G853" s="3" t="s">
        <v>1694</v>
      </c>
      <c r="H853" t="s">
        <v>29</v>
      </c>
      <c r="I853" t="s">
        <v>573</v>
      </c>
      <c r="J853" t="s">
        <v>55</v>
      </c>
      <c r="K853" t="s">
        <v>37</v>
      </c>
      <c r="L853">
        <v>0</v>
      </c>
      <c r="M853">
        <v>1500</v>
      </c>
      <c r="N853">
        <v>1500</v>
      </c>
      <c r="O853">
        <v>0.52144000000000001</v>
      </c>
      <c r="P853">
        <v>12</v>
      </c>
      <c r="Q853" t="s">
        <v>38</v>
      </c>
      <c r="V853">
        <v>782.16</v>
      </c>
      <c r="W853" s="4">
        <v>82.855932203389827</v>
      </c>
      <c r="X853" t="s">
        <v>39</v>
      </c>
    </row>
    <row r="854" spans="1:24" x14ac:dyDescent="0.25">
      <c r="A854" t="s">
        <v>28</v>
      </c>
      <c r="B854" t="s">
        <v>47</v>
      </c>
      <c r="C854" t="s">
        <v>30</v>
      </c>
      <c r="D854" s="2" t="s">
        <v>90</v>
      </c>
      <c r="E854" t="s">
        <v>165</v>
      </c>
      <c r="F854" t="s">
        <v>824</v>
      </c>
      <c r="G854" s="3" t="s">
        <v>1695</v>
      </c>
      <c r="I854" t="s">
        <v>1696</v>
      </c>
      <c r="J854" t="s">
        <v>44</v>
      </c>
      <c r="K854" t="s">
        <v>37</v>
      </c>
      <c r="L854">
        <v>59039</v>
      </c>
      <c r="M854">
        <v>69704</v>
      </c>
      <c r="N854">
        <v>10665</v>
      </c>
      <c r="O854">
        <v>7.2753867799999997E-2</v>
      </c>
      <c r="P854">
        <v>1</v>
      </c>
      <c r="Q854" t="s">
        <v>59</v>
      </c>
      <c r="V854">
        <v>775.92</v>
      </c>
      <c r="W854" s="4">
        <v>82.194915254237287</v>
      </c>
      <c r="X854" t="s">
        <v>93</v>
      </c>
    </row>
    <row r="855" spans="1:24" x14ac:dyDescent="0.25">
      <c r="A855" t="s">
        <v>28</v>
      </c>
      <c r="B855" t="s">
        <v>47</v>
      </c>
      <c r="C855" t="s">
        <v>62</v>
      </c>
      <c r="D855" s="2" t="s">
        <v>63</v>
      </c>
      <c r="E855" t="s">
        <v>71</v>
      </c>
      <c r="F855" t="s">
        <v>120</v>
      </c>
      <c r="G855" s="3" t="s">
        <v>1697</v>
      </c>
      <c r="H855" t="s">
        <v>47</v>
      </c>
      <c r="I855" t="s">
        <v>1698</v>
      </c>
      <c r="K855" t="s">
        <v>37</v>
      </c>
      <c r="L855">
        <v>0</v>
      </c>
      <c r="M855">
        <v>7200</v>
      </c>
      <c r="N855">
        <v>7200</v>
      </c>
      <c r="O855">
        <v>0.1077097222</v>
      </c>
      <c r="P855">
        <v>12</v>
      </c>
      <c r="Q855" t="s">
        <v>38</v>
      </c>
      <c r="V855">
        <v>775.51</v>
      </c>
      <c r="W855" s="4">
        <v>82.15148305084746</v>
      </c>
      <c r="X855" t="s">
        <v>39</v>
      </c>
    </row>
    <row r="856" spans="1:24" x14ac:dyDescent="0.25">
      <c r="A856" t="s">
        <v>28</v>
      </c>
      <c r="B856" t="s">
        <v>47</v>
      </c>
      <c r="C856" t="s">
        <v>30</v>
      </c>
      <c r="D856" s="2" t="s">
        <v>31</v>
      </c>
      <c r="E856" t="s">
        <v>32</v>
      </c>
      <c r="F856" t="s">
        <v>33</v>
      </c>
      <c r="G856" s="3" t="s">
        <v>1699</v>
      </c>
      <c r="H856" t="s">
        <v>47</v>
      </c>
      <c r="I856" t="s">
        <v>1700</v>
      </c>
      <c r="J856" t="s">
        <v>36</v>
      </c>
      <c r="K856" t="s">
        <v>37</v>
      </c>
      <c r="L856">
        <v>7.52</v>
      </c>
      <c r="M856">
        <v>4092.36</v>
      </c>
      <c r="N856">
        <v>4084.84</v>
      </c>
      <c r="O856">
        <v>0.2195997885</v>
      </c>
      <c r="P856">
        <v>15</v>
      </c>
      <c r="Q856" t="s">
        <v>50</v>
      </c>
      <c r="V856">
        <v>772.52</v>
      </c>
      <c r="W856" s="4">
        <v>81.834745762711862</v>
      </c>
      <c r="X856" t="s">
        <v>46</v>
      </c>
    </row>
    <row r="857" spans="1:24" x14ac:dyDescent="0.25">
      <c r="A857" t="s">
        <v>28</v>
      </c>
      <c r="B857" t="s">
        <v>47</v>
      </c>
      <c r="C857" t="s">
        <v>30</v>
      </c>
      <c r="D857" s="2" t="s">
        <v>31</v>
      </c>
      <c r="E857" t="s">
        <v>71</v>
      </c>
      <c r="F857" t="s">
        <v>72</v>
      </c>
      <c r="G857" s="3" t="s">
        <v>1701</v>
      </c>
      <c r="H857" t="s">
        <v>47</v>
      </c>
      <c r="I857" t="s">
        <v>1702</v>
      </c>
      <c r="J857" t="s">
        <v>99</v>
      </c>
      <c r="K857" t="s">
        <v>37</v>
      </c>
      <c r="L857">
        <v>88</v>
      </c>
      <c r="M857">
        <v>8910</v>
      </c>
      <c r="N857">
        <v>8822</v>
      </c>
      <c r="O857">
        <v>8.6590342299999998E-2</v>
      </c>
      <c r="P857">
        <v>15</v>
      </c>
      <c r="Q857" t="s">
        <v>50</v>
      </c>
      <c r="V857">
        <v>763.9</v>
      </c>
      <c r="W857" s="4">
        <v>80.92161016949153</v>
      </c>
      <c r="X857" t="s">
        <v>39</v>
      </c>
    </row>
    <row r="858" spans="1:24" x14ac:dyDescent="0.25">
      <c r="A858" t="s">
        <v>28</v>
      </c>
      <c r="B858" t="s">
        <v>29</v>
      </c>
      <c r="C858" t="s">
        <v>30</v>
      </c>
      <c r="D858" s="2" t="s">
        <v>31</v>
      </c>
      <c r="E858" t="s">
        <v>32</v>
      </c>
      <c r="F858" t="s">
        <v>33</v>
      </c>
      <c r="G858" s="3" t="s">
        <v>1703</v>
      </c>
      <c r="H858" t="s">
        <v>29</v>
      </c>
      <c r="I858" t="s">
        <v>1704</v>
      </c>
      <c r="J858" t="s">
        <v>36</v>
      </c>
      <c r="K858" t="s">
        <v>37</v>
      </c>
      <c r="L858">
        <v>428.65</v>
      </c>
      <c r="M858">
        <v>4860.68</v>
      </c>
      <c r="N858">
        <v>4432.03</v>
      </c>
      <c r="O858">
        <v>0.37012836100000002</v>
      </c>
      <c r="P858">
        <v>15</v>
      </c>
      <c r="Q858" t="s">
        <v>50</v>
      </c>
      <c r="V858">
        <v>762.11</v>
      </c>
      <c r="W858" s="4">
        <v>80.731991525423737</v>
      </c>
      <c r="X858" t="s">
        <v>39</v>
      </c>
    </row>
    <row r="859" spans="1:24" x14ac:dyDescent="0.25">
      <c r="A859" t="s">
        <v>28</v>
      </c>
      <c r="B859" t="s">
        <v>47</v>
      </c>
      <c r="C859" t="s">
        <v>62</v>
      </c>
      <c r="D859" s="2" t="s">
        <v>63</v>
      </c>
      <c r="E859" t="s">
        <v>32</v>
      </c>
      <c r="F859" t="s">
        <v>33</v>
      </c>
      <c r="G859" s="3" t="s">
        <v>1705</v>
      </c>
      <c r="H859" t="s">
        <v>47</v>
      </c>
      <c r="I859" t="s">
        <v>1706</v>
      </c>
      <c r="J859" t="s">
        <v>36</v>
      </c>
      <c r="K859" t="s">
        <v>37</v>
      </c>
      <c r="L859">
        <v>0</v>
      </c>
      <c r="M859">
        <v>1314.03</v>
      </c>
      <c r="N859">
        <v>1314.03</v>
      </c>
      <c r="O859">
        <v>0.6880360418</v>
      </c>
      <c r="P859">
        <v>12</v>
      </c>
      <c r="Q859" t="s">
        <v>38</v>
      </c>
      <c r="V859">
        <v>759.61</v>
      </c>
      <c r="W859" s="4">
        <v>80.467161016949163</v>
      </c>
      <c r="X859" t="s">
        <v>39</v>
      </c>
    </row>
    <row r="860" spans="1:24" x14ac:dyDescent="0.25">
      <c r="A860" t="s">
        <v>28</v>
      </c>
      <c r="B860" t="s">
        <v>29</v>
      </c>
      <c r="C860" t="s">
        <v>62</v>
      </c>
      <c r="D860" s="2" t="s">
        <v>63</v>
      </c>
      <c r="E860" t="s">
        <v>40</v>
      </c>
      <c r="F860" t="s">
        <v>41</v>
      </c>
      <c r="G860" s="3" t="s">
        <v>1707</v>
      </c>
      <c r="H860" t="s">
        <v>29</v>
      </c>
      <c r="I860" t="s">
        <v>1708</v>
      </c>
      <c r="J860" t="s">
        <v>55</v>
      </c>
      <c r="K860" t="s">
        <v>37</v>
      </c>
      <c r="L860">
        <v>0</v>
      </c>
      <c r="M860">
        <v>369</v>
      </c>
      <c r="N860">
        <v>369</v>
      </c>
      <c r="O860">
        <v>2.0243631436</v>
      </c>
      <c r="P860">
        <v>15</v>
      </c>
      <c r="Q860" t="s">
        <v>50</v>
      </c>
      <c r="V860">
        <v>746.99</v>
      </c>
      <c r="W860" s="4">
        <v>79.130296610169495</v>
      </c>
      <c r="X860" t="s">
        <v>39</v>
      </c>
    </row>
    <row r="861" spans="1:24" x14ac:dyDescent="0.25">
      <c r="A861" t="s">
        <v>28</v>
      </c>
      <c r="B861" t="s">
        <v>47</v>
      </c>
      <c r="C861" t="s">
        <v>30</v>
      </c>
      <c r="D861" s="2" t="s">
        <v>31</v>
      </c>
      <c r="E861" t="s">
        <v>116</v>
      </c>
      <c r="F861" t="s">
        <v>117</v>
      </c>
      <c r="G861" s="3" t="s">
        <v>1709</v>
      </c>
      <c r="H861" t="s">
        <v>47</v>
      </c>
      <c r="I861" t="s">
        <v>1710</v>
      </c>
      <c r="J861" t="s">
        <v>58</v>
      </c>
      <c r="K861" t="s">
        <v>37</v>
      </c>
      <c r="L861">
        <v>13</v>
      </c>
      <c r="M861">
        <v>109</v>
      </c>
      <c r="N861">
        <v>96</v>
      </c>
      <c r="O861">
        <v>7.7687499999999998</v>
      </c>
      <c r="P861">
        <v>15</v>
      </c>
      <c r="Q861" t="s">
        <v>50</v>
      </c>
      <c r="V861">
        <v>745.8</v>
      </c>
      <c r="W861" s="4">
        <v>79.004237288135599</v>
      </c>
      <c r="X861" t="s">
        <v>39</v>
      </c>
    </row>
    <row r="862" spans="1:24" x14ac:dyDescent="0.25">
      <c r="A862" t="s">
        <v>28</v>
      </c>
      <c r="B862" t="s">
        <v>47</v>
      </c>
      <c r="C862" t="s">
        <v>30</v>
      </c>
      <c r="D862" s="2" t="s">
        <v>31</v>
      </c>
      <c r="E862" t="s">
        <v>51</v>
      </c>
      <c r="F862" t="s">
        <v>52</v>
      </c>
      <c r="G862" s="3" t="s">
        <v>1711</v>
      </c>
      <c r="H862" t="s">
        <v>47</v>
      </c>
      <c r="I862" t="s">
        <v>1712</v>
      </c>
      <c r="J862" t="s">
        <v>44</v>
      </c>
      <c r="K862" t="s">
        <v>37</v>
      </c>
      <c r="L862">
        <v>9599.85</v>
      </c>
      <c r="M862">
        <v>17262.669999999998</v>
      </c>
      <c r="N862">
        <v>7662.82</v>
      </c>
      <c r="O862">
        <v>9.6074291199999995E-2</v>
      </c>
      <c r="P862">
        <v>1</v>
      </c>
      <c r="Q862" t="s">
        <v>59</v>
      </c>
      <c r="V862">
        <v>736.2</v>
      </c>
      <c r="W862" s="4">
        <v>77.987288135593232</v>
      </c>
      <c r="X862" t="s">
        <v>39</v>
      </c>
    </row>
    <row r="863" spans="1:24" x14ac:dyDescent="0.25">
      <c r="A863" t="s">
        <v>28</v>
      </c>
      <c r="B863" t="s">
        <v>29</v>
      </c>
      <c r="C863" t="s">
        <v>30</v>
      </c>
      <c r="D863" s="2" t="s">
        <v>31</v>
      </c>
      <c r="E863" t="s">
        <v>71</v>
      </c>
      <c r="F863" t="s">
        <v>540</v>
      </c>
      <c r="G863" s="3" t="s">
        <v>1713</v>
      </c>
      <c r="H863" t="s">
        <v>29</v>
      </c>
      <c r="I863" t="s">
        <v>969</v>
      </c>
      <c r="J863" t="s">
        <v>106</v>
      </c>
      <c r="K863" t="s">
        <v>37</v>
      </c>
      <c r="L863">
        <v>8</v>
      </c>
      <c r="M863">
        <v>1898</v>
      </c>
      <c r="N863">
        <v>1890</v>
      </c>
      <c r="O863">
        <v>0.3886507937</v>
      </c>
      <c r="P863">
        <v>15</v>
      </c>
      <c r="Q863" t="s">
        <v>50</v>
      </c>
      <c r="V863">
        <v>734.55</v>
      </c>
      <c r="W863" s="4">
        <v>77.8125</v>
      </c>
      <c r="X863" t="s">
        <v>39</v>
      </c>
    </row>
    <row r="864" spans="1:24" x14ac:dyDescent="0.25">
      <c r="A864" t="s">
        <v>28</v>
      </c>
      <c r="B864" t="s">
        <v>47</v>
      </c>
      <c r="C864" t="s">
        <v>30</v>
      </c>
      <c r="D864" s="2" t="s">
        <v>31</v>
      </c>
      <c r="E864" t="s">
        <v>71</v>
      </c>
      <c r="F864" t="s">
        <v>120</v>
      </c>
      <c r="G864" s="3" t="s">
        <v>1714</v>
      </c>
      <c r="H864" t="s">
        <v>47</v>
      </c>
      <c r="I864" t="s">
        <v>1715</v>
      </c>
      <c r="J864" t="s">
        <v>55</v>
      </c>
      <c r="K864" t="s">
        <v>37</v>
      </c>
      <c r="L864">
        <v>90</v>
      </c>
      <c r="M864">
        <v>4214</v>
      </c>
      <c r="N864">
        <v>4124</v>
      </c>
      <c r="O864">
        <v>0.17753152280000001</v>
      </c>
      <c r="P864">
        <v>15</v>
      </c>
      <c r="Q864" t="s">
        <v>50</v>
      </c>
      <c r="V864">
        <v>732.14</v>
      </c>
      <c r="W864" s="4">
        <v>77.557203389830505</v>
      </c>
      <c r="X864" t="s">
        <v>39</v>
      </c>
    </row>
    <row r="865" spans="1:24" x14ac:dyDescent="0.25">
      <c r="A865" t="s">
        <v>28</v>
      </c>
      <c r="B865" t="s">
        <v>47</v>
      </c>
      <c r="C865" t="s">
        <v>62</v>
      </c>
      <c r="D865" s="2" t="s">
        <v>63</v>
      </c>
      <c r="E865" t="s">
        <v>40</v>
      </c>
      <c r="F865" t="s">
        <v>41</v>
      </c>
      <c r="G865" s="3" t="s">
        <v>1716</v>
      </c>
      <c r="H865" t="s">
        <v>47</v>
      </c>
      <c r="I865" t="s">
        <v>1717</v>
      </c>
      <c r="J865" t="s">
        <v>75</v>
      </c>
      <c r="K865" t="s">
        <v>37</v>
      </c>
      <c r="L865">
        <v>0</v>
      </c>
      <c r="M865">
        <v>434</v>
      </c>
      <c r="N865">
        <v>434</v>
      </c>
      <c r="O865">
        <v>1.6756682028000001</v>
      </c>
      <c r="P865">
        <v>12</v>
      </c>
      <c r="Q865" t="s">
        <v>38</v>
      </c>
      <c r="V865">
        <v>727.24</v>
      </c>
      <c r="W865" s="4">
        <v>77.038135593220346</v>
      </c>
      <c r="X865" t="s">
        <v>39</v>
      </c>
    </row>
    <row r="866" spans="1:24" x14ac:dyDescent="0.25">
      <c r="A866" t="s">
        <v>28</v>
      </c>
      <c r="B866" t="s">
        <v>47</v>
      </c>
      <c r="C866" t="s">
        <v>62</v>
      </c>
      <c r="D866" s="2" t="s">
        <v>63</v>
      </c>
      <c r="E866" t="s">
        <v>40</v>
      </c>
      <c r="F866" t="s">
        <v>41</v>
      </c>
      <c r="G866" s="3" t="s">
        <v>1718</v>
      </c>
      <c r="H866" t="s">
        <v>47</v>
      </c>
      <c r="I866" t="s">
        <v>1719</v>
      </c>
      <c r="J866" t="s">
        <v>55</v>
      </c>
      <c r="K866" t="s">
        <v>37</v>
      </c>
      <c r="L866">
        <v>0</v>
      </c>
      <c r="M866">
        <v>200</v>
      </c>
      <c r="N866">
        <v>200</v>
      </c>
      <c r="O866">
        <v>3.6336499999999998</v>
      </c>
      <c r="P866">
        <v>12</v>
      </c>
      <c r="Q866" t="s">
        <v>38</v>
      </c>
      <c r="V866">
        <v>726.73</v>
      </c>
      <c r="W866" s="4">
        <v>76.98411016949153</v>
      </c>
      <c r="X866" t="s">
        <v>39</v>
      </c>
    </row>
    <row r="867" spans="1:24" x14ac:dyDescent="0.25">
      <c r="A867" t="s">
        <v>28</v>
      </c>
      <c r="B867" t="s">
        <v>29</v>
      </c>
      <c r="C867" t="s">
        <v>62</v>
      </c>
      <c r="D867" s="2" t="s">
        <v>63</v>
      </c>
      <c r="E867" t="s">
        <v>86</v>
      </c>
      <c r="F867" t="s">
        <v>1180</v>
      </c>
      <c r="G867" s="3" t="s">
        <v>1720</v>
      </c>
      <c r="H867" t="s">
        <v>29</v>
      </c>
      <c r="I867" t="s">
        <v>1721</v>
      </c>
      <c r="J867" t="s">
        <v>99</v>
      </c>
      <c r="K867" t="s">
        <v>37</v>
      </c>
      <c r="L867">
        <v>0</v>
      </c>
      <c r="M867">
        <v>2556</v>
      </c>
      <c r="N867">
        <v>2556</v>
      </c>
      <c r="O867">
        <v>0.28242175269999997</v>
      </c>
      <c r="P867">
        <v>15</v>
      </c>
      <c r="Q867" t="s">
        <v>50</v>
      </c>
      <c r="V867">
        <v>721.87</v>
      </c>
      <c r="W867" s="4">
        <v>76.469279661016955</v>
      </c>
      <c r="X867" t="s">
        <v>39</v>
      </c>
    </row>
    <row r="868" spans="1:24" x14ac:dyDescent="0.25">
      <c r="A868" t="s">
        <v>28</v>
      </c>
      <c r="B868" t="s">
        <v>47</v>
      </c>
      <c r="C868" t="s">
        <v>62</v>
      </c>
      <c r="D868" s="2" t="s">
        <v>63</v>
      </c>
      <c r="E868" t="s">
        <v>202</v>
      </c>
      <c r="F868" t="s">
        <v>1722</v>
      </c>
      <c r="G868" s="3" t="s">
        <v>1723</v>
      </c>
      <c r="H868" t="s">
        <v>47</v>
      </c>
      <c r="I868" t="s">
        <v>1724</v>
      </c>
      <c r="J868" t="s">
        <v>99</v>
      </c>
      <c r="K868" t="s">
        <v>37</v>
      </c>
      <c r="L868">
        <v>0</v>
      </c>
      <c r="M868">
        <v>100</v>
      </c>
      <c r="N868">
        <v>100</v>
      </c>
      <c r="O868">
        <v>7.1863000000000001</v>
      </c>
      <c r="P868">
        <v>12</v>
      </c>
      <c r="Q868" t="s">
        <v>38</v>
      </c>
      <c r="V868">
        <v>718.63</v>
      </c>
      <c r="W868" s="4">
        <v>76.126059322033896</v>
      </c>
      <c r="X868" t="s">
        <v>39</v>
      </c>
    </row>
    <row r="869" spans="1:24" x14ac:dyDescent="0.25">
      <c r="A869" t="s">
        <v>28</v>
      </c>
      <c r="B869" t="s">
        <v>47</v>
      </c>
      <c r="C869" t="s">
        <v>30</v>
      </c>
      <c r="D869" s="2" t="s">
        <v>90</v>
      </c>
      <c r="E869" t="s">
        <v>32</v>
      </c>
      <c r="F869" t="s">
        <v>33</v>
      </c>
      <c r="G869" s="3" t="s">
        <v>1725</v>
      </c>
      <c r="I869" t="s">
        <v>1726</v>
      </c>
      <c r="J869" t="s">
        <v>36</v>
      </c>
      <c r="K869" t="s">
        <v>37</v>
      </c>
      <c r="L869">
        <v>4373.3999999999996</v>
      </c>
      <c r="M869">
        <v>5084.37</v>
      </c>
      <c r="N869">
        <v>710.97</v>
      </c>
      <c r="O869">
        <v>1.0096206591000001</v>
      </c>
      <c r="P869">
        <v>1</v>
      </c>
      <c r="Q869" t="s">
        <v>59</v>
      </c>
      <c r="V869">
        <v>717.81</v>
      </c>
      <c r="W869" s="4">
        <v>76.039194915254242</v>
      </c>
      <c r="X869" t="s">
        <v>93</v>
      </c>
    </row>
    <row r="870" spans="1:24" x14ac:dyDescent="0.25">
      <c r="A870" t="s">
        <v>28</v>
      </c>
      <c r="B870" t="s">
        <v>47</v>
      </c>
      <c r="C870" t="s">
        <v>30</v>
      </c>
      <c r="D870" s="2" t="s">
        <v>31</v>
      </c>
      <c r="E870" t="s">
        <v>32</v>
      </c>
      <c r="F870" t="s">
        <v>33</v>
      </c>
      <c r="G870" s="3" t="s">
        <v>1727</v>
      </c>
      <c r="H870" t="s">
        <v>47</v>
      </c>
      <c r="I870" t="s">
        <v>1728</v>
      </c>
      <c r="J870" t="s">
        <v>36</v>
      </c>
      <c r="K870" t="s">
        <v>37</v>
      </c>
      <c r="L870">
        <v>1918.21</v>
      </c>
      <c r="M870">
        <v>2628.7</v>
      </c>
      <c r="N870">
        <v>710.49</v>
      </c>
      <c r="O870">
        <v>1.0096271587000001</v>
      </c>
      <c r="P870">
        <v>1</v>
      </c>
      <c r="Q870" t="s">
        <v>59</v>
      </c>
      <c r="V870">
        <v>717.33</v>
      </c>
      <c r="W870" s="4">
        <v>75.988347457627128</v>
      </c>
      <c r="X870" t="s">
        <v>39</v>
      </c>
    </row>
    <row r="871" spans="1:24" x14ac:dyDescent="0.25">
      <c r="A871" t="s">
        <v>28</v>
      </c>
      <c r="B871" t="s">
        <v>29</v>
      </c>
      <c r="C871" t="s">
        <v>30</v>
      </c>
      <c r="D871" s="2" t="s">
        <v>31</v>
      </c>
      <c r="E871" t="s">
        <v>32</v>
      </c>
      <c r="F871" t="s">
        <v>33</v>
      </c>
      <c r="G871" s="3" t="s">
        <v>1729</v>
      </c>
      <c r="H871" t="s">
        <v>29</v>
      </c>
      <c r="I871" t="s">
        <v>1730</v>
      </c>
      <c r="J871" t="s">
        <v>36</v>
      </c>
      <c r="K871" t="s">
        <v>37</v>
      </c>
      <c r="L871">
        <v>3411.6</v>
      </c>
      <c r="M871">
        <v>4119.49</v>
      </c>
      <c r="N871">
        <v>707.89</v>
      </c>
      <c r="O871">
        <v>1.0119651357999999</v>
      </c>
      <c r="P871">
        <v>1</v>
      </c>
      <c r="Q871" t="s">
        <v>59</v>
      </c>
      <c r="V871">
        <v>716.36</v>
      </c>
      <c r="W871" s="4">
        <v>75.88559322033899</v>
      </c>
      <c r="X871" t="s">
        <v>39</v>
      </c>
    </row>
    <row r="872" spans="1:24" x14ac:dyDescent="0.25">
      <c r="A872" t="s">
        <v>28</v>
      </c>
      <c r="B872" t="s">
        <v>29</v>
      </c>
      <c r="C872" t="s">
        <v>62</v>
      </c>
      <c r="D872" s="2" t="s">
        <v>63</v>
      </c>
      <c r="E872" t="s">
        <v>165</v>
      </c>
      <c r="F872" t="s">
        <v>166</v>
      </c>
      <c r="G872" s="3" t="s">
        <v>1731</v>
      </c>
      <c r="H872" t="s">
        <v>29</v>
      </c>
      <c r="I872" t="s">
        <v>1732</v>
      </c>
      <c r="J872" t="s">
        <v>1733</v>
      </c>
      <c r="K872" t="s">
        <v>37</v>
      </c>
      <c r="L872">
        <v>0</v>
      </c>
      <c r="M872">
        <v>1000</v>
      </c>
      <c r="N872">
        <v>1000</v>
      </c>
      <c r="O872">
        <v>0.71558999999999995</v>
      </c>
      <c r="P872">
        <v>12</v>
      </c>
      <c r="Q872" t="s">
        <v>38</v>
      </c>
      <c r="V872">
        <v>715.59</v>
      </c>
      <c r="W872" s="4">
        <v>75.804025423728817</v>
      </c>
      <c r="X872" t="s">
        <v>39</v>
      </c>
    </row>
    <row r="873" spans="1:24" x14ac:dyDescent="0.25">
      <c r="A873" t="s">
        <v>28</v>
      </c>
      <c r="B873" t="s">
        <v>29</v>
      </c>
      <c r="C873" t="s">
        <v>30</v>
      </c>
      <c r="D873" s="2" t="s">
        <v>31</v>
      </c>
      <c r="E873" t="s">
        <v>71</v>
      </c>
      <c r="F873" t="s">
        <v>540</v>
      </c>
      <c r="G873" s="3" t="s">
        <v>1734</v>
      </c>
      <c r="H873" t="s">
        <v>29</v>
      </c>
      <c r="I873" t="s">
        <v>1735</v>
      </c>
      <c r="J873" t="s">
        <v>106</v>
      </c>
      <c r="K873" t="s">
        <v>37</v>
      </c>
      <c r="L873">
        <v>1</v>
      </c>
      <c r="M873">
        <v>300</v>
      </c>
      <c r="N873">
        <v>299</v>
      </c>
      <c r="O873">
        <v>2.3891304348000002</v>
      </c>
      <c r="P873">
        <v>12</v>
      </c>
      <c r="Q873" t="s">
        <v>38</v>
      </c>
      <c r="V873">
        <v>714.35</v>
      </c>
      <c r="W873" s="4">
        <v>75.672669491525426</v>
      </c>
      <c r="X873" t="s">
        <v>39</v>
      </c>
    </row>
    <row r="874" spans="1:24" x14ac:dyDescent="0.25">
      <c r="A874" t="s">
        <v>28</v>
      </c>
      <c r="B874" t="s">
        <v>47</v>
      </c>
      <c r="C874" t="s">
        <v>62</v>
      </c>
      <c r="D874" s="2" t="s">
        <v>63</v>
      </c>
      <c r="E874" t="s">
        <v>86</v>
      </c>
      <c r="F874" t="s">
        <v>910</v>
      </c>
      <c r="G874" s="3" t="s">
        <v>1736</v>
      </c>
      <c r="H874" t="s">
        <v>47</v>
      </c>
      <c r="I874" t="s">
        <v>1737</v>
      </c>
      <c r="J874" t="s">
        <v>99</v>
      </c>
      <c r="K874" t="s">
        <v>37</v>
      </c>
      <c r="L874">
        <v>0</v>
      </c>
      <c r="M874">
        <v>3000</v>
      </c>
      <c r="N874">
        <v>3000</v>
      </c>
      <c r="O874">
        <v>0.23778666670000001</v>
      </c>
      <c r="P874">
        <v>12</v>
      </c>
      <c r="Q874" t="s">
        <v>38</v>
      </c>
      <c r="V874">
        <v>713.36</v>
      </c>
      <c r="W874" s="4">
        <v>75.567796610169495</v>
      </c>
      <c r="X874" t="s">
        <v>39</v>
      </c>
    </row>
    <row r="875" spans="1:24" x14ac:dyDescent="0.25">
      <c r="A875" t="s">
        <v>28</v>
      </c>
      <c r="B875" t="s">
        <v>47</v>
      </c>
      <c r="C875" t="s">
        <v>30</v>
      </c>
      <c r="D875" s="2" t="s">
        <v>234</v>
      </c>
      <c r="E875" t="s">
        <v>40</v>
      </c>
      <c r="F875" t="s">
        <v>41</v>
      </c>
      <c r="G875" s="3" t="s">
        <v>1738</v>
      </c>
      <c r="H875" t="s">
        <v>47</v>
      </c>
      <c r="I875" t="s">
        <v>114</v>
      </c>
      <c r="J875" t="s">
        <v>106</v>
      </c>
      <c r="K875" t="s">
        <v>37</v>
      </c>
      <c r="L875">
        <v>20</v>
      </c>
      <c r="M875">
        <v>225</v>
      </c>
      <c r="N875">
        <v>205</v>
      </c>
      <c r="O875">
        <v>3.4644878049000001</v>
      </c>
      <c r="P875">
        <v>15</v>
      </c>
      <c r="Q875" t="s">
        <v>50</v>
      </c>
      <c r="V875">
        <v>710.22</v>
      </c>
      <c r="W875" s="4">
        <v>75.235169491525426</v>
      </c>
      <c r="X875" t="s">
        <v>39</v>
      </c>
    </row>
    <row r="876" spans="1:24" x14ac:dyDescent="0.25">
      <c r="A876" t="s">
        <v>28</v>
      </c>
      <c r="B876" t="s">
        <v>47</v>
      </c>
      <c r="C876" t="s">
        <v>62</v>
      </c>
      <c r="D876" s="2" t="s">
        <v>63</v>
      </c>
      <c r="E876" t="s">
        <v>71</v>
      </c>
      <c r="F876" t="s">
        <v>120</v>
      </c>
      <c r="G876" s="3" t="s">
        <v>1239</v>
      </c>
      <c r="H876" t="s">
        <v>29</v>
      </c>
      <c r="I876" t="s">
        <v>1240</v>
      </c>
      <c r="J876" t="s">
        <v>99</v>
      </c>
      <c r="K876" t="s">
        <v>37</v>
      </c>
      <c r="L876">
        <v>0</v>
      </c>
      <c r="M876">
        <v>3383</v>
      </c>
      <c r="N876">
        <v>3383</v>
      </c>
      <c r="O876">
        <v>0.20765888260000001</v>
      </c>
      <c r="P876">
        <v>15</v>
      </c>
      <c r="Q876" t="s">
        <v>50</v>
      </c>
      <c r="V876">
        <v>702.51</v>
      </c>
      <c r="W876" s="4">
        <v>74.418432203389827</v>
      </c>
    </row>
    <row r="877" spans="1:24" x14ac:dyDescent="0.25">
      <c r="A877" t="s">
        <v>28</v>
      </c>
      <c r="B877" t="s">
        <v>29</v>
      </c>
      <c r="C877" t="s">
        <v>62</v>
      </c>
      <c r="D877" s="2" t="s">
        <v>63</v>
      </c>
      <c r="E877" t="s">
        <v>219</v>
      </c>
      <c r="F877" t="s">
        <v>220</v>
      </c>
      <c r="G877" s="3" t="s">
        <v>1739</v>
      </c>
      <c r="H877" t="s">
        <v>29</v>
      </c>
      <c r="I877" t="s">
        <v>1740</v>
      </c>
      <c r="J877" t="s">
        <v>75</v>
      </c>
      <c r="K877" t="s">
        <v>37</v>
      </c>
      <c r="L877">
        <v>0</v>
      </c>
      <c r="M877">
        <v>928</v>
      </c>
      <c r="N877">
        <v>928</v>
      </c>
      <c r="O877">
        <v>0.75632543100000005</v>
      </c>
      <c r="P877">
        <v>15</v>
      </c>
      <c r="Q877" t="s">
        <v>50</v>
      </c>
      <c r="V877">
        <v>701.87</v>
      </c>
      <c r="W877" s="4">
        <v>74.350635593220346</v>
      </c>
      <c r="X877" t="s">
        <v>46</v>
      </c>
    </row>
    <row r="878" spans="1:24" x14ac:dyDescent="0.25">
      <c r="A878" t="s">
        <v>28</v>
      </c>
      <c r="B878" t="s">
        <v>47</v>
      </c>
      <c r="C878" t="s">
        <v>30</v>
      </c>
      <c r="D878" s="2" t="s">
        <v>31</v>
      </c>
      <c r="E878" t="s">
        <v>71</v>
      </c>
      <c r="F878" t="s">
        <v>120</v>
      </c>
      <c r="G878" s="3" t="s">
        <v>1741</v>
      </c>
      <c r="H878" t="s">
        <v>47</v>
      </c>
      <c r="I878" t="s">
        <v>1742</v>
      </c>
      <c r="J878" t="s">
        <v>99</v>
      </c>
      <c r="K878" t="s">
        <v>37</v>
      </c>
      <c r="L878">
        <v>20</v>
      </c>
      <c r="M878">
        <v>3534</v>
      </c>
      <c r="N878">
        <v>3514</v>
      </c>
      <c r="O878">
        <v>0.25084234490000001</v>
      </c>
      <c r="P878">
        <v>15</v>
      </c>
      <c r="Q878" t="s">
        <v>50</v>
      </c>
      <c r="V878">
        <v>700.85</v>
      </c>
      <c r="W878" s="4">
        <v>74.242584745762713</v>
      </c>
      <c r="X878" t="s">
        <v>39</v>
      </c>
    </row>
    <row r="879" spans="1:24" x14ac:dyDescent="0.25">
      <c r="A879" t="s">
        <v>28</v>
      </c>
      <c r="B879" t="s">
        <v>29</v>
      </c>
      <c r="C879" t="s">
        <v>62</v>
      </c>
      <c r="D879" s="2" t="s">
        <v>63</v>
      </c>
      <c r="E879" t="s">
        <v>71</v>
      </c>
      <c r="F879" t="s">
        <v>540</v>
      </c>
      <c r="G879" s="3" t="s">
        <v>1743</v>
      </c>
      <c r="H879" t="s">
        <v>29</v>
      </c>
      <c r="I879" t="s">
        <v>1744</v>
      </c>
      <c r="J879" t="s">
        <v>106</v>
      </c>
      <c r="K879" t="s">
        <v>37</v>
      </c>
      <c r="L879">
        <v>0</v>
      </c>
      <c r="M879">
        <v>670</v>
      </c>
      <c r="N879">
        <v>670</v>
      </c>
      <c r="O879">
        <v>1.0442089552</v>
      </c>
      <c r="P879">
        <v>15</v>
      </c>
      <c r="Q879" t="s">
        <v>50</v>
      </c>
      <c r="V879">
        <v>699.62</v>
      </c>
      <c r="W879" s="4">
        <v>74.112288135593218</v>
      </c>
      <c r="X879" t="s">
        <v>39</v>
      </c>
    </row>
    <row r="880" spans="1:24" x14ac:dyDescent="0.25">
      <c r="A880" t="s">
        <v>28</v>
      </c>
      <c r="B880" t="s">
        <v>29</v>
      </c>
      <c r="C880" t="s">
        <v>62</v>
      </c>
      <c r="D880" s="2" t="s">
        <v>63</v>
      </c>
      <c r="E880" t="s">
        <v>40</v>
      </c>
      <c r="F880" t="s">
        <v>41</v>
      </c>
      <c r="G880" s="3" t="s">
        <v>1745</v>
      </c>
      <c r="H880" t="s">
        <v>29</v>
      </c>
      <c r="I880" t="s">
        <v>1746</v>
      </c>
      <c r="J880" t="s">
        <v>44</v>
      </c>
      <c r="K880" t="s">
        <v>37</v>
      </c>
      <c r="L880">
        <v>0</v>
      </c>
      <c r="M880">
        <v>699</v>
      </c>
      <c r="N880">
        <v>699</v>
      </c>
      <c r="O880">
        <v>0.99891273250000001</v>
      </c>
      <c r="P880">
        <v>15</v>
      </c>
      <c r="Q880" t="s">
        <v>50</v>
      </c>
      <c r="V880">
        <v>698.24</v>
      </c>
      <c r="W880" s="4">
        <v>73.966101694915253</v>
      </c>
      <c r="X880" t="s">
        <v>39</v>
      </c>
    </row>
    <row r="881" spans="1:24" x14ac:dyDescent="0.25">
      <c r="A881" t="s">
        <v>28</v>
      </c>
      <c r="B881" t="s">
        <v>29</v>
      </c>
      <c r="C881" t="s">
        <v>62</v>
      </c>
      <c r="D881" s="2" t="s">
        <v>63</v>
      </c>
      <c r="E881" t="s">
        <v>40</v>
      </c>
      <c r="F881" t="s">
        <v>41</v>
      </c>
      <c r="G881" s="3" t="s">
        <v>1747</v>
      </c>
      <c r="H881" t="s">
        <v>29</v>
      </c>
      <c r="I881" t="s">
        <v>1748</v>
      </c>
      <c r="J881" t="s">
        <v>99</v>
      </c>
      <c r="K881" t="s">
        <v>37</v>
      </c>
      <c r="L881">
        <v>0</v>
      </c>
      <c r="M881">
        <v>213</v>
      </c>
      <c r="N881">
        <v>213</v>
      </c>
      <c r="O881">
        <v>3.2729107980999999</v>
      </c>
      <c r="P881">
        <v>15</v>
      </c>
      <c r="Q881" t="s">
        <v>50</v>
      </c>
      <c r="V881">
        <v>697.13</v>
      </c>
      <c r="W881" s="4">
        <v>73.84851694915254</v>
      </c>
      <c r="X881" t="s">
        <v>39</v>
      </c>
    </row>
    <row r="882" spans="1:24" x14ac:dyDescent="0.25">
      <c r="A882" t="s">
        <v>28</v>
      </c>
      <c r="B882" t="s">
        <v>29</v>
      </c>
      <c r="C882" t="s">
        <v>62</v>
      </c>
      <c r="D882" s="2" t="s">
        <v>63</v>
      </c>
      <c r="E882" t="s">
        <v>86</v>
      </c>
      <c r="F882" t="s">
        <v>1749</v>
      </c>
      <c r="G882" s="3" t="s">
        <v>1750</v>
      </c>
      <c r="H882" t="s">
        <v>29</v>
      </c>
      <c r="I882" t="s">
        <v>1751</v>
      </c>
      <c r="K882" t="s">
        <v>37</v>
      </c>
      <c r="L882">
        <v>0</v>
      </c>
      <c r="M882">
        <v>969</v>
      </c>
      <c r="N882">
        <v>969</v>
      </c>
      <c r="O882">
        <v>0.7193292054</v>
      </c>
      <c r="P882">
        <v>12</v>
      </c>
      <c r="Q882" t="s">
        <v>38</v>
      </c>
      <c r="V882">
        <v>697.03</v>
      </c>
      <c r="W882" s="4">
        <v>73.837923728813564</v>
      </c>
      <c r="X882" t="s">
        <v>39</v>
      </c>
    </row>
    <row r="883" spans="1:24" x14ac:dyDescent="0.25">
      <c r="A883" t="s">
        <v>28</v>
      </c>
      <c r="B883" t="s">
        <v>47</v>
      </c>
      <c r="C883" t="s">
        <v>30</v>
      </c>
      <c r="D883" s="2" t="s">
        <v>31</v>
      </c>
      <c r="E883" t="s">
        <v>100</v>
      </c>
      <c r="F883" t="s">
        <v>123</v>
      </c>
      <c r="G883" s="3" t="s">
        <v>1752</v>
      </c>
      <c r="H883" t="s">
        <v>47</v>
      </c>
      <c r="I883" t="s">
        <v>1753</v>
      </c>
      <c r="J883" t="s">
        <v>75</v>
      </c>
      <c r="K883" t="s">
        <v>37</v>
      </c>
      <c r="L883">
        <v>84</v>
      </c>
      <c r="M883">
        <v>4172</v>
      </c>
      <c r="N883">
        <v>4088</v>
      </c>
      <c r="O883">
        <v>0.17039138940000001</v>
      </c>
      <c r="P883">
        <v>15</v>
      </c>
      <c r="Q883" t="s">
        <v>50</v>
      </c>
      <c r="V883">
        <v>696.56</v>
      </c>
      <c r="W883" s="4">
        <v>73.788135593220332</v>
      </c>
      <c r="X883" t="s">
        <v>39</v>
      </c>
    </row>
    <row r="884" spans="1:24" x14ac:dyDescent="0.25">
      <c r="A884" t="s">
        <v>28</v>
      </c>
      <c r="B884" t="s">
        <v>47</v>
      </c>
      <c r="C884" t="s">
        <v>62</v>
      </c>
      <c r="D884" s="2" t="s">
        <v>90</v>
      </c>
      <c r="E884" t="s">
        <v>71</v>
      </c>
      <c r="F884" t="s">
        <v>72</v>
      </c>
      <c r="G884" s="3" t="s">
        <v>1754</v>
      </c>
      <c r="I884" t="s">
        <v>1755</v>
      </c>
      <c r="J884" t="s">
        <v>1388</v>
      </c>
      <c r="K884" t="s">
        <v>37</v>
      </c>
      <c r="L884">
        <v>0</v>
      </c>
      <c r="M884">
        <v>1500</v>
      </c>
      <c r="N884">
        <v>1500</v>
      </c>
      <c r="O884">
        <v>0.4612933333</v>
      </c>
      <c r="P884">
        <v>8</v>
      </c>
      <c r="Q884" t="s">
        <v>1086</v>
      </c>
      <c r="V884">
        <v>691.94</v>
      </c>
      <c r="W884" s="4">
        <v>73.298728813559336</v>
      </c>
      <c r="X884" t="s">
        <v>93</v>
      </c>
    </row>
    <row r="885" spans="1:24" x14ac:dyDescent="0.25">
      <c r="A885" t="s">
        <v>28</v>
      </c>
      <c r="B885" t="s">
        <v>29</v>
      </c>
      <c r="C885" t="s">
        <v>62</v>
      </c>
      <c r="D885" s="2" t="s">
        <v>63</v>
      </c>
      <c r="E885" t="s">
        <v>165</v>
      </c>
      <c r="F885" t="s">
        <v>166</v>
      </c>
      <c r="G885" s="3" t="s">
        <v>1756</v>
      </c>
      <c r="H885" t="s">
        <v>29</v>
      </c>
      <c r="I885" t="s">
        <v>1757</v>
      </c>
      <c r="J885" t="s">
        <v>1733</v>
      </c>
      <c r="K885" t="s">
        <v>37</v>
      </c>
      <c r="L885">
        <v>0</v>
      </c>
      <c r="M885">
        <v>1491</v>
      </c>
      <c r="N885">
        <v>1491</v>
      </c>
      <c r="O885">
        <v>0.46095908790000001</v>
      </c>
      <c r="P885">
        <v>15</v>
      </c>
      <c r="Q885" t="s">
        <v>50</v>
      </c>
      <c r="V885">
        <v>687.29</v>
      </c>
      <c r="W885" s="4">
        <v>72.806144067796609</v>
      </c>
      <c r="X885" t="s">
        <v>46</v>
      </c>
    </row>
    <row r="886" spans="1:24" x14ac:dyDescent="0.25">
      <c r="A886" t="s">
        <v>28</v>
      </c>
      <c r="B886" t="s">
        <v>29</v>
      </c>
      <c r="C886" t="s">
        <v>62</v>
      </c>
      <c r="D886" s="2" t="s">
        <v>63</v>
      </c>
      <c r="E886" t="s">
        <v>71</v>
      </c>
      <c r="F886" t="s">
        <v>72</v>
      </c>
      <c r="G886" s="3" t="s">
        <v>1758</v>
      </c>
      <c r="H886" t="s">
        <v>29</v>
      </c>
      <c r="I886" t="s">
        <v>1759</v>
      </c>
      <c r="J886" t="s">
        <v>99</v>
      </c>
      <c r="K886" t="s">
        <v>37</v>
      </c>
      <c r="L886">
        <v>0</v>
      </c>
      <c r="M886">
        <v>4287</v>
      </c>
      <c r="N886">
        <v>4287</v>
      </c>
      <c r="O886">
        <v>0.15979006300000001</v>
      </c>
      <c r="P886">
        <v>15</v>
      </c>
      <c r="Q886" t="s">
        <v>50</v>
      </c>
      <c r="V886">
        <v>685.02</v>
      </c>
      <c r="W886" s="4">
        <v>72.565677966101703</v>
      </c>
      <c r="X886" t="s">
        <v>39</v>
      </c>
    </row>
    <row r="887" spans="1:24" x14ac:dyDescent="0.25">
      <c r="A887" t="s">
        <v>28</v>
      </c>
      <c r="B887" t="s">
        <v>47</v>
      </c>
      <c r="C887" t="s">
        <v>62</v>
      </c>
      <c r="D887" s="2" t="s">
        <v>63</v>
      </c>
      <c r="E887" t="s">
        <v>86</v>
      </c>
      <c r="F887" t="s">
        <v>910</v>
      </c>
      <c r="G887" s="3" t="s">
        <v>1760</v>
      </c>
      <c r="H887" t="s">
        <v>47</v>
      </c>
      <c r="I887" t="s">
        <v>1737</v>
      </c>
      <c r="J887" t="s">
        <v>99</v>
      </c>
      <c r="K887" t="s">
        <v>37</v>
      </c>
      <c r="L887">
        <v>0</v>
      </c>
      <c r="M887">
        <v>2000</v>
      </c>
      <c r="N887">
        <v>2000</v>
      </c>
      <c r="O887">
        <v>0.341225</v>
      </c>
      <c r="P887">
        <v>12</v>
      </c>
      <c r="Q887" t="s">
        <v>38</v>
      </c>
      <c r="V887">
        <v>682.45</v>
      </c>
      <c r="W887" s="4">
        <v>72.293432203389841</v>
      </c>
      <c r="X887" t="s">
        <v>39</v>
      </c>
    </row>
    <row r="888" spans="1:24" x14ac:dyDescent="0.25">
      <c r="A888" t="s">
        <v>28</v>
      </c>
      <c r="B888" t="s">
        <v>29</v>
      </c>
      <c r="C888" t="s">
        <v>62</v>
      </c>
      <c r="D888" s="2" t="s">
        <v>63</v>
      </c>
      <c r="E888" t="s">
        <v>71</v>
      </c>
      <c r="F888" t="s">
        <v>540</v>
      </c>
      <c r="G888" s="3" t="s">
        <v>1761</v>
      </c>
      <c r="H888" t="s">
        <v>29</v>
      </c>
      <c r="I888" t="s">
        <v>1762</v>
      </c>
      <c r="J888" t="s">
        <v>106</v>
      </c>
      <c r="K888" t="s">
        <v>37</v>
      </c>
      <c r="L888">
        <v>0</v>
      </c>
      <c r="M888">
        <v>1748</v>
      </c>
      <c r="N888">
        <v>1748</v>
      </c>
      <c r="O888">
        <v>0.38842677349999999</v>
      </c>
      <c r="P888">
        <v>15</v>
      </c>
      <c r="Q888" t="s">
        <v>50</v>
      </c>
      <c r="V888">
        <v>678.97</v>
      </c>
      <c r="W888" s="4">
        <v>71.924788135593232</v>
      </c>
      <c r="X888" t="s">
        <v>39</v>
      </c>
    </row>
    <row r="889" spans="1:24" x14ac:dyDescent="0.25">
      <c r="A889" t="s">
        <v>28</v>
      </c>
      <c r="B889" t="s">
        <v>29</v>
      </c>
      <c r="C889" t="s">
        <v>62</v>
      </c>
      <c r="D889" s="2" t="s">
        <v>63</v>
      </c>
      <c r="E889" t="s">
        <v>135</v>
      </c>
      <c r="F889" t="s">
        <v>352</v>
      </c>
      <c r="G889" s="3" t="s">
        <v>1763</v>
      </c>
      <c r="H889" t="s">
        <v>29</v>
      </c>
      <c r="I889" t="s">
        <v>1764</v>
      </c>
      <c r="K889" t="s">
        <v>37</v>
      </c>
      <c r="L889">
        <v>0</v>
      </c>
      <c r="M889">
        <v>140</v>
      </c>
      <c r="N889">
        <v>140</v>
      </c>
      <c r="O889">
        <v>4.8479999999999999</v>
      </c>
      <c r="P889">
        <v>12</v>
      </c>
      <c r="Q889" t="s">
        <v>38</v>
      </c>
      <c r="V889">
        <v>678.72</v>
      </c>
      <c r="W889" s="4">
        <v>71.898305084745772</v>
      </c>
      <c r="X889" t="s">
        <v>39</v>
      </c>
    </row>
    <row r="890" spans="1:24" x14ac:dyDescent="0.25">
      <c r="A890" t="s">
        <v>28</v>
      </c>
      <c r="B890" t="s">
        <v>47</v>
      </c>
      <c r="C890" t="s">
        <v>30</v>
      </c>
      <c r="D890" s="2" t="s">
        <v>31</v>
      </c>
      <c r="E890" t="s">
        <v>1338</v>
      </c>
      <c r="F890" t="s">
        <v>1339</v>
      </c>
      <c r="G890" s="3" t="s">
        <v>1765</v>
      </c>
      <c r="H890" t="s">
        <v>47</v>
      </c>
      <c r="I890" t="s">
        <v>1766</v>
      </c>
      <c r="J890" t="s">
        <v>44</v>
      </c>
      <c r="K890" t="s">
        <v>37</v>
      </c>
      <c r="L890">
        <v>88</v>
      </c>
      <c r="M890">
        <v>13786</v>
      </c>
      <c r="N890">
        <v>13698</v>
      </c>
      <c r="O890">
        <v>4.85392028E-2</v>
      </c>
      <c r="P890">
        <v>15</v>
      </c>
      <c r="Q890" t="s">
        <v>50</v>
      </c>
      <c r="V890">
        <v>664.89</v>
      </c>
      <c r="W890" s="4">
        <v>70.433262711864415</v>
      </c>
      <c r="X890" t="s">
        <v>39</v>
      </c>
    </row>
    <row r="891" spans="1:24" x14ac:dyDescent="0.25">
      <c r="A891" t="s">
        <v>28</v>
      </c>
      <c r="B891" t="s">
        <v>29</v>
      </c>
      <c r="C891" t="s">
        <v>30</v>
      </c>
      <c r="D891" s="2" t="s">
        <v>31</v>
      </c>
      <c r="E891" t="s">
        <v>32</v>
      </c>
      <c r="F891" t="s">
        <v>33</v>
      </c>
      <c r="G891" s="3" t="s">
        <v>1767</v>
      </c>
      <c r="H891" t="s">
        <v>29</v>
      </c>
      <c r="I891" t="s">
        <v>1768</v>
      </c>
      <c r="J891" t="s">
        <v>36</v>
      </c>
      <c r="K891" t="s">
        <v>37</v>
      </c>
      <c r="L891">
        <v>124.16</v>
      </c>
      <c r="M891">
        <v>2874</v>
      </c>
      <c r="N891">
        <v>2749.84</v>
      </c>
      <c r="O891">
        <v>0.26847380209999999</v>
      </c>
      <c r="P891">
        <v>15</v>
      </c>
      <c r="Q891" t="s">
        <v>50</v>
      </c>
      <c r="V891">
        <v>653.39</v>
      </c>
      <c r="W891" s="4">
        <v>69.215042372881356</v>
      </c>
      <c r="X891" t="s">
        <v>39</v>
      </c>
    </row>
    <row r="892" spans="1:24" x14ac:dyDescent="0.25">
      <c r="A892" t="s">
        <v>28</v>
      </c>
      <c r="B892" t="s">
        <v>29</v>
      </c>
      <c r="C892" t="s">
        <v>62</v>
      </c>
      <c r="D892" s="2" t="s">
        <v>63</v>
      </c>
      <c r="E892" t="s">
        <v>32</v>
      </c>
      <c r="F892" t="s">
        <v>33</v>
      </c>
      <c r="G892" s="3" t="s">
        <v>1056</v>
      </c>
      <c r="H892" t="s">
        <v>47</v>
      </c>
      <c r="I892" t="s">
        <v>1057</v>
      </c>
      <c r="J892" t="s">
        <v>36</v>
      </c>
      <c r="K892" t="s">
        <v>37</v>
      </c>
      <c r="L892">
        <v>0</v>
      </c>
      <c r="M892">
        <v>250</v>
      </c>
      <c r="N892">
        <v>250</v>
      </c>
      <c r="O892">
        <v>2.6072799999999998</v>
      </c>
      <c r="P892">
        <v>12</v>
      </c>
      <c r="Q892" t="s">
        <v>38</v>
      </c>
      <c r="V892">
        <v>651.82000000000005</v>
      </c>
      <c r="W892" s="4">
        <v>69.048728813559336</v>
      </c>
    </row>
    <row r="893" spans="1:24" x14ac:dyDescent="0.25">
      <c r="A893" t="s">
        <v>28</v>
      </c>
      <c r="B893" t="s">
        <v>47</v>
      </c>
      <c r="C893" t="s">
        <v>30</v>
      </c>
      <c r="D893" s="2" t="s">
        <v>31</v>
      </c>
      <c r="E893" t="s">
        <v>100</v>
      </c>
      <c r="F893" t="s">
        <v>101</v>
      </c>
      <c r="G893" s="3" t="s">
        <v>1769</v>
      </c>
      <c r="H893" t="s">
        <v>47</v>
      </c>
      <c r="I893" t="s">
        <v>1770</v>
      </c>
      <c r="J893" t="s">
        <v>75</v>
      </c>
      <c r="K893" t="s">
        <v>37</v>
      </c>
      <c r="L893">
        <v>474</v>
      </c>
      <c r="M893">
        <v>6368</v>
      </c>
      <c r="N893">
        <v>5894</v>
      </c>
      <c r="O893">
        <v>0.1102460129</v>
      </c>
      <c r="P893">
        <v>15</v>
      </c>
      <c r="Q893" t="s">
        <v>50</v>
      </c>
      <c r="V893">
        <v>649.79</v>
      </c>
      <c r="W893" s="4">
        <v>68.833686440677965</v>
      </c>
      <c r="X893" t="s">
        <v>39</v>
      </c>
    </row>
    <row r="894" spans="1:24" x14ac:dyDescent="0.25">
      <c r="A894" t="s">
        <v>28</v>
      </c>
      <c r="B894" t="s">
        <v>47</v>
      </c>
      <c r="C894" t="s">
        <v>62</v>
      </c>
      <c r="D894" s="2" t="s">
        <v>63</v>
      </c>
      <c r="E894" t="s">
        <v>116</v>
      </c>
      <c r="F894" t="s">
        <v>117</v>
      </c>
      <c r="G894" s="3" t="s">
        <v>1771</v>
      </c>
      <c r="H894" t="s">
        <v>47</v>
      </c>
      <c r="I894" t="s">
        <v>1772</v>
      </c>
      <c r="K894" t="s">
        <v>37</v>
      </c>
      <c r="L894">
        <v>0</v>
      </c>
      <c r="M894">
        <v>43</v>
      </c>
      <c r="N894">
        <v>43</v>
      </c>
      <c r="O894">
        <v>15.048372092999999</v>
      </c>
      <c r="P894">
        <v>15</v>
      </c>
      <c r="Q894" t="s">
        <v>50</v>
      </c>
      <c r="V894">
        <v>647.08000000000004</v>
      </c>
      <c r="W894" s="4">
        <v>68.54661016949153</v>
      </c>
      <c r="X894" t="s">
        <v>39</v>
      </c>
    </row>
    <row r="895" spans="1:24" x14ac:dyDescent="0.25">
      <c r="A895" t="s">
        <v>28</v>
      </c>
      <c r="B895" t="s">
        <v>47</v>
      </c>
      <c r="C895" t="s">
        <v>62</v>
      </c>
      <c r="D895" s="2" t="s">
        <v>63</v>
      </c>
      <c r="E895" t="s">
        <v>71</v>
      </c>
      <c r="F895" t="s">
        <v>540</v>
      </c>
      <c r="G895" s="3" t="s">
        <v>968</v>
      </c>
      <c r="H895" t="s">
        <v>29</v>
      </c>
      <c r="I895" t="s">
        <v>969</v>
      </c>
      <c r="J895" t="s">
        <v>55</v>
      </c>
      <c r="K895" t="s">
        <v>37</v>
      </c>
      <c r="L895">
        <v>0</v>
      </c>
      <c r="M895">
        <v>1600</v>
      </c>
      <c r="N895">
        <v>1600</v>
      </c>
      <c r="O895">
        <v>0.40382499999999999</v>
      </c>
      <c r="P895">
        <v>12</v>
      </c>
      <c r="Q895" t="s">
        <v>38</v>
      </c>
      <c r="V895">
        <v>646.12</v>
      </c>
      <c r="W895" s="4">
        <v>68.444915254237287</v>
      </c>
    </row>
    <row r="896" spans="1:24" x14ac:dyDescent="0.25">
      <c r="A896" t="s">
        <v>28</v>
      </c>
      <c r="B896" t="s">
        <v>47</v>
      </c>
      <c r="C896" t="s">
        <v>30</v>
      </c>
      <c r="D896" s="2" t="s">
        <v>234</v>
      </c>
      <c r="E896" t="s">
        <v>86</v>
      </c>
      <c r="F896" t="s">
        <v>1096</v>
      </c>
      <c r="G896" s="3" t="s">
        <v>1773</v>
      </c>
      <c r="H896" t="s">
        <v>47</v>
      </c>
      <c r="I896" t="s">
        <v>1774</v>
      </c>
      <c r="J896" t="s">
        <v>44</v>
      </c>
      <c r="K896" t="s">
        <v>37</v>
      </c>
      <c r="L896">
        <v>24</v>
      </c>
      <c r="M896">
        <v>333</v>
      </c>
      <c r="N896">
        <v>309</v>
      </c>
      <c r="O896">
        <v>2.0839482200999999</v>
      </c>
      <c r="P896">
        <v>8</v>
      </c>
      <c r="Q896" t="s">
        <v>45</v>
      </c>
      <c r="V896">
        <v>643.94000000000005</v>
      </c>
      <c r="W896" s="4">
        <v>68.21398305084746</v>
      </c>
      <c r="X896" t="s">
        <v>39</v>
      </c>
    </row>
    <row r="897" spans="1:24" x14ac:dyDescent="0.25">
      <c r="A897" t="s">
        <v>28</v>
      </c>
      <c r="B897" t="s">
        <v>47</v>
      </c>
      <c r="C897" t="s">
        <v>62</v>
      </c>
      <c r="D897" s="2" t="s">
        <v>63</v>
      </c>
      <c r="E897" t="s">
        <v>71</v>
      </c>
      <c r="F897" t="s">
        <v>120</v>
      </c>
      <c r="G897" s="3" t="s">
        <v>1775</v>
      </c>
      <c r="H897" t="s">
        <v>47</v>
      </c>
      <c r="I897" t="s">
        <v>1776</v>
      </c>
      <c r="K897" t="s">
        <v>37</v>
      </c>
      <c r="L897">
        <v>0</v>
      </c>
      <c r="M897">
        <v>180</v>
      </c>
      <c r="N897">
        <v>180</v>
      </c>
      <c r="O897">
        <v>3.5443888888999999</v>
      </c>
      <c r="P897">
        <v>12</v>
      </c>
      <c r="Q897" t="s">
        <v>38</v>
      </c>
      <c r="V897">
        <v>637.99</v>
      </c>
      <c r="W897" s="4">
        <v>67.583686440677965</v>
      </c>
      <c r="X897" t="s">
        <v>39</v>
      </c>
    </row>
    <row r="898" spans="1:24" x14ac:dyDescent="0.25">
      <c r="A898" t="s">
        <v>28</v>
      </c>
      <c r="B898" t="s">
        <v>29</v>
      </c>
      <c r="C898" t="s">
        <v>30</v>
      </c>
      <c r="D898" s="2" t="s">
        <v>31</v>
      </c>
      <c r="E898" t="s">
        <v>71</v>
      </c>
      <c r="F898" t="s">
        <v>72</v>
      </c>
      <c r="G898" s="3" t="s">
        <v>1777</v>
      </c>
      <c r="H898" t="s">
        <v>29</v>
      </c>
      <c r="I898" t="s">
        <v>1778</v>
      </c>
      <c r="J898" t="s">
        <v>55</v>
      </c>
      <c r="K898" t="s">
        <v>37</v>
      </c>
      <c r="L898">
        <v>55986</v>
      </c>
      <c r="M898">
        <v>59769</v>
      </c>
      <c r="N898">
        <v>3783</v>
      </c>
      <c r="O898">
        <v>0.16838223629999999</v>
      </c>
      <c r="P898">
        <v>1</v>
      </c>
      <c r="Q898" t="s">
        <v>59</v>
      </c>
      <c r="V898">
        <v>636.99</v>
      </c>
      <c r="W898" s="4">
        <v>67.477754237288138</v>
      </c>
      <c r="X898" t="s">
        <v>46</v>
      </c>
    </row>
    <row r="899" spans="1:24" x14ac:dyDescent="0.25">
      <c r="A899" t="s">
        <v>28</v>
      </c>
      <c r="B899" t="s">
        <v>29</v>
      </c>
      <c r="C899" t="s">
        <v>62</v>
      </c>
      <c r="D899" s="2" t="s">
        <v>63</v>
      </c>
      <c r="E899" t="s">
        <v>32</v>
      </c>
      <c r="F899" t="s">
        <v>33</v>
      </c>
      <c r="G899" s="3" t="s">
        <v>1779</v>
      </c>
      <c r="H899" t="s">
        <v>29</v>
      </c>
      <c r="I899" t="s">
        <v>1780</v>
      </c>
      <c r="J899" t="s">
        <v>36</v>
      </c>
      <c r="K899" t="s">
        <v>37</v>
      </c>
      <c r="L899">
        <v>0</v>
      </c>
      <c r="M899">
        <v>630.70000000000005</v>
      </c>
      <c r="N899">
        <v>630.70000000000005</v>
      </c>
      <c r="O899">
        <v>1.009624227</v>
      </c>
      <c r="P899">
        <v>12</v>
      </c>
      <c r="Q899" t="s">
        <v>38</v>
      </c>
      <c r="V899">
        <v>636.77</v>
      </c>
      <c r="W899" s="4">
        <v>67.454449152542381</v>
      </c>
      <c r="X899" t="s">
        <v>39</v>
      </c>
    </row>
    <row r="900" spans="1:24" x14ac:dyDescent="0.25">
      <c r="A900" t="s">
        <v>28</v>
      </c>
      <c r="B900" t="s">
        <v>47</v>
      </c>
      <c r="C900" t="s">
        <v>30</v>
      </c>
      <c r="D900" s="2" t="s">
        <v>31</v>
      </c>
      <c r="E900" t="s">
        <v>40</v>
      </c>
      <c r="F900" t="s">
        <v>580</v>
      </c>
      <c r="G900" s="3" t="s">
        <v>1781</v>
      </c>
      <c r="H900" t="s">
        <v>47</v>
      </c>
      <c r="I900" t="s">
        <v>1782</v>
      </c>
      <c r="J900" t="s">
        <v>55</v>
      </c>
      <c r="K900" t="s">
        <v>37</v>
      </c>
      <c r="L900">
        <v>10</v>
      </c>
      <c r="M900">
        <v>250</v>
      </c>
      <c r="N900">
        <v>240</v>
      </c>
      <c r="O900">
        <v>2.6456666666999999</v>
      </c>
      <c r="P900">
        <v>15</v>
      </c>
      <c r="Q900" t="s">
        <v>50</v>
      </c>
      <c r="V900">
        <v>634.96</v>
      </c>
      <c r="W900" s="4">
        <v>67.262711864406782</v>
      </c>
      <c r="X900" t="s">
        <v>39</v>
      </c>
    </row>
    <row r="901" spans="1:24" x14ac:dyDescent="0.25">
      <c r="A901" t="s">
        <v>28</v>
      </c>
      <c r="B901" t="s">
        <v>29</v>
      </c>
      <c r="C901" t="s">
        <v>62</v>
      </c>
      <c r="D901" s="2" t="s">
        <v>63</v>
      </c>
      <c r="E901" t="s">
        <v>100</v>
      </c>
      <c r="F901" t="s">
        <v>123</v>
      </c>
      <c r="G901" s="3" t="s">
        <v>1783</v>
      </c>
      <c r="H901" t="s">
        <v>29</v>
      </c>
      <c r="I901" t="s">
        <v>1784</v>
      </c>
      <c r="J901" t="s">
        <v>75</v>
      </c>
      <c r="K901" t="s">
        <v>37</v>
      </c>
      <c r="L901">
        <v>0</v>
      </c>
      <c r="M901">
        <v>5485</v>
      </c>
      <c r="N901">
        <v>5485</v>
      </c>
      <c r="O901">
        <v>0.1148204193</v>
      </c>
      <c r="P901">
        <v>15</v>
      </c>
      <c r="Q901" t="s">
        <v>50</v>
      </c>
      <c r="V901">
        <v>629.79</v>
      </c>
      <c r="W901" s="4">
        <v>66.715042372881356</v>
      </c>
      <c r="X901" t="s">
        <v>39</v>
      </c>
    </row>
    <row r="902" spans="1:24" x14ac:dyDescent="0.25">
      <c r="A902" t="s">
        <v>28</v>
      </c>
      <c r="B902" t="s">
        <v>47</v>
      </c>
      <c r="C902" t="s">
        <v>62</v>
      </c>
      <c r="D902" s="2" t="s">
        <v>63</v>
      </c>
      <c r="E902" t="s">
        <v>32</v>
      </c>
      <c r="F902" t="s">
        <v>33</v>
      </c>
      <c r="G902" s="3" t="s">
        <v>1785</v>
      </c>
      <c r="H902" t="s">
        <v>47</v>
      </c>
      <c r="I902" t="s">
        <v>1786</v>
      </c>
      <c r="J902" t="s">
        <v>36</v>
      </c>
      <c r="K902" t="s">
        <v>37</v>
      </c>
      <c r="L902">
        <v>0</v>
      </c>
      <c r="M902">
        <v>1039.03</v>
      </c>
      <c r="N902">
        <v>1039.03</v>
      </c>
      <c r="O902">
        <v>0.68803595660000005</v>
      </c>
      <c r="P902">
        <v>12</v>
      </c>
      <c r="Q902" t="s">
        <v>38</v>
      </c>
      <c r="V902">
        <v>626.82000000000005</v>
      </c>
      <c r="W902" s="4">
        <v>66.400423728813564</v>
      </c>
      <c r="X902" t="s">
        <v>39</v>
      </c>
    </row>
    <row r="903" spans="1:24" x14ac:dyDescent="0.25">
      <c r="A903" t="s">
        <v>28</v>
      </c>
      <c r="B903" t="s">
        <v>47</v>
      </c>
      <c r="C903" t="s">
        <v>62</v>
      </c>
      <c r="D903" s="2" t="s">
        <v>63</v>
      </c>
      <c r="E903" t="s">
        <v>71</v>
      </c>
      <c r="F903" t="s">
        <v>120</v>
      </c>
      <c r="G903" s="3" t="s">
        <v>1787</v>
      </c>
      <c r="H903" t="s">
        <v>47</v>
      </c>
      <c r="I903" t="s">
        <v>1788</v>
      </c>
      <c r="J903" t="s">
        <v>99</v>
      </c>
      <c r="K903" t="s">
        <v>37</v>
      </c>
      <c r="L903">
        <v>0</v>
      </c>
      <c r="M903">
        <v>3988</v>
      </c>
      <c r="N903">
        <v>3988</v>
      </c>
      <c r="O903">
        <v>0.1543229689</v>
      </c>
      <c r="P903">
        <v>12</v>
      </c>
      <c r="Q903" t="s">
        <v>38</v>
      </c>
      <c r="V903">
        <v>615.44000000000005</v>
      </c>
      <c r="W903" s="4">
        <v>65.194915254237301</v>
      </c>
      <c r="X903" t="s">
        <v>39</v>
      </c>
    </row>
    <row r="904" spans="1:24" x14ac:dyDescent="0.25">
      <c r="A904" t="s">
        <v>28</v>
      </c>
      <c r="B904" t="s">
        <v>29</v>
      </c>
      <c r="C904" t="s">
        <v>62</v>
      </c>
      <c r="D904" s="2" t="s">
        <v>249</v>
      </c>
      <c r="E904" t="s">
        <v>40</v>
      </c>
      <c r="F904" t="s">
        <v>580</v>
      </c>
      <c r="G904" s="3" t="s">
        <v>1789</v>
      </c>
      <c r="H904" t="s">
        <v>47</v>
      </c>
      <c r="I904" t="s">
        <v>1790</v>
      </c>
      <c r="J904" t="s">
        <v>55</v>
      </c>
      <c r="K904" t="s">
        <v>37</v>
      </c>
      <c r="L904">
        <v>0</v>
      </c>
      <c r="M904">
        <v>286</v>
      </c>
      <c r="N904">
        <v>286</v>
      </c>
      <c r="O904">
        <v>2.1513636364000002</v>
      </c>
      <c r="P904">
        <v>15</v>
      </c>
      <c r="Q904" t="s">
        <v>50</v>
      </c>
      <c r="V904">
        <v>615.29</v>
      </c>
      <c r="W904" s="4">
        <v>65.179025423728817</v>
      </c>
      <c r="X904" t="s">
        <v>39</v>
      </c>
    </row>
    <row r="905" spans="1:24" x14ac:dyDescent="0.25">
      <c r="A905" t="s">
        <v>28</v>
      </c>
      <c r="B905" t="s">
        <v>29</v>
      </c>
      <c r="C905" t="s">
        <v>30</v>
      </c>
      <c r="D905" s="2" t="s">
        <v>31</v>
      </c>
      <c r="E905" t="s">
        <v>32</v>
      </c>
      <c r="F905" t="s">
        <v>33</v>
      </c>
      <c r="G905" s="3" t="s">
        <v>1791</v>
      </c>
      <c r="H905" t="s">
        <v>29</v>
      </c>
      <c r="I905" t="s">
        <v>1792</v>
      </c>
      <c r="J905" t="s">
        <v>36</v>
      </c>
      <c r="K905" t="s">
        <v>37</v>
      </c>
      <c r="L905">
        <v>3608.27</v>
      </c>
      <c r="M905">
        <v>7177.94</v>
      </c>
      <c r="N905">
        <v>3569.67</v>
      </c>
      <c r="O905">
        <v>0.37012665039999998</v>
      </c>
      <c r="P905">
        <v>15</v>
      </c>
      <c r="Q905" t="s">
        <v>50</v>
      </c>
      <c r="V905">
        <v>611.89</v>
      </c>
      <c r="W905" s="4">
        <v>64.818855932203391</v>
      </c>
      <c r="X905" t="s">
        <v>39</v>
      </c>
    </row>
    <row r="906" spans="1:24" x14ac:dyDescent="0.25">
      <c r="A906" t="s">
        <v>28</v>
      </c>
      <c r="B906" t="s">
        <v>47</v>
      </c>
      <c r="C906" t="s">
        <v>62</v>
      </c>
      <c r="D906" s="2" t="s">
        <v>63</v>
      </c>
      <c r="E906" t="s">
        <v>40</v>
      </c>
      <c r="F906" t="s">
        <v>41</v>
      </c>
      <c r="G906" s="3" t="s">
        <v>1793</v>
      </c>
      <c r="H906" t="s">
        <v>47</v>
      </c>
      <c r="I906" t="s">
        <v>1519</v>
      </c>
      <c r="J906" t="s">
        <v>106</v>
      </c>
      <c r="K906" t="s">
        <v>37</v>
      </c>
      <c r="L906">
        <v>0</v>
      </c>
      <c r="M906">
        <v>239</v>
      </c>
      <c r="N906">
        <v>239</v>
      </c>
      <c r="O906">
        <v>2.5508368200999998</v>
      </c>
      <c r="P906">
        <v>12</v>
      </c>
      <c r="Q906" t="s">
        <v>38</v>
      </c>
      <c r="V906">
        <v>609.65</v>
      </c>
      <c r="W906" s="4">
        <v>64.581567796610173</v>
      </c>
      <c r="X906" t="s">
        <v>39</v>
      </c>
    </row>
    <row r="907" spans="1:24" x14ac:dyDescent="0.25">
      <c r="A907" t="s">
        <v>28</v>
      </c>
      <c r="B907" t="s">
        <v>29</v>
      </c>
      <c r="C907" t="s">
        <v>30</v>
      </c>
      <c r="D907" s="2" t="s">
        <v>31</v>
      </c>
      <c r="E907" t="s">
        <v>32</v>
      </c>
      <c r="F907" t="s">
        <v>33</v>
      </c>
      <c r="G907" s="3" t="s">
        <v>1794</v>
      </c>
      <c r="H907" t="s">
        <v>29</v>
      </c>
      <c r="I907" t="s">
        <v>1795</v>
      </c>
      <c r="J907" t="s">
        <v>36</v>
      </c>
      <c r="K907" t="s">
        <v>37</v>
      </c>
      <c r="L907">
        <v>124.62</v>
      </c>
      <c r="M907">
        <v>2691.5</v>
      </c>
      <c r="N907">
        <v>2566.88</v>
      </c>
      <c r="O907">
        <v>0.26847378919999998</v>
      </c>
      <c r="P907">
        <v>15</v>
      </c>
      <c r="Q907" t="s">
        <v>50</v>
      </c>
      <c r="V907">
        <v>604.27</v>
      </c>
      <c r="W907" s="4">
        <v>64.011652542372886</v>
      </c>
      <c r="X907" t="s">
        <v>39</v>
      </c>
    </row>
    <row r="908" spans="1:24" x14ac:dyDescent="0.25">
      <c r="A908" t="s">
        <v>28</v>
      </c>
      <c r="B908" t="s">
        <v>47</v>
      </c>
      <c r="C908" t="s">
        <v>62</v>
      </c>
      <c r="D908" s="2" t="s">
        <v>63</v>
      </c>
      <c r="E908" t="s">
        <v>40</v>
      </c>
      <c r="F908" t="s">
        <v>41</v>
      </c>
      <c r="G908" s="3" t="s">
        <v>1796</v>
      </c>
      <c r="H908" t="s">
        <v>47</v>
      </c>
      <c r="I908" t="s">
        <v>1276</v>
      </c>
      <c r="J908" t="s">
        <v>106</v>
      </c>
      <c r="K908" t="s">
        <v>37</v>
      </c>
      <c r="L908">
        <v>0</v>
      </c>
      <c r="M908">
        <v>155</v>
      </c>
      <c r="N908">
        <v>155</v>
      </c>
      <c r="O908">
        <v>3.8494838709999999</v>
      </c>
      <c r="P908">
        <v>15</v>
      </c>
      <c r="Q908" t="s">
        <v>50</v>
      </c>
      <c r="V908">
        <v>596.66999999999996</v>
      </c>
      <c r="W908" s="4">
        <v>63.206567796610166</v>
      </c>
      <c r="X908" t="s">
        <v>39</v>
      </c>
    </row>
    <row r="909" spans="1:24" x14ac:dyDescent="0.25">
      <c r="A909" t="s">
        <v>28</v>
      </c>
      <c r="B909" t="s">
        <v>47</v>
      </c>
      <c r="C909" t="s">
        <v>62</v>
      </c>
      <c r="D909" s="2" t="s">
        <v>63</v>
      </c>
      <c r="E909" t="s">
        <v>40</v>
      </c>
      <c r="F909" t="s">
        <v>41</v>
      </c>
      <c r="G909" s="3" t="s">
        <v>1797</v>
      </c>
      <c r="H909" t="s">
        <v>47</v>
      </c>
      <c r="I909" t="s">
        <v>1798</v>
      </c>
      <c r="J909" t="s">
        <v>75</v>
      </c>
      <c r="K909" t="s">
        <v>37</v>
      </c>
      <c r="L909">
        <v>0</v>
      </c>
      <c r="M909">
        <v>156</v>
      </c>
      <c r="N909">
        <v>156</v>
      </c>
      <c r="O909">
        <v>3.7945512821</v>
      </c>
      <c r="P909">
        <v>12</v>
      </c>
      <c r="Q909" t="s">
        <v>38</v>
      </c>
      <c r="V909">
        <v>591.95000000000005</v>
      </c>
      <c r="W909" s="4">
        <v>62.70656779661018</v>
      </c>
      <c r="X909" t="s">
        <v>39</v>
      </c>
    </row>
    <row r="910" spans="1:24" x14ac:dyDescent="0.25">
      <c r="A910" t="s">
        <v>28</v>
      </c>
      <c r="B910" t="s">
        <v>29</v>
      </c>
      <c r="C910" t="s">
        <v>62</v>
      </c>
      <c r="D910" s="2" t="s">
        <v>63</v>
      </c>
      <c r="E910" t="s">
        <v>107</v>
      </c>
      <c r="F910" t="s">
        <v>1799</v>
      </c>
      <c r="G910" s="3" t="s">
        <v>1800</v>
      </c>
      <c r="H910" t="s">
        <v>29</v>
      </c>
      <c r="I910" t="s">
        <v>1801</v>
      </c>
      <c r="K910" t="s">
        <v>37</v>
      </c>
      <c r="L910">
        <v>0</v>
      </c>
      <c r="M910">
        <v>3</v>
      </c>
      <c r="N910">
        <v>3</v>
      </c>
      <c r="O910">
        <v>197.02666666670001</v>
      </c>
      <c r="P910">
        <v>12</v>
      </c>
      <c r="Q910" t="s">
        <v>38</v>
      </c>
      <c r="V910">
        <v>591.08000000000004</v>
      </c>
      <c r="W910" s="4">
        <v>62.614406779661024</v>
      </c>
      <c r="X910" t="s">
        <v>39</v>
      </c>
    </row>
    <row r="911" spans="1:24" x14ac:dyDescent="0.25">
      <c r="A911" t="s">
        <v>28</v>
      </c>
      <c r="B911" t="s">
        <v>47</v>
      </c>
      <c r="C911" t="s">
        <v>62</v>
      </c>
      <c r="D911" s="2" t="s">
        <v>90</v>
      </c>
      <c r="E911" t="s">
        <v>100</v>
      </c>
      <c r="F911" t="s">
        <v>101</v>
      </c>
      <c r="G911" s="3" t="s">
        <v>458</v>
      </c>
      <c r="I911" t="s">
        <v>459</v>
      </c>
      <c r="J911" t="s">
        <v>55</v>
      </c>
      <c r="K911" t="s">
        <v>37</v>
      </c>
      <c r="L911">
        <v>0</v>
      </c>
      <c r="M911">
        <v>1000</v>
      </c>
      <c r="N911">
        <v>1000</v>
      </c>
      <c r="O911">
        <v>0.58984000000000003</v>
      </c>
      <c r="P911">
        <v>12</v>
      </c>
      <c r="Q911" t="s">
        <v>38</v>
      </c>
      <c r="V911">
        <v>589.84</v>
      </c>
      <c r="W911" s="4">
        <v>62.483050847457633</v>
      </c>
    </row>
    <row r="912" spans="1:24" x14ac:dyDescent="0.25">
      <c r="A912" t="s">
        <v>28</v>
      </c>
      <c r="B912" t="s">
        <v>47</v>
      </c>
      <c r="C912" t="s">
        <v>30</v>
      </c>
      <c r="D912" s="2" t="s">
        <v>31</v>
      </c>
      <c r="E912" t="s">
        <v>32</v>
      </c>
      <c r="F912" t="s">
        <v>33</v>
      </c>
      <c r="G912" s="3" t="s">
        <v>1802</v>
      </c>
      <c r="H912" t="s">
        <v>47</v>
      </c>
      <c r="I912" t="s">
        <v>1803</v>
      </c>
      <c r="J912" t="s">
        <v>36</v>
      </c>
      <c r="K912" t="s">
        <v>37</v>
      </c>
      <c r="L912">
        <v>1.08</v>
      </c>
      <c r="M912">
        <v>1562.58</v>
      </c>
      <c r="N912">
        <v>1561.5</v>
      </c>
      <c r="O912">
        <v>0.54208133209999998</v>
      </c>
      <c r="P912">
        <v>15</v>
      </c>
      <c r="Q912" t="s">
        <v>50</v>
      </c>
      <c r="V912">
        <v>587.35</v>
      </c>
      <c r="W912" s="4">
        <v>62.219279661016955</v>
      </c>
      <c r="X912" t="s">
        <v>39</v>
      </c>
    </row>
    <row r="913" spans="1:24" x14ac:dyDescent="0.25">
      <c r="A913" t="s">
        <v>28</v>
      </c>
      <c r="B913" t="s">
        <v>47</v>
      </c>
      <c r="C913" t="s">
        <v>30</v>
      </c>
      <c r="D913" s="2" t="s">
        <v>234</v>
      </c>
      <c r="E913" t="s">
        <v>40</v>
      </c>
      <c r="F913" t="s">
        <v>41</v>
      </c>
      <c r="G913" s="3" t="s">
        <v>1804</v>
      </c>
      <c r="H913" t="s">
        <v>47</v>
      </c>
      <c r="I913" t="s">
        <v>1805</v>
      </c>
      <c r="J913" t="s">
        <v>55</v>
      </c>
      <c r="K913" t="s">
        <v>37</v>
      </c>
      <c r="L913">
        <v>594</v>
      </c>
      <c r="M913">
        <v>720</v>
      </c>
      <c r="N913">
        <v>126</v>
      </c>
      <c r="O913">
        <v>4.6056349206</v>
      </c>
      <c r="P913">
        <v>1</v>
      </c>
      <c r="Q913" t="s">
        <v>59</v>
      </c>
      <c r="V913">
        <v>580.30999999999995</v>
      </c>
      <c r="W913" s="4">
        <v>61.47351694915254</v>
      </c>
      <c r="X913" t="s">
        <v>39</v>
      </c>
    </row>
    <row r="914" spans="1:24" x14ac:dyDescent="0.25">
      <c r="A914" t="s">
        <v>28</v>
      </c>
      <c r="B914" t="s">
        <v>29</v>
      </c>
      <c r="C914" t="s">
        <v>62</v>
      </c>
      <c r="D914" s="2" t="s">
        <v>63</v>
      </c>
      <c r="E914" t="s">
        <v>71</v>
      </c>
      <c r="F914" t="s">
        <v>72</v>
      </c>
      <c r="G914" s="3" t="s">
        <v>1806</v>
      </c>
      <c r="H914" t="s">
        <v>29</v>
      </c>
      <c r="I914" t="s">
        <v>1807</v>
      </c>
      <c r="J914" t="s">
        <v>68</v>
      </c>
      <c r="K914" t="s">
        <v>37</v>
      </c>
      <c r="L914">
        <v>0</v>
      </c>
      <c r="M914">
        <v>1517</v>
      </c>
      <c r="N914">
        <v>1517</v>
      </c>
      <c r="O914">
        <v>0.38217534609999998</v>
      </c>
      <c r="P914">
        <v>15</v>
      </c>
      <c r="Q914" t="s">
        <v>50</v>
      </c>
      <c r="V914">
        <v>579.76</v>
      </c>
      <c r="W914" s="4">
        <v>61.415254237288138</v>
      </c>
      <c r="X914" t="s">
        <v>39</v>
      </c>
    </row>
    <row r="915" spans="1:24" x14ac:dyDescent="0.25">
      <c r="A915" t="s">
        <v>28</v>
      </c>
      <c r="B915" t="s">
        <v>47</v>
      </c>
      <c r="C915" t="s">
        <v>62</v>
      </c>
      <c r="D915" s="2" t="s">
        <v>63</v>
      </c>
      <c r="E915" t="s">
        <v>40</v>
      </c>
      <c r="F915" t="s">
        <v>41</v>
      </c>
      <c r="G915" s="3" t="s">
        <v>1808</v>
      </c>
      <c r="H915" t="s">
        <v>47</v>
      </c>
      <c r="I915" t="s">
        <v>1809</v>
      </c>
      <c r="J915" t="s">
        <v>75</v>
      </c>
      <c r="K915" t="s">
        <v>37</v>
      </c>
      <c r="L915">
        <v>0</v>
      </c>
      <c r="M915">
        <v>194</v>
      </c>
      <c r="N915">
        <v>194</v>
      </c>
      <c r="O915">
        <v>2.9842268041</v>
      </c>
      <c r="P915">
        <v>12</v>
      </c>
      <c r="Q915" t="s">
        <v>38</v>
      </c>
      <c r="V915">
        <v>578.94000000000005</v>
      </c>
      <c r="W915" s="4">
        <v>61.328389830508485</v>
      </c>
      <c r="X915" t="s">
        <v>39</v>
      </c>
    </row>
    <row r="916" spans="1:24" x14ac:dyDescent="0.25">
      <c r="A916" t="s">
        <v>28</v>
      </c>
      <c r="B916" t="s">
        <v>47</v>
      </c>
      <c r="C916" t="s">
        <v>62</v>
      </c>
      <c r="D916" s="2" t="s">
        <v>234</v>
      </c>
      <c r="E916" t="s">
        <v>40</v>
      </c>
      <c r="F916" t="s">
        <v>41</v>
      </c>
      <c r="G916" s="3" t="s">
        <v>1810</v>
      </c>
      <c r="H916" t="s">
        <v>29</v>
      </c>
      <c r="I916" t="s">
        <v>1263</v>
      </c>
      <c r="J916" t="s">
        <v>55</v>
      </c>
      <c r="K916" t="s">
        <v>37</v>
      </c>
      <c r="L916">
        <v>0</v>
      </c>
      <c r="M916">
        <v>90</v>
      </c>
      <c r="N916">
        <v>90</v>
      </c>
      <c r="O916">
        <v>6.3789999999999996</v>
      </c>
      <c r="P916">
        <v>12</v>
      </c>
      <c r="Q916" t="s">
        <v>38</v>
      </c>
      <c r="V916">
        <v>574.11</v>
      </c>
      <c r="W916" s="4">
        <v>60.816737288135599</v>
      </c>
    </row>
    <row r="917" spans="1:24" x14ac:dyDescent="0.25">
      <c r="A917" t="s">
        <v>28</v>
      </c>
      <c r="B917" t="s">
        <v>29</v>
      </c>
      <c r="C917" t="s">
        <v>30</v>
      </c>
      <c r="D917" s="2" t="s">
        <v>31</v>
      </c>
      <c r="E917" t="s">
        <v>40</v>
      </c>
      <c r="F917" t="s">
        <v>41</v>
      </c>
      <c r="G917" s="3" t="s">
        <v>1811</v>
      </c>
      <c r="H917" t="s">
        <v>29</v>
      </c>
      <c r="I917" t="s">
        <v>1812</v>
      </c>
      <c r="J917" t="s">
        <v>44</v>
      </c>
      <c r="K917" t="s">
        <v>37</v>
      </c>
      <c r="L917">
        <v>899</v>
      </c>
      <c r="M917">
        <v>1173</v>
      </c>
      <c r="N917">
        <v>274</v>
      </c>
      <c r="O917">
        <v>2.0914233577000001</v>
      </c>
      <c r="P917">
        <v>1</v>
      </c>
      <c r="Q917" t="s">
        <v>59</v>
      </c>
      <c r="V917">
        <v>573.04999999999995</v>
      </c>
      <c r="W917" s="4">
        <v>60.704449152542374</v>
      </c>
      <c r="X917" t="s">
        <v>39</v>
      </c>
    </row>
    <row r="918" spans="1:24" x14ac:dyDescent="0.25">
      <c r="A918" t="s">
        <v>28</v>
      </c>
      <c r="B918" t="s">
        <v>29</v>
      </c>
      <c r="C918" t="s">
        <v>30</v>
      </c>
      <c r="D918" s="2" t="s">
        <v>31</v>
      </c>
      <c r="E918" t="s">
        <v>100</v>
      </c>
      <c r="F918" t="s">
        <v>123</v>
      </c>
      <c r="G918" s="3" t="s">
        <v>1813</v>
      </c>
      <c r="H918" t="s">
        <v>29</v>
      </c>
      <c r="I918" t="s">
        <v>1814</v>
      </c>
      <c r="J918" t="s">
        <v>389</v>
      </c>
      <c r="K918" t="s">
        <v>37</v>
      </c>
      <c r="L918">
        <v>1173</v>
      </c>
      <c r="M918">
        <v>6230</v>
      </c>
      <c r="N918">
        <v>5057</v>
      </c>
      <c r="O918">
        <v>0.112367016</v>
      </c>
      <c r="P918">
        <v>1</v>
      </c>
      <c r="Q918" t="s">
        <v>59</v>
      </c>
      <c r="V918">
        <v>568.24</v>
      </c>
      <c r="W918" s="4">
        <v>60.194915254237294</v>
      </c>
      <c r="X918" t="s">
        <v>39</v>
      </c>
    </row>
    <row r="919" spans="1:24" x14ac:dyDescent="0.25">
      <c r="A919" t="s">
        <v>28</v>
      </c>
      <c r="B919" t="s">
        <v>29</v>
      </c>
      <c r="C919" t="s">
        <v>30</v>
      </c>
      <c r="D919" s="2" t="s">
        <v>31</v>
      </c>
      <c r="E919" t="s">
        <v>71</v>
      </c>
      <c r="F919" t="s">
        <v>72</v>
      </c>
      <c r="G919" s="3" t="s">
        <v>1815</v>
      </c>
      <c r="H919" t="s">
        <v>29</v>
      </c>
      <c r="I919" t="s">
        <v>1315</v>
      </c>
      <c r="J919" t="s">
        <v>44</v>
      </c>
      <c r="K919" t="s">
        <v>37</v>
      </c>
      <c r="L919">
        <v>8838</v>
      </c>
      <c r="M919">
        <v>10656</v>
      </c>
      <c r="N919">
        <v>1818</v>
      </c>
      <c r="O919">
        <v>0.31221672169999998</v>
      </c>
      <c r="P919">
        <v>12</v>
      </c>
      <c r="Q919" t="s">
        <v>38</v>
      </c>
      <c r="V919">
        <v>567.61</v>
      </c>
      <c r="W919" s="4">
        <v>60.128177966101703</v>
      </c>
      <c r="X919" t="s">
        <v>39</v>
      </c>
    </row>
    <row r="920" spans="1:24" x14ac:dyDescent="0.25">
      <c r="A920" t="s">
        <v>28</v>
      </c>
      <c r="B920" t="s">
        <v>29</v>
      </c>
      <c r="C920" t="s">
        <v>62</v>
      </c>
      <c r="D920" s="2" t="s">
        <v>63</v>
      </c>
      <c r="E920" t="s">
        <v>100</v>
      </c>
      <c r="F920" t="s">
        <v>123</v>
      </c>
      <c r="G920" s="3" t="s">
        <v>1816</v>
      </c>
      <c r="H920" t="s">
        <v>29</v>
      </c>
      <c r="I920" t="s">
        <v>1817</v>
      </c>
      <c r="J920" t="s">
        <v>75</v>
      </c>
      <c r="K920" t="s">
        <v>37</v>
      </c>
      <c r="L920">
        <v>0</v>
      </c>
      <c r="M920">
        <v>20588</v>
      </c>
      <c r="N920">
        <v>20588</v>
      </c>
      <c r="O920">
        <v>2.7449970899999999E-2</v>
      </c>
      <c r="P920">
        <v>15</v>
      </c>
      <c r="Q920" t="s">
        <v>50</v>
      </c>
      <c r="V920">
        <v>565.14</v>
      </c>
      <c r="W920" s="4">
        <v>59.866525423728817</v>
      </c>
      <c r="X920" t="s">
        <v>39</v>
      </c>
    </row>
    <row r="921" spans="1:24" x14ac:dyDescent="0.25">
      <c r="A921" t="s">
        <v>28</v>
      </c>
      <c r="B921" t="s">
        <v>47</v>
      </c>
      <c r="C921" t="s">
        <v>30</v>
      </c>
      <c r="D921" s="2" t="s">
        <v>31</v>
      </c>
      <c r="E921" t="s">
        <v>86</v>
      </c>
      <c r="F921" t="s">
        <v>1096</v>
      </c>
      <c r="G921" s="3" t="s">
        <v>1818</v>
      </c>
      <c r="H921" t="s">
        <v>47</v>
      </c>
      <c r="I921" t="s">
        <v>1819</v>
      </c>
      <c r="J921" t="s">
        <v>44</v>
      </c>
      <c r="K921" t="s">
        <v>37</v>
      </c>
      <c r="L921">
        <v>10304</v>
      </c>
      <c r="M921">
        <v>14717</v>
      </c>
      <c r="N921">
        <v>4413</v>
      </c>
      <c r="O921">
        <v>0.1273192839</v>
      </c>
      <c r="P921">
        <v>1</v>
      </c>
      <c r="Q921" t="s">
        <v>59</v>
      </c>
      <c r="V921">
        <v>561.86</v>
      </c>
      <c r="W921" s="4">
        <v>59.519067796610173</v>
      </c>
      <c r="X921" t="s">
        <v>39</v>
      </c>
    </row>
    <row r="922" spans="1:24" x14ac:dyDescent="0.25">
      <c r="A922" t="s">
        <v>28</v>
      </c>
      <c r="B922" t="s">
        <v>29</v>
      </c>
      <c r="C922" t="s">
        <v>30</v>
      </c>
      <c r="D922" s="2" t="s">
        <v>31</v>
      </c>
      <c r="E922" t="s">
        <v>32</v>
      </c>
      <c r="F922" t="s">
        <v>33</v>
      </c>
      <c r="G922" s="3" t="s">
        <v>1820</v>
      </c>
      <c r="H922" t="s">
        <v>29</v>
      </c>
      <c r="I922" t="s">
        <v>1821</v>
      </c>
      <c r="J922" t="s">
        <v>36</v>
      </c>
      <c r="K922" t="s">
        <v>37</v>
      </c>
      <c r="L922">
        <v>4.83</v>
      </c>
      <c r="M922">
        <v>1510.41</v>
      </c>
      <c r="N922">
        <v>1505.58</v>
      </c>
      <c r="O922">
        <v>0.37012978390000001</v>
      </c>
      <c r="P922">
        <v>12</v>
      </c>
      <c r="Q922" t="s">
        <v>38</v>
      </c>
      <c r="V922">
        <v>557.26</v>
      </c>
      <c r="W922" s="4">
        <v>59.031779661016948</v>
      </c>
      <c r="X922" t="s">
        <v>39</v>
      </c>
    </row>
    <row r="923" spans="1:24" x14ac:dyDescent="0.25">
      <c r="A923" t="s">
        <v>28</v>
      </c>
      <c r="B923" t="s">
        <v>47</v>
      </c>
      <c r="C923" t="s">
        <v>62</v>
      </c>
      <c r="D923" s="2" t="s">
        <v>249</v>
      </c>
      <c r="E923" t="s">
        <v>40</v>
      </c>
      <c r="F923" t="s">
        <v>41</v>
      </c>
      <c r="G923" s="3" t="s">
        <v>1822</v>
      </c>
      <c r="H923" t="s">
        <v>47</v>
      </c>
      <c r="I923" t="s">
        <v>1823</v>
      </c>
      <c r="J923" t="s">
        <v>106</v>
      </c>
      <c r="K923" t="s">
        <v>37</v>
      </c>
      <c r="L923">
        <v>0</v>
      </c>
      <c r="M923">
        <v>102</v>
      </c>
      <c r="N923">
        <v>102</v>
      </c>
      <c r="O923">
        <v>5.4610784313999998</v>
      </c>
      <c r="P923">
        <v>15</v>
      </c>
      <c r="Q923" t="s">
        <v>50</v>
      </c>
      <c r="V923">
        <v>557.03</v>
      </c>
      <c r="W923" s="4">
        <v>59.007415254237287</v>
      </c>
      <c r="X923" t="s">
        <v>46</v>
      </c>
    </row>
    <row r="924" spans="1:24" x14ac:dyDescent="0.25">
      <c r="A924" t="s">
        <v>28</v>
      </c>
      <c r="B924" t="s">
        <v>47</v>
      </c>
      <c r="C924" t="s">
        <v>30</v>
      </c>
      <c r="D924" s="2" t="s">
        <v>234</v>
      </c>
      <c r="E924" t="s">
        <v>100</v>
      </c>
      <c r="F924" t="s">
        <v>123</v>
      </c>
      <c r="G924" s="3" t="s">
        <v>1824</v>
      </c>
      <c r="H924" t="s">
        <v>47</v>
      </c>
      <c r="I924" t="s">
        <v>1825</v>
      </c>
      <c r="J924" t="s">
        <v>44</v>
      </c>
      <c r="K924" t="s">
        <v>37</v>
      </c>
      <c r="L924">
        <v>6</v>
      </c>
      <c r="M924">
        <v>5576</v>
      </c>
      <c r="N924">
        <v>5570</v>
      </c>
      <c r="O924">
        <v>9.8640933599999994E-2</v>
      </c>
      <c r="P924">
        <v>15</v>
      </c>
      <c r="Q924" t="s">
        <v>50</v>
      </c>
      <c r="V924">
        <v>549.42999999999995</v>
      </c>
      <c r="W924" s="4">
        <v>58.202330508474574</v>
      </c>
      <c r="X924" t="s">
        <v>39</v>
      </c>
    </row>
    <row r="925" spans="1:24" x14ac:dyDescent="0.25">
      <c r="A925" t="s">
        <v>28</v>
      </c>
      <c r="B925" t="s">
        <v>47</v>
      </c>
      <c r="C925" t="s">
        <v>30</v>
      </c>
      <c r="D925" s="2" t="s">
        <v>31</v>
      </c>
      <c r="E925" t="s">
        <v>116</v>
      </c>
      <c r="F925" t="s">
        <v>117</v>
      </c>
      <c r="G925" s="3" t="s">
        <v>1826</v>
      </c>
      <c r="H925" t="s">
        <v>47</v>
      </c>
      <c r="I925" t="s">
        <v>1827</v>
      </c>
      <c r="J925" t="s">
        <v>58</v>
      </c>
      <c r="K925" t="s">
        <v>37</v>
      </c>
      <c r="L925">
        <v>4</v>
      </c>
      <c r="M925">
        <v>61</v>
      </c>
      <c r="N925">
        <v>57</v>
      </c>
      <c r="O925">
        <v>9.6252631578999992</v>
      </c>
      <c r="P925">
        <v>15</v>
      </c>
      <c r="Q925" t="s">
        <v>50</v>
      </c>
      <c r="V925">
        <v>548.64</v>
      </c>
      <c r="W925" s="4">
        <v>58.118644067796609</v>
      </c>
      <c r="X925" t="s">
        <v>39</v>
      </c>
    </row>
    <row r="926" spans="1:24" x14ac:dyDescent="0.25">
      <c r="A926" t="s">
        <v>28</v>
      </c>
      <c r="B926" t="s">
        <v>47</v>
      </c>
      <c r="C926" t="s">
        <v>62</v>
      </c>
      <c r="D926" s="2" t="s">
        <v>63</v>
      </c>
      <c r="E926" t="s">
        <v>40</v>
      </c>
      <c r="F926" t="s">
        <v>41</v>
      </c>
      <c r="G926" s="3" t="s">
        <v>1828</v>
      </c>
      <c r="H926" t="s">
        <v>47</v>
      </c>
      <c r="I926" t="s">
        <v>743</v>
      </c>
      <c r="J926" t="s">
        <v>106</v>
      </c>
      <c r="K926" t="s">
        <v>37</v>
      </c>
      <c r="L926">
        <v>0</v>
      </c>
      <c r="M926">
        <v>160</v>
      </c>
      <c r="N926">
        <v>160</v>
      </c>
      <c r="O926">
        <v>3.4288750000000001</v>
      </c>
      <c r="P926">
        <v>12</v>
      </c>
      <c r="Q926" t="s">
        <v>38</v>
      </c>
      <c r="V926">
        <v>548.62</v>
      </c>
      <c r="W926" s="4">
        <v>58.116525423728817</v>
      </c>
      <c r="X926" t="s">
        <v>39</v>
      </c>
    </row>
    <row r="927" spans="1:24" x14ac:dyDescent="0.25">
      <c r="A927" t="s">
        <v>28</v>
      </c>
      <c r="B927" t="s">
        <v>29</v>
      </c>
      <c r="C927" t="s">
        <v>30</v>
      </c>
      <c r="D927" s="2" t="s">
        <v>31</v>
      </c>
      <c r="E927" t="s">
        <v>100</v>
      </c>
      <c r="F927" t="s">
        <v>101</v>
      </c>
      <c r="G927" s="3" t="s">
        <v>1829</v>
      </c>
      <c r="H927" t="s">
        <v>29</v>
      </c>
      <c r="I927" t="s">
        <v>1613</v>
      </c>
      <c r="J927" t="s">
        <v>99</v>
      </c>
      <c r="K927" t="s">
        <v>37</v>
      </c>
      <c r="L927">
        <v>13095</v>
      </c>
      <c r="M927">
        <v>20467</v>
      </c>
      <c r="N927">
        <v>7372</v>
      </c>
      <c r="O927">
        <v>7.4203743899999994E-2</v>
      </c>
      <c r="P927">
        <v>1</v>
      </c>
      <c r="Q927" t="s">
        <v>59</v>
      </c>
      <c r="V927">
        <v>547.03</v>
      </c>
      <c r="W927" s="4">
        <v>57.948093220338983</v>
      </c>
      <c r="X927" t="s">
        <v>39</v>
      </c>
    </row>
    <row r="928" spans="1:24" x14ac:dyDescent="0.25">
      <c r="A928" t="s">
        <v>28</v>
      </c>
      <c r="B928" t="s">
        <v>29</v>
      </c>
      <c r="C928" t="s">
        <v>30</v>
      </c>
      <c r="D928" s="2" t="s">
        <v>31</v>
      </c>
      <c r="E928" t="s">
        <v>100</v>
      </c>
      <c r="F928" t="s">
        <v>123</v>
      </c>
      <c r="G928" s="3" t="s">
        <v>1830</v>
      </c>
      <c r="H928" t="s">
        <v>29</v>
      </c>
      <c r="I928" t="s">
        <v>1831</v>
      </c>
      <c r="J928" t="s">
        <v>75</v>
      </c>
      <c r="K928" t="s">
        <v>37</v>
      </c>
      <c r="L928">
        <v>49641</v>
      </c>
      <c r="M928">
        <v>59349</v>
      </c>
      <c r="N928">
        <v>9708</v>
      </c>
      <c r="O928">
        <v>6.2487639099999999E-2</v>
      </c>
      <c r="P928">
        <v>1</v>
      </c>
      <c r="Q928" t="s">
        <v>59</v>
      </c>
      <c r="V928">
        <v>545.64</v>
      </c>
      <c r="W928" s="4">
        <v>57.800847457627121</v>
      </c>
      <c r="X928" t="s">
        <v>39</v>
      </c>
    </row>
    <row r="929" spans="1:24" x14ac:dyDescent="0.25">
      <c r="A929" t="s">
        <v>28</v>
      </c>
      <c r="B929" t="s">
        <v>29</v>
      </c>
      <c r="C929" t="s">
        <v>30</v>
      </c>
      <c r="D929" s="2" t="s">
        <v>31</v>
      </c>
      <c r="E929" t="s">
        <v>32</v>
      </c>
      <c r="F929" t="s">
        <v>33</v>
      </c>
      <c r="G929" s="3" t="s">
        <v>1832</v>
      </c>
      <c r="H929" t="s">
        <v>29</v>
      </c>
      <c r="I929" t="s">
        <v>1833</v>
      </c>
      <c r="J929" t="s">
        <v>36</v>
      </c>
      <c r="K929" t="s">
        <v>37</v>
      </c>
      <c r="L929">
        <v>7634.49</v>
      </c>
      <c r="M929">
        <v>8193.75</v>
      </c>
      <c r="N929">
        <v>559.26</v>
      </c>
      <c r="O929">
        <v>1.6395236563</v>
      </c>
      <c r="P929">
        <v>1</v>
      </c>
      <c r="Q929" t="s">
        <v>59</v>
      </c>
      <c r="V929">
        <v>544.75</v>
      </c>
      <c r="W929" s="4">
        <v>57.706567796610173</v>
      </c>
      <c r="X929" t="s">
        <v>39</v>
      </c>
    </row>
    <row r="930" spans="1:24" x14ac:dyDescent="0.25">
      <c r="A930" t="s">
        <v>28</v>
      </c>
      <c r="B930" t="s">
        <v>47</v>
      </c>
      <c r="C930" t="s">
        <v>30</v>
      </c>
      <c r="D930" s="2" t="s">
        <v>31</v>
      </c>
      <c r="E930" t="s">
        <v>86</v>
      </c>
      <c r="F930" t="s">
        <v>87</v>
      </c>
      <c r="G930" s="3" t="s">
        <v>1834</v>
      </c>
      <c r="H930" t="s">
        <v>47</v>
      </c>
      <c r="I930" t="s">
        <v>1835</v>
      </c>
      <c r="J930" t="s">
        <v>44</v>
      </c>
      <c r="K930" t="s">
        <v>37</v>
      </c>
      <c r="L930">
        <v>2331.12</v>
      </c>
      <c r="M930">
        <v>2988.19</v>
      </c>
      <c r="N930">
        <v>657.07</v>
      </c>
      <c r="O930">
        <v>0.82683732330000004</v>
      </c>
      <c r="P930">
        <v>1</v>
      </c>
      <c r="Q930" t="s">
        <v>59</v>
      </c>
      <c r="V930">
        <v>543.29</v>
      </c>
      <c r="W930" s="4">
        <v>57.551906779661017</v>
      </c>
      <c r="X930" t="s">
        <v>39</v>
      </c>
    </row>
    <row r="931" spans="1:24" x14ac:dyDescent="0.25">
      <c r="A931" t="s">
        <v>28</v>
      </c>
      <c r="B931" t="s">
        <v>29</v>
      </c>
      <c r="C931" t="s">
        <v>30</v>
      </c>
      <c r="D931" s="2" t="s">
        <v>31</v>
      </c>
      <c r="E931" t="s">
        <v>100</v>
      </c>
      <c r="F931" t="s">
        <v>123</v>
      </c>
      <c r="G931" s="3" t="s">
        <v>1836</v>
      </c>
      <c r="H931" t="s">
        <v>29</v>
      </c>
      <c r="I931" t="s">
        <v>1837</v>
      </c>
      <c r="J931" t="s">
        <v>106</v>
      </c>
      <c r="K931" t="s">
        <v>37</v>
      </c>
      <c r="L931">
        <v>894</v>
      </c>
      <c r="M931">
        <v>1975</v>
      </c>
      <c r="N931">
        <v>1081</v>
      </c>
      <c r="O931">
        <v>0.5006845513</v>
      </c>
      <c r="P931">
        <v>15</v>
      </c>
      <c r="Q931" t="s">
        <v>50</v>
      </c>
      <c r="V931">
        <v>541.24</v>
      </c>
      <c r="W931" s="4">
        <v>57.334745762711869</v>
      </c>
      <c r="X931" t="s">
        <v>39</v>
      </c>
    </row>
    <row r="932" spans="1:24" x14ac:dyDescent="0.25">
      <c r="A932" t="s">
        <v>28</v>
      </c>
      <c r="B932" t="s">
        <v>29</v>
      </c>
      <c r="C932" t="s">
        <v>62</v>
      </c>
      <c r="D932" s="2" t="s">
        <v>63</v>
      </c>
      <c r="E932" t="s">
        <v>32</v>
      </c>
      <c r="F932" t="s">
        <v>33</v>
      </c>
      <c r="G932" s="3" t="s">
        <v>1838</v>
      </c>
      <c r="H932" t="s">
        <v>29</v>
      </c>
      <c r="I932" t="s">
        <v>1839</v>
      </c>
      <c r="J932" t="s">
        <v>36</v>
      </c>
      <c r="K932" t="s">
        <v>37</v>
      </c>
      <c r="L932">
        <v>0</v>
      </c>
      <c r="M932">
        <v>534.20000000000005</v>
      </c>
      <c r="N932">
        <v>534.20000000000005</v>
      </c>
      <c r="O932">
        <v>1.0096218644999999</v>
      </c>
      <c r="P932">
        <v>15</v>
      </c>
      <c r="Q932" t="s">
        <v>50</v>
      </c>
      <c r="V932">
        <v>539.34</v>
      </c>
      <c r="W932" s="4">
        <v>57.13347457627119</v>
      </c>
      <c r="X932" t="s">
        <v>39</v>
      </c>
    </row>
    <row r="933" spans="1:24" x14ac:dyDescent="0.25">
      <c r="A933" t="s">
        <v>28</v>
      </c>
      <c r="B933" t="s">
        <v>47</v>
      </c>
      <c r="C933" t="s">
        <v>62</v>
      </c>
      <c r="D933" s="2" t="s">
        <v>63</v>
      </c>
      <c r="E933" t="s">
        <v>71</v>
      </c>
      <c r="F933" t="s">
        <v>72</v>
      </c>
      <c r="G933" s="3" t="s">
        <v>1840</v>
      </c>
      <c r="H933" t="s">
        <v>47</v>
      </c>
      <c r="I933" t="s">
        <v>658</v>
      </c>
      <c r="J933" t="s">
        <v>99</v>
      </c>
      <c r="K933" t="s">
        <v>37</v>
      </c>
      <c r="L933">
        <v>0</v>
      </c>
      <c r="M933">
        <v>6200</v>
      </c>
      <c r="N933">
        <v>6200</v>
      </c>
      <c r="O933">
        <v>8.6590322600000005E-2</v>
      </c>
      <c r="P933">
        <v>12</v>
      </c>
      <c r="Q933" t="s">
        <v>38</v>
      </c>
      <c r="V933">
        <v>536.86</v>
      </c>
      <c r="W933" s="4">
        <v>56.870762711864408</v>
      </c>
      <c r="X933" t="s">
        <v>39</v>
      </c>
    </row>
    <row r="934" spans="1:24" x14ac:dyDescent="0.25">
      <c r="A934" t="s">
        <v>28</v>
      </c>
      <c r="B934" t="s">
        <v>47</v>
      </c>
      <c r="C934" t="s">
        <v>30</v>
      </c>
      <c r="D934" s="2" t="s">
        <v>31</v>
      </c>
      <c r="E934" t="s">
        <v>202</v>
      </c>
      <c r="F934" t="s">
        <v>1841</v>
      </c>
      <c r="G934" s="3" t="s">
        <v>1842</v>
      </c>
      <c r="H934" t="s">
        <v>47</v>
      </c>
      <c r="I934" t="s">
        <v>1843</v>
      </c>
      <c r="J934" t="s">
        <v>99</v>
      </c>
      <c r="K934" t="s">
        <v>37</v>
      </c>
      <c r="L934">
        <v>44</v>
      </c>
      <c r="M934">
        <v>136</v>
      </c>
      <c r="N934">
        <v>92</v>
      </c>
      <c r="O934">
        <v>5.8296739129999997</v>
      </c>
      <c r="P934">
        <v>15</v>
      </c>
      <c r="Q934" t="s">
        <v>50</v>
      </c>
      <c r="V934">
        <v>536.33000000000004</v>
      </c>
      <c r="W934" s="4">
        <v>56.814618644067806</v>
      </c>
      <c r="X934" t="s">
        <v>39</v>
      </c>
    </row>
    <row r="935" spans="1:24" x14ac:dyDescent="0.25">
      <c r="A935" t="s">
        <v>28</v>
      </c>
      <c r="B935" t="s">
        <v>47</v>
      </c>
      <c r="C935" t="s">
        <v>30</v>
      </c>
      <c r="D935" s="2" t="s">
        <v>31</v>
      </c>
      <c r="E935" t="s">
        <v>71</v>
      </c>
      <c r="F935" t="s">
        <v>72</v>
      </c>
      <c r="G935" s="3" t="s">
        <v>1844</v>
      </c>
      <c r="H935" t="s">
        <v>47</v>
      </c>
      <c r="I935" t="s">
        <v>1039</v>
      </c>
      <c r="J935" t="s">
        <v>99</v>
      </c>
      <c r="K935" t="s">
        <v>37</v>
      </c>
      <c r="L935">
        <v>3209</v>
      </c>
      <c r="M935">
        <v>6261</v>
      </c>
      <c r="N935">
        <v>3052</v>
      </c>
      <c r="O935">
        <v>0.1753014417</v>
      </c>
      <c r="P935">
        <v>1</v>
      </c>
      <c r="Q935" t="s">
        <v>59</v>
      </c>
      <c r="V935">
        <v>535.02</v>
      </c>
      <c r="W935" s="4">
        <v>56.675847457627121</v>
      </c>
      <c r="X935" t="s">
        <v>39</v>
      </c>
    </row>
    <row r="936" spans="1:24" x14ac:dyDescent="0.25">
      <c r="A936" t="s">
        <v>28</v>
      </c>
      <c r="B936" t="s">
        <v>47</v>
      </c>
      <c r="C936" t="s">
        <v>30</v>
      </c>
      <c r="D936" s="2" t="s">
        <v>31</v>
      </c>
      <c r="E936" t="s">
        <v>71</v>
      </c>
      <c r="F936" t="s">
        <v>72</v>
      </c>
      <c r="G936" s="3" t="s">
        <v>1845</v>
      </c>
      <c r="H936" t="s">
        <v>47</v>
      </c>
      <c r="I936" t="s">
        <v>1846</v>
      </c>
      <c r="J936" t="s">
        <v>99</v>
      </c>
      <c r="K936" t="s">
        <v>37</v>
      </c>
      <c r="L936">
        <v>19</v>
      </c>
      <c r="M936">
        <v>2149</v>
      </c>
      <c r="N936">
        <v>2130</v>
      </c>
      <c r="O936">
        <v>0.3959014085</v>
      </c>
      <c r="P936">
        <v>15</v>
      </c>
      <c r="Q936" t="s">
        <v>50</v>
      </c>
      <c r="V936">
        <v>534.47</v>
      </c>
      <c r="W936" s="4">
        <v>56.61758474576272</v>
      </c>
      <c r="X936" t="s">
        <v>39</v>
      </c>
    </row>
    <row r="937" spans="1:24" x14ac:dyDescent="0.25">
      <c r="A937" t="s">
        <v>28</v>
      </c>
      <c r="B937" t="s">
        <v>47</v>
      </c>
      <c r="C937" t="s">
        <v>30</v>
      </c>
      <c r="D937" s="2" t="s">
        <v>31</v>
      </c>
      <c r="E937" t="s">
        <v>86</v>
      </c>
      <c r="F937" t="s">
        <v>910</v>
      </c>
      <c r="G937" s="3" t="s">
        <v>1847</v>
      </c>
      <c r="H937" t="s">
        <v>47</v>
      </c>
      <c r="I937" t="s">
        <v>1848</v>
      </c>
      <c r="J937" t="s">
        <v>58</v>
      </c>
      <c r="K937" t="s">
        <v>37</v>
      </c>
      <c r="L937">
        <v>38</v>
      </c>
      <c r="M937">
        <v>1235</v>
      </c>
      <c r="N937">
        <v>1197</v>
      </c>
      <c r="O937">
        <v>0.44276524639999998</v>
      </c>
      <c r="P937">
        <v>15</v>
      </c>
      <c r="Q937" t="s">
        <v>50</v>
      </c>
      <c r="V937">
        <v>529.99</v>
      </c>
      <c r="W937" s="4">
        <v>56.143008474576277</v>
      </c>
      <c r="X937" t="s">
        <v>46</v>
      </c>
    </row>
    <row r="938" spans="1:24" x14ac:dyDescent="0.25">
      <c r="A938" t="s">
        <v>28</v>
      </c>
      <c r="B938" t="s">
        <v>29</v>
      </c>
      <c r="C938" t="s">
        <v>30</v>
      </c>
      <c r="D938" s="2" t="s">
        <v>31</v>
      </c>
      <c r="E938" t="s">
        <v>100</v>
      </c>
      <c r="F938" t="s">
        <v>123</v>
      </c>
      <c r="G938" s="3" t="s">
        <v>1849</v>
      </c>
      <c r="H938" t="s">
        <v>29</v>
      </c>
      <c r="I938" t="s">
        <v>1850</v>
      </c>
      <c r="J938" t="s">
        <v>55</v>
      </c>
      <c r="K938" t="s">
        <v>37</v>
      </c>
      <c r="L938">
        <v>215384</v>
      </c>
      <c r="M938">
        <v>220024</v>
      </c>
      <c r="N938">
        <v>4640</v>
      </c>
      <c r="O938">
        <v>0.1134827586</v>
      </c>
      <c r="P938">
        <v>1</v>
      </c>
      <c r="Q938" t="s">
        <v>59</v>
      </c>
      <c r="V938">
        <v>526.55999999999995</v>
      </c>
      <c r="W938" s="4">
        <v>55.779661016949149</v>
      </c>
      <c r="X938" t="s">
        <v>39</v>
      </c>
    </row>
    <row r="939" spans="1:24" x14ac:dyDescent="0.25">
      <c r="A939" t="s">
        <v>28</v>
      </c>
      <c r="B939" t="s">
        <v>29</v>
      </c>
      <c r="C939" t="s">
        <v>30</v>
      </c>
      <c r="D939" s="2" t="s">
        <v>31</v>
      </c>
      <c r="E939" t="s">
        <v>32</v>
      </c>
      <c r="F939" t="s">
        <v>33</v>
      </c>
      <c r="G939" s="3" t="s">
        <v>1851</v>
      </c>
      <c r="H939" t="s">
        <v>29</v>
      </c>
      <c r="I939" t="s">
        <v>1852</v>
      </c>
      <c r="J939" t="s">
        <v>36</v>
      </c>
      <c r="K939" t="s">
        <v>37</v>
      </c>
      <c r="L939">
        <v>10.24</v>
      </c>
      <c r="M939">
        <v>1969.45</v>
      </c>
      <c r="N939">
        <v>1959.21</v>
      </c>
      <c r="O939">
        <v>0.26847555899999997</v>
      </c>
      <c r="P939">
        <v>12</v>
      </c>
      <c r="Q939" t="s">
        <v>38</v>
      </c>
      <c r="V939">
        <v>526</v>
      </c>
      <c r="W939" s="4">
        <v>55.720338983050851</v>
      </c>
      <c r="X939" t="s">
        <v>39</v>
      </c>
    </row>
    <row r="940" spans="1:24" x14ac:dyDescent="0.25">
      <c r="A940" t="s">
        <v>28</v>
      </c>
      <c r="B940" t="s">
        <v>29</v>
      </c>
      <c r="C940" t="s">
        <v>62</v>
      </c>
      <c r="D940" s="2" t="s">
        <v>63</v>
      </c>
      <c r="E940" t="s">
        <v>71</v>
      </c>
      <c r="F940" t="s">
        <v>120</v>
      </c>
      <c r="G940" s="3" t="s">
        <v>1853</v>
      </c>
      <c r="H940" t="s">
        <v>29</v>
      </c>
      <c r="I940" t="s">
        <v>1854</v>
      </c>
      <c r="J940" t="s">
        <v>75</v>
      </c>
      <c r="K940" t="s">
        <v>37</v>
      </c>
      <c r="L940">
        <v>0</v>
      </c>
      <c r="M940">
        <v>551</v>
      </c>
      <c r="N940">
        <v>551</v>
      </c>
      <c r="O940">
        <v>0.94578947369999999</v>
      </c>
      <c r="P940">
        <v>15</v>
      </c>
      <c r="Q940" t="s">
        <v>50</v>
      </c>
      <c r="V940">
        <v>521.13</v>
      </c>
      <c r="W940" s="4">
        <v>55.204449152542374</v>
      </c>
      <c r="X940" t="s">
        <v>39</v>
      </c>
    </row>
    <row r="941" spans="1:24" x14ac:dyDescent="0.25">
      <c r="A941" t="s">
        <v>28</v>
      </c>
      <c r="B941" t="s">
        <v>29</v>
      </c>
      <c r="C941" t="s">
        <v>62</v>
      </c>
      <c r="D941" s="2" t="s">
        <v>63</v>
      </c>
      <c r="E941" t="s">
        <v>726</v>
      </c>
      <c r="F941" t="s">
        <v>727</v>
      </c>
      <c r="G941" s="3" t="s">
        <v>1855</v>
      </c>
      <c r="H941" t="s">
        <v>29</v>
      </c>
      <c r="I941" t="s">
        <v>1856</v>
      </c>
      <c r="J941" t="s">
        <v>99</v>
      </c>
      <c r="K941" t="s">
        <v>37</v>
      </c>
      <c r="L941">
        <v>0</v>
      </c>
      <c r="M941">
        <v>71</v>
      </c>
      <c r="N941">
        <v>71</v>
      </c>
      <c r="O941">
        <v>7.3202816900999998</v>
      </c>
      <c r="P941">
        <v>15</v>
      </c>
      <c r="Q941" t="s">
        <v>50</v>
      </c>
      <c r="V941">
        <v>519.74</v>
      </c>
      <c r="W941" s="4">
        <v>55.057203389830512</v>
      </c>
      <c r="X941" t="s">
        <v>46</v>
      </c>
    </row>
    <row r="942" spans="1:24" x14ac:dyDescent="0.25">
      <c r="A942" t="s">
        <v>28</v>
      </c>
      <c r="B942" t="s">
        <v>47</v>
      </c>
      <c r="C942" t="s">
        <v>62</v>
      </c>
      <c r="D942" s="2" t="s">
        <v>63</v>
      </c>
      <c r="E942" t="s">
        <v>135</v>
      </c>
      <c r="F942" t="s">
        <v>136</v>
      </c>
      <c r="G942" s="3" t="s">
        <v>1857</v>
      </c>
      <c r="H942" t="s">
        <v>47</v>
      </c>
      <c r="I942" t="s">
        <v>1858</v>
      </c>
      <c r="J942" t="s">
        <v>99</v>
      </c>
      <c r="K942" t="s">
        <v>37</v>
      </c>
      <c r="L942">
        <v>0</v>
      </c>
      <c r="M942">
        <v>356</v>
      </c>
      <c r="N942">
        <v>356</v>
      </c>
      <c r="O942">
        <v>1.4584269663</v>
      </c>
      <c r="P942">
        <v>12</v>
      </c>
      <c r="Q942" t="s">
        <v>38</v>
      </c>
      <c r="V942">
        <v>519.20000000000005</v>
      </c>
      <c r="W942" s="4">
        <v>55.000000000000007</v>
      </c>
      <c r="X942" t="s">
        <v>39</v>
      </c>
    </row>
    <row r="943" spans="1:24" x14ac:dyDescent="0.25">
      <c r="A943" t="s">
        <v>28</v>
      </c>
      <c r="B943" t="s">
        <v>47</v>
      </c>
      <c r="C943" t="s">
        <v>62</v>
      </c>
      <c r="D943" s="2" t="s">
        <v>63</v>
      </c>
      <c r="E943" t="s">
        <v>135</v>
      </c>
      <c r="F943" t="s">
        <v>337</v>
      </c>
      <c r="G943" s="3" t="s">
        <v>1859</v>
      </c>
      <c r="H943" t="s">
        <v>47</v>
      </c>
      <c r="I943" t="e">
        <f>#NAME?</f>
        <v>#NAME?</v>
      </c>
      <c r="J943" t="s">
        <v>58</v>
      </c>
      <c r="K943" t="s">
        <v>37</v>
      </c>
      <c r="L943">
        <v>0</v>
      </c>
      <c r="M943">
        <v>3165</v>
      </c>
      <c r="N943">
        <v>3165</v>
      </c>
      <c r="O943">
        <v>0.16358293839999999</v>
      </c>
      <c r="P943">
        <v>12</v>
      </c>
      <c r="Q943" t="s">
        <v>38</v>
      </c>
      <c r="V943">
        <v>517.74</v>
      </c>
      <c r="W943" s="4">
        <v>54.845338983050851</v>
      </c>
      <c r="X943" t="s">
        <v>39</v>
      </c>
    </row>
    <row r="944" spans="1:24" x14ac:dyDescent="0.25">
      <c r="A944" t="s">
        <v>28</v>
      </c>
      <c r="B944" t="s">
        <v>47</v>
      </c>
      <c r="C944" t="s">
        <v>62</v>
      </c>
      <c r="D944" s="2" t="s">
        <v>63</v>
      </c>
      <c r="E944" t="s">
        <v>71</v>
      </c>
      <c r="F944" t="s">
        <v>120</v>
      </c>
      <c r="G944" s="3" t="s">
        <v>1860</v>
      </c>
      <c r="H944" t="s">
        <v>47</v>
      </c>
      <c r="I944" t="s">
        <v>1240</v>
      </c>
      <c r="J944" t="s">
        <v>99</v>
      </c>
      <c r="K944" t="s">
        <v>37</v>
      </c>
      <c r="L944">
        <v>0</v>
      </c>
      <c r="M944">
        <v>3450</v>
      </c>
      <c r="N944">
        <v>3450</v>
      </c>
      <c r="O944">
        <v>0.1486318841</v>
      </c>
      <c r="P944">
        <v>12</v>
      </c>
      <c r="Q944" t="s">
        <v>38</v>
      </c>
      <c r="V944">
        <v>512.78</v>
      </c>
      <c r="W944" s="4">
        <v>54.319915254237287</v>
      </c>
      <c r="X944" t="s">
        <v>39</v>
      </c>
    </row>
    <row r="945" spans="1:24" x14ac:dyDescent="0.25">
      <c r="A945" t="s">
        <v>28</v>
      </c>
      <c r="B945" t="s">
        <v>29</v>
      </c>
      <c r="C945" t="s">
        <v>62</v>
      </c>
      <c r="D945" s="2" t="s">
        <v>63</v>
      </c>
      <c r="E945" t="s">
        <v>71</v>
      </c>
      <c r="F945" t="s">
        <v>72</v>
      </c>
      <c r="G945" s="3" t="s">
        <v>1861</v>
      </c>
      <c r="H945" t="s">
        <v>29</v>
      </c>
      <c r="I945" t="s">
        <v>1862</v>
      </c>
      <c r="J945" t="s">
        <v>75</v>
      </c>
      <c r="K945" t="s">
        <v>37</v>
      </c>
      <c r="L945">
        <v>0</v>
      </c>
      <c r="M945">
        <v>473</v>
      </c>
      <c r="N945">
        <v>473</v>
      </c>
      <c r="O945">
        <v>1.0839323466999999</v>
      </c>
      <c r="P945">
        <v>15</v>
      </c>
      <c r="Q945" t="s">
        <v>50</v>
      </c>
      <c r="V945">
        <v>512.70000000000005</v>
      </c>
      <c r="W945" s="4">
        <v>54.311440677966111</v>
      </c>
      <c r="X945" t="s">
        <v>39</v>
      </c>
    </row>
    <row r="946" spans="1:24" x14ac:dyDescent="0.25">
      <c r="A946" t="s">
        <v>28</v>
      </c>
      <c r="B946" t="s">
        <v>29</v>
      </c>
      <c r="C946" t="s">
        <v>30</v>
      </c>
      <c r="D946" s="2" t="s">
        <v>31</v>
      </c>
      <c r="E946" t="s">
        <v>32</v>
      </c>
      <c r="F946" t="s">
        <v>33</v>
      </c>
      <c r="G946" s="3" t="s">
        <v>1863</v>
      </c>
      <c r="H946" t="s">
        <v>29</v>
      </c>
      <c r="I946" t="s">
        <v>1864</v>
      </c>
      <c r="J946" t="s">
        <v>36</v>
      </c>
      <c r="K946" t="s">
        <v>37</v>
      </c>
      <c r="L946">
        <v>342.78</v>
      </c>
      <c r="M946">
        <v>1722.66</v>
      </c>
      <c r="N946">
        <v>1379.88</v>
      </c>
      <c r="O946">
        <v>0.37012638780000001</v>
      </c>
      <c r="P946">
        <v>12</v>
      </c>
      <c r="Q946" t="s">
        <v>38</v>
      </c>
      <c r="V946">
        <v>510.73</v>
      </c>
      <c r="W946" s="4">
        <v>54.102754237288138</v>
      </c>
      <c r="X946" t="s">
        <v>39</v>
      </c>
    </row>
    <row r="947" spans="1:24" x14ac:dyDescent="0.25">
      <c r="A947" t="s">
        <v>28</v>
      </c>
      <c r="B947" t="s">
        <v>47</v>
      </c>
      <c r="C947" t="s">
        <v>30</v>
      </c>
      <c r="D947" s="2" t="s">
        <v>234</v>
      </c>
      <c r="E947" t="s">
        <v>116</v>
      </c>
      <c r="F947" t="s">
        <v>117</v>
      </c>
      <c r="G947" s="3" t="s">
        <v>1865</v>
      </c>
      <c r="H947" t="s">
        <v>47</v>
      </c>
      <c r="I947" t="s">
        <v>769</v>
      </c>
      <c r="J947" t="s">
        <v>106</v>
      </c>
      <c r="K947" t="s">
        <v>37</v>
      </c>
      <c r="L947">
        <v>1</v>
      </c>
      <c r="M947">
        <v>29</v>
      </c>
      <c r="N947">
        <v>28</v>
      </c>
      <c r="O947">
        <v>18.079642857100001</v>
      </c>
      <c r="P947">
        <v>15</v>
      </c>
      <c r="Q947" t="s">
        <v>50</v>
      </c>
      <c r="V947">
        <v>506.23</v>
      </c>
      <c r="W947" s="4">
        <v>53.626059322033903</v>
      </c>
      <c r="X947" t="s">
        <v>39</v>
      </c>
    </row>
    <row r="948" spans="1:24" x14ac:dyDescent="0.25">
      <c r="A948" t="s">
        <v>28</v>
      </c>
      <c r="B948" t="s">
        <v>29</v>
      </c>
      <c r="C948" t="s">
        <v>62</v>
      </c>
      <c r="D948" s="2" t="s">
        <v>63</v>
      </c>
      <c r="E948" t="s">
        <v>71</v>
      </c>
      <c r="F948" t="s">
        <v>120</v>
      </c>
      <c r="G948" s="3" t="s">
        <v>1866</v>
      </c>
      <c r="H948" t="s">
        <v>29</v>
      </c>
      <c r="I948" t="s">
        <v>1867</v>
      </c>
      <c r="J948" t="s">
        <v>106</v>
      </c>
      <c r="K948" t="s">
        <v>37</v>
      </c>
      <c r="L948">
        <v>0</v>
      </c>
      <c r="M948">
        <v>958</v>
      </c>
      <c r="N948">
        <v>958</v>
      </c>
      <c r="O948">
        <v>0.52813152399999996</v>
      </c>
      <c r="P948">
        <v>15</v>
      </c>
      <c r="Q948" t="s">
        <v>50</v>
      </c>
      <c r="V948">
        <v>505.95</v>
      </c>
      <c r="W948" s="4">
        <v>53.596398305084747</v>
      </c>
      <c r="X948" t="s">
        <v>39</v>
      </c>
    </row>
    <row r="949" spans="1:24" x14ac:dyDescent="0.25">
      <c r="A949" t="s">
        <v>28</v>
      </c>
      <c r="B949" t="s">
        <v>47</v>
      </c>
      <c r="C949" t="s">
        <v>62</v>
      </c>
      <c r="D949" s="2" t="s">
        <v>63</v>
      </c>
      <c r="E949" t="s">
        <v>40</v>
      </c>
      <c r="F949" t="s">
        <v>41</v>
      </c>
      <c r="G949" s="3" t="s">
        <v>1868</v>
      </c>
      <c r="H949" t="s">
        <v>47</v>
      </c>
      <c r="I949" t="s">
        <v>1519</v>
      </c>
      <c r="J949" t="s">
        <v>106</v>
      </c>
      <c r="K949" t="s">
        <v>37</v>
      </c>
      <c r="L949">
        <v>0</v>
      </c>
      <c r="M949">
        <v>197</v>
      </c>
      <c r="N949">
        <v>197</v>
      </c>
      <c r="O949">
        <v>2.5508121827000001</v>
      </c>
      <c r="P949">
        <v>15</v>
      </c>
      <c r="Q949" t="s">
        <v>50</v>
      </c>
      <c r="V949">
        <v>502.51</v>
      </c>
      <c r="W949" s="4">
        <v>53.23199152542373</v>
      </c>
      <c r="X949" t="s">
        <v>39</v>
      </c>
    </row>
    <row r="950" spans="1:24" x14ac:dyDescent="0.25">
      <c r="A950" t="s">
        <v>28</v>
      </c>
      <c r="B950" t="s">
        <v>29</v>
      </c>
      <c r="C950" t="s">
        <v>30</v>
      </c>
      <c r="D950" s="2" t="s">
        <v>31</v>
      </c>
      <c r="E950" t="s">
        <v>71</v>
      </c>
      <c r="F950" t="s">
        <v>120</v>
      </c>
      <c r="G950" s="3" t="s">
        <v>1869</v>
      </c>
      <c r="H950" t="s">
        <v>29</v>
      </c>
      <c r="I950" t="s">
        <v>1870</v>
      </c>
      <c r="J950" t="s">
        <v>99</v>
      </c>
      <c r="K950" t="s">
        <v>37</v>
      </c>
      <c r="L950">
        <v>310127</v>
      </c>
      <c r="M950">
        <v>313187</v>
      </c>
      <c r="N950">
        <v>3060</v>
      </c>
      <c r="O950">
        <v>0.16391830069999999</v>
      </c>
      <c r="P950">
        <v>1</v>
      </c>
      <c r="Q950" t="s">
        <v>59</v>
      </c>
      <c r="V950">
        <v>501.59</v>
      </c>
      <c r="W950" s="4">
        <v>53.134533898305087</v>
      </c>
      <c r="X950" t="s">
        <v>39</v>
      </c>
    </row>
    <row r="951" spans="1:24" x14ac:dyDescent="0.25">
      <c r="A951" t="s">
        <v>28</v>
      </c>
      <c r="B951" t="s">
        <v>47</v>
      </c>
      <c r="C951" t="s">
        <v>62</v>
      </c>
      <c r="D951" s="2" t="s">
        <v>63</v>
      </c>
      <c r="E951" t="s">
        <v>135</v>
      </c>
      <c r="F951" t="s">
        <v>174</v>
      </c>
      <c r="G951" s="3" t="s">
        <v>1871</v>
      </c>
      <c r="H951" t="s">
        <v>47</v>
      </c>
      <c r="I951" t="s">
        <v>1872</v>
      </c>
      <c r="J951" t="s">
        <v>99</v>
      </c>
      <c r="K951" t="s">
        <v>37</v>
      </c>
      <c r="L951">
        <v>0</v>
      </c>
      <c r="M951">
        <v>1835</v>
      </c>
      <c r="N951">
        <v>1835</v>
      </c>
      <c r="O951">
        <v>0.2697002725</v>
      </c>
      <c r="P951">
        <v>12</v>
      </c>
      <c r="Q951" t="s">
        <v>38</v>
      </c>
      <c r="V951">
        <v>494.9</v>
      </c>
      <c r="W951" s="4">
        <v>52.425847457627121</v>
      </c>
      <c r="X951" t="s">
        <v>39</v>
      </c>
    </row>
    <row r="952" spans="1:24" x14ac:dyDescent="0.25">
      <c r="A952" t="s">
        <v>28</v>
      </c>
      <c r="B952" t="s">
        <v>47</v>
      </c>
      <c r="C952" t="s">
        <v>30</v>
      </c>
      <c r="D952" s="2" t="s">
        <v>31</v>
      </c>
      <c r="E952" t="s">
        <v>107</v>
      </c>
      <c r="F952" t="s">
        <v>1873</v>
      </c>
      <c r="G952" s="3" t="s">
        <v>1874</v>
      </c>
      <c r="H952" t="s">
        <v>47</v>
      </c>
      <c r="I952" t="s">
        <v>1875</v>
      </c>
      <c r="J952" t="s">
        <v>75</v>
      </c>
      <c r="K952" t="s">
        <v>37</v>
      </c>
      <c r="L952">
        <v>1</v>
      </c>
      <c r="M952">
        <v>976</v>
      </c>
      <c r="N952">
        <v>975</v>
      </c>
      <c r="O952">
        <v>0.50570256410000003</v>
      </c>
      <c r="P952">
        <v>15</v>
      </c>
      <c r="Q952" t="s">
        <v>50</v>
      </c>
      <c r="V952">
        <v>493.06</v>
      </c>
      <c r="W952" s="4">
        <v>52.230932203389834</v>
      </c>
      <c r="X952" t="s">
        <v>39</v>
      </c>
    </row>
    <row r="953" spans="1:24" x14ac:dyDescent="0.25">
      <c r="A953" t="s">
        <v>28</v>
      </c>
      <c r="B953" t="s">
        <v>47</v>
      </c>
      <c r="C953" t="s">
        <v>30</v>
      </c>
      <c r="D953" s="2" t="s">
        <v>90</v>
      </c>
      <c r="E953" t="s">
        <v>40</v>
      </c>
      <c r="F953" t="s">
        <v>41</v>
      </c>
      <c r="G953" s="3" t="s">
        <v>1876</v>
      </c>
      <c r="I953" t="s">
        <v>1483</v>
      </c>
      <c r="J953" t="s">
        <v>106</v>
      </c>
      <c r="K953" t="s">
        <v>37</v>
      </c>
      <c r="L953">
        <v>27</v>
      </c>
      <c r="M953">
        <v>164</v>
      </c>
      <c r="N953">
        <v>137</v>
      </c>
      <c r="O953">
        <v>3.5912408759000001</v>
      </c>
      <c r="P953">
        <v>15</v>
      </c>
      <c r="Q953" t="s">
        <v>50</v>
      </c>
      <c r="V953">
        <v>492</v>
      </c>
      <c r="W953" s="4">
        <v>52.118644067796616</v>
      </c>
      <c r="X953" t="s">
        <v>93</v>
      </c>
    </row>
    <row r="954" spans="1:24" x14ac:dyDescent="0.25">
      <c r="A954" t="s">
        <v>28</v>
      </c>
      <c r="B954" t="s">
        <v>29</v>
      </c>
      <c r="C954" t="s">
        <v>62</v>
      </c>
      <c r="D954" s="2" t="s">
        <v>63</v>
      </c>
      <c r="E954" t="s">
        <v>107</v>
      </c>
      <c r="F954" t="s">
        <v>426</v>
      </c>
      <c r="G954" s="3" t="s">
        <v>1877</v>
      </c>
      <c r="H954" t="s">
        <v>29</v>
      </c>
      <c r="I954" t="s">
        <v>1045</v>
      </c>
      <c r="J954" t="s">
        <v>68</v>
      </c>
      <c r="K954" t="s">
        <v>37</v>
      </c>
      <c r="L954">
        <v>0</v>
      </c>
      <c r="M954">
        <v>204</v>
      </c>
      <c r="N954">
        <v>204</v>
      </c>
      <c r="O954">
        <v>2.3985294117999998</v>
      </c>
      <c r="P954">
        <v>15</v>
      </c>
      <c r="Q954" t="s">
        <v>50</v>
      </c>
      <c r="V954">
        <v>489.3</v>
      </c>
      <c r="W954" s="4">
        <v>51.832627118644069</v>
      </c>
      <c r="X954" t="s">
        <v>39</v>
      </c>
    </row>
    <row r="955" spans="1:24" x14ac:dyDescent="0.25">
      <c r="A955" t="s">
        <v>28</v>
      </c>
      <c r="B955" t="s">
        <v>29</v>
      </c>
      <c r="C955" t="s">
        <v>62</v>
      </c>
      <c r="D955" s="2" t="s">
        <v>63</v>
      </c>
      <c r="E955" t="s">
        <v>40</v>
      </c>
      <c r="F955" t="s">
        <v>41</v>
      </c>
      <c r="G955" s="3" t="s">
        <v>1878</v>
      </c>
      <c r="H955" t="s">
        <v>29</v>
      </c>
      <c r="I955" t="s">
        <v>1879</v>
      </c>
      <c r="J955" t="s">
        <v>99</v>
      </c>
      <c r="K955" t="s">
        <v>37</v>
      </c>
      <c r="L955">
        <v>0</v>
      </c>
      <c r="M955">
        <v>136</v>
      </c>
      <c r="N955">
        <v>136</v>
      </c>
      <c r="O955">
        <v>3.5911764705999998</v>
      </c>
      <c r="P955">
        <v>15</v>
      </c>
      <c r="Q955" t="s">
        <v>50</v>
      </c>
      <c r="V955">
        <v>488.4</v>
      </c>
      <c r="W955" s="4">
        <v>51.737288135593218</v>
      </c>
      <c r="X955" t="s">
        <v>46</v>
      </c>
    </row>
    <row r="956" spans="1:24" x14ac:dyDescent="0.25">
      <c r="A956" t="s">
        <v>28</v>
      </c>
      <c r="B956" t="s">
        <v>47</v>
      </c>
      <c r="C956" t="s">
        <v>62</v>
      </c>
      <c r="D956" s="2" t="s">
        <v>63</v>
      </c>
      <c r="E956" t="s">
        <v>32</v>
      </c>
      <c r="F956" t="s">
        <v>33</v>
      </c>
      <c r="G956" s="3" t="s">
        <v>1880</v>
      </c>
      <c r="H956" t="s">
        <v>47</v>
      </c>
      <c r="I956" t="s">
        <v>1881</v>
      </c>
      <c r="J956" t="s">
        <v>36</v>
      </c>
      <c r="K956" t="s">
        <v>37</v>
      </c>
      <c r="L956">
        <v>0</v>
      </c>
      <c r="M956">
        <v>900</v>
      </c>
      <c r="N956">
        <v>900</v>
      </c>
      <c r="O956">
        <v>0.54207777779999999</v>
      </c>
      <c r="P956">
        <v>15</v>
      </c>
      <c r="Q956" t="s">
        <v>50</v>
      </c>
      <c r="V956">
        <v>487.87</v>
      </c>
      <c r="W956" s="4">
        <v>51.681144067796616</v>
      </c>
      <c r="X956" t="s">
        <v>39</v>
      </c>
    </row>
    <row r="957" spans="1:24" x14ac:dyDescent="0.25">
      <c r="A957" t="s">
        <v>28</v>
      </c>
      <c r="B957" t="s">
        <v>47</v>
      </c>
      <c r="C957" t="s">
        <v>62</v>
      </c>
      <c r="D957" s="2" t="s">
        <v>63</v>
      </c>
      <c r="E957" t="s">
        <v>32</v>
      </c>
      <c r="F957" t="s">
        <v>33</v>
      </c>
      <c r="G957" s="3" t="s">
        <v>1882</v>
      </c>
      <c r="H957" t="s">
        <v>47</v>
      </c>
      <c r="I957" t="s">
        <v>1883</v>
      </c>
      <c r="J957" t="s">
        <v>36</v>
      </c>
      <c r="K957" t="s">
        <v>37</v>
      </c>
      <c r="L957">
        <v>0</v>
      </c>
      <c r="M957">
        <v>183.68</v>
      </c>
      <c r="N957">
        <v>183.68</v>
      </c>
      <c r="O957">
        <v>2.606162892</v>
      </c>
      <c r="P957">
        <v>12</v>
      </c>
      <c r="Q957" t="s">
        <v>38</v>
      </c>
      <c r="V957">
        <v>478.7</v>
      </c>
      <c r="W957" s="4">
        <v>50.709745762711869</v>
      </c>
      <c r="X957" t="s">
        <v>39</v>
      </c>
    </row>
    <row r="958" spans="1:24" x14ac:dyDescent="0.25">
      <c r="A958" t="s">
        <v>28</v>
      </c>
      <c r="B958" t="s">
        <v>47</v>
      </c>
      <c r="C958" t="s">
        <v>30</v>
      </c>
      <c r="D958" s="2" t="s">
        <v>31</v>
      </c>
      <c r="E958" t="s">
        <v>135</v>
      </c>
      <c r="F958" t="s">
        <v>145</v>
      </c>
      <c r="G958" s="3" t="s">
        <v>1884</v>
      </c>
      <c r="H958" t="s">
        <v>47</v>
      </c>
      <c r="I958" t="s">
        <v>1885</v>
      </c>
      <c r="J958" t="s">
        <v>106</v>
      </c>
      <c r="K958" t="s">
        <v>37</v>
      </c>
      <c r="L958">
        <v>1</v>
      </c>
      <c r="M958">
        <v>834</v>
      </c>
      <c r="N958">
        <v>833</v>
      </c>
      <c r="O958">
        <v>0.57298919569999995</v>
      </c>
      <c r="P958">
        <v>12</v>
      </c>
      <c r="Q958" t="s">
        <v>38</v>
      </c>
      <c r="V958">
        <v>477.3</v>
      </c>
      <c r="W958" s="4">
        <v>50.561440677966104</v>
      </c>
      <c r="X958" t="s">
        <v>39</v>
      </c>
    </row>
    <row r="959" spans="1:24" x14ac:dyDescent="0.25">
      <c r="A959" t="s">
        <v>28</v>
      </c>
      <c r="B959" t="s">
        <v>47</v>
      </c>
      <c r="C959" t="s">
        <v>30</v>
      </c>
      <c r="D959" s="2" t="s">
        <v>90</v>
      </c>
      <c r="E959" t="s">
        <v>32</v>
      </c>
      <c r="F959" t="s">
        <v>33</v>
      </c>
      <c r="G959" s="3" t="s">
        <v>1886</v>
      </c>
      <c r="I959" t="s">
        <v>1887</v>
      </c>
      <c r="J959" t="s">
        <v>36</v>
      </c>
      <c r="K959" t="s">
        <v>37</v>
      </c>
      <c r="L959">
        <v>47926.17</v>
      </c>
      <c r="M959">
        <v>52796.23</v>
      </c>
      <c r="N959">
        <v>4870.0600000000004</v>
      </c>
      <c r="O959">
        <v>0.54207956369999999</v>
      </c>
      <c r="P959">
        <v>1</v>
      </c>
      <c r="Q959" t="s">
        <v>59</v>
      </c>
      <c r="V959">
        <v>472.18</v>
      </c>
      <c r="W959" s="4">
        <v>50.019067796610173</v>
      </c>
      <c r="X959" t="s">
        <v>93</v>
      </c>
    </row>
    <row r="960" spans="1:24" x14ac:dyDescent="0.25">
      <c r="A960" t="s">
        <v>28</v>
      </c>
      <c r="B960" t="s">
        <v>47</v>
      </c>
      <c r="C960" t="s">
        <v>62</v>
      </c>
      <c r="D960" s="2" t="s">
        <v>63</v>
      </c>
      <c r="E960" t="s">
        <v>100</v>
      </c>
      <c r="F960" t="s">
        <v>101</v>
      </c>
      <c r="G960" s="3" t="s">
        <v>1888</v>
      </c>
      <c r="H960" t="s">
        <v>47</v>
      </c>
      <c r="I960" t="s">
        <v>1889</v>
      </c>
      <c r="J960" t="s">
        <v>68</v>
      </c>
      <c r="K960" t="s">
        <v>37</v>
      </c>
      <c r="L960">
        <v>0</v>
      </c>
      <c r="M960">
        <v>5481</v>
      </c>
      <c r="N960">
        <v>5481</v>
      </c>
      <c r="O960">
        <v>8.5730706099999998E-2</v>
      </c>
      <c r="P960">
        <v>12</v>
      </c>
      <c r="Q960" t="s">
        <v>38</v>
      </c>
      <c r="V960">
        <v>469.89</v>
      </c>
      <c r="W960" s="4">
        <v>49.77648305084746</v>
      </c>
      <c r="X960" t="s">
        <v>39</v>
      </c>
    </row>
    <row r="961" spans="1:24" x14ac:dyDescent="0.25">
      <c r="A961" t="s">
        <v>28</v>
      </c>
      <c r="B961" t="s">
        <v>47</v>
      </c>
      <c r="C961" t="s">
        <v>30</v>
      </c>
      <c r="D961" s="2" t="s">
        <v>90</v>
      </c>
      <c r="E961" t="s">
        <v>71</v>
      </c>
      <c r="F961" t="s">
        <v>120</v>
      </c>
      <c r="G961" s="3" t="s">
        <v>1890</v>
      </c>
      <c r="I961" t="s">
        <v>1019</v>
      </c>
      <c r="J961" t="s">
        <v>55</v>
      </c>
      <c r="K961" t="s">
        <v>37</v>
      </c>
      <c r="L961">
        <v>26485</v>
      </c>
      <c r="M961">
        <v>30320</v>
      </c>
      <c r="N961">
        <v>3835</v>
      </c>
      <c r="O961">
        <v>0.1221851369</v>
      </c>
      <c r="P961">
        <v>1</v>
      </c>
      <c r="Q961" t="s">
        <v>59</v>
      </c>
      <c r="V961">
        <v>463.08</v>
      </c>
      <c r="W961" s="4">
        <v>49.055084745762713</v>
      </c>
      <c r="X961" t="s">
        <v>93</v>
      </c>
    </row>
    <row r="962" spans="1:24" x14ac:dyDescent="0.25">
      <c r="A962" t="s">
        <v>28</v>
      </c>
      <c r="B962" t="s">
        <v>47</v>
      </c>
      <c r="C962" t="s">
        <v>30</v>
      </c>
      <c r="D962" s="2" t="s">
        <v>90</v>
      </c>
      <c r="E962" t="s">
        <v>40</v>
      </c>
      <c r="F962" t="s">
        <v>41</v>
      </c>
      <c r="G962" s="3" t="s">
        <v>1891</v>
      </c>
      <c r="I962" t="s">
        <v>743</v>
      </c>
      <c r="J962" t="s">
        <v>106</v>
      </c>
      <c r="K962" t="s">
        <v>37</v>
      </c>
      <c r="L962">
        <v>1366</v>
      </c>
      <c r="M962">
        <v>1501</v>
      </c>
      <c r="N962">
        <v>135</v>
      </c>
      <c r="O962">
        <v>3.4288888889</v>
      </c>
      <c r="P962">
        <v>1</v>
      </c>
      <c r="Q962" t="s">
        <v>59</v>
      </c>
      <c r="V962">
        <v>462.9</v>
      </c>
      <c r="W962" s="4">
        <v>49.03601694915254</v>
      </c>
      <c r="X962" t="s">
        <v>93</v>
      </c>
    </row>
    <row r="963" spans="1:24" x14ac:dyDescent="0.25">
      <c r="A963" t="s">
        <v>28</v>
      </c>
      <c r="B963" t="s">
        <v>29</v>
      </c>
      <c r="C963" t="s">
        <v>30</v>
      </c>
      <c r="D963" s="2" t="s">
        <v>31</v>
      </c>
      <c r="E963" t="s">
        <v>71</v>
      </c>
      <c r="F963" t="s">
        <v>120</v>
      </c>
      <c r="G963" s="3" t="s">
        <v>1892</v>
      </c>
      <c r="H963" t="s">
        <v>29</v>
      </c>
      <c r="I963" t="s">
        <v>1893</v>
      </c>
      <c r="J963" t="s">
        <v>106</v>
      </c>
      <c r="K963" t="s">
        <v>37</v>
      </c>
      <c r="L963">
        <v>8499</v>
      </c>
      <c r="M963">
        <v>9630</v>
      </c>
      <c r="N963">
        <v>1131</v>
      </c>
      <c r="O963">
        <v>0.40125552609999998</v>
      </c>
      <c r="P963">
        <v>1</v>
      </c>
      <c r="Q963" t="s">
        <v>59</v>
      </c>
      <c r="V963">
        <v>453.82</v>
      </c>
      <c r="W963" s="4">
        <v>48.074152542372886</v>
      </c>
      <c r="X963" t="s">
        <v>39</v>
      </c>
    </row>
    <row r="964" spans="1:24" x14ac:dyDescent="0.25">
      <c r="A964" t="s">
        <v>28</v>
      </c>
      <c r="B964" t="s">
        <v>29</v>
      </c>
      <c r="C964" t="s">
        <v>30</v>
      </c>
      <c r="D964" s="2" t="s">
        <v>31</v>
      </c>
      <c r="E964" t="s">
        <v>32</v>
      </c>
      <c r="F964" t="s">
        <v>33</v>
      </c>
      <c r="G964" s="3" t="s">
        <v>1894</v>
      </c>
      <c r="H964" t="s">
        <v>29</v>
      </c>
      <c r="I964" t="s">
        <v>1895</v>
      </c>
      <c r="J964" t="s">
        <v>36</v>
      </c>
      <c r="K964" t="s">
        <v>37</v>
      </c>
      <c r="L964">
        <v>847.62</v>
      </c>
      <c r="M964">
        <v>1468.63</v>
      </c>
      <c r="N964">
        <v>621.01</v>
      </c>
      <c r="O964">
        <v>2.6061738135999999</v>
      </c>
      <c r="P964">
        <v>15</v>
      </c>
      <c r="Q964" t="s">
        <v>50</v>
      </c>
      <c r="V964">
        <v>443.88</v>
      </c>
      <c r="W964" s="4">
        <v>47.021186440677965</v>
      </c>
      <c r="X964" t="s">
        <v>39</v>
      </c>
    </row>
    <row r="965" spans="1:24" x14ac:dyDescent="0.25">
      <c r="A965" t="s">
        <v>28</v>
      </c>
      <c r="B965" t="s">
        <v>47</v>
      </c>
      <c r="C965" t="s">
        <v>30</v>
      </c>
      <c r="D965" s="2" t="s">
        <v>31</v>
      </c>
      <c r="E965" t="s">
        <v>40</v>
      </c>
      <c r="F965" t="s">
        <v>185</v>
      </c>
      <c r="G965" s="3" t="s">
        <v>1896</v>
      </c>
      <c r="H965" t="s">
        <v>47</v>
      </c>
      <c r="I965" t="s">
        <v>1897</v>
      </c>
      <c r="J965" t="s">
        <v>55</v>
      </c>
      <c r="K965" t="s">
        <v>37</v>
      </c>
      <c r="L965">
        <v>38</v>
      </c>
      <c r="M965">
        <v>241</v>
      </c>
      <c r="N965">
        <v>203</v>
      </c>
      <c r="O965">
        <v>2.1750246304999998</v>
      </c>
      <c r="P965">
        <v>15</v>
      </c>
      <c r="Q965" t="s">
        <v>50</v>
      </c>
      <c r="V965">
        <v>441.53</v>
      </c>
      <c r="W965" s="4">
        <v>46.772245762711862</v>
      </c>
      <c r="X965" t="s">
        <v>39</v>
      </c>
    </row>
    <row r="966" spans="1:24" x14ac:dyDescent="0.25">
      <c r="A966" t="s">
        <v>28</v>
      </c>
      <c r="B966" t="s">
        <v>47</v>
      </c>
      <c r="C966" t="s">
        <v>30</v>
      </c>
      <c r="D966" s="2" t="s">
        <v>31</v>
      </c>
      <c r="E966" t="s">
        <v>71</v>
      </c>
      <c r="F966" t="s">
        <v>72</v>
      </c>
      <c r="G966" s="3" t="s">
        <v>1898</v>
      </c>
      <c r="H966" t="s">
        <v>47</v>
      </c>
      <c r="I966" t="s">
        <v>658</v>
      </c>
      <c r="J966" t="s">
        <v>99</v>
      </c>
      <c r="K966" t="s">
        <v>37</v>
      </c>
      <c r="L966">
        <v>158</v>
      </c>
      <c r="M966">
        <v>5196</v>
      </c>
      <c r="N966">
        <v>5038</v>
      </c>
      <c r="O966">
        <v>8.6589916599999997E-2</v>
      </c>
      <c r="P966">
        <v>15</v>
      </c>
      <c r="Q966" t="s">
        <v>50</v>
      </c>
      <c r="V966">
        <v>436.24</v>
      </c>
      <c r="W966" s="4">
        <v>46.211864406779661</v>
      </c>
      <c r="X966" t="s">
        <v>39</v>
      </c>
    </row>
    <row r="967" spans="1:24" x14ac:dyDescent="0.25">
      <c r="A967" t="s">
        <v>28</v>
      </c>
      <c r="B967" t="s">
        <v>29</v>
      </c>
      <c r="C967" t="s">
        <v>30</v>
      </c>
      <c r="D967" s="2" t="s">
        <v>31</v>
      </c>
      <c r="E967" t="s">
        <v>71</v>
      </c>
      <c r="F967" t="s">
        <v>72</v>
      </c>
      <c r="G967" s="3" t="s">
        <v>1899</v>
      </c>
      <c r="H967" t="s">
        <v>29</v>
      </c>
      <c r="I967" t="s">
        <v>1900</v>
      </c>
      <c r="J967" t="s">
        <v>58</v>
      </c>
      <c r="K967" t="s">
        <v>37</v>
      </c>
      <c r="L967">
        <v>21646</v>
      </c>
      <c r="M967">
        <v>23721</v>
      </c>
      <c r="N967">
        <v>2075</v>
      </c>
      <c r="O967">
        <v>0.20977831329999999</v>
      </c>
      <c r="P967">
        <v>1</v>
      </c>
      <c r="Q967" t="s">
        <v>59</v>
      </c>
      <c r="V967">
        <v>435.29</v>
      </c>
      <c r="W967" s="4">
        <v>46.111228813559329</v>
      </c>
      <c r="X967" t="s">
        <v>39</v>
      </c>
    </row>
    <row r="968" spans="1:24" x14ac:dyDescent="0.25">
      <c r="A968" t="s">
        <v>28</v>
      </c>
      <c r="B968" t="s">
        <v>29</v>
      </c>
      <c r="C968" t="s">
        <v>30</v>
      </c>
      <c r="D968" s="2" t="s">
        <v>31</v>
      </c>
      <c r="E968" t="s">
        <v>32</v>
      </c>
      <c r="F968" t="s">
        <v>33</v>
      </c>
      <c r="G968" s="3" t="s">
        <v>1901</v>
      </c>
      <c r="H968" t="s">
        <v>29</v>
      </c>
      <c r="I968" t="s">
        <v>1902</v>
      </c>
      <c r="J968" t="s">
        <v>36</v>
      </c>
      <c r="K968" t="s">
        <v>37</v>
      </c>
      <c r="L968">
        <v>9957.68</v>
      </c>
      <c r="M968">
        <v>11989.09</v>
      </c>
      <c r="N968">
        <v>2031.41</v>
      </c>
      <c r="O968">
        <v>0.26847362180000001</v>
      </c>
      <c r="P968">
        <v>15</v>
      </c>
      <c r="Q968" t="s">
        <v>50</v>
      </c>
      <c r="V968">
        <v>435</v>
      </c>
      <c r="W968" s="4">
        <v>46.080508474576277</v>
      </c>
      <c r="X968" t="s">
        <v>39</v>
      </c>
    </row>
    <row r="969" spans="1:24" x14ac:dyDescent="0.25">
      <c r="A969" t="s">
        <v>28</v>
      </c>
      <c r="B969" t="s">
        <v>47</v>
      </c>
      <c r="C969" t="s">
        <v>30</v>
      </c>
      <c r="D969" s="2" t="s">
        <v>90</v>
      </c>
      <c r="E969" t="s">
        <v>86</v>
      </c>
      <c r="F969" t="s">
        <v>1096</v>
      </c>
      <c r="G969" s="3" t="s">
        <v>1903</v>
      </c>
      <c r="I969" t="s">
        <v>1904</v>
      </c>
      <c r="J969" t="s">
        <v>44</v>
      </c>
      <c r="K969" t="s">
        <v>37</v>
      </c>
      <c r="L969">
        <v>35896</v>
      </c>
      <c r="M969">
        <v>39041</v>
      </c>
      <c r="N969">
        <v>3145</v>
      </c>
      <c r="O969">
        <v>0.137027027</v>
      </c>
      <c r="P969">
        <v>1</v>
      </c>
      <c r="Q969" t="s">
        <v>59</v>
      </c>
      <c r="V969">
        <v>430.95</v>
      </c>
      <c r="W969" s="4">
        <v>45.65148305084746</v>
      </c>
      <c r="X969" t="s">
        <v>93</v>
      </c>
    </row>
    <row r="970" spans="1:24" x14ac:dyDescent="0.25">
      <c r="A970" t="s">
        <v>28</v>
      </c>
      <c r="B970" t="s">
        <v>47</v>
      </c>
      <c r="C970" t="s">
        <v>30</v>
      </c>
      <c r="D970" s="2" t="s">
        <v>31</v>
      </c>
      <c r="E970" t="s">
        <v>51</v>
      </c>
      <c r="F970" t="s">
        <v>52</v>
      </c>
      <c r="G970" s="3" t="s">
        <v>1905</v>
      </c>
      <c r="H970" t="s">
        <v>47</v>
      </c>
      <c r="I970" t="s">
        <v>1712</v>
      </c>
      <c r="K970" t="s">
        <v>37</v>
      </c>
      <c r="L970">
        <v>6.12</v>
      </c>
      <c r="M970">
        <v>413.74</v>
      </c>
      <c r="N970">
        <v>407.62</v>
      </c>
      <c r="O970">
        <v>1.0538001078999999</v>
      </c>
      <c r="P970">
        <v>15</v>
      </c>
      <c r="Q970" t="s">
        <v>50</v>
      </c>
      <c r="V970">
        <v>429.55</v>
      </c>
      <c r="W970" s="4">
        <v>45.503177966101696</v>
      </c>
      <c r="X970" t="s">
        <v>46</v>
      </c>
    </row>
    <row r="971" spans="1:24" x14ac:dyDescent="0.25">
      <c r="A971" t="s">
        <v>28</v>
      </c>
      <c r="B971" t="s">
        <v>29</v>
      </c>
      <c r="C971" t="s">
        <v>30</v>
      </c>
      <c r="D971" s="2" t="s">
        <v>31</v>
      </c>
      <c r="E971" t="s">
        <v>32</v>
      </c>
      <c r="F971" t="s">
        <v>33</v>
      </c>
      <c r="G971" s="3" t="s">
        <v>1906</v>
      </c>
      <c r="H971" t="s">
        <v>29</v>
      </c>
      <c r="I971" t="s">
        <v>1907</v>
      </c>
      <c r="J971" t="s">
        <v>36</v>
      </c>
      <c r="K971" t="s">
        <v>37</v>
      </c>
      <c r="L971">
        <v>958.3</v>
      </c>
      <c r="M971">
        <v>2717.82</v>
      </c>
      <c r="N971">
        <v>1759.52</v>
      </c>
      <c r="O971">
        <v>0.27472265159999998</v>
      </c>
      <c r="P971">
        <v>12</v>
      </c>
      <c r="Q971" t="s">
        <v>38</v>
      </c>
      <c r="V971">
        <v>423.77</v>
      </c>
      <c r="W971" s="4">
        <v>44.890889830508478</v>
      </c>
      <c r="X971" t="s">
        <v>39</v>
      </c>
    </row>
    <row r="972" spans="1:24" x14ac:dyDescent="0.25">
      <c r="A972" t="s">
        <v>28</v>
      </c>
      <c r="B972" t="s">
        <v>47</v>
      </c>
      <c r="C972" t="s">
        <v>30</v>
      </c>
      <c r="D972" s="2" t="s">
        <v>234</v>
      </c>
      <c r="E972" t="s">
        <v>40</v>
      </c>
      <c r="F972" t="s">
        <v>41</v>
      </c>
      <c r="G972" s="3" t="s">
        <v>1908</v>
      </c>
      <c r="H972" t="s">
        <v>29</v>
      </c>
      <c r="I972" t="s">
        <v>1909</v>
      </c>
      <c r="J972" t="s">
        <v>99</v>
      </c>
      <c r="K972" t="s">
        <v>37</v>
      </c>
      <c r="L972">
        <v>42</v>
      </c>
      <c r="M972">
        <v>309</v>
      </c>
      <c r="N972">
        <v>267</v>
      </c>
      <c r="O972">
        <v>1.5663295880000001</v>
      </c>
      <c r="P972">
        <v>15</v>
      </c>
      <c r="Q972" t="s">
        <v>50</v>
      </c>
      <c r="V972">
        <v>418.21</v>
      </c>
      <c r="W972" s="4">
        <v>44.301906779661017</v>
      </c>
      <c r="X972" t="s">
        <v>39</v>
      </c>
    </row>
    <row r="973" spans="1:24" x14ac:dyDescent="0.25">
      <c r="A973" t="s">
        <v>28</v>
      </c>
      <c r="B973" t="s">
        <v>47</v>
      </c>
      <c r="C973" t="s">
        <v>30</v>
      </c>
      <c r="D973" s="2" t="s">
        <v>31</v>
      </c>
      <c r="E973" t="s">
        <v>32</v>
      </c>
      <c r="F973" t="s">
        <v>33</v>
      </c>
      <c r="G973" s="3" t="s">
        <v>1910</v>
      </c>
      <c r="H973" t="s">
        <v>47</v>
      </c>
      <c r="I973" t="s">
        <v>1911</v>
      </c>
      <c r="J973" t="s">
        <v>36</v>
      </c>
      <c r="K973" t="s">
        <v>37</v>
      </c>
      <c r="L973">
        <v>351</v>
      </c>
      <c r="M973">
        <v>946.52</v>
      </c>
      <c r="N973">
        <v>595.52</v>
      </c>
      <c r="O973">
        <v>0.69796144550000006</v>
      </c>
      <c r="P973">
        <v>1</v>
      </c>
      <c r="Q973" t="s">
        <v>59</v>
      </c>
      <c r="V973">
        <v>415.65</v>
      </c>
      <c r="W973" s="4">
        <v>44.030720338983052</v>
      </c>
      <c r="X973" t="s">
        <v>39</v>
      </c>
    </row>
    <row r="974" spans="1:24" x14ac:dyDescent="0.25">
      <c r="A974" t="s">
        <v>28</v>
      </c>
      <c r="B974" t="s">
        <v>29</v>
      </c>
      <c r="C974" t="s">
        <v>30</v>
      </c>
      <c r="D974" s="2" t="s">
        <v>31</v>
      </c>
      <c r="E974" t="s">
        <v>32</v>
      </c>
      <c r="F974" t="s">
        <v>33</v>
      </c>
      <c r="G974" s="3" t="s">
        <v>1912</v>
      </c>
      <c r="H974" t="s">
        <v>29</v>
      </c>
      <c r="I974" t="s">
        <v>1913</v>
      </c>
      <c r="J974" t="s">
        <v>36</v>
      </c>
      <c r="K974" t="s">
        <v>37</v>
      </c>
      <c r="L974">
        <v>6.1</v>
      </c>
      <c r="M974">
        <v>1553.91</v>
      </c>
      <c r="N974">
        <v>1547.81</v>
      </c>
      <c r="O974">
        <v>0.26847610490000001</v>
      </c>
      <c r="P974">
        <v>15</v>
      </c>
      <c r="Q974" t="s">
        <v>50</v>
      </c>
      <c r="V974">
        <v>415.55</v>
      </c>
      <c r="W974" s="4">
        <v>44.020127118644069</v>
      </c>
      <c r="X974" t="s">
        <v>39</v>
      </c>
    </row>
    <row r="975" spans="1:24" x14ac:dyDescent="0.25">
      <c r="A975" t="s">
        <v>28</v>
      </c>
      <c r="B975" t="s">
        <v>47</v>
      </c>
      <c r="C975" t="s">
        <v>30</v>
      </c>
      <c r="D975" s="2" t="s">
        <v>31</v>
      </c>
      <c r="E975" t="s">
        <v>32</v>
      </c>
      <c r="F975" t="s">
        <v>33</v>
      </c>
      <c r="G975" s="3" t="s">
        <v>1914</v>
      </c>
      <c r="H975" t="s">
        <v>47</v>
      </c>
      <c r="I975" t="s">
        <v>1915</v>
      </c>
      <c r="J975" t="s">
        <v>36</v>
      </c>
      <c r="K975" t="s">
        <v>37</v>
      </c>
      <c r="L975">
        <v>12981.76</v>
      </c>
      <c r="M975">
        <v>13965.27</v>
      </c>
      <c r="N975">
        <v>983.51</v>
      </c>
      <c r="O975">
        <v>1.6395156124000001</v>
      </c>
      <c r="P975">
        <v>1</v>
      </c>
      <c r="Q975" t="s">
        <v>59</v>
      </c>
      <c r="V975">
        <v>413.99</v>
      </c>
      <c r="W975" s="4">
        <v>43.854872881355938</v>
      </c>
      <c r="X975" t="s">
        <v>39</v>
      </c>
    </row>
    <row r="976" spans="1:24" x14ac:dyDescent="0.25">
      <c r="A976" t="s">
        <v>28</v>
      </c>
      <c r="B976" t="s">
        <v>29</v>
      </c>
      <c r="C976" t="s">
        <v>30</v>
      </c>
      <c r="D976" s="2" t="s">
        <v>31</v>
      </c>
      <c r="E976" t="s">
        <v>71</v>
      </c>
      <c r="F976" t="s">
        <v>72</v>
      </c>
      <c r="G976" s="3" t="s">
        <v>1916</v>
      </c>
      <c r="H976" t="s">
        <v>29</v>
      </c>
      <c r="I976" t="s">
        <v>341</v>
      </c>
      <c r="J976" t="s">
        <v>58</v>
      </c>
      <c r="K976" t="s">
        <v>37</v>
      </c>
      <c r="L976">
        <v>28283</v>
      </c>
      <c r="M976">
        <v>34018</v>
      </c>
      <c r="N976">
        <v>5735</v>
      </c>
      <c r="O976">
        <v>0.18902528330000001</v>
      </c>
      <c r="P976">
        <v>1</v>
      </c>
      <c r="Q976" t="s">
        <v>59</v>
      </c>
      <c r="V976">
        <v>413.4</v>
      </c>
      <c r="W976" s="4">
        <v>43.792372881355931</v>
      </c>
      <c r="X976" t="s">
        <v>39</v>
      </c>
    </row>
    <row r="977" spans="1:24" x14ac:dyDescent="0.25">
      <c r="A977" t="s">
        <v>28</v>
      </c>
      <c r="B977" t="s">
        <v>29</v>
      </c>
      <c r="C977" t="s">
        <v>30</v>
      </c>
      <c r="D977" s="2" t="s">
        <v>31</v>
      </c>
      <c r="E977" t="s">
        <v>32</v>
      </c>
      <c r="F977" t="s">
        <v>33</v>
      </c>
      <c r="G977" s="3" t="s">
        <v>1917</v>
      </c>
      <c r="H977" t="s">
        <v>29</v>
      </c>
      <c r="I977" t="s">
        <v>1918</v>
      </c>
      <c r="J977" t="s">
        <v>36</v>
      </c>
      <c r="K977" t="s">
        <v>37</v>
      </c>
      <c r="L977">
        <v>13.65</v>
      </c>
      <c r="M977">
        <v>1997.78</v>
      </c>
      <c r="N977">
        <v>1984.13</v>
      </c>
      <c r="O977">
        <v>0.26847535189999999</v>
      </c>
      <c r="P977">
        <v>12</v>
      </c>
      <c r="Q977" t="s">
        <v>38</v>
      </c>
      <c r="V977">
        <v>408.65</v>
      </c>
      <c r="W977" s="4">
        <v>43.289194915254235</v>
      </c>
      <c r="X977" t="s">
        <v>39</v>
      </c>
    </row>
    <row r="978" spans="1:24" x14ac:dyDescent="0.25">
      <c r="A978" t="s">
        <v>28</v>
      </c>
      <c r="B978" t="s">
        <v>29</v>
      </c>
      <c r="C978" t="s">
        <v>62</v>
      </c>
      <c r="D978" s="2" t="s">
        <v>63</v>
      </c>
      <c r="E978" t="s">
        <v>726</v>
      </c>
      <c r="F978" t="s">
        <v>727</v>
      </c>
      <c r="G978" s="3" t="s">
        <v>1919</v>
      </c>
      <c r="H978" t="s">
        <v>29</v>
      </c>
      <c r="I978" t="s">
        <v>1920</v>
      </c>
      <c r="J978" t="s">
        <v>106</v>
      </c>
      <c r="K978" t="s">
        <v>37</v>
      </c>
      <c r="L978">
        <v>0</v>
      </c>
      <c r="M978">
        <v>488</v>
      </c>
      <c r="N978">
        <v>488</v>
      </c>
      <c r="O978">
        <v>0.78288934430000001</v>
      </c>
      <c r="P978">
        <v>15</v>
      </c>
      <c r="Q978" t="s">
        <v>50</v>
      </c>
      <c r="V978">
        <v>382.05</v>
      </c>
      <c r="W978" s="4">
        <v>40.471398305084747</v>
      </c>
      <c r="X978" t="s">
        <v>39</v>
      </c>
    </row>
    <row r="979" spans="1:24" x14ac:dyDescent="0.25">
      <c r="A979" t="s">
        <v>28</v>
      </c>
      <c r="B979" t="s">
        <v>47</v>
      </c>
      <c r="C979" t="s">
        <v>30</v>
      </c>
      <c r="D979" s="2" t="s">
        <v>31</v>
      </c>
      <c r="E979" t="s">
        <v>32</v>
      </c>
      <c r="F979" t="s">
        <v>33</v>
      </c>
      <c r="G979" s="3" t="s">
        <v>1921</v>
      </c>
      <c r="H979" t="s">
        <v>47</v>
      </c>
      <c r="I979" t="s">
        <v>1922</v>
      </c>
      <c r="J979" t="s">
        <v>36</v>
      </c>
      <c r="K979" t="s">
        <v>37</v>
      </c>
      <c r="L979">
        <v>20.7</v>
      </c>
      <c r="M979">
        <v>1041.3900000000001</v>
      </c>
      <c r="N979">
        <v>1020.69</v>
      </c>
      <c r="O979">
        <v>0.37324750899999998</v>
      </c>
      <c r="P979">
        <v>15</v>
      </c>
      <c r="Q979" t="s">
        <v>50</v>
      </c>
      <c r="V979">
        <v>380.97</v>
      </c>
      <c r="W979" s="4">
        <v>40.356991525423737</v>
      </c>
      <c r="X979" t="s">
        <v>46</v>
      </c>
    </row>
    <row r="980" spans="1:24" x14ac:dyDescent="0.25">
      <c r="A980" t="s">
        <v>28</v>
      </c>
      <c r="B980" t="s">
        <v>47</v>
      </c>
      <c r="C980" t="s">
        <v>30</v>
      </c>
      <c r="D980" s="2" t="s">
        <v>31</v>
      </c>
      <c r="E980" t="s">
        <v>40</v>
      </c>
      <c r="F980" t="s">
        <v>41</v>
      </c>
      <c r="G980" s="3" t="s">
        <v>1923</v>
      </c>
      <c r="H980" t="s">
        <v>47</v>
      </c>
      <c r="I980" t="s">
        <v>1924</v>
      </c>
      <c r="J980" t="s">
        <v>99</v>
      </c>
      <c r="K980" t="s">
        <v>37</v>
      </c>
      <c r="L980">
        <v>92</v>
      </c>
      <c r="M980">
        <v>191</v>
      </c>
      <c r="N980">
        <v>99</v>
      </c>
      <c r="O980">
        <v>3.8390909090999998</v>
      </c>
      <c r="P980">
        <v>15</v>
      </c>
      <c r="Q980" t="s">
        <v>50</v>
      </c>
      <c r="V980">
        <v>380.07</v>
      </c>
      <c r="W980" s="4">
        <v>40.261652542372886</v>
      </c>
      <c r="X980" t="s">
        <v>39</v>
      </c>
    </row>
    <row r="981" spans="1:24" x14ac:dyDescent="0.25">
      <c r="A981" t="s">
        <v>28</v>
      </c>
      <c r="B981" t="s">
        <v>47</v>
      </c>
      <c r="C981" t="s">
        <v>62</v>
      </c>
      <c r="D981" s="2" t="s">
        <v>63</v>
      </c>
      <c r="E981" t="s">
        <v>116</v>
      </c>
      <c r="F981" t="s">
        <v>207</v>
      </c>
      <c r="G981" s="3" t="s">
        <v>1925</v>
      </c>
      <c r="H981" t="s">
        <v>47</v>
      </c>
      <c r="I981" t="s">
        <v>1926</v>
      </c>
      <c r="K981" t="s">
        <v>37</v>
      </c>
      <c r="L981">
        <v>0</v>
      </c>
      <c r="M981">
        <v>11</v>
      </c>
      <c r="N981">
        <v>11</v>
      </c>
      <c r="O981">
        <v>34.39</v>
      </c>
      <c r="P981">
        <v>12</v>
      </c>
      <c r="Q981" t="s">
        <v>38</v>
      </c>
      <c r="V981">
        <v>378.29</v>
      </c>
      <c r="W981" s="4">
        <v>40.07309322033899</v>
      </c>
      <c r="X981" t="s">
        <v>39</v>
      </c>
    </row>
    <row r="982" spans="1:24" x14ac:dyDescent="0.25">
      <c r="A982" t="s">
        <v>28</v>
      </c>
      <c r="B982" t="s">
        <v>47</v>
      </c>
      <c r="C982" t="s">
        <v>30</v>
      </c>
      <c r="D982" s="2" t="s">
        <v>31</v>
      </c>
      <c r="E982" t="s">
        <v>86</v>
      </c>
      <c r="F982" t="s">
        <v>488</v>
      </c>
      <c r="G982" s="3" t="s">
        <v>1927</v>
      </c>
      <c r="H982" t="s">
        <v>47</v>
      </c>
      <c r="I982" t="s">
        <v>1928</v>
      </c>
      <c r="J982" t="s">
        <v>99</v>
      </c>
      <c r="K982" t="s">
        <v>37</v>
      </c>
      <c r="L982">
        <v>1.06</v>
      </c>
      <c r="M982">
        <v>94.78</v>
      </c>
      <c r="N982">
        <v>93.72</v>
      </c>
      <c r="O982">
        <v>4.0146180110999996</v>
      </c>
      <c r="P982">
        <v>15</v>
      </c>
      <c r="Q982" t="s">
        <v>50</v>
      </c>
      <c r="V982">
        <v>376.25</v>
      </c>
      <c r="W982" s="4">
        <v>39.85699152542373</v>
      </c>
      <c r="X982" t="s">
        <v>39</v>
      </c>
    </row>
    <row r="983" spans="1:24" x14ac:dyDescent="0.25">
      <c r="A983" t="s">
        <v>28</v>
      </c>
      <c r="B983" t="s">
        <v>47</v>
      </c>
      <c r="C983" t="s">
        <v>30</v>
      </c>
      <c r="D983" s="2" t="s">
        <v>31</v>
      </c>
      <c r="E983" t="s">
        <v>32</v>
      </c>
      <c r="F983" t="s">
        <v>33</v>
      </c>
      <c r="G983" s="3" t="s">
        <v>1929</v>
      </c>
      <c r="H983" t="s">
        <v>47</v>
      </c>
      <c r="I983" t="s">
        <v>1930</v>
      </c>
      <c r="J983" t="s">
        <v>36</v>
      </c>
      <c r="K983" t="s">
        <v>37</v>
      </c>
      <c r="L983">
        <v>4393.6400000000003</v>
      </c>
      <c r="M983">
        <v>4764.9799999999996</v>
      </c>
      <c r="N983">
        <v>371.34</v>
      </c>
      <c r="O983">
        <v>1.009613831</v>
      </c>
      <c r="P983">
        <v>1</v>
      </c>
      <c r="Q983" t="s">
        <v>59</v>
      </c>
      <c r="V983">
        <v>374.91</v>
      </c>
      <c r="W983" s="4">
        <v>39.715042372881364</v>
      </c>
      <c r="X983" t="s">
        <v>39</v>
      </c>
    </row>
    <row r="984" spans="1:24" x14ac:dyDescent="0.25">
      <c r="A984" t="s">
        <v>28</v>
      </c>
      <c r="B984" t="s">
        <v>29</v>
      </c>
      <c r="C984" t="s">
        <v>30</v>
      </c>
      <c r="D984" s="2" t="s">
        <v>31</v>
      </c>
      <c r="E984" t="s">
        <v>71</v>
      </c>
      <c r="F984" t="s">
        <v>120</v>
      </c>
      <c r="G984" s="3" t="s">
        <v>1931</v>
      </c>
      <c r="H984" t="s">
        <v>29</v>
      </c>
      <c r="I984" t="s">
        <v>1932</v>
      </c>
      <c r="J984" t="s">
        <v>106</v>
      </c>
      <c r="K984" t="s">
        <v>37</v>
      </c>
      <c r="L984">
        <v>894</v>
      </c>
      <c r="M984">
        <v>2746</v>
      </c>
      <c r="N984">
        <v>1852</v>
      </c>
      <c r="O984">
        <v>0.2021922246</v>
      </c>
      <c r="P984">
        <v>15</v>
      </c>
      <c r="Q984" t="s">
        <v>50</v>
      </c>
      <c r="V984">
        <v>374.46</v>
      </c>
      <c r="W984" s="4">
        <v>39.667372881355931</v>
      </c>
      <c r="X984" t="s">
        <v>39</v>
      </c>
    </row>
    <row r="985" spans="1:24" x14ac:dyDescent="0.25">
      <c r="A985" t="s">
        <v>28</v>
      </c>
      <c r="B985" t="s">
        <v>47</v>
      </c>
      <c r="C985" t="s">
        <v>30</v>
      </c>
      <c r="D985" s="2" t="s">
        <v>31</v>
      </c>
      <c r="E985" t="s">
        <v>40</v>
      </c>
      <c r="F985" t="s">
        <v>41</v>
      </c>
      <c r="G985" s="3" t="s">
        <v>1933</v>
      </c>
      <c r="H985" t="s">
        <v>47</v>
      </c>
      <c r="I985" t="s">
        <v>743</v>
      </c>
      <c r="J985" t="s">
        <v>99</v>
      </c>
      <c r="K985" t="s">
        <v>37</v>
      </c>
      <c r="L985">
        <v>9</v>
      </c>
      <c r="M985">
        <v>125</v>
      </c>
      <c r="N985">
        <v>116</v>
      </c>
      <c r="O985">
        <v>3.224137931</v>
      </c>
      <c r="P985">
        <v>15</v>
      </c>
      <c r="Q985" t="s">
        <v>50</v>
      </c>
      <c r="V985">
        <v>374</v>
      </c>
      <c r="W985" s="4">
        <v>39.618644067796609</v>
      </c>
      <c r="X985" t="s">
        <v>39</v>
      </c>
    </row>
    <row r="986" spans="1:24" x14ac:dyDescent="0.25">
      <c r="A986" t="s">
        <v>28</v>
      </c>
      <c r="B986" t="s">
        <v>47</v>
      </c>
      <c r="C986" t="s">
        <v>30</v>
      </c>
      <c r="D986" s="2" t="s">
        <v>31</v>
      </c>
      <c r="E986" t="s">
        <v>40</v>
      </c>
      <c r="F986" t="s">
        <v>41</v>
      </c>
      <c r="G986" s="3" t="s">
        <v>1934</v>
      </c>
      <c r="H986" t="s">
        <v>47</v>
      </c>
      <c r="I986" t="s">
        <v>1935</v>
      </c>
      <c r="J986" t="s">
        <v>106</v>
      </c>
      <c r="K986" t="s">
        <v>37</v>
      </c>
      <c r="L986">
        <v>177</v>
      </c>
      <c r="M986">
        <v>203</v>
      </c>
      <c r="N986">
        <v>26</v>
      </c>
      <c r="O986">
        <v>14.354230769200001</v>
      </c>
      <c r="P986">
        <v>1</v>
      </c>
      <c r="Q986" t="s">
        <v>59</v>
      </c>
      <c r="V986">
        <v>373.21</v>
      </c>
      <c r="W986" s="4">
        <v>39.534957627118644</v>
      </c>
      <c r="X986" t="s">
        <v>39</v>
      </c>
    </row>
    <row r="987" spans="1:24" x14ac:dyDescent="0.25">
      <c r="A987" t="s">
        <v>28</v>
      </c>
      <c r="B987" t="s">
        <v>47</v>
      </c>
      <c r="C987" t="s">
        <v>30</v>
      </c>
      <c r="D987" s="2" t="s">
        <v>31</v>
      </c>
      <c r="E987" t="s">
        <v>86</v>
      </c>
      <c r="F987" t="s">
        <v>910</v>
      </c>
      <c r="G987" s="3" t="s">
        <v>1936</v>
      </c>
      <c r="H987" t="s">
        <v>47</v>
      </c>
      <c r="I987" t="s">
        <v>1937</v>
      </c>
      <c r="J987" t="s">
        <v>44</v>
      </c>
      <c r="K987" t="s">
        <v>37</v>
      </c>
      <c r="L987">
        <v>14</v>
      </c>
      <c r="M987">
        <v>200</v>
      </c>
      <c r="N987">
        <v>186</v>
      </c>
      <c r="O987">
        <v>1.9981720430000001</v>
      </c>
      <c r="P987">
        <v>15</v>
      </c>
      <c r="Q987" t="s">
        <v>50</v>
      </c>
      <c r="V987">
        <v>371.66</v>
      </c>
      <c r="W987" s="4">
        <v>39.370762711864408</v>
      </c>
      <c r="X987" t="s">
        <v>46</v>
      </c>
    </row>
    <row r="988" spans="1:24" x14ac:dyDescent="0.25">
      <c r="A988" t="s">
        <v>28</v>
      </c>
      <c r="B988" t="s">
        <v>29</v>
      </c>
      <c r="C988" t="s">
        <v>62</v>
      </c>
      <c r="D988" s="2" t="s">
        <v>63</v>
      </c>
      <c r="E988" t="s">
        <v>71</v>
      </c>
      <c r="F988" t="s">
        <v>120</v>
      </c>
      <c r="G988" s="3" t="s">
        <v>1938</v>
      </c>
      <c r="H988" t="s">
        <v>29</v>
      </c>
      <c r="I988" t="s">
        <v>1939</v>
      </c>
      <c r="J988" t="s">
        <v>106</v>
      </c>
      <c r="K988" t="s">
        <v>37</v>
      </c>
      <c r="L988">
        <v>0</v>
      </c>
      <c r="M988">
        <v>1056</v>
      </c>
      <c r="N988">
        <v>1056</v>
      </c>
      <c r="O988">
        <v>0.34714015149999999</v>
      </c>
      <c r="P988">
        <v>15</v>
      </c>
      <c r="Q988" t="s">
        <v>50</v>
      </c>
      <c r="V988">
        <v>366.58</v>
      </c>
      <c r="W988" s="4">
        <v>38.832627118644069</v>
      </c>
      <c r="X988" t="s">
        <v>39</v>
      </c>
    </row>
    <row r="989" spans="1:24" x14ac:dyDescent="0.25">
      <c r="A989" t="s">
        <v>28</v>
      </c>
      <c r="B989" t="s">
        <v>29</v>
      </c>
      <c r="C989" t="s">
        <v>30</v>
      </c>
      <c r="D989" s="2" t="s">
        <v>31</v>
      </c>
      <c r="E989" t="s">
        <v>32</v>
      </c>
      <c r="F989" t="s">
        <v>33</v>
      </c>
      <c r="G989" s="3" t="s">
        <v>1940</v>
      </c>
      <c r="H989" t="s">
        <v>29</v>
      </c>
      <c r="I989" t="s">
        <v>1941</v>
      </c>
      <c r="J989" t="s">
        <v>36</v>
      </c>
      <c r="K989" t="s">
        <v>37</v>
      </c>
      <c r="L989">
        <v>586.71</v>
      </c>
      <c r="M989">
        <v>1935.93</v>
      </c>
      <c r="N989">
        <v>1349.22</v>
      </c>
      <c r="O989">
        <v>0.26847363660000001</v>
      </c>
      <c r="P989">
        <v>12</v>
      </c>
      <c r="Q989" t="s">
        <v>38</v>
      </c>
      <c r="V989">
        <v>362.23</v>
      </c>
      <c r="W989" s="4">
        <v>38.371822033898312</v>
      </c>
      <c r="X989" t="s">
        <v>39</v>
      </c>
    </row>
    <row r="990" spans="1:24" x14ac:dyDescent="0.25">
      <c r="A990" t="s">
        <v>28</v>
      </c>
      <c r="B990" t="s">
        <v>29</v>
      </c>
      <c r="C990" t="s">
        <v>30</v>
      </c>
      <c r="D990" s="2" t="s">
        <v>234</v>
      </c>
      <c r="E990" t="s">
        <v>71</v>
      </c>
      <c r="F990" t="s">
        <v>540</v>
      </c>
      <c r="G990" s="3" t="s">
        <v>1942</v>
      </c>
      <c r="H990" t="s">
        <v>47</v>
      </c>
      <c r="I990" t="s">
        <v>1762</v>
      </c>
      <c r="J990" t="s">
        <v>55</v>
      </c>
      <c r="K990" t="s">
        <v>37</v>
      </c>
      <c r="L990">
        <v>218</v>
      </c>
      <c r="M990">
        <v>1238</v>
      </c>
      <c r="N990">
        <v>1020</v>
      </c>
      <c r="O990">
        <v>0.35505882350000001</v>
      </c>
      <c r="P990">
        <v>12</v>
      </c>
      <c r="Q990" t="s">
        <v>38</v>
      </c>
      <c r="V990">
        <v>362.16</v>
      </c>
      <c r="W990" s="4">
        <v>38.364406779661024</v>
      </c>
      <c r="X990" t="s">
        <v>39</v>
      </c>
    </row>
    <row r="991" spans="1:24" x14ac:dyDescent="0.25">
      <c r="A991" t="s">
        <v>28</v>
      </c>
      <c r="B991" t="s">
        <v>47</v>
      </c>
      <c r="C991" t="s">
        <v>30</v>
      </c>
      <c r="D991" s="2" t="s">
        <v>31</v>
      </c>
      <c r="E991" t="s">
        <v>100</v>
      </c>
      <c r="F991" t="s">
        <v>123</v>
      </c>
      <c r="G991" s="3" t="s">
        <v>1943</v>
      </c>
      <c r="H991" t="s">
        <v>47</v>
      </c>
      <c r="I991" t="s">
        <v>1944</v>
      </c>
      <c r="J991" t="s">
        <v>55</v>
      </c>
      <c r="K991" t="s">
        <v>37</v>
      </c>
      <c r="L991">
        <v>90</v>
      </c>
      <c r="M991">
        <v>846</v>
      </c>
      <c r="N991">
        <v>756</v>
      </c>
      <c r="O991">
        <v>0.4766931217</v>
      </c>
      <c r="P991">
        <v>15</v>
      </c>
      <c r="Q991" t="s">
        <v>50</v>
      </c>
      <c r="V991">
        <v>360.38</v>
      </c>
      <c r="W991" s="4">
        <v>38.175847457627121</v>
      </c>
      <c r="X991" t="s">
        <v>39</v>
      </c>
    </row>
    <row r="992" spans="1:24" x14ac:dyDescent="0.25">
      <c r="A992" t="s">
        <v>28</v>
      </c>
      <c r="B992" t="s">
        <v>47</v>
      </c>
      <c r="C992" t="s">
        <v>62</v>
      </c>
      <c r="D992" s="2" t="s">
        <v>63</v>
      </c>
      <c r="E992" t="s">
        <v>135</v>
      </c>
      <c r="F992" t="s">
        <v>145</v>
      </c>
      <c r="G992" s="3" t="s">
        <v>1945</v>
      </c>
      <c r="H992" t="s">
        <v>47</v>
      </c>
      <c r="I992" t="s">
        <v>1946</v>
      </c>
      <c r="J992" t="s">
        <v>106</v>
      </c>
      <c r="K992" t="s">
        <v>37</v>
      </c>
      <c r="L992">
        <v>0</v>
      </c>
      <c r="M992">
        <v>477</v>
      </c>
      <c r="N992">
        <v>477</v>
      </c>
      <c r="O992">
        <v>0.74918238989999997</v>
      </c>
      <c r="P992">
        <v>15</v>
      </c>
      <c r="Q992" t="s">
        <v>50</v>
      </c>
      <c r="V992">
        <v>357.36</v>
      </c>
      <c r="W992" s="4">
        <v>37.855932203389834</v>
      </c>
      <c r="X992" t="s">
        <v>39</v>
      </c>
    </row>
    <row r="993" spans="1:24" x14ac:dyDescent="0.25">
      <c r="A993" t="s">
        <v>28</v>
      </c>
      <c r="B993" t="s">
        <v>29</v>
      </c>
      <c r="C993" t="s">
        <v>30</v>
      </c>
      <c r="D993" s="2" t="s">
        <v>31</v>
      </c>
      <c r="E993" t="s">
        <v>32</v>
      </c>
      <c r="F993" t="s">
        <v>33</v>
      </c>
      <c r="G993" s="3" t="s">
        <v>1947</v>
      </c>
      <c r="H993" t="s">
        <v>29</v>
      </c>
      <c r="I993" t="s">
        <v>1948</v>
      </c>
      <c r="J993" t="s">
        <v>36</v>
      </c>
      <c r="K993" t="s">
        <v>37</v>
      </c>
      <c r="L993">
        <v>39.99</v>
      </c>
      <c r="M993">
        <v>996.74</v>
      </c>
      <c r="N993">
        <v>956.75</v>
      </c>
      <c r="O993">
        <v>0.37012803760000001</v>
      </c>
      <c r="P993">
        <v>15</v>
      </c>
      <c r="Q993" t="s">
        <v>50</v>
      </c>
      <c r="V993">
        <v>354.12</v>
      </c>
      <c r="W993" s="4">
        <v>37.512711864406782</v>
      </c>
      <c r="X993" t="s">
        <v>39</v>
      </c>
    </row>
    <row r="994" spans="1:24" x14ac:dyDescent="0.25">
      <c r="A994" t="s">
        <v>28</v>
      </c>
      <c r="B994" t="s">
        <v>29</v>
      </c>
      <c r="C994" t="s">
        <v>30</v>
      </c>
      <c r="D994" s="2" t="s">
        <v>90</v>
      </c>
      <c r="E994" t="s">
        <v>32</v>
      </c>
      <c r="F994" t="s">
        <v>33</v>
      </c>
      <c r="G994" s="3" t="s">
        <v>1949</v>
      </c>
      <c r="I994" t="s">
        <v>1950</v>
      </c>
      <c r="J994" t="s">
        <v>36</v>
      </c>
      <c r="K994" t="s">
        <v>37</v>
      </c>
      <c r="L994">
        <v>41818.6</v>
      </c>
      <c r="M994">
        <v>42466.46</v>
      </c>
      <c r="N994">
        <v>647.86</v>
      </c>
      <c r="O994">
        <v>0.54207699190000003</v>
      </c>
      <c r="P994">
        <v>1</v>
      </c>
      <c r="Q994" t="s">
        <v>59</v>
      </c>
      <c r="V994">
        <v>351.19</v>
      </c>
      <c r="W994" s="4">
        <v>37.202330508474581</v>
      </c>
      <c r="X994" t="s">
        <v>93</v>
      </c>
    </row>
    <row r="995" spans="1:24" x14ac:dyDescent="0.25">
      <c r="A995" t="s">
        <v>28</v>
      </c>
      <c r="B995" t="s">
        <v>47</v>
      </c>
      <c r="C995" t="s">
        <v>62</v>
      </c>
      <c r="D995" s="2" t="s">
        <v>90</v>
      </c>
      <c r="E995" t="s">
        <v>71</v>
      </c>
      <c r="F995" t="s">
        <v>72</v>
      </c>
      <c r="G995" s="3" t="s">
        <v>1951</v>
      </c>
      <c r="I995" t="s">
        <v>1952</v>
      </c>
      <c r="J995" t="s">
        <v>1388</v>
      </c>
      <c r="K995" t="s">
        <v>37</v>
      </c>
      <c r="L995">
        <v>0</v>
      </c>
      <c r="M995">
        <v>1500</v>
      </c>
      <c r="N995">
        <v>1500</v>
      </c>
      <c r="O995">
        <v>0.23220666670000001</v>
      </c>
      <c r="P995">
        <v>8</v>
      </c>
      <c r="Q995" t="s">
        <v>1086</v>
      </c>
      <c r="V995">
        <v>348.31</v>
      </c>
      <c r="W995" s="4">
        <v>36.897245762711869</v>
      </c>
      <c r="X995" t="s">
        <v>93</v>
      </c>
    </row>
    <row r="996" spans="1:24" x14ac:dyDescent="0.25">
      <c r="A996" t="s">
        <v>28</v>
      </c>
      <c r="B996" t="s">
        <v>29</v>
      </c>
      <c r="C996" t="s">
        <v>30</v>
      </c>
      <c r="D996" s="2" t="s">
        <v>31</v>
      </c>
      <c r="E996" t="s">
        <v>100</v>
      </c>
      <c r="F996" t="s">
        <v>123</v>
      </c>
      <c r="G996" s="3" t="s">
        <v>1953</v>
      </c>
      <c r="H996" t="s">
        <v>47</v>
      </c>
      <c r="I996" t="s">
        <v>973</v>
      </c>
      <c r="J996" t="s">
        <v>55</v>
      </c>
      <c r="K996" t="s">
        <v>37</v>
      </c>
      <c r="L996">
        <v>20918</v>
      </c>
      <c r="M996">
        <v>21717</v>
      </c>
      <c r="N996">
        <v>799</v>
      </c>
      <c r="O996">
        <v>0.58436795990000001</v>
      </c>
      <c r="P996">
        <v>1</v>
      </c>
      <c r="Q996" t="s">
        <v>59</v>
      </c>
      <c r="V996">
        <v>344.19</v>
      </c>
      <c r="W996" s="4">
        <v>36.460805084745765</v>
      </c>
    </row>
    <row r="997" spans="1:24" x14ac:dyDescent="0.25">
      <c r="A997" t="s">
        <v>28</v>
      </c>
      <c r="B997" t="s">
        <v>29</v>
      </c>
      <c r="C997" t="s">
        <v>62</v>
      </c>
      <c r="D997" s="2" t="s">
        <v>63</v>
      </c>
      <c r="E997" t="s">
        <v>71</v>
      </c>
      <c r="F997" t="s">
        <v>120</v>
      </c>
      <c r="G997" s="3" t="s">
        <v>1954</v>
      </c>
      <c r="H997" t="s">
        <v>29</v>
      </c>
      <c r="I997" t="s">
        <v>1955</v>
      </c>
      <c r="J997" t="s">
        <v>106</v>
      </c>
      <c r="K997" t="s">
        <v>37</v>
      </c>
      <c r="L997">
        <v>0</v>
      </c>
      <c r="M997">
        <v>986</v>
      </c>
      <c r="N997">
        <v>986</v>
      </c>
      <c r="O997">
        <v>0.34713995939999998</v>
      </c>
      <c r="P997">
        <v>15</v>
      </c>
      <c r="Q997" t="s">
        <v>50</v>
      </c>
      <c r="V997">
        <v>342.28</v>
      </c>
      <c r="W997" s="4">
        <v>36.258474576271183</v>
      </c>
      <c r="X997" t="s">
        <v>39</v>
      </c>
    </row>
    <row r="998" spans="1:24" x14ac:dyDescent="0.25">
      <c r="A998" t="s">
        <v>28</v>
      </c>
      <c r="B998" t="s">
        <v>47</v>
      </c>
      <c r="C998" t="s">
        <v>62</v>
      </c>
      <c r="D998" s="2" t="s">
        <v>63</v>
      </c>
      <c r="E998" t="s">
        <v>51</v>
      </c>
      <c r="G998" s="3" t="s">
        <v>1956</v>
      </c>
      <c r="H998" t="s">
        <v>47</v>
      </c>
      <c r="I998" t="s">
        <v>1957</v>
      </c>
      <c r="K998" t="s">
        <v>37</v>
      </c>
      <c r="L998">
        <v>0</v>
      </c>
      <c r="M998">
        <v>1486.18</v>
      </c>
      <c r="N998">
        <v>1486.18</v>
      </c>
      <c r="O998">
        <v>0.22331076990000001</v>
      </c>
      <c r="P998">
        <v>12</v>
      </c>
      <c r="Q998" t="s">
        <v>38</v>
      </c>
      <c r="V998">
        <v>331.88</v>
      </c>
      <c r="W998" s="4">
        <v>35.156779661016948</v>
      </c>
      <c r="X998" t="s">
        <v>39</v>
      </c>
    </row>
    <row r="999" spans="1:24" x14ac:dyDescent="0.25">
      <c r="A999" t="s">
        <v>28</v>
      </c>
      <c r="B999" t="s">
        <v>29</v>
      </c>
      <c r="C999" t="s">
        <v>62</v>
      </c>
      <c r="D999" s="2" t="s">
        <v>63</v>
      </c>
      <c r="E999" t="s">
        <v>32</v>
      </c>
      <c r="F999" t="s">
        <v>33</v>
      </c>
      <c r="G999" s="3" t="s">
        <v>1958</v>
      </c>
      <c r="H999" t="s">
        <v>29</v>
      </c>
      <c r="I999" t="s">
        <v>1959</v>
      </c>
      <c r="J999" t="s">
        <v>36</v>
      </c>
      <c r="K999" t="s">
        <v>37</v>
      </c>
      <c r="L999">
        <v>0</v>
      </c>
      <c r="M999">
        <v>627.36</v>
      </c>
      <c r="N999">
        <v>627.36</v>
      </c>
      <c r="O999">
        <v>0.52757587350000001</v>
      </c>
      <c r="P999">
        <v>12</v>
      </c>
      <c r="Q999" t="s">
        <v>38</v>
      </c>
      <c r="V999">
        <v>330.98</v>
      </c>
      <c r="W999" s="4">
        <v>35.061440677966104</v>
      </c>
      <c r="X999" t="s">
        <v>39</v>
      </c>
    </row>
    <row r="1000" spans="1:24" x14ac:dyDescent="0.25">
      <c r="A1000" t="s">
        <v>28</v>
      </c>
      <c r="B1000" t="s">
        <v>29</v>
      </c>
      <c r="C1000" t="s">
        <v>30</v>
      </c>
      <c r="D1000" s="2" t="s">
        <v>31</v>
      </c>
      <c r="E1000" t="s">
        <v>71</v>
      </c>
      <c r="F1000" t="s">
        <v>120</v>
      </c>
      <c r="G1000" s="3" t="s">
        <v>1960</v>
      </c>
      <c r="H1000" t="s">
        <v>29</v>
      </c>
      <c r="I1000" t="s">
        <v>1019</v>
      </c>
      <c r="J1000" t="s">
        <v>55</v>
      </c>
      <c r="K1000" t="s">
        <v>37</v>
      </c>
      <c r="L1000">
        <v>36793</v>
      </c>
      <c r="M1000">
        <v>40736</v>
      </c>
      <c r="N1000">
        <v>3943</v>
      </c>
      <c r="O1000">
        <v>0.15287091050000001</v>
      </c>
      <c r="P1000">
        <v>1</v>
      </c>
      <c r="Q1000" t="s">
        <v>59</v>
      </c>
      <c r="V1000">
        <v>330.2</v>
      </c>
      <c r="W1000" s="4">
        <v>34.978813559322035</v>
      </c>
      <c r="X1000" t="s">
        <v>39</v>
      </c>
    </row>
    <row r="1001" spans="1:24" x14ac:dyDescent="0.25">
      <c r="A1001" t="s">
        <v>28</v>
      </c>
      <c r="B1001" t="s">
        <v>29</v>
      </c>
      <c r="C1001" t="s">
        <v>62</v>
      </c>
      <c r="D1001" s="2" t="s">
        <v>63</v>
      </c>
      <c r="E1001" t="s">
        <v>107</v>
      </c>
      <c r="F1001" t="s">
        <v>426</v>
      </c>
      <c r="G1001" s="3" t="s">
        <v>1961</v>
      </c>
      <c r="H1001" t="s">
        <v>29</v>
      </c>
      <c r="I1001" t="s">
        <v>1962</v>
      </c>
      <c r="J1001" t="s">
        <v>99</v>
      </c>
      <c r="K1001" t="s">
        <v>37</v>
      </c>
      <c r="L1001">
        <v>0</v>
      </c>
      <c r="M1001">
        <v>978</v>
      </c>
      <c r="N1001">
        <v>978</v>
      </c>
      <c r="O1001">
        <v>0.33375255619999999</v>
      </c>
      <c r="P1001">
        <v>15</v>
      </c>
      <c r="Q1001" t="s">
        <v>50</v>
      </c>
      <c r="V1001">
        <v>326.41000000000003</v>
      </c>
      <c r="W1001" s="4">
        <v>34.577330508474581</v>
      </c>
      <c r="X1001" t="s">
        <v>39</v>
      </c>
    </row>
    <row r="1002" spans="1:24" x14ac:dyDescent="0.25">
      <c r="A1002" t="s">
        <v>28</v>
      </c>
      <c r="B1002" t="s">
        <v>29</v>
      </c>
      <c r="C1002" t="s">
        <v>30</v>
      </c>
      <c r="D1002" s="2" t="s">
        <v>31</v>
      </c>
      <c r="E1002" t="s">
        <v>32</v>
      </c>
      <c r="F1002" t="s">
        <v>33</v>
      </c>
      <c r="G1002" s="3" t="s">
        <v>1963</v>
      </c>
      <c r="H1002" t="s">
        <v>29</v>
      </c>
      <c r="I1002" t="s">
        <v>1964</v>
      </c>
      <c r="J1002" t="s">
        <v>36</v>
      </c>
      <c r="K1002" t="s">
        <v>37</v>
      </c>
      <c r="L1002">
        <v>8272.89</v>
      </c>
      <c r="M1002">
        <v>9054.6</v>
      </c>
      <c r="N1002">
        <v>781.71</v>
      </c>
      <c r="O1002">
        <v>0.54208082280000003</v>
      </c>
      <c r="P1002">
        <v>1</v>
      </c>
      <c r="Q1002" t="s">
        <v>59</v>
      </c>
      <c r="V1002">
        <v>320.75</v>
      </c>
      <c r="W1002" s="4">
        <v>33.977754237288138</v>
      </c>
      <c r="X1002" t="s">
        <v>39</v>
      </c>
    </row>
    <row r="1003" spans="1:24" x14ac:dyDescent="0.25">
      <c r="A1003" t="s">
        <v>28</v>
      </c>
      <c r="B1003" t="s">
        <v>29</v>
      </c>
      <c r="C1003" t="s">
        <v>62</v>
      </c>
      <c r="D1003" s="2" t="s">
        <v>63</v>
      </c>
      <c r="E1003" t="s">
        <v>100</v>
      </c>
      <c r="F1003" t="s">
        <v>123</v>
      </c>
      <c r="G1003" s="3" t="s">
        <v>1965</v>
      </c>
      <c r="H1003" t="s">
        <v>29</v>
      </c>
      <c r="I1003" t="s">
        <v>1966</v>
      </c>
      <c r="J1003" t="s">
        <v>75</v>
      </c>
      <c r="K1003" t="s">
        <v>37</v>
      </c>
      <c r="L1003">
        <v>0</v>
      </c>
      <c r="M1003">
        <v>8483</v>
      </c>
      <c r="N1003">
        <v>8483</v>
      </c>
      <c r="O1003">
        <v>3.7492632300000002E-2</v>
      </c>
      <c r="P1003">
        <v>15</v>
      </c>
      <c r="Q1003" t="s">
        <v>50</v>
      </c>
      <c r="V1003">
        <v>318.05</v>
      </c>
      <c r="W1003" s="4">
        <v>33.691737288135599</v>
      </c>
      <c r="X1003" t="s">
        <v>39</v>
      </c>
    </row>
    <row r="1004" spans="1:24" x14ac:dyDescent="0.25">
      <c r="A1004" t="s">
        <v>28</v>
      </c>
      <c r="B1004" t="s">
        <v>47</v>
      </c>
      <c r="C1004" t="s">
        <v>62</v>
      </c>
      <c r="D1004" s="2" t="s">
        <v>249</v>
      </c>
      <c r="E1004" t="s">
        <v>32</v>
      </c>
      <c r="F1004" t="s">
        <v>33</v>
      </c>
      <c r="G1004" s="3" t="s">
        <v>1967</v>
      </c>
      <c r="H1004" t="s">
        <v>29</v>
      </c>
      <c r="I1004" t="s">
        <v>1968</v>
      </c>
      <c r="J1004" t="s">
        <v>36</v>
      </c>
      <c r="K1004" t="s">
        <v>37</v>
      </c>
      <c r="L1004">
        <v>0</v>
      </c>
      <c r="M1004">
        <v>600.19000000000005</v>
      </c>
      <c r="N1004">
        <v>600.19000000000005</v>
      </c>
      <c r="O1004">
        <v>0.52756627069999995</v>
      </c>
      <c r="P1004">
        <v>12</v>
      </c>
      <c r="Q1004" t="s">
        <v>38</v>
      </c>
      <c r="V1004">
        <v>316.64</v>
      </c>
      <c r="W1004" s="4">
        <v>33.542372881355931</v>
      </c>
      <c r="X1004" t="s">
        <v>39</v>
      </c>
    </row>
    <row r="1005" spans="1:24" x14ac:dyDescent="0.25">
      <c r="A1005" t="s">
        <v>28</v>
      </c>
      <c r="B1005" t="s">
        <v>47</v>
      </c>
      <c r="C1005" t="s">
        <v>30</v>
      </c>
      <c r="D1005" s="2" t="s">
        <v>31</v>
      </c>
      <c r="E1005" t="s">
        <v>40</v>
      </c>
      <c r="F1005" t="s">
        <v>41</v>
      </c>
      <c r="G1005" s="3" t="s">
        <v>1969</v>
      </c>
      <c r="H1005" t="s">
        <v>47</v>
      </c>
      <c r="I1005" t="s">
        <v>467</v>
      </c>
      <c r="J1005" t="s">
        <v>106</v>
      </c>
      <c r="K1005" t="s">
        <v>37</v>
      </c>
      <c r="L1005">
        <v>5</v>
      </c>
      <c r="M1005">
        <v>47</v>
      </c>
      <c r="N1005">
        <v>42</v>
      </c>
      <c r="O1005">
        <v>7.5366666667000004</v>
      </c>
      <c r="P1005">
        <v>12</v>
      </c>
      <c r="Q1005" t="s">
        <v>38</v>
      </c>
      <c r="V1005">
        <v>316.54000000000002</v>
      </c>
      <c r="W1005" s="4">
        <v>33.531779661016955</v>
      </c>
      <c r="X1005" t="s">
        <v>39</v>
      </c>
    </row>
    <row r="1006" spans="1:24" x14ac:dyDescent="0.25">
      <c r="A1006" t="s">
        <v>28</v>
      </c>
      <c r="B1006" t="s">
        <v>29</v>
      </c>
      <c r="C1006" t="s">
        <v>62</v>
      </c>
      <c r="D1006" s="2" t="s">
        <v>63</v>
      </c>
      <c r="E1006" t="s">
        <v>64</v>
      </c>
      <c r="F1006" t="s">
        <v>188</v>
      </c>
      <c r="G1006" s="3" t="s">
        <v>1970</v>
      </c>
      <c r="H1006" t="s">
        <v>29</v>
      </c>
      <c r="I1006" t="s">
        <v>190</v>
      </c>
      <c r="J1006" t="s">
        <v>68</v>
      </c>
      <c r="K1006" t="s">
        <v>37</v>
      </c>
      <c r="L1006">
        <v>0</v>
      </c>
      <c r="M1006">
        <v>184</v>
      </c>
      <c r="N1006">
        <v>184</v>
      </c>
      <c r="O1006">
        <v>1.7132608696</v>
      </c>
      <c r="P1006">
        <v>15</v>
      </c>
      <c r="Q1006" t="s">
        <v>50</v>
      </c>
      <c r="V1006">
        <v>315.24</v>
      </c>
      <c r="W1006" s="4">
        <v>33.394067796610173</v>
      </c>
      <c r="X1006" t="s">
        <v>39</v>
      </c>
    </row>
    <row r="1007" spans="1:24" x14ac:dyDescent="0.25">
      <c r="A1007" t="s">
        <v>28</v>
      </c>
      <c r="B1007" t="s">
        <v>29</v>
      </c>
      <c r="C1007" t="s">
        <v>62</v>
      </c>
      <c r="D1007" s="2" t="s">
        <v>63</v>
      </c>
      <c r="E1007" t="s">
        <v>32</v>
      </c>
      <c r="F1007" t="s">
        <v>33</v>
      </c>
      <c r="G1007" s="3" t="s">
        <v>1971</v>
      </c>
      <c r="H1007" t="s">
        <v>29</v>
      </c>
      <c r="I1007" t="s">
        <v>1972</v>
      </c>
      <c r="J1007" t="s">
        <v>36</v>
      </c>
      <c r="K1007" t="s">
        <v>37</v>
      </c>
      <c r="L1007">
        <v>0</v>
      </c>
      <c r="M1007">
        <v>119.6</v>
      </c>
      <c r="N1007">
        <v>119.6</v>
      </c>
      <c r="O1007">
        <v>2.6061872909999999</v>
      </c>
      <c r="P1007">
        <v>15</v>
      </c>
      <c r="Q1007" t="s">
        <v>50</v>
      </c>
      <c r="V1007">
        <v>311.7</v>
      </c>
      <c r="W1007" s="4">
        <v>33.019067796610173</v>
      </c>
      <c r="X1007" t="s">
        <v>39</v>
      </c>
    </row>
    <row r="1008" spans="1:24" x14ac:dyDescent="0.25">
      <c r="A1008" t="s">
        <v>28</v>
      </c>
      <c r="B1008" t="s">
        <v>29</v>
      </c>
      <c r="C1008" t="s">
        <v>62</v>
      </c>
      <c r="D1008" s="2" t="s">
        <v>63</v>
      </c>
      <c r="E1008" t="s">
        <v>40</v>
      </c>
      <c r="F1008" t="s">
        <v>41</v>
      </c>
      <c r="G1008" s="3" t="s">
        <v>1973</v>
      </c>
      <c r="H1008" t="s">
        <v>29</v>
      </c>
      <c r="I1008" t="s">
        <v>1974</v>
      </c>
      <c r="J1008" t="s">
        <v>44</v>
      </c>
      <c r="K1008" t="s">
        <v>37</v>
      </c>
      <c r="L1008">
        <v>0</v>
      </c>
      <c r="M1008">
        <v>127</v>
      </c>
      <c r="N1008">
        <v>127</v>
      </c>
      <c r="O1008">
        <v>2.4323622047</v>
      </c>
      <c r="P1008">
        <v>15</v>
      </c>
      <c r="Q1008" t="s">
        <v>50</v>
      </c>
      <c r="V1008">
        <v>308.91000000000003</v>
      </c>
      <c r="W1008" s="4">
        <v>32.723516949152547</v>
      </c>
      <c r="X1008" t="s">
        <v>46</v>
      </c>
    </row>
    <row r="1009" spans="1:24" x14ac:dyDescent="0.25">
      <c r="A1009" t="s">
        <v>28</v>
      </c>
      <c r="B1009" t="s">
        <v>47</v>
      </c>
      <c r="C1009" t="s">
        <v>62</v>
      </c>
      <c r="D1009" s="2" t="s">
        <v>249</v>
      </c>
      <c r="E1009" t="s">
        <v>40</v>
      </c>
      <c r="F1009" t="s">
        <v>41</v>
      </c>
      <c r="G1009" s="3" t="s">
        <v>1975</v>
      </c>
      <c r="H1009" t="s">
        <v>47</v>
      </c>
      <c r="I1009" t="s">
        <v>1976</v>
      </c>
      <c r="J1009" t="s">
        <v>75</v>
      </c>
      <c r="K1009" t="s">
        <v>37</v>
      </c>
      <c r="L1009">
        <v>0</v>
      </c>
      <c r="M1009">
        <v>150</v>
      </c>
      <c r="N1009">
        <v>150</v>
      </c>
      <c r="O1009">
        <v>2.0425333333000002</v>
      </c>
      <c r="P1009">
        <v>12</v>
      </c>
      <c r="Q1009" t="s">
        <v>38</v>
      </c>
      <c r="V1009">
        <v>306.38</v>
      </c>
      <c r="W1009" s="4">
        <v>32.45550847457627</v>
      </c>
      <c r="X1009" t="s">
        <v>39</v>
      </c>
    </row>
    <row r="1010" spans="1:24" x14ac:dyDescent="0.25">
      <c r="A1010" t="s">
        <v>28</v>
      </c>
      <c r="B1010" t="s">
        <v>47</v>
      </c>
      <c r="C1010" t="s">
        <v>30</v>
      </c>
      <c r="D1010" s="2" t="s">
        <v>234</v>
      </c>
      <c r="E1010" t="s">
        <v>40</v>
      </c>
      <c r="F1010" t="s">
        <v>41</v>
      </c>
      <c r="G1010" s="3" t="s">
        <v>1977</v>
      </c>
      <c r="H1010" t="s">
        <v>47</v>
      </c>
      <c r="I1010" t="s">
        <v>1978</v>
      </c>
      <c r="J1010" t="s">
        <v>106</v>
      </c>
      <c r="K1010" t="s">
        <v>37</v>
      </c>
      <c r="L1010">
        <v>20</v>
      </c>
      <c r="M1010">
        <v>70</v>
      </c>
      <c r="N1010">
        <v>50</v>
      </c>
      <c r="O1010">
        <v>6.1215999999999999</v>
      </c>
      <c r="P1010">
        <v>15</v>
      </c>
      <c r="Q1010" t="s">
        <v>50</v>
      </c>
      <c r="V1010">
        <v>306.08</v>
      </c>
      <c r="W1010" s="4">
        <v>32.423728813559322</v>
      </c>
      <c r="X1010" t="s">
        <v>39</v>
      </c>
    </row>
    <row r="1011" spans="1:24" x14ac:dyDescent="0.25">
      <c r="A1011" t="s">
        <v>28</v>
      </c>
      <c r="B1011" t="s">
        <v>47</v>
      </c>
      <c r="C1011" t="s">
        <v>30</v>
      </c>
      <c r="D1011" s="2" t="s">
        <v>31</v>
      </c>
      <c r="E1011" t="s">
        <v>40</v>
      </c>
      <c r="F1011" t="s">
        <v>41</v>
      </c>
      <c r="G1011" s="3" t="s">
        <v>1979</v>
      </c>
      <c r="H1011" t="s">
        <v>47</v>
      </c>
      <c r="I1011" t="s">
        <v>1980</v>
      </c>
      <c r="J1011" t="s">
        <v>75</v>
      </c>
      <c r="K1011" t="s">
        <v>37</v>
      </c>
      <c r="L1011">
        <v>177</v>
      </c>
      <c r="M1011">
        <v>212</v>
      </c>
      <c r="N1011">
        <v>35</v>
      </c>
      <c r="O1011">
        <v>8.7448571429000008</v>
      </c>
      <c r="P1011">
        <v>1</v>
      </c>
      <c r="Q1011" t="s">
        <v>59</v>
      </c>
      <c r="V1011">
        <v>306.07</v>
      </c>
      <c r="W1011" s="4">
        <v>32.422669491525426</v>
      </c>
      <c r="X1011" t="s">
        <v>39</v>
      </c>
    </row>
    <row r="1012" spans="1:24" x14ac:dyDescent="0.25">
      <c r="A1012" t="s">
        <v>28</v>
      </c>
      <c r="B1012" t="s">
        <v>47</v>
      </c>
      <c r="C1012" t="s">
        <v>30</v>
      </c>
      <c r="D1012" s="2" t="s">
        <v>31</v>
      </c>
      <c r="E1012" t="s">
        <v>71</v>
      </c>
      <c r="F1012" t="s">
        <v>72</v>
      </c>
      <c r="G1012" s="3" t="s">
        <v>1981</v>
      </c>
      <c r="H1012" t="s">
        <v>47</v>
      </c>
      <c r="I1012" t="s">
        <v>1039</v>
      </c>
      <c r="J1012" t="s">
        <v>99</v>
      </c>
      <c r="K1012" t="s">
        <v>37</v>
      </c>
      <c r="L1012">
        <v>13808</v>
      </c>
      <c r="M1012">
        <v>15553</v>
      </c>
      <c r="N1012">
        <v>1745</v>
      </c>
      <c r="O1012">
        <v>0.1753008596</v>
      </c>
      <c r="P1012">
        <v>1</v>
      </c>
      <c r="Q1012" t="s">
        <v>59</v>
      </c>
      <c r="V1012">
        <v>305.89999999999998</v>
      </c>
      <c r="W1012" s="4">
        <v>32.404661016949149</v>
      </c>
      <c r="X1012" t="s">
        <v>46</v>
      </c>
    </row>
    <row r="1013" spans="1:24" x14ac:dyDescent="0.25">
      <c r="A1013" t="s">
        <v>28</v>
      </c>
      <c r="B1013" t="s">
        <v>47</v>
      </c>
      <c r="C1013" t="s">
        <v>62</v>
      </c>
      <c r="D1013" s="2" t="s">
        <v>90</v>
      </c>
      <c r="E1013" t="s">
        <v>100</v>
      </c>
      <c r="F1013" t="s">
        <v>123</v>
      </c>
      <c r="G1013" s="3" t="s">
        <v>1982</v>
      </c>
      <c r="I1013" t="s">
        <v>1831</v>
      </c>
      <c r="J1013" t="s">
        <v>1504</v>
      </c>
      <c r="K1013" t="s">
        <v>37</v>
      </c>
      <c r="L1013">
        <v>0</v>
      </c>
      <c r="M1013">
        <v>4200</v>
      </c>
      <c r="N1013">
        <v>4200</v>
      </c>
      <c r="O1013">
        <v>7.2730952400000007E-2</v>
      </c>
      <c r="P1013">
        <v>8</v>
      </c>
      <c r="Q1013" t="s">
        <v>1086</v>
      </c>
      <c r="V1013">
        <v>305.47000000000003</v>
      </c>
      <c r="W1013" s="4">
        <v>32.35911016949153</v>
      </c>
      <c r="X1013" t="s">
        <v>93</v>
      </c>
    </row>
    <row r="1014" spans="1:24" x14ac:dyDescent="0.25">
      <c r="A1014" t="s">
        <v>28</v>
      </c>
      <c r="B1014" t="s">
        <v>29</v>
      </c>
      <c r="C1014" t="s">
        <v>30</v>
      </c>
      <c r="D1014" s="2" t="s">
        <v>31</v>
      </c>
      <c r="E1014" t="s">
        <v>32</v>
      </c>
      <c r="F1014" t="s">
        <v>33</v>
      </c>
      <c r="G1014" s="3" t="s">
        <v>1983</v>
      </c>
      <c r="H1014" t="s">
        <v>29</v>
      </c>
      <c r="I1014" t="s">
        <v>1984</v>
      </c>
      <c r="J1014" t="s">
        <v>36</v>
      </c>
      <c r="K1014" t="s">
        <v>37</v>
      </c>
      <c r="L1014">
        <v>11284.92</v>
      </c>
      <c r="M1014">
        <v>12653.28</v>
      </c>
      <c r="N1014">
        <v>1368.36</v>
      </c>
      <c r="O1014">
        <v>0.54207956970000004</v>
      </c>
      <c r="P1014">
        <v>1</v>
      </c>
      <c r="Q1014" t="s">
        <v>59</v>
      </c>
      <c r="V1014">
        <v>303.89999999999998</v>
      </c>
      <c r="W1014" s="4">
        <v>32.192796610169488</v>
      </c>
      <c r="X1014" t="s">
        <v>39</v>
      </c>
    </row>
    <row r="1015" spans="1:24" x14ac:dyDescent="0.25">
      <c r="A1015" t="s">
        <v>28</v>
      </c>
      <c r="B1015" t="s">
        <v>47</v>
      </c>
      <c r="C1015" t="s">
        <v>30</v>
      </c>
      <c r="D1015" s="2" t="s">
        <v>31</v>
      </c>
      <c r="E1015" t="s">
        <v>51</v>
      </c>
      <c r="F1015" t="s">
        <v>52</v>
      </c>
      <c r="G1015" s="3" t="s">
        <v>1985</v>
      </c>
      <c r="H1015" t="s">
        <v>47</v>
      </c>
      <c r="I1015" t="s">
        <v>1986</v>
      </c>
      <c r="J1015" t="s">
        <v>44</v>
      </c>
      <c r="K1015" t="s">
        <v>37</v>
      </c>
      <c r="L1015">
        <v>21.78</v>
      </c>
      <c r="M1015">
        <v>4290.8</v>
      </c>
      <c r="N1015">
        <v>4269.0200000000004</v>
      </c>
      <c r="O1015">
        <v>7.1079545199999997E-2</v>
      </c>
      <c r="P1015">
        <v>15</v>
      </c>
      <c r="Q1015" t="s">
        <v>50</v>
      </c>
      <c r="V1015">
        <v>303.44</v>
      </c>
      <c r="W1015" s="4">
        <v>32.144067796610173</v>
      </c>
      <c r="X1015" t="s">
        <v>39</v>
      </c>
    </row>
    <row r="1016" spans="1:24" x14ac:dyDescent="0.25">
      <c r="A1016" t="s">
        <v>28</v>
      </c>
      <c r="B1016" t="s">
        <v>47</v>
      </c>
      <c r="C1016" t="s">
        <v>62</v>
      </c>
      <c r="D1016" s="2" t="s">
        <v>63</v>
      </c>
      <c r="E1016" t="s">
        <v>40</v>
      </c>
      <c r="F1016" t="s">
        <v>41</v>
      </c>
      <c r="G1016" s="3" t="s">
        <v>1987</v>
      </c>
      <c r="H1016" t="s">
        <v>47</v>
      </c>
      <c r="I1016" t="s">
        <v>114</v>
      </c>
      <c r="K1016" t="s">
        <v>37</v>
      </c>
      <c r="L1016">
        <v>0</v>
      </c>
      <c r="M1016">
        <v>73</v>
      </c>
      <c r="N1016">
        <v>73</v>
      </c>
      <c r="O1016">
        <v>4.1524657533999996</v>
      </c>
      <c r="P1016">
        <v>12</v>
      </c>
      <c r="Q1016" t="s">
        <v>38</v>
      </c>
      <c r="V1016">
        <v>303.13</v>
      </c>
      <c r="W1016" s="4">
        <v>32.111228813559322</v>
      </c>
      <c r="X1016" t="s">
        <v>39</v>
      </c>
    </row>
    <row r="1017" spans="1:24" x14ac:dyDescent="0.25">
      <c r="A1017" t="s">
        <v>28</v>
      </c>
      <c r="B1017" t="s">
        <v>47</v>
      </c>
      <c r="C1017" t="s">
        <v>62</v>
      </c>
      <c r="D1017" s="2" t="s">
        <v>63</v>
      </c>
      <c r="E1017" t="s">
        <v>40</v>
      </c>
      <c r="F1017" t="s">
        <v>41</v>
      </c>
      <c r="G1017" s="3" t="s">
        <v>1988</v>
      </c>
      <c r="H1017" t="s">
        <v>47</v>
      </c>
      <c r="I1017" t="s">
        <v>1989</v>
      </c>
      <c r="J1017" t="s">
        <v>99</v>
      </c>
      <c r="K1017" t="s">
        <v>37</v>
      </c>
      <c r="L1017">
        <v>0</v>
      </c>
      <c r="M1017">
        <v>514</v>
      </c>
      <c r="N1017">
        <v>514</v>
      </c>
      <c r="O1017">
        <v>0.58659533070000003</v>
      </c>
      <c r="P1017">
        <v>12</v>
      </c>
      <c r="Q1017" t="s">
        <v>38</v>
      </c>
      <c r="V1017">
        <v>301.51</v>
      </c>
      <c r="W1017" s="4">
        <v>31.939618644067796</v>
      </c>
      <c r="X1017" t="s">
        <v>39</v>
      </c>
    </row>
    <row r="1018" spans="1:24" x14ac:dyDescent="0.25">
      <c r="A1018" t="s">
        <v>28</v>
      </c>
      <c r="B1018" t="s">
        <v>47</v>
      </c>
      <c r="C1018" t="s">
        <v>30</v>
      </c>
      <c r="D1018" s="2" t="s">
        <v>31</v>
      </c>
      <c r="E1018" t="s">
        <v>32</v>
      </c>
      <c r="F1018" t="s">
        <v>33</v>
      </c>
      <c r="G1018" s="3" t="s">
        <v>1990</v>
      </c>
      <c r="H1018" t="s">
        <v>47</v>
      </c>
      <c r="I1018" t="s">
        <v>1991</v>
      </c>
      <c r="J1018" t="s">
        <v>36</v>
      </c>
      <c r="K1018" t="s">
        <v>37</v>
      </c>
      <c r="L1018">
        <v>2.3199999999999998</v>
      </c>
      <c r="M1018">
        <v>1364.59</v>
      </c>
      <c r="N1018">
        <v>1362.27</v>
      </c>
      <c r="O1018">
        <v>0.2195967026</v>
      </c>
      <c r="P1018">
        <v>15</v>
      </c>
      <c r="Q1018" t="s">
        <v>50</v>
      </c>
      <c r="V1018">
        <v>299.14999999999998</v>
      </c>
      <c r="W1018" s="4">
        <v>31.689618644067796</v>
      </c>
      <c r="X1018" t="s">
        <v>39</v>
      </c>
    </row>
    <row r="1019" spans="1:24" x14ac:dyDescent="0.25">
      <c r="A1019" t="s">
        <v>28</v>
      </c>
      <c r="B1019" t="s">
        <v>29</v>
      </c>
      <c r="C1019" t="s">
        <v>30</v>
      </c>
      <c r="D1019" s="2" t="s">
        <v>31</v>
      </c>
      <c r="E1019" t="s">
        <v>135</v>
      </c>
      <c r="F1019" t="s">
        <v>136</v>
      </c>
      <c r="G1019" s="3" t="s">
        <v>1992</v>
      </c>
      <c r="H1019" t="s">
        <v>29</v>
      </c>
      <c r="I1019" t="s">
        <v>1993</v>
      </c>
      <c r="J1019" t="s">
        <v>75</v>
      </c>
      <c r="K1019" t="s">
        <v>37</v>
      </c>
      <c r="L1019">
        <v>37254</v>
      </c>
      <c r="M1019">
        <v>39820</v>
      </c>
      <c r="N1019">
        <v>2566</v>
      </c>
      <c r="O1019">
        <v>0.114933749</v>
      </c>
      <c r="P1019">
        <v>1</v>
      </c>
      <c r="Q1019" t="s">
        <v>59</v>
      </c>
      <c r="V1019">
        <v>294.92</v>
      </c>
      <c r="W1019" s="4">
        <v>31.241525423728817</v>
      </c>
      <c r="X1019" t="s">
        <v>39</v>
      </c>
    </row>
    <row r="1020" spans="1:24" x14ac:dyDescent="0.25">
      <c r="A1020" t="s">
        <v>28</v>
      </c>
      <c r="B1020" t="s">
        <v>47</v>
      </c>
      <c r="C1020" t="s">
        <v>30</v>
      </c>
      <c r="D1020" s="2" t="s">
        <v>31</v>
      </c>
      <c r="E1020" t="s">
        <v>135</v>
      </c>
      <c r="F1020" t="s">
        <v>174</v>
      </c>
      <c r="G1020" s="3" t="s">
        <v>1994</v>
      </c>
      <c r="H1020" t="s">
        <v>47</v>
      </c>
      <c r="I1020" t="s">
        <v>1995</v>
      </c>
      <c r="J1020" t="s">
        <v>99</v>
      </c>
      <c r="K1020" t="s">
        <v>37</v>
      </c>
      <c r="L1020">
        <v>1</v>
      </c>
      <c r="M1020">
        <v>1026</v>
      </c>
      <c r="N1020">
        <v>1025</v>
      </c>
      <c r="O1020">
        <v>0.28732682929999998</v>
      </c>
      <c r="P1020">
        <v>15</v>
      </c>
      <c r="Q1020" t="s">
        <v>50</v>
      </c>
      <c r="V1020">
        <v>294.51</v>
      </c>
      <c r="W1020" s="4">
        <v>31.198093220338983</v>
      </c>
      <c r="X1020" t="s">
        <v>39</v>
      </c>
    </row>
    <row r="1021" spans="1:24" x14ac:dyDescent="0.25">
      <c r="A1021" t="s">
        <v>28</v>
      </c>
      <c r="B1021" t="s">
        <v>47</v>
      </c>
      <c r="C1021" t="s">
        <v>30</v>
      </c>
      <c r="D1021" s="2" t="s">
        <v>90</v>
      </c>
      <c r="E1021" t="s">
        <v>71</v>
      </c>
      <c r="F1021" t="s">
        <v>72</v>
      </c>
      <c r="G1021" s="3" t="s">
        <v>1996</v>
      </c>
      <c r="I1021" t="s">
        <v>658</v>
      </c>
      <c r="J1021" t="s">
        <v>99</v>
      </c>
      <c r="K1021" t="s">
        <v>37</v>
      </c>
      <c r="L1021">
        <v>36164</v>
      </c>
      <c r="M1021">
        <v>39594</v>
      </c>
      <c r="N1021">
        <v>3430</v>
      </c>
      <c r="O1021">
        <v>8.6478134100000006E-2</v>
      </c>
      <c r="P1021">
        <v>1</v>
      </c>
      <c r="Q1021" t="s">
        <v>59</v>
      </c>
      <c r="V1021">
        <v>292.20999999999998</v>
      </c>
      <c r="W1021" s="4">
        <v>30.954449152542374</v>
      </c>
      <c r="X1021" t="s">
        <v>93</v>
      </c>
    </row>
    <row r="1022" spans="1:24" x14ac:dyDescent="0.25">
      <c r="A1022" t="s">
        <v>28</v>
      </c>
      <c r="B1022" t="s">
        <v>29</v>
      </c>
      <c r="C1022" t="s">
        <v>62</v>
      </c>
      <c r="D1022" s="2" t="s">
        <v>63</v>
      </c>
      <c r="E1022" t="s">
        <v>71</v>
      </c>
      <c r="F1022" t="s">
        <v>120</v>
      </c>
      <c r="G1022" s="3" t="s">
        <v>1997</v>
      </c>
      <c r="H1022" t="s">
        <v>29</v>
      </c>
      <c r="I1022" t="s">
        <v>1998</v>
      </c>
      <c r="J1022" t="s">
        <v>106</v>
      </c>
      <c r="K1022" t="s">
        <v>37</v>
      </c>
      <c r="L1022">
        <v>0</v>
      </c>
      <c r="M1022">
        <v>546</v>
      </c>
      <c r="N1022">
        <v>546</v>
      </c>
      <c r="O1022">
        <v>0.52813186810000001</v>
      </c>
      <c r="P1022">
        <v>15</v>
      </c>
      <c r="Q1022" t="s">
        <v>50</v>
      </c>
      <c r="V1022">
        <v>288.36</v>
      </c>
      <c r="W1022" s="4">
        <v>30.54661016949153</v>
      </c>
      <c r="X1022" t="s">
        <v>39</v>
      </c>
    </row>
    <row r="1023" spans="1:24" x14ac:dyDescent="0.25">
      <c r="A1023" t="s">
        <v>28</v>
      </c>
      <c r="B1023" t="s">
        <v>29</v>
      </c>
      <c r="C1023" t="s">
        <v>30</v>
      </c>
      <c r="D1023" s="2" t="s">
        <v>90</v>
      </c>
      <c r="E1023" t="s">
        <v>32</v>
      </c>
      <c r="F1023" t="s">
        <v>33</v>
      </c>
      <c r="G1023" s="3" t="s">
        <v>1999</v>
      </c>
      <c r="I1023" t="s">
        <v>2000</v>
      </c>
      <c r="J1023" t="s">
        <v>36</v>
      </c>
      <c r="K1023" t="s">
        <v>37</v>
      </c>
      <c r="L1023">
        <v>12958.18</v>
      </c>
      <c r="M1023">
        <v>13481.72</v>
      </c>
      <c r="N1023">
        <v>523.54</v>
      </c>
      <c r="O1023">
        <v>0.54207892420000003</v>
      </c>
      <c r="P1023">
        <v>1</v>
      </c>
      <c r="Q1023" t="s">
        <v>59</v>
      </c>
      <c r="V1023">
        <v>283.8</v>
      </c>
      <c r="W1023" s="4">
        <v>30.0635593220339</v>
      </c>
      <c r="X1023" t="s">
        <v>93</v>
      </c>
    </row>
    <row r="1024" spans="1:24" x14ac:dyDescent="0.25">
      <c r="A1024" t="s">
        <v>28</v>
      </c>
      <c r="B1024" t="s">
        <v>47</v>
      </c>
      <c r="C1024" t="s">
        <v>30</v>
      </c>
      <c r="D1024" s="2" t="s">
        <v>31</v>
      </c>
      <c r="E1024" t="s">
        <v>135</v>
      </c>
      <c r="F1024" t="s">
        <v>145</v>
      </c>
      <c r="G1024" s="3" t="s">
        <v>2001</v>
      </c>
      <c r="H1024" t="s">
        <v>47</v>
      </c>
      <c r="I1024" t="s">
        <v>2002</v>
      </c>
      <c r="J1024" t="s">
        <v>106</v>
      </c>
      <c r="K1024" t="s">
        <v>37</v>
      </c>
      <c r="L1024">
        <v>4424</v>
      </c>
      <c r="M1024">
        <v>5371</v>
      </c>
      <c r="N1024">
        <v>947</v>
      </c>
      <c r="O1024">
        <v>0.29893347409999999</v>
      </c>
      <c r="P1024">
        <v>1</v>
      </c>
      <c r="Q1024" t="s">
        <v>59</v>
      </c>
      <c r="V1024">
        <v>283.08999999999997</v>
      </c>
      <c r="W1024" s="4">
        <v>29.988347457627118</v>
      </c>
      <c r="X1024" t="s">
        <v>39</v>
      </c>
    </row>
    <row r="1025" spans="1:24" x14ac:dyDescent="0.25">
      <c r="A1025" t="s">
        <v>28</v>
      </c>
      <c r="B1025" t="s">
        <v>47</v>
      </c>
      <c r="C1025" t="s">
        <v>30</v>
      </c>
      <c r="D1025" s="2" t="s">
        <v>90</v>
      </c>
      <c r="E1025" t="s">
        <v>40</v>
      </c>
      <c r="F1025" t="s">
        <v>41</v>
      </c>
      <c r="G1025" s="3" t="s">
        <v>2003</v>
      </c>
      <c r="I1025" t="s">
        <v>529</v>
      </c>
      <c r="J1025" t="s">
        <v>99</v>
      </c>
      <c r="K1025" t="s">
        <v>37</v>
      </c>
      <c r="L1025">
        <v>16</v>
      </c>
      <c r="M1025">
        <v>179</v>
      </c>
      <c r="N1025">
        <v>163</v>
      </c>
      <c r="O1025">
        <v>1.7189570552</v>
      </c>
      <c r="P1025">
        <v>15</v>
      </c>
      <c r="Q1025" t="s">
        <v>50</v>
      </c>
      <c r="V1025">
        <v>280.19</v>
      </c>
      <c r="W1025" s="4">
        <v>29.681144067796613</v>
      </c>
      <c r="X1025" t="s">
        <v>93</v>
      </c>
    </row>
    <row r="1026" spans="1:24" x14ac:dyDescent="0.25">
      <c r="A1026" t="s">
        <v>28</v>
      </c>
      <c r="B1026" t="s">
        <v>29</v>
      </c>
      <c r="C1026" t="s">
        <v>62</v>
      </c>
      <c r="D1026" s="2" t="s">
        <v>63</v>
      </c>
      <c r="E1026" t="s">
        <v>71</v>
      </c>
      <c r="F1026" t="s">
        <v>120</v>
      </c>
      <c r="G1026" s="3" t="s">
        <v>2004</v>
      </c>
      <c r="H1026" t="s">
        <v>29</v>
      </c>
      <c r="I1026" t="s">
        <v>2005</v>
      </c>
      <c r="J1026" t="s">
        <v>106</v>
      </c>
      <c r="K1026" t="s">
        <v>37</v>
      </c>
      <c r="L1026">
        <v>0</v>
      </c>
      <c r="M1026">
        <v>750</v>
      </c>
      <c r="N1026">
        <v>750</v>
      </c>
      <c r="O1026">
        <v>0.37213333329999998</v>
      </c>
      <c r="P1026">
        <v>12</v>
      </c>
      <c r="Q1026" t="s">
        <v>38</v>
      </c>
      <c r="V1026">
        <v>279.10000000000002</v>
      </c>
      <c r="W1026" s="4">
        <v>29.565677966101699</v>
      </c>
      <c r="X1026" t="s">
        <v>39</v>
      </c>
    </row>
    <row r="1027" spans="1:24" x14ac:dyDescent="0.25">
      <c r="A1027" t="s">
        <v>28</v>
      </c>
      <c r="B1027" t="s">
        <v>29</v>
      </c>
      <c r="C1027" t="s">
        <v>30</v>
      </c>
      <c r="D1027" s="2" t="s">
        <v>31</v>
      </c>
      <c r="E1027" t="s">
        <v>100</v>
      </c>
      <c r="F1027" t="s">
        <v>123</v>
      </c>
      <c r="G1027" s="3" t="s">
        <v>2006</v>
      </c>
      <c r="H1027" t="s">
        <v>29</v>
      </c>
      <c r="I1027" t="s">
        <v>2007</v>
      </c>
      <c r="J1027" t="s">
        <v>55</v>
      </c>
      <c r="K1027" t="s">
        <v>37</v>
      </c>
      <c r="L1027">
        <v>57039</v>
      </c>
      <c r="M1027">
        <v>60607</v>
      </c>
      <c r="N1027">
        <v>3568</v>
      </c>
      <c r="O1027">
        <v>0.1149327354</v>
      </c>
      <c r="P1027">
        <v>1</v>
      </c>
      <c r="Q1027" t="s">
        <v>59</v>
      </c>
      <c r="V1027">
        <v>278.25</v>
      </c>
      <c r="W1027" s="4">
        <v>29.475635593220339</v>
      </c>
      <c r="X1027" t="s">
        <v>39</v>
      </c>
    </row>
    <row r="1028" spans="1:24" x14ac:dyDescent="0.25">
      <c r="A1028" t="s">
        <v>28</v>
      </c>
      <c r="B1028" t="s">
        <v>29</v>
      </c>
      <c r="C1028" t="s">
        <v>62</v>
      </c>
      <c r="D1028" s="2" t="s">
        <v>63</v>
      </c>
      <c r="E1028" t="s">
        <v>40</v>
      </c>
      <c r="F1028" t="s">
        <v>41</v>
      </c>
      <c r="G1028" s="3" t="s">
        <v>2008</v>
      </c>
      <c r="H1028" t="s">
        <v>29</v>
      </c>
      <c r="I1028" t="s">
        <v>2009</v>
      </c>
      <c r="J1028" t="s">
        <v>99</v>
      </c>
      <c r="K1028" t="s">
        <v>37</v>
      </c>
      <c r="L1028">
        <v>0</v>
      </c>
      <c r="M1028">
        <v>100</v>
      </c>
      <c r="N1028">
        <v>100</v>
      </c>
      <c r="O1028">
        <v>2.7469000000000001</v>
      </c>
      <c r="P1028">
        <v>12</v>
      </c>
      <c r="Q1028" t="s">
        <v>38</v>
      </c>
      <c r="V1028">
        <v>274.69</v>
      </c>
      <c r="W1028" s="4">
        <v>29.098516949152543</v>
      </c>
      <c r="X1028" t="s">
        <v>39</v>
      </c>
    </row>
    <row r="1029" spans="1:24" x14ac:dyDescent="0.25">
      <c r="A1029" t="s">
        <v>28</v>
      </c>
      <c r="B1029" t="s">
        <v>47</v>
      </c>
      <c r="C1029" t="s">
        <v>30</v>
      </c>
      <c r="D1029" s="2" t="s">
        <v>31</v>
      </c>
      <c r="E1029" t="s">
        <v>40</v>
      </c>
      <c r="F1029" t="s">
        <v>41</v>
      </c>
      <c r="G1029" s="3" t="s">
        <v>2010</v>
      </c>
      <c r="H1029" t="s">
        <v>47</v>
      </c>
      <c r="I1029" t="s">
        <v>1156</v>
      </c>
      <c r="J1029" t="s">
        <v>106</v>
      </c>
      <c r="K1029" t="s">
        <v>37</v>
      </c>
      <c r="L1029">
        <v>1969</v>
      </c>
      <c r="M1029">
        <v>2206</v>
      </c>
      <c r="N1029">
        <v>237</v>
      </c>
      <c r="O1029">
        <v>1.1546835443000001</v>
      </c>
      <c r="P1029">
        <v>1</v>
      </c>
      <c r="Q1029" t="s">
        <v>59</v>
      </c>
      <c r="V1029">
        <v>273.66000000000003</v>
      </c>
      <c r="W1029" s="4">
        <v>28.989406779661021</v>
      </c>
      <c r="X1029" t="s">
        <v>39</v>
      </c>
    </row>
    <row r="1030" spans="1:24" x14ac:dyDescent="0.25">
      <c r="A1030" t="s">
        <v>28</v>
      </c>
      <c r="B1030" t="s">
        <v>29</v>
      </c>
      <c r="C1030" t="s">
        <v>62</v>
      </c>
      <c r="D1030" s="2" t="s">
        <v>31</v>
      </c>
      <c r="E1030" t="s">
        <v>86</v>
      </c>
      <c r="F1030" t="s">
        <v>488</v>
      </c>
      <c r="G1030" s="3" t="s">
        <v>1543</v>
      </c>
      <c r="H1030" t="s">
        <v>47</v>
      </c>
      <c r="I1030" t="s">
        <v>1544</v>
      </c>
      <c r="J1030" t="s">
        <v>68</v>
      </c>
      <c r="K1030" t="s">
        <v>37</v>
      </c>
      <c r="L1030">
        <v>0</v>
      </c>
      <c r="M1030">
        <v>500</v>
      </c>
      <c r="N1030">
        <v>500</v>
      </c>
      <c r="O1030">
        <v>0.54722000000000004</v>
      </c>
      <c r="P1030">
        <v>12</v>
      </c>
      <c r="Q1030" t="s">
        <v>38</v>
      </c>
      <c r="V1030">
        <v>273.61</v>
      </c>
      <c r="W1030" s="4">
        <v>28.98411016949153</v>
      </c>
    </row>
    <row r="1031" spans="1:24" x14ac:dyDescent="0.25">
      <c r="A1031" t="s">
        <v>28</v>
      </c>
      <c r="B1031" t="s">
        <v>29</v>
      </c>
      <c r="C1031" t="s">
        <v>30</v>
      </c>
      <c r="D1031" s="2" t="s">
        <v>31</v>
      </c>
      <c r="E1031" t="s">
        <v>32</v>
      </c>
      <c r="F1031" t="s">
        <v>33</v>
      </c>
      <c r="G1031" s="3" t="s">
        <v>2011</v>
      </c>
      <c r="H1031" t="s">
        <v>29</v>
      </c>
      <c r="I1031" t="s">
        <v>2012</v>
      </c>
      <c r="J1031" t="s">
        <v>36</v>
      </c>
      <c r="K1031" t="s">
        <v>37</v>
      </c>
      <c r="L1031">
        <v>40649.69</v>
      </c>
      <c r="M1031">
        <v>40916.76</v>
      </c>
      <c r="N1031">
        <v>267.07</v>
      </c>
      <c r="O1031">
        <v>1.0232523308000001</v>
      </c>
      <c r="P1031">
        <v>1</v>
      </c>
      <c r="Q1031" t="s">
        <v>59</v>
      </c>
      <c r="V1031">
        <v>273.27999999999997</v>
      </c>
      <c r="W1031" s="4">
        <v>28.949152542372879</v>
      </c>
      <c r="X1031" t="s">
        <v>39</v>
      </c>
    </row>
    <row r="1032" spans="1:24" x14ac:dyDescent="0.25">
      <c r="A1032" t="s">
        <v>28</v>
      </c>
      <c r="B1032" t="s">
        <v>29</v>
      </c>
      <c r="C1032" t="s">
        <v>62</v>
      </c>
      <c r="D1032" s="2" t="s">
        <v>63</v>
      </c>
      <c r="E1032" t="s">
        <v>32</v>
      </c>
      <c r="F1032" t="s">
        <v>33</v>
      </c>
      <c r="G1032" s="3" t="s">
        <v>2013</v>
      </c>
      <c r="H1032" t="s">
        <v>29</v>
      </c>
      <c r="I1032" t="s">
        <v>2014</v>
      </c>
      <c r="J1032" t="s">
        <v>36</v>
      </c>
      <c r="K1032" t="s">
        <v>37</v>
      </c>
      <c r="L1032">
        <v>0</v>
      </c>
      <c r="M1032">
        <v>1002.04</v>
      </c>
      <c r="N1032">
        <v>1002.04</v>
      </c>
      <c r="O1032">
        <v>0.26847231649999997</v>
      </c>
      <c r="P1032">
        <v>12</v>
      </c>
      <c r="Q1032" t="s">
        <v>38</v>
      </c>
      <c r="V1032">
        <v>269.02</v>
      </c>
      <c r="W1032" s="4">
        <v>28.497881355932204</v>
      </c>
      <c r="X1032" t="s">
        <v>39</v>
      </c>
    </row>
    <row r="1033" spans="1:24" x14ac:dyDescent="0.25">
      <c r="A1033" t="s">
        <v>28</v>
      </c>
      <c r="B1033" t="s">
        <v>29</v>
      </c>
      <c r="C1033" t="s">
        <v>62</v>
      </c>
      <c r="D1033" s="2" t="s">
        <v>63</v>
      </c>
      <c r="E1033" t="s">
        <v>100</v>
      </c>
      <c r="F1033" t="s">
        <v>123</v>
      </c>
      <c r="G1033" s="3" t="s">
        <v>2015</v>
      </c>
      <c r="H1033" t="s">
        <v>29</v>
      </c>
      <c r="I1033" t="s">
        <v>2016</v>
      </c>
      <c r="K1033" t="s">
        <v>37</v>
      </c>
      <c r="L1033">
        <v>0</v>
      </c>
      <c r="M1033">
        <v>980</v>
      </c>
      <c r="N1033">
        <v>980</v>
      </c>
      <c r="O1033">
        <v>0.26937755099999999</v>
      </c>
      <c r="P1033">
        <v>12</v>
      </c>
      <c r="Q1033" t="s">
        <v>38</v>
      </c>
      <c r="V1033">
        <v>263.99</v>
      </c>
      <c r="W1033" s="4">
        <v>27.96504237288136</v>
      </c>
      <c r="X1033" t="s">
        <v>39</v>
      </c>
    </row>
    <row r="1034" spans="1:24" x14ac:dyDescent="0.25">
      <c r="A1034" t="s">
        <v>28</v>
      </c>
      <c r="B1034" t="s">
        <v>47</v>
      </c>
      <c r="C1034" t="s">
        <v>30</v>
      </c>
      <c r="D1034" s="2" t="s">
        <v>31</v>
      </c>
      <c r="E1034" t="s">
        <v>71</v>
      </c>
      <c r="F1034" t="s">
        <v>120</v>
      </c>
      <c r="G1034" s="3" t="s">
        <v>2017</v>
      </c>
      <c r="H1034" t="s">
        <v>47</v>
      </c>
      <c r="I1034" t="s">
        <v>1019</v>
      </c>
      <c r="J1034" t="s">
        <v>75</v>
      </c>
      <c r="K1034" t="s">
        <v>37</v>
      </c>
      <c r="L1034">
        <v>38985</v>
      </c>
      <c r="M1034">
        <v>40095</v>
      </c>
      <c r="N1034">
        <v>1110</v>
      </c>
      <c r="O1034">
        <v>0.23354954950000001</v>
      </c>
      <c r="P1034">
        <v>1</v>
      </c>
      <c r="Q1034" t="s">
        <v>59</v>
      </c>
      <c r="V1034">
        <v>259.24</v>
      </c>
      <c r="W1034" s="4">
        <v>27.461864406779664</v>
      </c>
      <c r="X1034" t="s">
        <v>46</v>
      </c>
    </row>
    <row r="1035" spans="1:24" x14ac:dyDescent="0.25">
      <c r="A1035" t="s">
        <v>28</v>
      </c>
      <c r="B1035" t="s">
        <v>47</v>
      </c>
      <c r="C1035" t="s">
        <v>30</v>
      </c>
      <c r="D1035" s="2" t="s">
        <v>31</v>
      </c>
      <c r="E1035" t="s">
        <v>40</v>
      </c>
      <c r="F1035" t="s">
        <v>41</v>
      </c>
      <c r="G1035" s="3" t="s">
        <v>2018</v>
      </c>
      <c r="H1035" t="s">
        <v>47</v>
      </c>
      <c r="I1035" t="s">
        <v>2019</v>
      </c>
      <c r="J1035" t="s">
        <v>99</v>
      </c>
      <c r="K1035" t="s">
        <v>37</v>
      </c>
      <c r="L1035">
        <v>20</v>
      </c>
      <c r="M1035">
        <v>1793</v>
      </c>
      <c r="N1035">
        <v>1773</v>
      </c>
      <c r="O1035">
        <v>0.1460631698</v>
      </c>
      <c r="P1035">
        <v>15</v>
      </c>
      <c r="Q1035" t="s">
        <v>50</v>
      </c>
      <c r="V1035">
        <v>258.97000000000003</v>
      </c>
      <c r="W1035" s="4">
        <v>27.433262711864412</v>
      </c>
      <c r="X1035" t="s">
        <v>46</v>
      </c>
    </row>
    <row r="1036" spans="1:24" x14ac:dyDescent="0.25">
      <c r="A1036" t="s">
        <v>28</v>
      </c>
      <c r="B1036" t="s">
        <v>47</v>
      </c>
      <c r="C1036" t="s">
        <v>30</v>
      </c>
      <c r="D1036" s="2" t="s">
        <v>31</v>
      </c>
      <c r="E1036" t="s">
        <v>100</v>
      </c>
      <c r="F1036" t="s">
        <v>101</v>
      </c>
      <c r="G1036" s="3" t="s">
        <v>2020</v>
      </c>
      <c r="H1036" t="s">
        <v>47</v>
      </c>
      <c r="I1036" t="s">
        <v>1590</v>
      </c>
      <c r="J1036" t="s">
        <v>99</v>
      </c>
      <c r="K1036" t="s">
        <v>37</v>
      </c>
      <c r="L1036">
        <v>246</v>
      </c>
      <c r="M1036">
        <v>5697</v>
      </c>
      <c r="N1036">
        <v>5451</v>
      </c>
      <c r="O1036">
        <v>4.7200513700000002E-2</v>
      </c>
      <c r="P1036">
        <v>15</v>
      </c>
      <c r="Q1036" t="s">
        <v>50</v>
      </c>
      <c r="V1036">
        <v>257.29000000000002</v>
      </c>
      <c r="W1036" s="4">
        <v>27.255296610169495</v>
      </c>
    </row>
    <row r="1037" spans="1:24" x14ac:dyDescent="0.25">
      <c r="A1037" t="s">
        <v>28</v>
      </c>
      <c r="B1037" t="s">
        <v>29</v>
      </c>
      <c r="C1037" t="s">
        <v>62</v>
      </c>
      <c r="D1037" s="2" t="s">
        <v>63</v>
      </c>
      <c r="E1037" t="s">
        <v>71</v>
      </c>
      <c r="F1037" t="s">
        <v>72</v>
      </c>
      <c r="G1037" s="3" t="s">
        <v>2021</v>
      </c>
      <c r="H1037" t="s">
        <v>29</v>
      </c>
      <c r="I1037" t="s">
        <v>2022</v>
      </c>
      <c r="K1037" t="s">
        <v>37</v>
      </c>
      <c r="L1037">
        <v>0</v>
      </c>
      <c r="M1037">
        <v>21405</v>
      </c>
      <c r="N1037">
        <v>21405</v>
      </c>
      <c r="O1037">
        <v>1.1990189199999999E-2</v>
      </c>
      <c r="P1037">
        <v>12</v>
      </c>
      <c r="Q1037" t="s">
        <v>38</v>
      </c>
      <c r="V1037">
        <v>256.64999999999998</v>
      </c>
      <c r="W1037" s="4">
        <v>27.1875</v>
      </c>
      <c r="X1037" t="s">
        <v>39</v>
      </c>
    </row>
    <row r="1038" spans="1:24" x14ac:dyDescent="0.25">
      <c r="A1038" t="s">
        <v>28</v>
      </c>
      <c r="B1038" t="s">
        <v>29</v>
      </c>
      <c r="C1038" t="s">
        <v>30</v>
      </c>
      <c r="D1038" s="2" t="s">
        <v>31</v>
      </c>
      <c r="E1038" t="s">
        <v>32</v>
      </c>
      <c r="F1038" t="s">
        <v>33</v>
      </c>
      <c r="G1038" s="3" t="s">
        <v>2023</v>
      </c>
      <c r="H1038" t="s">
        <v>29</v>
      </c>
      <c r="I1038" t="s">
        <v>2024</v>
      </c>
      <c r="J1038" t="s">
        <v>36</v>
      </c>
      <c r="K1038" t="s">
        <v>37</v>
      </c>
      <c r="L1038">
        <v>8.23</v>
      </c>
      <c r="M1038">
        <v>684.14</v>
      </c>
      <c r="N1038">
        <v>675.91</v>
      </c>
      <c r="O1038">
        <v>0.37012324130000002</v>
      </c>
      <c r="P1038">
        <v>12</v>
      </c>
      <c r="Q1038" t="s">
        <v>38</v>
      </c>
      <c r="V1038">
        <v>250.17</v>
      </c>
      <c r="W1038" s="4">
        <v>26.5010593220339</v>
      </c>
      <c r="X1038" t="s">
        <v>39</v>
      </c>
    </row>
    <row r="1039" spans="1:24" x14ac:dyDescent="0.25">
      <c r="A1039" t="s">
        <v>28</v>
      </c>
      <c r="B1039" t="s">
        <v>47</v>
      </c>
      <c r="C1039" t="s">
        <v>62</v>
      </c>
      <c r="D1039" s="2" t="s">
        <v>63</v>
      </c>
      <c r="E1039" t="s">
        <v>32</v>
      </c>
      <c r="F1039" t="s">
        <v>33</v>
      </c>
      <c r="G1039" s="3" t="s">
        <v>2025</v>
      </c>
      <c r="H1039" t="s">
        <v>47</v>
      </c>
      <c r="I1039" t="s">
        <v>2026</v>
      </c>
      <c r="J1039" t="s">
        <v>36</v>
      </c>
      <c r="K1039" t="s">
        <v>37</v>
      </c>
      <c r="L1039">
        <v>0</v>
      </c>
      <c r="M1039">
        <v>465.16</v>
      </c>
      <c r="N1039">
        <v>465.16</v>
      </c>
      <c r="O1039">
        <v>0.52758190729999999</v>
      </c>
      <c r="P1039">
        <v>15</v>
      </c>
      <c r="Q1039" t="s">
        <v>50</v>
      </c>
      <c r="V1039">
        <v>245.41</v>
      </c>
      <c r="W1039" s="4">
        <v>25.996822033898304</v>
      </c>
      <c r="X1039" t="s">
        <v>39</v>
      </c>
    </row>
    <row r="1040" spans="1:24" x14ac:dyDescent="0.25">
      <c r="A1040" t="s">
        <v>28</v>
      </c>
      <c r="B1040" t="s">
        <v>29</v>
      </c>
      <c r="C1040" t="s">
        <v>30</v>
      </c>
      <c r="D1040" s="2" t="s">
        <v>31</v>
      </c>
      <c r="E1040" t="s">
        <v>2027</v>
      </c>
      <c r="F1040" t="s">
        <v>2028</v>
      </c>
      <c r="G1040" s="3" t="s">
        <v>2029</v>
      </c>
      <c r="H1040" t="s">
        <v>29</v>
      </c>
      <c r="I1040" t="s">
        <v>2030</v>
      </c>
      <c r="J1040" t="s">
        <v>44</v>
      </c>
      <c r="K1040" t="s">
        <v>37</v>
      </c>
      <c r="L1040">
        <v>67606</v>
      </c>
      <c r="M1040">
        <v>70502</v>
      </c>
      <c r="N1040">
        <v>2896</v>
      </c>
      <c r="O1040">
        <v>8.4692679600000001E-2</v>
      </c>
      <c r="P1040">
        <v>8</v>
      </c>
      <c r="Q1040" t="s">
        <v>45</v>
      </c>
      <c r="V1040">
        <v>245.27</v>
      </c>
      <c r="W1040" s="4">
        <v>25.98199152542373</v>
      </c>
      <c r="X1040" t="s">
        <v>39</v>
      </c>
    </row>
    <row r="1041" spans="1:24" x14ac:dyDescent="0.25">
      <c r="A1041" t="s">
        <v>28</v>
      </c>
      <c r="B1041" t="s">
        <v>29</v>
      </c>
      <c r="C1041" t="s">
        <v>62</v>
      </c>
      <c r="D1041" s="2" t="s">
        <v>63</v>
      </c>
      <c r="E1041" t="s">
        <v>32</v>
      </c>
      <c r="F1041" t="s">
        <v>33</v>
      </c>
      <c r="G1041" s="3" t="s">
        <v>2031</v>
      </c>
      <c r="H1041" t="s">
        <v>29</v>
      </c>
      <c r="I1041" t="s">
        <v>2032</v>
      </c>
      <c r="J1041" t="s">
        <v>36</v>
      </c>
      <c r="K1041" t="s">
        <v>37</v>
      </c>
      <c r="L1041">
        <v>0</v>
      </c>
      <c r="M1041">
        <v>908.57</v>
      </c>
      <c r="N1041">
        <v>908.57</v>
      </c>
      <c r="O1041">
        <v>0.26847683719999998</v>
      </c>
      <c r="P1041">
        <v>15</v>
      </c>
      <c r="Q1041" t="s">
        <v>50</v>
      </c>
      <c r="V1041">
        <v>243.93</v>
      </c>
      <c r="W1041" s="4">
        <v>25.840042372881356</v>
      </c>
      <c r="X1041" t="s">
        <v>46</v>
      </c>
    </row>
    <row r="1042" spans="1:24" x14ac:dyDescent="0.25">
      <c r="A1042" t="s">
        <v>28</v>
      </c>
      <c r="B1042" t="s">
        <v>29</v>
      </c>
      <c r="C1042" t="s">
        <v>62</v>
      </c>
      <c r="D1042" s="2" t="s">
        <v>63</v>
      </c>
      <c r="E1042" t="s">
        <v>40</v>
      </c>
      <c r="F1042" t="s">
        <v>41</v>
      </c>
      <c r="G1042" s="3" t="s">
        <v>2033</v>
      </c>
      <c r="H1042" t="s">
        <v>29</v>
      </c>
      <c r="I1042" t="s">
        <v>743</v>
      </c>
      <c r="J1042" t="s">
        <v>106</v>
      </c>
      <c r="K1042" t="s">
        <v>37</v>
      </c>
      <c r="L1042">
        <v>0</v>
      </c>
      <c r="M1042">
        <v>51</v>
      </c>
      <c r="N1042">
        <v>51</v>
      </c>
      <c r="O1042">
        <v>4.7711764706000004</v>
      </c>
      <c r="P1042">
        <v>12</v>
      </c>
      <c r="Q1042" t="s">
        <v>38</v>
      </c>
      <c r="V1042">
        <v>243.33</v>
      </c>
      <c r="W1042" s="4">
        <v>25.77648305084746</v>
      </c>
      <c r="X1042" t="s">
        <v>39</v>
      </c>
    </row>
    <row r="1043" spans="1:24" x14ac:dyDescent="0.25">
      <c r="A1043" t="s">
        <v>28</v>
      </c>
      <c r="B1043" t="s">
        <v>47</v>
      </c>
      <c r="C1043" t="s">
        <v>62</v>
      </c>
      <c r="D1043" s="2" t="s">
        <v>63</v>
      </c>
      <c r="E1043" t="s">
        <v>116</v>
      </c>
      <c r="F1043" t="s">
        <v>117</v>
      </c>
      <c r="G1043" s="3" t="s">
        <v>2034</v>
      </c>
      <c r="H1043" t="s">
        <v>47</v>
      </c>
      <c r="I1043" t="s">
        <v>2035</v>
      </c>
      <c r="J1043" t="s">
        <v>99</v>
      </c>
      <c r="K1043" t="s">
        <v>37</v>
      </c>
      <c r="L1043">
        <v>0</v>
      </c>
      <c r="M1043">
        <v>6</v>
      </c>
      <c r="N1043">
        <v>6</v>
      </c>
      <c r="O1043">
        <v>40.47</v>
      </c>
      <c r="P1043">
        <v>15</v>
      </c>
      <c r="Q1043" t="s">
        <v>50</v>
      </c>
      <c r="V1043">
        <v>242.82</v>
      </c>
      <c r="W1043" s="4">
        <v>25.722457627118644</v>
      </c>
      <c r="X1043" t="s">
        <v>39</v>
      </c>
    </row>
    <row r="1044" spans="1:24" x14ac:dyDescent="0.25">
      <c r="A1044" t="s">
        <v>28</v>
      </c>
      <c r="B1044" t="s">
        <v>47</v>
      </c>
      <c r="C1044" t="s">
        <v>30</v>
      </c>
      <c r="D1044" s="2" t="s">
        <v>31</v>
      </c>
      <c r="E1044" t="s">
        <v>40</v>
      </c>
      <c r="F1044" t="s">
        <v>41</v>
      </c>
      <c r="G1044" s="3" t="s">
        <v>2036</v>
      </c>
      <c r="H1044" t="s">
        <v>47</v>
      </c>
      <c r="I1044" t="s">
        <v>2037</v>
      </c>
      <c r="J1044" t="s">
        <v>75</v>
      </c>
      <c r="K1044" t="s">
        <v>37</v>
      </c>
      <c r="L1044">
        <v>45</v>
      </c>
      <c r="M1044">
        <v>184</v>
      </c>
      <c r="N1044">
        <v>139</v>
      </c>
      <c r="O1044">
        <v>1.7435251799</v>
      </c>
      <c r="P1044">
        <v>15</v>
      </c>
      <c r="Q1044" t="s">
        <v>50</v>
      </c>
      <c r="V1044">
        <v>242.35</v>
      </c>
      <c r="W1044" s="4">
        <v>25.672669491525426</v>
      </c>
      <c r="X1044" t="s">
        <v>39</v>
      </c>
    </row>
    <row r="1045" spans="1:24" x14ac:dyDescent="0.25">
      <c r="A1045" t="s">
        <v>28</v>
      </c>
      <c r="B1045" t="s">
        <v>47</v>
      </c>
      <c r="C1045" t="s">
        <v>30</v>
      </c>
      <c r="D1045" s="2" t="s">
        <v>90</v>
      </c>
      <c r="E1045" t="s">
        <v>32</v>
      </c>
      <c r="F1045" t="s">
        <v>33</v>
      </c>
      <c r="G1045" s="3" t="s">
        <v>2038</v>
      </c>
      <c r="I1045" t="s">
        <v>2039</v>
      </c>
      <c r="J1045" t="s">
        <v>36</v>
      </c>
      <c r="K1045" t="s">
        <v>37</v>
      </c>
      <c r="L1045">
        <v>19901.43</v>
      </c>
      <c r="M1045">
        <v>20249.900000000001</v>
      </c>
      <c r="N1045">
        <v>348.47</v>
      </c>
      <c r="O1045">
        <v>0.68803627280000001</v>
      </c>
      <c r="P1045">
        <v>1</v>
      </c>
      <c r="Q1045" t="s">
        <v>59</v>
      </c>
      <c r="V1045">
        <v>239.76</v>
      </c>
      <c r="W1045" s="4">
        <v>25.398305084745765</v>
      </c>
      <c r="X1045" t="s">
        <v>93</v>
      </c>
    </row>
    <row r="1046" spans="1:24" x14ac:dyDescent="0.25">
      <c r="A1046" t="s">
        <v>28</v>
      </c>
      <c r="B1046" t="s">
        <v>29</v>
      </c>
      <c r="C1046" t="s">
        <v>30</v>
      </c>
      <c r="D1046" s="2" t="s">
        <v>31</v>
      </c>
      <c r="E1046" t="s">
        <v>71</v>
      </c>
      <c r="F1046" t="s">
        <v>72</v>
      </c>
      <c r="G1046" s="3" t="s">
        <v>2040</v>
      </c>
      <c r="H1046" t="s">
        <v>29</v>
      </c>
      <c r="I1046" t="s">
        <v>801</v>
      </c>
      <c r="J1046" t="s">
        <v>44</v>
      </c>
      <c r="K1046" t="s">
        <v>37</v>
      </c>
      <c r="L1046">
        <v>660</v>
      </c>
      <c r="M1046">
        <v>1164</v>
      </c>
      <c r="N1046">
        <v>504</v>
      </c>
      <c r="O1046">
        <v>0.47446428569999999</v>
      </c>
      <c r="P1046">
        <v>12</v>
      </c>
      <c r="Q1046" t="s">
        <v>38</v>
      </c>
      <c r="V1046">
        <v>239.13</v>
      </c>
      <c r="W1046" s="4">
        <v>25.33156779661017</v>
      </c>
      <c r="X1046" t="s">
        <v>39</v>
      </c>
    </row>
    <row r="1047" spans="1:24" x14ac:dyDescent="0.25">
      <c r="A1047" t="s">
        <v>28</v>
      </c>
      <c r="B1047" t="s">
        <v>47</v>
      </c>
      <c r="C1047" t="s">
        <v>62</v>
      </c>
      <c r="D1047" s="2" t="s">
        <v>249</v>
      </c>
      <c r="E1047" t="s">
        <v>116</v>
      </c>
      <c r="F1047" t="s">
        <v>117</v>
      </c>
      <c r="G1047" s="3" t="s">
        <v>2041</v>
      </c>
      <c r="H1047" t="s">
        <v>47</v>
      </c>
      <c r="I1047" t="s">
        <v>2042</v>
      </c>
      <c r="J1047" t="s">
        <v>55</v>
      </c>
      <c r="K1047" t="s">
        <v>37</v>
      </c>
      <c r="L1047">
        <v>0</v>
      </c>
      <c r="M1047">
        <v>4</v>
      </c>
      <c r="N1047">
        <v>4</v>
      </c>
      <c r="O1047">
        <v>58.997500000000002</v>
      </c>
      <c r="P1047">
        <v>12</v>
      </c>
      <c r="Q1047" t="s">
        <v>38</v>
      </c>
      <c r="V1047">
        <v>235.99</v>
      </c>
      <c r="W1047" s="4">
        <v>24.998940677966104</v>
      </c>
      <c r="X1047" t="s">
        <v>46</v>
      </c>
    </row>
    <row r="1048" spans="1:24" x14ac:dyDescent="0.25">
      <c r="A1048" t="s">
        <v>28</v>
      </c>
      <c r="B1048" t="s">
        <v>47</v>
      </c>
      <c r="C1048" t="s">
        <v>62</v>
      </c>
      <c r="D1048" s="2" t="s">
        <v>63</v>
      </c>
      <c r="E1048" t="s">
        <v>40</v>
      </c>
      <c r="F1048" t="s">
        <v>185</v>
      </c>
      <c r="G1048" s="3" t="s">
        <v>2043</v>
      </c>
      <c r="H1048" t="s">
        <v>47</v>
      </c>
      <c r="I1048" t="s">
        <v>2044</v>
      </c>
      <c r="J1048" t="s">
        <v>106</v>
      </c>
      <c r="K1048" t="s">
        <v>37</v>
      </c>
      <c r="L1048">
        <v>0</v>
      </c>
      <c r="M1048">
        <v>93</v>
      </c>
      <c r="N1048">
        <v>93</v>
      </c>
      <c r="O1048">
        <v>2.4349462366000001</v>
      </c>
      <c r="P1048">
        <v>15</v>
      </c>
      <c r="Q1048" t="s">
        <v>50</v>
      </c>
      <c r="V1048">
        <v>226.45</v>
      </c>
      <c r="W1048" s="4">
        <v>23.988347457627118</v>
      </c>
      <c r="X1048" t="s">
        <v>39</v>
      </c>
    </row>
    <row r="1049" spans="1:24" x14ac:dyDescent="0.25">
      <c r="A1049" t="s">
        <v>28</v>
      </c>
      <c r="B1049" t="s">
        <v>47</v>
      </c>
      <c r="C1049" t="s">
        <v>30</v>
      </c>
      <c r="D1049" s="2" t="s">
        <v>31</v>
      </c>
      <c r="E1049" t="s">
        <v>100</v>
      </c>
      <c r="F1049" t="s">
        <v>123</v>
      </c>
      <c r="G1049" s="3" t="s">
        <v>2045</v>
      </c>
      <c r="H1049" t="s">
        <v>47</v>
      </c>
      <c r="I1049" t="s">
        <v>1349</v>
      </c>
      <c r="J1049" t="s">
        <v>99</v>
      </c>
      <c r="K1049" t="s">
        <v>37</v>
      </c>
      <c r="L1049">
        <v>10182</v>
      </c>
      <c r="M1049">
        <v>18637</v>
      </c>
      <c r="N1049">
        <v>8455</v>
      </c>
      <c r="O1049">
        <v>6.4384387900000006E-2</v>
      </c>
      <c r="P1049">
        <v>15</v>
      </c>
      <c r="Q1049" t="s">
        <v>50</v>
      </c>
      <c r="V1049">
        <v>224.25</v>
      </c>
      <c r="W1049" s="4">
        <v>23.755296610169491</v>
      </c>
      <c r="X1049" t="s">
        <v>39</v>
      </c>
    </row>
    <row r="1050" spans="1:24" x14ac:dyDescent="0.25">
      <c r="A1050" t="s">
        <v>28</v>
      </c>
      <c r="B1050" t="s">
        <v>47</v>
      </c>
      <c r="C1050" t="s">
        <v>30</v>
      </c>
      <c r="D1050" s="2" t="s">
        <v>31</v>
      </c>
      <c r="E1050" t="s">
        <v>71</v>
      </c>
      <c r="F1050" t="s">
        <v>120</v>
      </c>
      <c r="G1050" s="3" t="s">
        <v>2046</v>
      </c>
      <c r="H1050" t="s">
        <v>29</v>
      </c>
      <c r="I1050" t="s">
        <v>2047</v>
      </c>
      <c r="J1050" t="s">
        <v>99</v>
      </c>
      <c r="K1050" t="s">
        <v>37</v>
      </c>
      <c r="L1050">
        <v>6960</v>
      </c>
      <c r="M1050">
        <v>8780</v>
      </c>
      <c r="N1050">
        <v>1820</v>
      </c>
      <c r="O1050">
        <v>0.1227417582</v>
      </c>
      <c r="P1050">
        <v>12</v>
      </c>
      <c r="Q1050" t="s">
        <v>38</v>
      </c>
      <c r="V1050">
        <v>223.39</v>
      </c>
      <c r="W1050" s="4">
        <v>23.664194915254239</v>
      </c>
      <c r="X1050" t="s">
        <v>39</v>
      </c>
    </row>
    <row r="1051" spans="1:24" x14ac:dyDescent="0.25">
      <c r="A1051" t="s">
        <v>28</v>
      </c>
      <c r="B1051" t="s">
        <v>47</v>
      </c>
      <c r="C1051" t="s">
        <v>62</v>
      </c>
      <c r="D1051" s="2" t="s">
        <v>249</v>
      </c>
      <c r="E1051" t="s">
        <v>135</v>
      </c>
      <c r="F1051" t="s">
        <v>145</v>
      </c>
      <c r="G1051" s="3" t="s">
        <v>2048</v>
      </c>
      <c r="H1051" t="s">
        <v>47</v>
      </c>
      <c r="I1051" t="s">
        <v>2049</v>
      </c>
      <c r="J1051" t="s">
        <v>99</v>
      </c>
      <c r="K1051" t="s">
        <v>37</v>
      </c>
      <c r="L1051">
        <v>0</v>
      </c>
      <c r="M1051">
        <v>483</v>
      </c>
      <c r="N1051">
        <v>483</v>
      </c>
      <c r="O1051">
        <v>0.4619668737</v>
      </c>
      <c r="P1051">
        <v>12</v>
      </c>
      <c r="Q1051" t="s">
        <v>38</v>
      </c>
      <c r="V1051">
        <v>223.13</v>
      </c>
      <c r="W1051" s="4">
        <v>23.636652542372882</v>
      </c>
      <c r="X1051" t="s">
        <v>39</v>
      </c>
    </row>
    <row r="1052" spans="1:24" x14ac:dyDescent="0.25">
      <c r="A1052" t="s">
        <v>28</v>
      </c>
      <c r="B1052" t="s">
        <v>47</v>
      </c>
      <c r="C1052" t="s">
        <v>30</v>
      </c>
      <c r="D1052" s="2" t="s">
        <v>234</v>
      </c>
      <c r="E1052" t="s">
        <v>40</v>
      </c>
      <c r="F1052" t="s">
        <v>41</v>
      </c>
      <c r="G1052" s="3" t="s">
        <v>2050</v>
      </c>
      <c r="H1052" t="s">
        <v>47</v>
      </c>
      <c r="I1052" t="s">
        <v>529</v>
      </c>
      <c r="J1052" t="s">
        <v>99</v>
      </c>
      <c r="K1052" t="s">
        <v>37</v>
      </c>
      <c r="L1052">
        <v>1</v>
      </c>
      <c r="M1052">
        <v>138</v>
      </c>
      <c r="N1052">
        <v>137</v>
      </c>
      <c r="O1052">
        <v>1.6248175182</v>
      </c>
      <c r="P1052">
        <v>15</v>
      </c>
      <c r="Q1052" t="s">
        <v>50</v>
      </c>
      <c r="V1052">
        <v>222.6</v>
      </c>
      <c r="W1052" s="4">
        <v>23.580508474576273</v>
      </c>
      <c r="X1052" t="s">
        <v>39</v>
      </c>
    </row>
    <row r="1053" spans="1:24" x14ac:dyDescent="0.25">
      <c r="A1053" t="s">
        <v>28</v>
      </c>
      <c r="B1053" t="s">
        <v>47</v>
      </c>
      <c r="C1053" t="s">
        <v>30</v>
      </c>
      <c r="D1053" s="2" t="s">
        <v>90</v>
      </c>
      <c r="E1053" t="s">
        <v>135</v>
      </c>
      <c r="F1053" t="s">
        <v>136</v>
      </c>
      <c r="G1053" s="3" t="s">
        <v>2051</v>
      </c>
      <c r="I1053" t="s">
        <v>2052</v>
      </c>
      <c r="J1053" t="s">
        <v>75</v>
      </c>
      <c r="K1053" t="s">
        <v>37</v>
      </c>
      <c r="L1053">
        <v>35425</v>
      </c>
      <c r="M1053">
        <v>36043</v>
      </c>
      <c r="N1053">
        <v>618</v>
      </c>
      <c r="O1053">
        <v>0.35807443370000003</v>
      </c>
      <c r="P1053">
        <v>1</v>
      </c>
      <c r="Q1053" t="s">
        <v>59</v>
      </c>
      <c r="V1053">
        <v>221.29</v>
      </c>
      <c r="W1053" s="4">
        <v>23.441737288135595</v>
      </c>
      <c r="X1053" t="s">
        <v>93</v>
      </c>
    </row>
    <row r="1054" spans="1:24" x14ac:dyDescent="0.25">
      <c r="A1054" t="s">
        <v>28</v>
      </c>
      <c r="B1054" t="s">
        <v>29</v>
      </c>
      <c r="C1054" t="s">
        <v>62</v>
      </c>
      <c r="D1054" s="2" t="s">
        <v>63</v>
      </c>
      <c r="E1054" t="s">
        <v>135</v>
      </c>
      <c r="F1054" t="s">
        <v>352</v>
      </c>
      <c r="G1054" s="3" t="s">
        <v>2053</v>
      </c>
      <c r="H1054" t="s">
        <v>29</v>
      </c>
      <c r="I1054" t="s">
        <v>2054</v>
      </c>
      <c r="K1054" t="s">
        <v>37</v>
      </c>
      <c r="L1054">
        <v>0</v>
      </c>
      <c r="M1054">
        <v>8</v>
      </c>
      <c r="N1054">
        <v>8</v>
      </c>
      <c r="O1054">
        <v>27.62</v>
      </c>
      <c r="P1054">
        <v>12</v>
      </c>
      <c r="Q1054" t="s">
        <v>38</v>
      </c>
      <c r="V1054">
        <v>220.96</v>
      </c>
      <c r="W1054" s="4">
        <v>23.406779661016952</v>
      </c>
      <c r="X1054" t="s">
        <v>39</v>
      </c>
    </row>
    <row r="1055" spans="1:24" x14ac:dyDescent="0.25">
      <c r="A1055" t="s">
        <v>28</v>
      </c>
      <c r="B1055" t="s">
        <v>29</v>
      </c>
      <c r="C1055" t="s">
        <v>62</v>
      </c>
      <c r="D1055" s="2" t="s">
        <v>63</v>
      </c>
      <c r="E1055" t="s">
        <v>40</v>
      </c>
      <c r="F1055" t="s">
        <v>41</v>
      </c>
      <c r="G1055" s="3" t="s">
        <v>1808</v>
      </c>
      <c r="H1055" t="s">
        <v>47</v>
      </c>
      <c r="I1055" t="s">
        <v>1809</v>
      </c>
      <c r="J1055" t="s">
        <v>75</v>
      </c>
      <c r="K1055" t="s">
        <v>37</v>
      </c>
      <c r="L1055">
        <v>0</v>
      </c>
      <c r="M1055">
        <v>74</v>
      </c>
      <c r="N1055">
        <v>74</v>
      </c>
      <c r="O1055">
        <v>2.9841891891999999</v>
      </c>
      <c r="P1055">
        <v>15</v>
      </c>
      <c r="Q1055" t="s">
        <v>50</v>
      </c>
      <c r="V1055">
        <v>220.83</v>
      </c>
      <c r="W1055" s="4">
        <v>23.393008474576273</v>
      </c>
    </row>
    <row r="1056" spans="1:24" x14ac:dyDescent="0.25">
      <c r="A1056" t="s">
        <v>28</v>
      </c>
      <c r="B1056" t="s">
        <v>47</v>
      </c>
      <c r="C1056" t="s">
        <v>62</v>
      </c>
      <c r="D1056" s="2" t="s">
        <v>249</v>
      </c>
      <c r="E1056" t="s">
        <v>116</v>
      </c>
      <c r="F1056" t="s">
        <v>117</v>
      </c>
      <c r="G1056" s="3" t="s">
        <v>2055</v>
      </c>
      <c r="H1056" t="s">
        <v>47</v>
      </c>
      <c r="I1056" t="s">
        <v>2035</v>
      </c>
      <c r="J1056" t="s">
        <v>99</v>
      </c>
      <c r="K1056" t="s">
        <v>37</v>
      </c>
      <c r="L1056">
        <v>0</v>
      </c>
      <c r="M1056">
        <v>9</v>
      </c>
      <c r="N1056">
        <v>9</v>
      </c>
      <c r="O1056">
        <v>24.147777777799998</v>
      </c>
      <c r="P1056">
        <v>12</v>
      </c>
      <c r="Q1056" t="s">
        <v>38</v>
      </c>
      <c r="V1056">
        <v>217.33</v>
      </c>
      <c r="W1056" s="4">
        <v>23.022245762711869</v>
      </c>
      <c r="X1056" t="s">
        <v>46</v>
      </c>
    </row>
    <row r="1057" spans="1:24" x14ac:dyDescent="0.25">
      <c r="A1057" t="s">
        <v>28</v>
      </c>
      <c r="B1057" t="s">
        <v>47</v>
      </c>
      <c r="C1057" t="s">
        <v>62</v>
      </c>
      <c r="D1057" s="2" t="s">
        <v>63</v>
      </c>
      <c r="E1057" t="s">
        <v>71</v>
      </c>
      <c r="F1057" t="s">
        <v>72</v>
      </c>
      <c r="G1057" s="3" t="s">
        <v>2056</v>
      </c>
      <c r="H1057" t="s">
        <v>47</v>
      </c>
      <c r="I1057" t="s">
        <v>2057</v>
      </c>
      <c r="J1057" t="s">
        <v>99</v>
      </c>
      <c r="K1057" t="s">
        <v>37</v>
      </c>
      <c r="L1057">
        <v>0</v>
      </c>
      <c r="M1057">
        <v>2500</v>
      </c>
      <c r="N1057">
        <v>2500</v>
      </c>
      <c r="O1057">
        <v>8.6587999999999998E-2</v>
      </c>
      <c r="P1057">
        <v>8</v>
      </c>
      <c r="Q1057" t="s">
        <v>1086</v>
      </c>
      <c r="V1057">
        <v>216.47</v>
      </c>
      <c r="W1057" s="4">
        <v>22.931144067796613</v>
      </c>
      <c r="X1057" t="s">
        <v>39</v>
      </c>
    </row>
    <row r="1058" spans="1:24" x14ac:dyDescent="0.25">
      <c r="A1058" t="s">
        <v>28</v>
      </c>
      <c r="B1058" t="s">
        <v>47</v>
      </c>
      <c r="C1058" t="s">
        <v>62</v>
      </c>
      <c r="D1058" s="2" t="s">
        <v>63</v>
      </c>
      <c r="E1058" t="s">
        <v>40</v>
      </c>
      <c r="F1058" t="s">
        <v>41</v>
      </c>
      <c r="G1058" s="3" t="s">
        <v>2058</v>
      </c>
      <c r="H1058" t="s">
        <v>47</v>
      </c>
      <c r="I1058" t="s">
        <v>2059</v>
      </c>
      <c r="J1058" t="s">
        <v>75</v>
      </c>
      <c r="K1058" t="s">
        <v>37</v>
      </c>
      <c r="L1058">
        <v>0</v>
      </c>
      <c r="M1058">
        <v>150</v>
      </c>
      <c r="N1058">
        <v>150</v>
      </c>
      <c r="O1058">
        <v>1.4285333333000001</v>
      </c>
      <c r="P1058">
        <v>12</v>
      </c>
      <c r="Q1058" t="s">
        <v>38</v>
      </c>
      <c r="V1058">
        <v>214.28</v>
      </c>
      <c r="W1058" s="4">
        <v>22.699152542372882</v>
      </c>
      <c r="X1058" t="s">
        <v>39</v>
      </c>
    </row>
    <row r="1059" spans="1:24" x14ac:dyDescent="0.25">
      <c r="A1059" t="s">
        <v>28</v>
      </c>
      <c r="B1059" t="s">
        <v>47</v>
      </c>
      <c r="C1059" t="s">
        <v>62</v>
      </c>
      <c r="D1059" s="2" t="s">
        <v>63</v>
      </c>
      <c r="E1059" t="s">
        <v>32</v>
      </c>
      <c r="F1059" t="s">
        <v>33</v>
      </c>
      <c r="G1059" s="3" t="s">
        <v>2060</v>
      </c>
      <c r="H1059" t="s">
        <v>47</v>
      </c>
      <c r="I1059" t="s">
        <v>2061</v>
      </c>
      <c r="J1059" t="s">
        <v>36</v>
      </c>
      <c r="K1059" t="s">
        <v>37</v>
      </c>
      <c r="L1059">
        <v>0</v>
      </c>
      <c r="M1059">
        <v>400.81</v>
      </c>
      <c r="N1059">
        <v>400.81</v>
      </c>
      <c r="O1059">
        <v>0.5275816472</v>
      </c>
      <c r="P1059">
        <v>12</v>
      </c>
      <c r="Q1059" t="s">
        <v>38</v>
      </c>
      <c r="V1059">
        <v>211.46</v>
      </c>
      <c r="W1059" s="4">
        <v>22.400423728813561</v>
      </c>
      <c r="X1059" t="s">
        <v>39</v>
      </c>
    </row>
    <row r="1060" spans="1:24" x14ac:dyDescent="0.25">
      <c r="A1060" t="s">
        <v>28</v>
      </c>
      <c r="B1060" t="s">
        <v>29</v>
      </c>
      <c r="C1060" t="s">
        <v>62</v>
      </c>
      <c r="D1060" s="2" t="s">
        <v>63</v>
      </c>
      <c r="E1060" t="s">
        <v>135</v>
      </c>
      <c r="F1060" t="s">
        <v>136</v>
      </c>
      <c r="G1060" s="3" t="s">
        <v>2062</v>
      </c>
      <c r="H1060" t="s">
        <v>29</v>
      </c>
      <c r="I1060" t="s">
        <v>2063</v>
      </c>
      <c r="J1060" t="s">
        <v>99</v>
      </c>
      <c r="K1060" t="s">
        <v>37</v>
      </c>
      <c r="L1060">
        <v>0</v>
      </c>
      <c r="M1060">
        <v>679</v>
      </c>
      <c r="N1060">
        <v>679</v>
      </c>
      <c r="O1060">
        <v>0.30930780559999999</v>
      </c>
      <c r="P1060">
        <v>15</v>
      </c>
      <c r="Q1060" t="s">
        <v>50</v>
      </c>
      <c r="V1060">
        <v>210.02</v>
      </c>
      <c r="W1060" s="4">
        <v>22.247881355932204</v>
      </c>
      <c r="X1060" t="s">
        <v>39</v>
      </c>
    </row>
    <row r="1061" spans="1:24" x14ac:dyDescent="0.25">
      <c r="A1061" t="s">
        <v>28</v>
      </c>
      <c r="B1061" t="s">
        <v>29</v>
      </c>
      <c r="C1061" t="s">
        <v>62</v>
      </c>
      <c r="D1061" s="2" t="s">
        <v>63</v>
      </c>
      <c r="E1061" t="s">
        <v>32</v>
      </c>
      <c r="F1061" t="s">
        <v>33</v>
      </c>
      <c r="G1061" s="3" t="s">
        <v>2064</v>
      </c>
      <c r="H1061" t="s">
        <v>29</v>
      </c>
      <c r="I1061" t="s">
        <v>2065</v>
      </c>
      <c r="J1061" t="s">
        <v>36</v>
      </c>
      <c r="K1061" t="s">
        <v>37</v>
      </c>
      <c r="L1061">
        <v>0</v>
      </c>
      <c r="M1061">
        <v>549.92999999999995</v>
      </c>
      <c r="N1061">
        <v>549.92999999999995</v>
      </c>
      <c r="O1061">
        <v>0.37011983339999999</v>
      </c>
      <c r="P1061">
        <v>15</v>
      </c>
      <c r="Q1061" t="s">
        <v>50</v>
      </c>
      <c r="V1061">
        <v>203.54</v>
      </c>
      <c r="W1061" s="4">
        <v>21.5614406779661</v>
      </c>
      <c r="X1061" t="s">
        <v>39</v>
      </c>
    </row>
    <row r="1062" spans="1:24" x14ac:dyDescent="0.25">
      <c r="A1062" t="s">
        <v>28</v>
      </c>
      <c r="B1062" t="s">
        <v>29</v>
      </c>
      <c r="C1062" t="s">
        <v>30</v>
      </c>
      <c r="D1062" s="2" t="s">
        <v>31</v>
      </c>
      <c r="E1062" t="s">
        <v>32</v>
      </c>
      <c r="F1062" t="s">
        <v>33</v>
      </c>
      <c r="G1062" s="3" t="s">
        <v>2066</v>
      </c>
      <c r="H1062" t="s">
        <v>29</v>
      </c>
      <c r="I1062" t="s">
        <v>2067</v>
      </c>
      <c r="J1062" t="s">
        <v>36</v>
      </c>
      <c r="K1062" t="s">
        <v>37</v>
      </c>
      <c r="L1062">
        <v>13180.86</v>
      </c>
      <c r="M1062">
        <v>15557.57</v>
      </c>
      <c r="N1062">
        <v>2376.71</v>
      </c>
      <c r="O1062">
        <v>0.27472430380000001</v>
      </c>
      <c r="P1062">
        <v>1</v>
      </c>
      <c r="Q1062" t="s">
        <v>59</v>
      </c>
      <c r="V1062">
        <v>202.57</v>
      </c>
      <c r="W1062" s="4">
        <v>21.458686440677965</v>
      </c>
      <c r="X1062" t="s">
        <v>39</v>
      </c>
    </row>
    <row r="1063" spans="1:24" x14ac:dyDescent="0.25">
      <c r="A1063" t="s">
        <v>28</v>
      </c>
      <c r="B1063" t="s">
        <v>47</v>
      </c>
      <c r="C1063" t="s">
        <v>62</v>
      </c>
      <c r="D1063" s="2" t="s">
        <v>249</v>
      </c>
      <c r="E1063" t="s">
        <v>40</v>
      </c>
      <c r="F1063" t="s">
        <v>185</v>
      </c>
      <c r="G1063" s="3" t="s">
        <v>2068</v>
      </c>
      <c r="H1063" t="s">
        <v>47</v>
      </c>
      <c r="I1063" t="s">
        <v>2069</v>
      </c>
      <c r="J1063" t="s">
        <v>55</v>
      </c>
      <c r="K1063" t="s">
        <v>37</v>
      </c>
      <c r="L1063">
        <v>0</v>
      </c>
      <c r="M1063">
        <v>102</v>
      </c>
      <c r="N1063">
        <v>102</v>
      </c>
      <c r="O1063">
        <v>1.9784313725</v>
      </c>
      <c r="P1063">
        <v>15</v>
      </c>
      <c r="Q1063" t="s">
        <v>50</v>
      </c>
      <c r="V1063">
        <v>201.8</v>
      </c>
      <c r="W1063" s="4">
        <v>21.377118644067799</v>
      </c>
      <c r="X1063" t="s">
        <v>39</v>
      </c>
    </row>
    <row r="1064" spans="1:24" x14ac:dyDescent="0.25">
      <c r="A1064" t="s">
        <v>28</v>
      </c>
      <c r="B1064" t="s">
        <v>29</v>
      </c>
      <c r="C1064" t="s">
        <v>30</v>
      </c>
      <c r="D1064" s="2" t="s">
        <v>31</v>
      </c>
      <c r="E1064" t="s">
        <v>100</v>
      </c>
      <c r="F1064" t="s">
        <v>101</v>
      </c>
      <c r="G1064" s="3" t="s">
        <v>2070</v>
      </c>
      <c r="H1064" t="s">
        <v>29</v>
      </c>
      <c r="I1064" t="s">
        <v>2071</v>
      </c>
      <c r="J1064" t="s">
        <v>389</v>
      </c>
      <c r="K1064" t="s">
        <v>37</v>
      </c>
      <c r="L1064">
        <v>10959</v>
      </c>
      <c r="M1064">
        <v>14524</v>
      </c>
      <c r="N1064">
        <v>3565</v>
      </c>
      <c r="O1064">
        <v>5.6238429200000002E-2</v>
      </c>
      <c r="P1064">
        <v>8</v>
      </c>
      <c r="Q1064" t="s">
        <v>45</v>
      </c>
      <c r="V1064">
        <v>200.49</v>
      </c>
      <c r="W1064" s="4">
        <v>21.238347457627121</v>
      </c>
      <c r="X1064" t="s">
        <v>39</v>
      </c>
    </row>
    <row r="1065" spans="1:24" x14ac:dyDescent="0.25">
      <c r="A1065" t="s">
        <v>28</v>
      </c>
      <c r="B1065" t="s">
        <v>29</v>
      </c>
      <c r="C1065" t="s">
        <v>62</v>
      </c>
      <c r="D1065" s="2" t="s">
        <v>63</v>
      </c>
      <c r="E1065" t="s">
        <v>71</v>
      </c>
      <c r="F1065" t="s">
        <v>120</v>
      </c>
      <c r="G1065" s="3" t="s">
        <v>2072</v>
      </c>
      <c r="H1065" t="s">
        <v>29</v>
      </c>
      <c r="I1065" t="s">
        <v>1742</v>
      </c>
      <c r="J1065" t="s">
        <v>106</v>
      </c>
      <c r="K1065" t="s">
        <v>37</v>
      </c>
      <c r="L1065">
        <v>0</v>
      </c>
      <c r="M1065">
        <v>379</v>
      </c>
      <c r="N1065">
        <v>379</v>
      </c>
      <c r="O1065">
        <v>0.52812664909999996</v>
      </c>
      <c r="P1065">
        <v>15</v>
      </c>
      <c r="Q1065" t="s">
        <v>50</v>
      </c>
      <c r="V1065">
        <v>200.16</v>
      </c>
      <c r="W1065" s="4">
        <v>21.203389830508474</v>
      </c>
      <c r="X1065" t="s">
        <v>39</v>
      </c>
    </row>
    <row r="1066" spans="1:24" x14ac:dyDescent="0.25">
      <c r="A1066" t="s">
        <v>28</v>
      </c>
      <c r="B1066" t="s">
        <v>47</v>
      </c>
      <c r="C1066" t="s">
        <v>30</v>
      </c>
      <c r="D1066" s="2" t="s">
        <v>31</v>
      </c>
      <c r="E1066" t="s">
        <v>32</v>
      </c>
      <c r="F1066" t="s">
        <v>33</v>
      </c>
      <c r="G1066" s="3" t="s">
        <v>1537</v>
      </c>
      <c r="H1066" t="s">
        <v>29</v>
      </c>
      <c r="I1066" t="s">
        <v>1538</v>
      </c>
      <c r="J1066" t="s">
        <v>36</v>
      </c>
      <c r="K1066" t="s">
        <v>37</v>
      </c>
      <c r="L1066">
        <v>25474.57</v>
      </c>
      <c r="M1066">
        <v>26011.26</v>
      </c>
      <c r="N1066">
        <v>536.69000000000005</v>
      </c>
      <c r="O1066">
        <v>0.37012055379999997</v>
      </c>
      <c r="P1066">
        <v>1</v>
      </c>
      <c r="Q1066" t="s">
        <v>59</v>
      </c>
      <c r="V1066">
        <v>198.64</v>
      </c>
      <c r="W1066" s="4">
        <v>21.042372881355931</v>
      </c>
    </row>
    <row r="1067" spans="1:24" x14ac:dyDescent="0.25">
      <c r="A1067" t="s">
        <v>28</v>
      </c>
      <c r="B1067" t="s">
        <v>47</v>
      </c>
      <c r="C1067" t="s">
        <v>30</v>
      </c>
      <c r="D1067" s="2" t="s">
        <v>31</v>
      </c>
      <c r="E1067" t="s">
        <v>40</v>
      </c>
      <c r="F1067" t="s">
        <v>41</v>
      </c>
      <c r="G1067" s="3" t="s">
        <v>2073</v>
      </c>
      <c r="H1067" t="s">
        <v>47</v>
      </c>
      <c r="I1067" t="s">
        <v>1798</v>
      </c>
      <c r="J1067" t="s">
        <v>106</v>
      </c>
      <c r="K1067" t="s">
        <v>37</v>
      </c>
      <c r="L1067">
        <v>1018</v>
      </c>
      <c r="M1067">
        <v>1095</v>
      </c>
      <c r="N1067">
        <v>77</v>
      </c>
      <c r="O1067">
        <v>2.5507792208</v>
      </c>
      <c r="P1067">
        <v>1</v>
      </c>
      <c r="Q1067" t="s">
        <v>59</v>
      </c>
      <c r="V1067">
        <v>196.41</v>
      </c>
      <c r="W1067" s="4">
        <v>20.806144067796613</v>
      </c>
      <c r="X1067" t="s">
        <v>39</v>
      </c>
    </row>
    <row r="1068" spans="1:24" x14ac:dyDescent="0.25">
      <c r="A1068" t="s">
        <v>28</v>
      </c>
      <c r="B1068" t="s">
        <v>29</v>
      </c>
      <c r="C1068" t="s">
        <v>62</v>
      </c>
      <c r="D1068" s="2" t="s">
        <v>63</v>
      </c>
      <c r="E1068" t="s">
        <v>32</v>
      </c>
      <c r="F1068" t="s">
        <v>33</v>
      </c>
      <c r="G1068" s="3" t="s">
        <v>2074</v>
      </c>
      <c r="H1068" t="s">
        <v>29</v>
      </c>
      <c r="I1068" t="s">
        <v>2075</v>
      </c>
      <c r="J1068" t="s">
        <v>36</v>
      </c>
      <c r="K1068" t="s">
        <v>37</v>
      </c>
      <c r="L1068">
        <v>0</v>
      </c>
      <c r="M1068">
        <v>722.56</v>
      </c>
      <c r="N1068">
        <v>722.56</v>
      </c>
      <c r="O1068">
        <v>0.26847597429999998</v>
      </c>
      <c r="P1068">
        <v>15</v>
      </c>
      <c r="Q1068" t="s">
        <v>50</v>
      </c>
      <c r="V1068">
        <v>193.99</v>
      </c>
      <c r="W1068" s="4">
        <v>20.549788135593221</v>
      </c>
      <c r="X1068" t="s">
        <v>39</v>
      </c>
    </row>
    <row r="1069" spans="1:24" x14ac:dyDescent="0.25">
      <c r="A1069" t="s">
        <v>28</v>
      </c>
      <c r="B1069" t="s">
        <v>29</v>
      </c>
      <c r="C1069" t="s">
        <v>62</v>
      </c>
      <c r="D1069" s="2" t="s">
        <v>63</v>
      </c>
      <c r="E1069" t="s">
        <v>32</v>
      </c>
      <c r="F1069" t="s">
        <v>33</v>
      </c>
      <c r="G1069" s="3" t="s">
        <v>2076</v>
      </c>
      <c r="H1069" t="s">
        <v>29</v>
      </c>
      <c r="I1069" t="s">
        <v>2077</v>
      </c>
      <c r="J1069" t="s">
        <v>36</v>
      </c>
      <c r="K1069" t="s">
        <v>37</v>
      </c>
      <c r="L1069">
        <v>0</v>
      </c>
      <c r="M1069">
        <v>523.47</v>
      </c>
      <c r="N1069">
        <v>523.47</v>
      </c>
      <c r="O1069">
        <v>0.37012627279999999</v>
      </c>
      <c r="P1069">
        <v>15</v>
      </c>
      <c r="Q1069" t="s">
        <v>50</v>
      </c>
      <c r="V1069">
        <v>193.75</v>
      </c>
      <c r="W1069" s="4">
        <v>20.524364406779661</v>
      </c>
      <c r="X1069" t="s">
        <v>39</v>
      </c>
    </row>
    <row r="1070" spans="1:24" x14ac:dyDescent="0.25">
      <c r="A1070" t="s">
        <v>28</v>
      </c>
      <c r="B1070" t="s">
        <v>47</v>
      </c>
      <c r="C1070" t="s">
        <v>30</v>
      </c>
      <c r="D1070" s="2" t="s">
        <v>31</v>
      </c>
      <c r="E1070" t="s">
        <v>135</v>
      </c>
      <c r="F1070" t="s">
        <v>145</v>
      </c>
      <c r="G1070" s="3" t="s">
        <v>2078</v>
      </c>
      <c r="H1070" t="s">
        <v>47</v>
      </c>
      <c r="I1070" t="s">
        <v>843</v>
      </c>
      <c r="J1070" t="s">
        <v>106</v>
      </c>
      <c r="K1070" t="s">
        <v>37</v>
      </c>
      <c r="L1070">
        <v>1</v>
      </c>
      <c r="M1070">
        <v>1314</v>
      </c>
      <c r="N1070">
        <v>1313</v>
      </c>
      <c r="O1070">
        <v>0.14606245239999999</v>
      </c>
      <c r="P1070">
        <v>15</v>
      </c>
      <c r="Q1070" t="s">
        <v>50</v>
      </c>
      <c r="V1070">
        <v>191.78</v>
      </c>
      <c r="W1070" s="4">
        <v>20.315677966101696</v>
      </c>
      <c r="X1070" t="s">
        <v>39</v>
      </c>
    </row>
    <row r="1071" spans="1:24" x14ac:dyDescent="0.25">
      <c r="A1071" t="s">
        <v>28</v>
      </c>
      <c r="B1071" t="s">
        <v>47</v>
      </c>
      <c r="C1071" t="s">
        <v>30</v>
      </c>
      <c r="D1071" s="2" t="s">
        <v>90</v>
      </c>
      <c r="E1071" t="s">
        <v>40</v>
      </c>
      <c r="F1071" t="s">
        <v>41</v>
      </c>
      <c r="G1071" s="3" t="s">
        <v>2079</v>
      </c>
      <c r="I1071" t="s">
        <v>2037</v>
      </c>
      <c r="J1071" t="s">
        <v>75</v>
      </c>
      <c r="K1071" t="s">
        <v>37</v>
      </c>
      <c r="L1071">
        <v>46</v>
      </c>
      <c r="M1071">
        <v>240</v>
      </c>
      <c r="N1071">
        <v>194</v>
      </c>
      <c r="O1071">
        <v>0.98505154640000003</v>
      </c>
      <c r="P1071">
        <v>15</v>
      </c>
      <c r="Q1071" t="s">
        <v>50</v>
      </c>
      <c r="V1071">
        <v>191.1</v>
      </c>
      <c r="W1071" s="4">
        <v>20.243644067796609</v>
      </c>
      <c r="X1071" t="s">
        <v>93</v>
      </c>
    </row>
    <row r="1072" spans="1:24" x14ac:dyDescent="0.25">
      <c r="A1072" t="s">
        <v>28</v>
      </c>
      <c r="B1072" t="s">
        <v>47</v>
      </c>
      <c r="C1072" t="s">
        <v>30</v>
      </c>
      <c r="D1072" s="2" t="s">
        <v>31</v>
      </c>
      <c r="E1072" t="s">
        <v>100</v>
      </c>
      <c r="F1072" t="s">
        <v>123</v>
      </c>
      <c r="G1072" s="3" t="s">
        <v>2080</v>
      </c>
      <c r="H1072" t="s">
        <v>47</v>
      </c>
      <c r="I1072" t="s">
        <v>2081</v>
      </c>
      <c r="J1072" t="s">
        <v>55</v>
      </c>
      <c r="K1072" t="s">
        <v>37</v>
      </c>
      <c r="L1072">
        <v>15</v>
      </c>
      <c r="M1072">
        <v>478</v>
      </c>
      <c r="N1072">
        <v>463</v>
      </c>
      <c r="O1072">
        <v>0.40738660910000002</v>
      </c>
      <c r="P1072">
        <v>15</v>
      </c>
      <c r="Q1072" t="s">
        <v>50</v>
      </c>
      <c r="V1072">
        <v>188.62</v>
      </c>
      <c r="W1072" s="4">
        <v>19.98093220338983</v>
      </c>
      <c r="X1072" t="s">
        <v>39</v>
      </c>
    </row>
    <row r="1073" spans="1:24" x14ac:dyDescent="0.25">
      <c r="A1073" t="s">
        <v>28</v>
      </c>
      <c r="B1073" t="s">
        <v>47</v>
      </c>
      <c r="C1073" t="s">
        <v>30</v>
      </c>
      <c r="D1073" s="2" t="s">
        <v>90</v>
      </c>
      <c r="E1073" t="s">
        <v>437</v>
      </c>
      <c r="F1073" t="s">
        <v>556</v>
      </c>
      <c r="G1073" s="3" t="s">
        <v>2082</v>
      </c>
      <c r="I1073" t="s">
        <v>2083</v>
      </c>
      <c r="J1073" t="s">
        <v>58</v>
      </c>
      <c r="K1073" t="s">
        <v>37</v>
      </c>
      <c r="L1073">
        <v>923</v>
      </c>
      <c r="M1073">
        <v>1006</v>
      </c>
      <c r="N1073">
        <v>83</v>
      </c>
      <c r="O1073">
        <v>2.2291566265</v>
      </c>
      <c r="P1073">
        <v>1</v>
      </c>
      <c r="Q1073" t="s">
        <v>59</v>
      </c>
      <c r="V1073">
        <v>185.02</v>
      </c>
      <c r="W1073" s="4">
        <v>19.599576271186443</v>
      </c>
      <c r="X1073" t="s">
        <v>93</v>
      </c>
    </row>
    <row r="1074" spans="1:24" x14ac:dyDescent="0.25">
      <c r="A1074" t="s">
        <v>28</v>
      </c>
      <c r="B1074" t="s">
        <v>29</v>
      </c>
      <c r="C1074" t="s">
        <v>30</v>
      </c>
      <c r="D1074" s="2" t="s">
        <v>31</v>
      </c>
      <c r="E1074" t="s">
        <v>32</v>
      </c>
      <c r="F1074" t="s">
        <v>33</v>
      </c>
      <c r="G1074" s="3" t="s">
        <v>2084</v>
      </c>
      <c r="H1074" t="s">
        <v>29</v>
      </c>
      <c r="I1074" t="s">
        <v>2085</v>
      </c>
      <c r="J1074" t="s">
        <v>36</v>
      </c>
      <c r="K1074" t="s">
        <v>37</v>
      </c>
      <c r="L1074">
        <v>10.28</v>
      </c>
      <c r="M1074">
        <v>693.38</v>
      </c>
      <c r="N1074">
        <v>683.1</v>
      </c>
      <c r="O1074">
        <v>0.26846728149999999</v>
      </c>
      <c r="P1074">
        <v>12</v>
      </c>
      <c r="Q1074" t="s">
        <v>38</v>
      </c>
      <c r="V1074">
        <v>183.39</v>
      </c>
      <c r="W1074" s="4">
        <v>19.426906779661017</v>
      </c>
      <c r="X1074" t="s">
        <v>39</v>
      </c>
    </row>
    <row r="1075" spans="1:24" x14ac:dyDescent="0.25">
      <c r="A1075" t="s">
        <v>28</v>
      </c>
      <c r="B1075" t="s">
        <v>47</v>
      </c>
      <c r="C1075" t="s">
        <v>30</v>
      </c>
      <c r="D1075" s="2" t="s">
        <v>31</v>
      </c>
      <c r="E1075" t="s">
        <v>51</v>
      </c>
      <c r="F1075" t="s">
        <v>52</v>
      </c>
      <c r="G1075" s="3" t="s">
        <v>1554</v>
      </c>
      <c r="H1075" t="s">
        <v>29</v>
      </c>
      <c r="I1075" t="s">
        <v>1555</v>
      </c>
      <c r="J1075" t="s">
        <v>44</v>
      </c>
      <c r="K1075" t="s">
        <v>37</v>
      </c>
      <c r="L1075">
        <v>4837.5</v>
      </c>
      <c r="M1075">
        <v>5841.64</v>
      </c>
      <c r="N1075">
        <v>1004.14</v>
      </c>
      <c r="O1075">
        <v>0.18143884320000001</v>
      </c>
      <c r="P1075">
        <v>1</v>
      </c>
      <c r="Q1075" t="s">
        <v>59</v>
      </c>
      <c r="V1075">
        <v>182.19</v>
      </c>
      <c r="W1075" s="4">
        <v>19.299788135593221</v>
      </c>
    </row>
    <row r="1076" spans="1:24" x14ac:dyDescent="0.25">
      <c r="A1076" t="s">
        <v>28</v>
      </c>
      <c r="B1076" t="s">
        <v>47</v>
      </c>
      <c r="C1076" t="s">
        <v>30</v>
      </c>
      <c r="D1076" s="2" t="s">
        <v>31</v>
      </c>
      <c r="E1076" t="s">
        <v>40</v>
      </c>
      <c r="F1076" t="s">
        <v>41</v>
      </c>
      <c r="G1076" s="3" t="s">
        <v>2086</v>
      </c>
      <c r="H1076" t="s">
        <v>47</v>
      </c>
      <c r="I1076" t="s">
        <v>2087</v>
      </c>
      <c r="J1076" t="s">
        <v>106</v>
      </c>
      <c r="K1076" t="s">
        <v>37</v>
      </c>
      <c r="L1076">
        <v>5</v>
      </c>
      <c r="M1076">
        <v>29</v>
      </c>
      <c r="N1076">
        <v>24</v>
      </c>
      <c r="O1076">
        <v>7.5366666667000004</v>
      </c>
      <c r="P1076">
        <v>15</v>
      </c>
      <c r="Q1076" t="s">
        <v>50</v>
      </c>
      <c r="V1076">
        <v>180.88</v>
      </c>
      <c r="W1076" s="4">
        <v>19.161016949152543</v>
      </c>
      <c r="X1076" t="s">
        <v>46</v>
      </c>
    </row>
    <row r="1077" spans="1:24" x14ac:dyDescent="0.25">
      <c r="A1077" t="s">
        <v>28</v>
      </c>
      <c r="B1077" t="s">
        <v>47</v>
      </c>
      <c r="C1077" t="s">
        <v>30</v>
      </c>
      <c r="D1077" s="2" t="s">
        <v>234</v>
      </c>
      <c r="E1077" t="s">
        <v>40</v>
      </c>
      <c r="F1077" t="s">
        <v>41</v>
      </c>
      <c r="G1077" s="3" t="s">
        <v>2088</v>
      </c>
      <c r="H1077" t="s">
        <v>29</v>
      </c>
      <c r="I1077" t="s">
        <v>1319</v>
      </c>
      <c r="J1077" t="s">
        <v>55</v>
      </c>
      <c r="K1077" t="s">
        <v>37</v>
      </c>
      <c r="L1077">
        <v>1</v>
      </c>
      <c r="M1077">
        <v>72</v>
      </c>
      <c r="N1077">
        <v>71</v>
      </c>
      <c r="O1077">
        <v>2.4532394366000001</v>
      </c>
      <c r="P1077">
        <v>12</v>
      </c>
      <c r="Q1077" t="s">
        <v>38</v>
      </c>
      <c r="V1077">
        <v>174.18</v>
      </c>
      <c r="W1077" s="4">
        <v>18.451271186440678</v>
      </c>
      <c r="X1077" t="s">
        <v>39</v>
      </c>
    </row>
    <row r="1078" spans="1:24" x14ac:dyDescent="0.25">
      <c r="A1078" t="s">
        <v>28</v>
      </c>
      <c r="B1078" t="s">
        <v>47</v>
      </c>
      <c r="C1078" t="s">
        <v>62</v>
      </c>
      <c r="D1078" s="2" t="s">
        <v>63</v>
      </c>
      <c r="E1078" t="s">
        <v>40</v>
      </c>
      <c r="F1078" t="s">
        <v>41</v>
      </c>
      <c r="G1078" s="3" t="s">
        <v>2089</v>
      </c>
      <c r="H1078" t="s">
        <v>47</v>
      </c>
      <c r="I1078" t="s">
        <v>875</v>
      </c>
      <c r="J1078" t="s">
        <v>75</v>
      </c>
      <c r="K1078" t="s">
        <v>37</v>
      </c>
      <c r="L1078">
        <v>0</v>
      </c>
      <c r="M1078">
        <v>24</v>
      </c>
      <c r="N1078">
        <v>24</v>
      </c>
      <c r="O1078">
        <v>7.1545833332999997</v>
      </c>
      <c r="P1078">
        <v>12</v>
      </c>
      <c r="Q1078" t="s">
        <v>38</v>
      </c>
      <c r="V1078">
        <v>171.71</v>
      </c>
      <c r="W1078" s="4">
        <v>18.189618644067799</v>
      </c>
      <c r="X1078" t="s">
        <v>39</v>
      </c>
    </row>
    <row r="1079" spans="1:24" x14ac:dyDescent="0.25">
      <c r="A1079" t="s">
        <v>28</v>
      </c>
      <c r="B1079" t="s">
        <v>47</v>
      </c>
      <c r="C1079" t="s">
        <v>62</v>
      </c>
      <c r="D1079" s="2" t="s">
        <v>63</v>
      </c>
      <c r="E1079" t="s">
        <v>116</v>
      </c>
      <c r="F1079" t="s">
        <v>117</v>
      </c>
      <c r="G1079" s="3" t="s">
        <v>2090</v>
      </c>
      <c r="H1079" t="s">
        <v>47</v>
      </c>
      <c r="I1079" t="s">
        <v>2091</v>
      </c>
      <c r="J1079" t="s">
        <v>58</v>
      </c>
      <c r="K1079" t="s">
        <v>37</v>
      </c>
      <c r="L1079">
        <v>0</v>
      </c>
      <c r="M1079">
        <v>19</v>
      </c>
      <c r="N1079">
        <v>19</v>
      </c>
      <c r="O1079">
        <v>8.2231578946999999</v>
      </c>
      <c r="P1079">
        <v>15</v>
      </c>
      <c r="Q1079" t="s">
        <v>50</v>
      </c>
      <c r="V1079">
        <v>156.24</v>
      </c>
      <c r="W1079" s="4">
        <v>16.550847457627121</v>
      </c>
      <c r="X1079" t="s">
        <v>39</v>
      </c>
    </row>
    <row r="1080" spans="1:24" x14ac:dyDescent="0.25">
      <c r="A1080" t="s">
        <v>28</v>
      </c>
      <c r="B1080" t="s">
        <v>29</v>
      </c>
      <c r="C1080" t="s">
        <v>62</v>
      </c>
      <c r="D1080" s="2" t="s">
        <v>31</v>
      </c>
      <c r="E1080" t="s">
        <v>437</v>
      </c>
      <c r="F1080" t="s">
        <v>1167</v>
      </c>
      <c r="G1080" s="3" t="s">
        <v>1168</v>
      </c>
      <c r="H1080" t="s">
        <v>47</v>
      </c>
      <c r="I1080" t="s">
        <v>1169</v>
      </c>
      <c r="J1080" t="s">
        <v>58</v>
      </c>
      <c r="K1080" t="s">
        <v>37</v>
      </c>
      <c r="L1080">
        <v>0</v>
      </c>
      <c r="M1080">
        <v>728</v>
      </c>
      <c r="N1080">
        <v>728</v>
      </c>
      <c r="O1080">
        <v>0.21413461540000001</v>
      </c>
      <c r="P1080">
        <v>15</v>
      </c>
      <c r="Q1080" t="s">
        <v>50</v>
      </c>
      <c r="V1080">
        <v>155.88999999999999</v>
      </c>
      <c r="W1080" s="4">
        <v>16.513771186440678</v>
      </c>
    </row>
    <row r="1081" spans="1:24" x14ac:dyDescent="0.25">
      <c r="A1081" t="s">
        <v>28</v>
      </c>
      <c r="B1081" t="s">
        <v>29</v>
      </c>
      <c r="C1081" t="s">
        <v>30</v>
      </c>
      <c r="D1081" s="2" t="s">
        <v>31</v>
      </c>
      <c r="E1081" t="s">
        <v>100</v>
      </c>
      <c r="F1081" t="s">
        <v>123</v>
      </c>
      <c r="G1081" s="3" t="s">
        <v>2092</v>
      </c>
      <c r="H1081" t="s">
        <v>29</v>
      </c>
      <c r="I1081" t="s">
        <v>2093</v>
      </c>
      <c r="J1081" t="s">
        <v>55</v>
      </c>
      <c r="K1081" t="s">
        <v>37</v>
      </c>
      <c r="L1081">
        <v>247711</v>
      </c>
      <c r="M1081">
        <v>249068</v>
      </c>
      <c r="N1081">
        <v>1357</v>
      </c>
      <c r="O1081">
        <v>0.1134782609</v>
      </c>
      <c r="P1081">
        <v>1</v>
      </c>
      <c r="Q1081" t="s">
        <v>59</v>
      </c>
      <c r="V1081">
        <v>153.99</v>
      </c>
      <c r="W1081" s="4">
        <v>16.312500000000004</v>
      </c>
      <c r="X1081" t="s">
        <v>39</v>
      </c>
    </row>
    <row r="1082" spans="1:24" x14ac:dyDescent="0.25">
      <c r="A1082" t="s">
        <v>28</v>
      </c>
      <c r="B1082" t="s">
        <v>29</v>
      </c>
      <c r="C1082" t="s">
        <v>30</v>
      </c>
      <c r="D1082" s="2" t="s">
        <v>31</v>
      </c>
      <c r="E1082" t="s">
        <v>32</v>
      </c>
      <c r="F1082" t="s">
        <v>33</v>
      </c>
      <c r="G1082" s="3" t="s">
        <v>2094</v>
      </c>
      <c r="H1082" t="s">
        <v>29</v>
      </c>
      <c r="I1082" t="s">
        <v>2095</v>
      </c>
      <c r="J1082" t="s">
        <v>36</v>
      </c>
      <c r="K1082" t="s">
        <v>37</v>
      </c>
      <c r="L1082">
        <v>12635.01</v>
      </c>
      <c r="M1082">
        <v>13849.08</v>
      </c>
      <c r="N1082">
        <v>1214.07</v>
      </c>
      <c r="O1082">
        <v>0.26847710590000001</v>
      </c>
      <c r="P1082">
        <v>15</v>
      </c>
      <c r="Q1082" t="s">
        <v>50</v>
      </c>
      <c r="V1082">
        <v>152.54</v>
      </c>
      <c r="W1082" s="4">
        <v>16.158898305084747</v>
      </c>
      <c r="X1082" t="s">
        <v>39</v>
      </c>
    </row>
    <row r="1083" spans="1:24" x14ac:dyDescent="0.25">
      <c r="A1083" t="s">
        <v>28</v>
      </c>
      <c r="B1083" t="s">
        <v>47</v>
      </c>
      <c r="C1083" t="s">
        <v>30</v>
      </c>
      <c r="D1083" s="2" t="s">
        <v>31</v>
      </c>
      <c r="E1083" t="s">
        <v>71</v>
      </c>
      <c r="F1083" t="s">
        <v>72</v>
      </c>
      <c r="G1083" s="3" t="s">
        <v>2096</v>
      </c>
      <c r="H1083" t="s">
        <v>47</v>
      </c>
      <c r="I1083" t="s">
        <v>1134</v>
      </c>
      <c r="J1083" t="s">
        <v>55</v>
      </c>
      <c r="K1083" t="s">
        <v>37</v>
      </c>
      <c r="L1083">
        <v>2</v>
      </c>
      <c r="M1083">
        <v>36</v>
      </c>
      <c r="N1083">
        <v>34</v>
      </c>
      <c r="O1083">
        <v>4.4532352940999997</v>
      </c>
      <c r="P1083">
        <v>12</v>
      </c>
      <c r="Q1083" t="s">
        <v>38</v>
      </c>
      <c r="V1083">
        <v>151.41</v>
      </c>
      <c r="W1083" s="4">
        <v>16.039194915254239</v>
      </c>
      <c r="X1083" t="s">
        <v>46</v>
      </c>
    </row>
    <row r="1084" spans="1:24" x14ac:dyDescent="0.25">
      <c r="A1084" t="s">
        <v>28</v>
      </c>
      <c r="B1084" t="s">
        <v>47</v>
      </c>
      <c r="C1084" t="s">
        <v>62</v>
      </c>
      <c r="D1084" s="2" t="s">
        <v>31</v>
      </c>
      <c r="E1084" t="s">
        <v>135</v>
      </c>
      <c r="F1084" t="s">
        <v>136</v>
      </c>
      <c r="G1084" s="3" t="s">
        <v>2097</v>
      </c>
      <c r="H1084" t="s">
        <v>29</v>
      </c>
      <c r="I1084" t="s">
        <v>1993</v>
      </c>
      <c r="J1084" t="s">
        <v>75</v>
      </c>
      <c r="K1084" t="s">
        <v>37</v>
      </c>
      <c r="L1084">
        <v>0</v>
      </c>
      <c r="M1084">
        <v>1284</v>
      </c>
      <c r="N1084">
        <v>1284</v>
      </c>
      <c r="O1084">
        <v>0.1149299065</v>
      </c>
      <c r="P1084">
        <v>12</v>
      </c>
      <c r="Q1084" t="s">
        <v>38</v>
      </c>
      <c r="V1084">
        <v>147.57</v>
      </c>
      <c r="W1084" s="4">
        <v>15.632415254237289</v>
      </c>
    </row>
    <row r="1085" spans="1:24" x14ac:dyDescent="0.25">
      <c r="A1085" t="s">
        <v>28</v>
      </c>
      <c r="B1085" t="s">
        <v>47</v>
      </c>
      <c r="C1085" t="s">
        <v>30</v>
      </c>
      <c r="D1085" s="2" t="s">
        <v>31</v>
      </c>
      <c r="E1085" t="s">
        <v>86</v>
      </c>
      <c r="F1085" t="s">
        <v>1180</v>
      </c>
      <c r="G1085" s="3" t="s">
        <v>2098</v>
      </c>
      <c r="H1085" t="s">
        <v>47</v>
      </c>
      <c r="I1085" t="s">
        <v>2099</v>
      </c>
      <c r="J1085" t="s">
        <v>99</v>
      </c>
      <c r="K1085" t="s">
        <v>37</v>
      </c>
      <c r="L1085">
        <v>18252</v>
      </c>
      <c r="M1085">
        <v>19688</v>
      </c>
      <c r="N1085">
        <v>1436</v>
      </c>
      <c r="O1085">
        <v>0.1012047354</v>
      </c>
      <c r="P1085">
        <v>1</v>
      </c>
      <c r="Q1085" t="s">
        <v>59</v>
      </c>
      <c r="V1085">
        <v>145.33000000000001</v>
      </c>
      <c r="W1085" s="4">
        <v>15.395127118644069</v>
      </c>
      <c r="X1085" t="s">
        <v>39</v>
      </c>
    </row>
    <row r="1086" spans="1:24" x14ac:dyDescent="0.25">
      <c r="A1086" t="s">
        <v>28</v>
      </c>
      <c r="B1086" t="s">
        <v>47</v>
      </c>
      <c r="C1086" t="s">
        <v>62</v>
      </c>
      <c r="D1086" s="2" t="s">
        <v>63</v>
      </c>
      <c r="E1086" t="s">
        <v>2027</v>
      </c>
      <c r="F1086" t="s">
        <v>2028</v>
      </c>
      <c r="G1086" s="3" t="s">
        <v>2100</v>
      </c>
      <c r="H1086" t="s">
        <v>47</v>
      </c>
      <c r="I1086" t="s">
        <v>2101</v>
      </c>
      <c r="J1086" t="s">
        <v>44</v>
      </c>
      <c r="K1086" t="s">
        <v>37</v>
      </c>
      <c r="L1086">
        <v>0</v>
      </c>
      <c r="M1086">
        <v>3167.5</v>
      </c>
      <c r="N1086">
        <v>3167.5</v>
      </c>
      <c r="O1086">
        <v>4.5862667699999998E-2</v>
      </c>
      <c r="P1086">
        <v>15</v>
      </c>
      <c r="Q1086" t="s">
        <v>50</v>
      </c>
      <c r="V1086">
        <v>145.27000000000001</v>
      </c>
      <c r="W1086" s="4">
        <v>15.38877118644068</v>
      </c>
      <c r="X1086" t="s">
        <v>39</v>
      </c>
    </row>
    <row r="1087" spans="1:24" x14ac:dyDescent="0.25">
      <c r="A1087" t="s">
        <v>28</v>
      </c>
      <c r="B1087" t="s">
        <v>47</v>
      </c>
      <c r="C1087" t="s">
        <v>62</v>
      </c>
      <c r="D1087" s="2" t="s">
        <v>63</v>
      </c>
      <c r="E1087" t="s">
        <v>71</v>
      </c>
      <c r="F1087" t="s">
        <v>120</v>
      </c>
      <c r="G1087" s="3" t="s">
        <v>2102</v>
      </c>
      <c r="H1087" t="s">
        <v>47</v>
      </c>
      <c r="I1087" t="s">
        <v>2103</v>
      </c>
      <c r="J1087" t="s">
        <v>58</v>
      </c>
      <c r="K1087" t="s">
        <v>37</v>
      </c>
      <c r="L1087">
        <v>0</v>
      </c>
      <c r="M1087">
        <v>460</v>
      </c>
      <c r="N1087">
        <v>460</v>
      </c>
      <c r="O1087">
        <v>0.313</v>
      </c>
      <c r="P1087">
        <v>12</v>
      </c>
      <c r="Q1087" t="s">
        <v>38</v>
      </c>
      <c r="V1087">
        <v>143.97999999999999</v>
      </c>
      <c r="W1087" s="4">
        <v>15.252118644067796</v>
      </c>
      <c r="X1087" t="s">
        <v>39</v>
      </c>
    </row>
    <row r="1088" spans="1:24" x14ac:dyDescent="0.25">
      <c r="A1088" t="s">
        <v>28</v>
      </c>
      <c r="B1088" t="s">
        <v>29</v>
      </c>
      <c r="C1088" t="s">
        <v>62</v>
      </c>
      <c r="D1088" s="2" t="s">
        <v>63</v>
      </c>
      <c r="E1088" t="s">
        <v>107</v>
      </c>
      <c r="F1088" t="s">
        <v>426</v>
      </c>
      <c r="G1088" s="3" t="s">
        <v>2104</v>
      </c>
      <c r="H1088" t="s">
        <v>29</v>
      </c>
      <c r="I1088" t="s">
        <v>1962</v>
      </c>
      <c r="J1088" t="s">
        <v>99</v>
      </c>
      <c r="K1088" t="s">
        <v>37</v>
      </c>
      <c r="L1088">
        <v>0</v>
      </c>
      <c r="M1088">
        <v>404</v>
      </c>
      <c r="N1088">
        <v>404</v>
      </c>
      <c r="O1088">
        <v>0.3556188119</v>
      </c>
      <c r="P1088">
        <v>15</v>
      </c>
      <c r="Q1088" t="s">
        <v>50</v>
      </c>
      <c r="V1088">
        <v>143.66999999999999</v>
      </c>
      <c r="W1088" s="4">
        <v>15.219279661016948</v>
      </c>
      <c r="X1088" t="s">
        <v>39</v>
      </c>
    </row>
    <row r="1089" spans="1:24" x14ac:dyDescent="0.25">
      <c r="A1089" t="s">
        <v>28</v>
      </c>
      <c r="B1089" t="s">
        <v>47</v>
      </c>
      <c r="C1089" t="s">
        <v>62</v>
      </c>
      <c r="D1089" s="2" t="s">
        <v>63</v>
      </c>
      <c r="E1089" t="s">
        <v>100</v>
      </c>
      <c r="F1089" t="s">
        <v>123</v>
      </c>
      <c r="G1089" s="3" t="s">
        <v>2105</v>
      </c>
      <c r="H1089" t="s">
        <v>47</v>
      </c>
      <c r="I1089" t="s">
        <v>2106</v>
      </c>
      <c r="J1089" t="s">
        <v>75</v>
      </c>
      <c r="K1089" t="s">
        <v>37</v>
      </c>
      <c r="L1089">
        <v>0</v>
      </c>
      <c r="M1089">
        <v>1650</v>
      </c>
      <c r="N1089">
        <v>1650</v>
      </c>
      <c r="O1089">
        <v>8.6254545500000002E-2</v>
      </c>
      <c r="P1089">
        <v>12</v>
      </c>
      <c r="Q1089" t="s">
        <v>38</v>
      </c>
      <c r="V1089">
        <v>142.32</v>
      </c>
      <c r="W1089" s="4">
        <v>15.076271186440678</v>
      </c>
      <c r="X1089" t="s">
        <v>39</v>
      </c>
    </row>
    <row r="1090" spans="1:24" x14ac:dyDescent="0.25">
      <c r="A1090" t="s">
        <v>28</v>
      </c>
      <c r="B1090" t="s">
        <v>29</v>
      </c>
      <c r="C1090" t="s">
        <v>62</v>
      </c>
      <c r="D1090" s="2" t="s">
        <v>63</v>
      </c>
      <c r="E1090" t="s">
        <v>40</v>
      </c>
      <c r="F1090" t="s">
        <v>41</v>
      </c>
      <c r="G1090" s="3" t="s">
        <v>2107</v>
      </c>
      <c r="H1090" t="s">
        <v>29</v>
      </c>
      <c r="I1090" t="s">
        <v>2108</v>
      </c>
      <c r="J1090" t="s">
        <v>75</v>
      </c>
      <c r="K1090" t="s">
        <v>37</v>
      </c>
      <c r="L1090">
        <v>0</v>
      </c>
      <c r="M1090">
        <v>14</v>
      </c>
      <c r="N1090">
        <v>14</v>
      </c>
      <c r="O1090">
        <v>9.4871428571000003</v>
      </c>
      <c r="P1090">
        <v>15</v>
      </c>
      <c r="Q1090" t="s">
        <v>50</v>
      </c>
      <c r="V1090">
        <v>132.82</v>
      </c>
      <c r="W1090" s="4">
        <v>14.069915254237289</v>
      </c>
      <c r="X1090" t="s">
        <v>39</v>
      </c>
    </row>
    <row r="1091" spans="1:24" x14ac:dyDescent="0.25">
      <c r="A1091" t="s">
        <v>28</v>
      </c>
      <c r="B1091" t="s">
        <v>29</v>
      </c>
      <c r="C1091" t="s">
        <v>62</v>
      </c>
      <c r="D1091" s="2" t="s">
        <v>63</v>
      </c>
      <c r="E1091" t="s">
        <v>71</v>
      </c>
      <c r="F1091" t="s">
        <v>120</v>
      </c>
      <c r="G1091" s="3" t="s">
        <v>2109</v>
      </c>
      <c r="H1091" t="s">
        <v>29</v>
      </c>
      <c r="I1091" t="s">
        <v>1742</v>
      </c>
      <c r="J1091" t="s">
        <v>106</v>
      </c>
      <c r="K1091" t="s">
        <v>37</v>
      </c>
      <c r="L1091">
        <v>0</v>
      </c>
      <c r="M1091">
        <v>249</v>
      </c>
      <c r="N1091">
        <v>249</v>
      </c>
      <c r="O1091">
        <v>0.52811244980000005</v>
      </c>
      <c r="P1091">
        <v>15</v>
      </c>
      <c r="Q1091" t="s">
        <v>50</v>
      </c>
      <c r="V1091">
        <v>131.5</v>
      </c>
      <c r="W1091" s="4">
        <v>13.930084745762713</v>
      </c>
      <c r="X1091" t="s">
        <v>46</v>
      </c>
    </row>
    <row r="1092" spans="1:24" x14ac:dyDescent="0.25">
      <c r="A1092" t="s">
        <v>28</v>
      </c>
      <c r="B1092" t="s">
        <v>47</v>
      </c>
      <c r="C1092" t="s">
        <v>62</v>
      </c>
      <c r="D1092" s="2" t="s">
        <v>63</v>
      </c>
      <c r="E1092" t="s">
        <v>71</v>
      </c>
      <c r="F1092" t="s">
        <v>120</v>
      </c>
      <c r="G1092" s="3" t="s">
        <v>2110</v>
      </c>
      <c r="H1092" t="s">
        <v>47</v>
      </c>
      <c r="I1092" t="s">
        <v>2111</v>
      </c>
      <c r="J1092" t="s">
        <v>75</v>
      </c>
      <c r="K1092" t="s">
        <v>37</v>
      </c>
      <c r="L1092">
        <v>0</v>
      </c>
      <c r="M1092">
        <v>600</v>
      </c>
      <c r="N1092">
        <v>600</v>
      </c>
      <c r="O1092">
        <v>0.21603333329999999</v>
      </c>
      <c r="P1092">
        <v>12</v>
      </c>
      <c r="Q1092" t="s">
        <v>38</v>
      </c>
      <c r="V1092">
        <v>129.62</v>
      </c>
      <c r="W1092" s="4">
        <v>13.730932203389832</v>
      </c>
      <c r="X1092" t="s">
        <v>39</v>
      </c>
    </row>
    <row r="1093" spans="1:24" x14ac:dyDescent="0.25">
      <c r="A1093" t="s">
        <v>28</v>
      </c>
      <c r="B1093" t="s">
        <v>29</v>
      </c>
      <c r="C1093" t="s">
        <v>62</v>
      </c>
      <c r="D1093" s="2" t="s">
        <v>63</v>
      </c>
      <c r="E1093" t="s">
        <v>135</v>
      </c>
      <c r="F1093" t="s">
        <v>337</v>
      </c>
      <c r="G1093" s="3" t="s">
        <v>2112</v>
      </c>
      <c r="H1093" t="s">
        <v>29</v>
      </c>
      <c r="I1093" t="s">
        <v>2113</v>
      </c>
      <c r="J1093" t="s">
        <v>75</v>
      </c>
      <c r="K1093" t="s">
        <v>37</v>
      </c>
      <c r="L1093">
        <v>0</v>
      </c>
      <c r="M1093">
        <v>968</v>
      </c>
      <c r="N1093">
        <v>968</v>
      </c>
      <c r="O1093">
        <v>0.1332334711</v>
      </c>
      <c r="P1093">
        <v>15</v>
      </c>
      <c r="Q1093" t="s">
        <v>50</v>
      </c>
      <c r="V1093">
        <v>128.97</v>
      </c>
      <c r="W1093" s="4">
        <v>13.662076271186441</v>
      </c>
      <c r="X1093" t="s">
        <v>39</v>
      </c>
    </row>
    <row r="1094" spans="1:24" x14ac:dyDescent="0.25">
      <c r="A1094" t="s">
        <v>28</v>
      </c>
      <c r="B1094" t="s">
        <v>29</v>
      </c>
      <c r="C1094" t="s">
        <v>62</v>
      </c>
      <c r="D1094" s="2" t="s">
        <v>63</v>
      </c>
      <c r="E1094" t="s">
        <v>100</v>
      </c>
      <c r="F1094" t="s">
        <v>123</v>
      </c>
      <c r="G1094" s="3" t="s">
        <v>2114</v>
      </c>
      <c r="H1094" t="s">
        <v>29</v>
      </c>
      <c r="I1094" t="s">
        <v>367</v>
      </c>
      <c r="J1094" t="s">
        <v>75</v>
      </c>
      <c r="K1094" t="s">
        <v>37</v>
      </c>
      <c r="L1094">
        <v>0</v>
      </c>
      <c r="M1094">
        <v>1313</v>
      </c>
      <c r="N1094">
        <v>1313</v>
      </c>
      <c r="O1094">
        <v>9.6184310699999997E-2</v>
      </c>
      <c r="P1094">
        <v>15</v>
      </c>
      <c r="Q1094" t="s">
        <v>50</v>
      </c>
      <c r="V1094">
        <v>126.29</v>
      </c>
      <c r="W1094" s="4">
        <v>13.378177966101696</v>
      </c>
      <c r="X1094" t="s">
        <v>39</v>
      </c>
    </row>
    <row r="1095" spans="1:24" x14ac:dyDescent="0.25">
      <c r="A1095" t="s">
        <v>28</v>
      </c>
      <c r="B1095" t="s">
        <v>47</v>
      </c>
      <c r="C1095" t="s">
        <v>62</v>
      </c>
      <c r="D1095" s="2" t="s">
        <v>63</v>
      </c>
      <c r="E1095" t="s">
        <v>116</v>
      </c>
      <c r="F1095" t="s">
        <v>117</v>
      </c>
      <c r="G1095" s="3" t="s">
        <v>2115</v>
      </c>
      <c r="H1095" t="s">
        <v>47</v>
      </c>
      <c r="I1095" t="s">
        <v>184</v>
      </c>
      <c r="J1095" t="s">
        <v>58</v>
      </c>
      <c r="K1095" t="s">
        <v>37</v>
      </c>
      <c r="L1095">
        <v>0</v>
      </c>
      <c r="M1095">
        <v>12</v>
      </c>
      <c r="N1095">
        <v>12</v>
      </c>
      <c r="O1095">
        <v>10.510833333300001</v>
      </c>
      <c r="P1095">
        <v>12</v>
      </c>
      <c r="Q1095" t="s">
        <v>38</v>
      </c>
      <c r="V1095">
        <v>126.13</v>
      </c>
      <c r="W1095" s="4">
        <v>13.361228813559322</v>
      </c>
      <c r="X1095" t="s">
        <v>46</v>
      </c>
    </row>
    <row r="1096" spans="1:24" x14ac:dyDescent="0.25">
      <c r="A1096" t="s">
        <v>28</v>
      </c>
      <c r="B1096" t="s">
        <v>47</v>
      </c>
      <c r="C1096" t="s">
        <v>30</v>
      </c>
      <c r="D1096" s="2" t="s">
        <v>31</v>
      </c>
      <c r="E1096" t="s">
        <v>100</v>
      </c>
      <c r="F1096" t="s">
        <v>101</v>
      </c>
      <c r="G1096" s="3" t="s">
        <v>2116</v>
      </c>
      <c r="H1096" t="s">
        <v>29</v>
      </c>
      <c r="I1096" t="s">
        <v>1613</v>
      </c>
      <c r="J1096" t="s">
        <v>99</v>
      </c>
      <c r="K1096" t="s">
        <v>37</v>
      </c>
      <c r="L1096">
        <v>35605</v>
      </c>
      <c r="M1096">
        <v>37294</v>
      </c>
      <c r="N1096">
        <v>1689</v>
      </c>
      <c r="O1096">
        <v>7.4203670799999996E-2</v>
      </c>
      <c r="P1096">
        <v>1</v>
      </c>
      <c r="Q1096" t="s">
        <v>59</v>
      </c>
      <c r="V1096">
        <v>125.33</v>
      </c>
      <c r="W1096" s="4">
        <v>13.276483050847459</v>
      </c>
    </row>
    <row r="1097" spans="1:24" x14ac:dyDescent="0.25">
      <c r="A1097" t="s">
        <v>28</v>
      </c>
      <c r="B1097" t="s">
        <v>47</v>
      </c>
      <c r="C1097" t="s">
        <v>62</v>
      </c>
      <c r="D1097" s="2" t="s">
        <v>63</v>
      </c>
      <c r="E1097" t="s">
        <v>64</v>
      </c>
      <c r="F1097" t="s">
        <v>65</v>
      </c>
      <c r="G1097" s="3" t="s">
        <v>2117</v>
      </c>
      <c r="H1097" t="s">
        <v>47</v>
      </c>
      <c r="I1097" t="s">
        <v>2118</v>
      </c>
      <c r="J1097" t="s">
        <v>75</v>
      </c>
      <c r="K1097" t="s">
        <v>37</v>
      </c>
      <c r="L1097">
        <v>0</v>
      </c>
      <c r="M1097">
        <v>5</v>
      </c>
      <c r="N1097">
        <v>5</v>
      </c>
      <c r="O1097">
        <v>24.274000000000001</v>
      </c>
      <c r="P1097">
        <v>12</v>
      </c>
      <c r="Q1097" t="s">
        <v>38</v>
      </c>
      <c r="V1097">
        <v>121.37</v>
      </c>
      <c r="W1097" s="4">
        <v>12.85699152542373</v>
      </c>
      <c r="X1097" t="s">
        <v>39</v>
      </c>
    </row>
    <row r="1098" spans="1:24" x14ac:dyDescent="0.25">
      <c r="A1098" t="s">
        <v>28</v>
      </c>
      <c r="B1098" t="s">
        <v>47</v>
      </c>
      <c r="C1098" t="s">
        <v>30</v>
      </c>
      <c r="D1098" s="2" t="s">
        <v>31</v>
      </c>
      <c r="E1098" t="s">
        <v>32</v>
      </c>
      <c r="F1098" t="s">
        <v>33</v>
      </c>
      <c r="G1098" s="3" t="s">
        <v>2119</v>
      </c>
      <c r="H1098" t="s">
        <v>47</v>
      </c>
      <c r="I1098" t="s">
        <v>2120</v>
      </c>
      <c r="J1098" t="s">
        <v>36</v>
      </c>
      <c r="K1098" t="s">
        <v>37</v>
      </c>
      <c r="L1098">
        <v>15.5</v>
      </c>
      <c r="M1098">
        <v>88.5</v>
      </c>
      <c r="N1098">
        <v>73</v>
      </c>
      <c r="O1098">
        <v>1.6394520548</v>
      </c>
      <c r="P1098">
        <v>15</v>
      </c>
      <c r="Q1098" t="s">
        <v>50</v>
      </c>
      <c r="V1098">
        <v>119.68</v>
      </c>
      <c r="W1098" s="4">
        <v>12.677966101694917</v>
      </c>
      <c r="X1098" t="s">
        <v>39</v>
      </c>
    </row>
    <row r="1099" spans="1:24" x14ac:dyDescent="0.25">
      <c r="A1099" t="s">
        <v>28</v>
      </c>
      <c r="B1099" t="s">
        <v>47</v>
      </c>
      <c r="C1099" t="s">
        <v>30</v>
      </c>
      <c r="D1099" s="2" t="s">
        <v>31</v>
      </c>
      <c r="E1099" t="s">
        <v>100</v>
      </c>
      <c r="F1099" t="s">
        <v>101</v>
      </c>
      <c r="G1099" s="3" t="s">
        <v>2121</v>
      </c>
      <c r="H1099" t="s">
        <v>47</v>
      </c>
      <c r="I1099" t="s">
        <v>1602</v>
      </c>
      <c r="J1099" t="s">
        <v>55</v>
      </c>
      <c r="K1099" t="s">
        <v>37</v>
      </c>
      <c r="L1099">
        <v>35</v>
      </c>
      <c r="M1099">
        <v>230</v>
      </c>
      <c r="N1099">
        <v>195</v>
      </c>
      <c r="O1099">
        <v>0.61235897439999998</v>
      </c>
      <c r="P1099">
        <v>12</v>
      </c>
      <c r="Q1099" t="s">
        <v>38</v>
      </c>
      <c r="V1099">
        <v>119.41</v>
      </c>
      <c r="W1099" s="4">
        <v>12.649364406779661</v>
      </c>
      <c r="X1099" t="s">
        <v>39</v>
      </c>
    </row>
    <row r="1100" spans="1:24" x14ac:dyDescent="0.25">
      <c r="A1100" t="s">
        <v>28</v>
      </c>
      <c r="B1100" t="s">
        <v>47</v>
      </c>
      <c r="C1100" t="s">
        <v>62</v>
      </c>
      <c r="D1100" s="2" t="s">
        <v>63</v>
      </c>
      <c r="E1100" t="s">
        <v>32</v>
      </c>
      <c r="F1100" t="s">
        <v>33</v>
      </c>
      <c r="G1100" s="3" t="s">
        <v>2122</v>
      </c>
      <c r="H1100" t="s">
        <v>47</v>
      </c>
      <c r="I1100" t="s">
        <v>2123</v>
      </c>
      <c r="J1100" t="s">
        <v>36</v>
      </c>
      <c r="K1100" t="s">
        <v>37</v>
      </c>
      <c r="L1100">
        <v>0</v>
      </c>
      <c r="M1100">
        <v>792.9</v>
      </c>
      <c r="N1100">
        <v>792.9</v>
      </c>
      <c r="O1100">
        <v>0.54208601339999996</v>
      </c>
      <c r="P1100">
        <v>12</v>
      </c>
      <c r="Q1100" t="s">
        <v>38</v>
      </c>
      <c r="V1100">
        <v>118.12</v>
      </c>
      <c r="W1100" s="4">
        <v>12.51271186440678</v>
      </c>
      <c r="X1100" t="s">
        <v>39</v>
      </c>
    </row>
    <row r="1101" spans="1:24" x14ac:dyDescent="0.25">
      <c r="A1101" t="s">
        <v>28</v>
      </c>
      <c r="B1101" t="s">
        <v>29</v>
      </c>
      <c r="C1101" t="s">
        <v>30</v>
      </c>
      <c r="D1101" s="2" t="s">
        <v>90</v>
      </c>
      <c r="E1101" t="s">
        <v>71</v>
      </c>
      <c r="F1101" t="s">
        <v>120</v>
      </c>
      <c r="G1101" s="3" t="s">
        <v>2124</v>
      </c>
      <c r="I1101" t="s">
        <v>2125</v>
      </c>
      <c r="J1101" t="s">
        <v>75</v>
      </c>
      <c r="K1101" t="s">
        <v>37</v>
      </c>
      <c r="L1101">
        <v>45374</v>
      </c>
      <c r="M1101">
        <v>46313</v>
      </c>
      <c r="N1101">
        <v>939</v>
      </c>
      <c r="O1101">
        <v>0.12576144829999999</v>
      </c>
      <c r="P1101">
        <v>1</v>
      </c>
      <c r="Q1101" t="s">
        <v>59</v>
      </c>
      <c r="V1101">
        <v>118.09</v>
      </c>
      <c r="W1101" s="4">
        <v>12.509533898305087</v>
      </c>
      <c r="X1101" t="s">
        <v>93</v>
      </c>
    </row>
    <row r="1102" spans="1:24" x14ac:dyDescent="0.25">
      <c r="A1102" t="s">
        <v>28</v>
      </c>
      <c r="B1102" t="s">
        <v>29</v>
      </c>
      <c r="C1102" t="s">
        <v>30</v>
      </c>
      <c r="D1102" s="2" t="s">
        <v>31</v>
      </c>
      <c r="E1102" t="s">
        <v>71</v>
      </c>
      <c r="F1102" t="s">
        <v>120</v>
      </c>
      <c r="G1102" s="3" t="s">
        <v>2126</v>
      </c>
      <c r="H1102" t="s">
        <v>29</v>
      </c>
      <c r="I1102" t="s">
        <v>2127</v>
      </c>
      <c r="J1102" t="s">
        <v>55</v>
      </c>
      <c r="K1102" t="s">
        <v>37</v>
      </c>
      <c r="L1102">
        <v>2766</v>
      </c>
      <c r="M1102">
        <v>3445</v>
      </c>
      <c r="N1102">
        <v>679</v>
      </c>
      <c r="O1102">
        <v>0.20241531660000001</v>
      </c>
      <c r="P1102">
        <v>1</v>
      </c>
      <c r="Q1102" t="s">
        <v>59</v>
      </c>
      <c r="V1102">
        <v>114.36</v>
      </c>
      <c r="W1102" s="4">
        <v>12.114406779661017</v>
      </c>
      <c r="X1102" t="s">
        <v>39</v>
      </c>
    </row>
    <row r="1103" spans="1:24" x14ac:dyDescent="0.25">
      <c r="A1103" t="s">
        <v>28</v>
      </c>
      <c r="B1103" t="s">
        <v>47</v>
      </c>
      <c r="C1103" t="s">
        <v>62</v>
      </c>
      <c r="D1103" s="2" t="s">
        <v>90</v>
      </c>
      <c r="E1103" t="s">
        <v>32</v>
      </c>
      <c r="F1103" t="s">
        <v>33</v>
      </c>
      <c r="G1103" s="3" t="s">
        <v>2128</v>
      </c>
      <c r="I1103" t="s">
        <v>2129</v>
      </c>
      <c r="J1103" t="s">
        <v>2130</v>
      </c>
      <c r="K1103" t="s">
        <v>37</v>
      </c>
      <c r="L1103">
        <v>0</v>
      </c>
      <c r="M1103">
        <v>500</v>
      </c>
      <c r="N1103">
        <v>500</v>
      </c>
      <c r="O1103">
        <v>0.22087999999999999</v>
      </c>
      <c r="P1103">
        <v>8</v>
      </c>
      <c r="Q1103" t="s">
        <v>1086</v>
      </c>
      <c r="V1103">
        <v>110.44</v>
      </c>
      <c r="W1103" s="4">
        <v>11.699152542372882</v>
      </c>
      <c r="X1103" t="s">
        <v>93</v>
      </c>
    </row>
    <row r="1104" spans="1:24" x14ac:dyDescent="0.25">
      <c r="A1104" t="s">
        <v>28</v>
      </c>
      <c r="B1104" t="s">
        <v>47</v>
      </c>
      <c r="C1104" t="s">
        <v>62</v>
      </c>
      <c r="D1104" s="2" t="s">
        <v>90</v>
      </c>
      <c r="E1104" t="s">
        <v>32</v>
      </c>
      <c r="F1104" t="s">
        <v>33</v>
      </c>
      <c r="G1104" s="3" t="s">
        <v>2131</v>
      </c>
      <c r="I1104" t="s">
        <v>2132</v>
      </c>
      <c r="J1104" t="s">
        <v>2130</v>
      </c>
      <c r="K1104" t="s">
        <v>37</v>
      </c>
      <c r="L1104">
        <v>0</v>
      </c>
      <c r="M1104">
        <v>500</v>
      </c>
      <c r="N1104">
        <v>500</v>
      </c>
      <c r="O1104">
        <v>0.22087999999999999</v>
      </c>
      <c r="P1104">
        <v>8</v>
      </c>
      <c r="Q1104" t="s">
        <v>1086</v>
      </c>
      <c r="V1104">
        <v>110.44</v>
      </c>
      <c r="W1104" s="4">
        <v>11.699152542372882</v>
      </c>
      <c r="X1104" t="s">
        <v>93</v>
      </c>
    </row>
    <row r="1105" spans="1:24" x14ac:dyDescent="0.25">
      <c r="A1105" t="s">
        <v>28</v>
      </c>
      <c r="B1105" t="s">
        <v>47</v>
      </c>
      <c r="C1105" t="s">
        <v>62</v>
      </c>
      <c r="D1105" s="2" t="s">
        <v>90</v>
      </c>
      <c r="E1105" t="s">
        <v>32</v>
      </c>
      <c r="F1105" t="s">
        <v>33</v>
      </c>
      <c r="G1105" s="3" t="s">
        <v>2133</v>
      </c>
      <c r="I1105" t="s">
        <v>2134</v>
      </c>
      <c r="J1105" t="s">
        <v>2130</v>
      </c>
      <c r="K1105" t="s">
        <v>37</v>
      </c>
      <c r="L1105">
        <v>0</v>
      </c>
      <c r="M1105">
        <v>500</v>
      </c>
      <c r="N1105">
        <v>500</v>
      </c>
      <c r="O1105">
        <v>0.22087999999999999</v>
      </c>
      <c r="P1105">
        <v>8</v>
      </c>
      <c r="Q1105" t="s">
        <v>1086</v>
      </c>
      <c r="V1105">
        <v>110.44</v>
      </c>
      <c r="W1105" s="4">
        <v>11.699152542372882</v>
      </c>
      <c r="X1105" t="s">
        <v>93</v>
      </c>
    </row>
    <row r="1106" spans="1:24" x14ac:dyDescent="0.25">
      <c r="A1106" t="s">
        <v>28</v>
      </c>
      <c r="B1106" t="s">
        <v>29</v>
      </c>
      <c r="C1106" t="s">
        <v>30</v>
      </c>
      <c r="D1106" s="2" t="s">
        <v>31</v>
      </c>
      <c r="E1106" t="s">
        <v>32</v>
      </c>
      <c r="F1106" t="s">
        <v>33</v>
      </c>
      <c r="G1106" s="3" t="s">
        <v>2135</v>
      </c>
      <c r="H1106" t="s">
        <v>29</v>
      </c>
      <c r="I1106" t="s">
        <v>2136</v>
      </c>
      <c r="J1106" t="s">
        <v>36</v>
      </c>
      <c r="K1106" t="s">
        <v>37</v>
      </c>
      <c r="L1106">
        <v>3.08</v>
      </c>
      <c r="M1106">
        <v>371.73</v>
      </c>
      <c r="N1106">
        <v>368.65</v>
      </c>
      <c r="O1106">
        <v>0.37013427370000002</v>
      </c>
      <c r="P1106">
        <v>12</v>
      </c>
      <c r="Q1106" t="s">
        <v>38</v>
      </c>
      <c r="V1106">
        <v>106.84</v>
      </c>
      <c r="W1106" s="4">
        <v>11.317796610169493</v>
      </c>
      <c r="X1106" t="s">
        <v>39</v>
      </c>
    </row>
    <row r="1107" spans="1:24" x14ac:dyDescent="0.25">
      <c r="A1107" t="s">
        <v>28</v>
      </c>
      <c r="B1107" t="s">
        <v>47</v>
      </c>
      <c r="C1107" t="s">
        <v>62</v>
      </c>
      <c r="D1107" s="2" t="s">
        <v>63</v>
      </c>
      <c r="E1107" t="s">
        <v>86</v>
      </c>
      <c r="F1107" t="s">
        <v>1096</v>
      </c>
      <c r="G1107" s="3" t="s">
        <v>2137</v>
      </c>
      <c r="H1107" t="s">
        <v>47</v>
      </c>
      <c r="I1107" t="s">
        <v>2138</v>
      </c>
      <c r="J1107" t="s">
        <v>99</v>
      </c>
      <c r="K1107" t="s">
        <v>37</v>
      </c>
      <c r="L1107">
        <v>0</v>
      </c>
      <c r="M1107">
        <v>508</v>
      </c>
      <c r="N1107">
        <v>508</v>
      </c>
      <c r="O1107">
        <v>0.21</v>
      </c>
      <c r="P1107">
        <v>12</v>
      </c>
      <c r="Q1107" t="s">
        <v>38</v>
      </c>
      <c r="V1107">
        <v>106.68</v>
      </c>
      <c r="W1107" s="4">
        <v>11.300847457627119</v>
      </c>
      <c r="X1107" t="s">
        <v>39</v>
      </c>
    </row>
    <row r="1108" spans="1:24" x14ac:dyDescent="0.25">
      <c r="A1108" t="s">
        <v>28</v>
      </c>
      <c r="B1108" t="s">
        <v>47</v>
      </c>
      <c r="C1108" t="s">
        <v>30</v>
      </c>
      <c r="D1108" s="2" t="s">
        <v>31</v>
      </c>
      <c r="E1108" t="s">
        <v>71</v>
      </c>
      <c r="F1108" t="s">
        <v>171</v>
      </c>
      <c r="G1108" s="3" t="s">
        <v>2139</v>
      </c>
      <c r="H1108" t="s">
        <v>47</v>
      </c>
      <c r="I1108" t="s">
        <v>2140</v>
      </c>
      <c r="J1108" t="s">
        <v>75</v>
      </c>
      <c r="K1108" t="s">
        <v>37</v>
      </c>
      <c r="L1108">
        <v>7</v>
      </c>
      <c r="M1108">
        <v>418</v>
      </c>
      <c r="N1108">
        <v>411</v>
      </c>
      <c r="O1108">
        <v>0.25832116789999998</v>
      </c>
      <c r="P1108">
        <v>15</v>
      </c>
      <c r="Q1108" t="s">
        <v>50</v>
      </c>
      <c r="V1108">
        <v>106.17</v>
      </c>
      <c r="W1108" s="4">
        <v>11.246822033898306</v>
      </c>
      <c r="X1108" t="s">
        <v>39</v>
      </c>
    </row>
    <row r="1109" spans="1:24" x14ac:dyDescent="0.25">
      <c r="A1109" t="s">
        <v>28</v>
      </c>
      <c r="B1109" t="s">
        <v>29</v>
      </c>
      <c r="C1109" t="s">
        <v>30</v>
      </c>
      <c r="D1109" s="2" t="s">
        <v>31</v>
      </c>
      <c r="E1109" t="s">
        <v>100</v>
      </c>
      <c r="F1109" t="s">
        <v>123</v>
      </c>
      <c r="G1109" s="3" t="s">
        <v>2141</v>
      </c>
      <c r="H1109" t="s">
        <v>29</v>
      </c>
      <c r="I1109">
        <v>1928301118</v>
      </c>
      <c r="J1109" t="s">
        <v>389</v>
      </c>
      <c r="K1109" t="s">
        <v>37</v>
      </c>
      <c r="L1109">
        <v>7587</v>
      </c>
      <c r="M1109">
        <v>9481</v>
      </c>
      <c r="N1109">
        <v>1894</v>
      </c>
      <c r="O1109">
        <v>9.3621964099999996E-2</v>
      </c>
      <c r="P1109">
        <v>1</v>
      </c>
      <c r="Q1109" t="s">
        <v>59</v>
      </c>
      <c r="V1109">
        <v>101.58</v>
      </c>
      <c r="W1109" s="4">
        <v>10.760593220338983</v>
      </c>
      <c r="X1109" t="s">
        <v>39</v>
      </c>
    </row>
    <row r="1110" spans="1:24" x14ac:dyDescent="0.25">
      <c r="A1110" t="s">
        <v>28</v>
      </c>
      <c r="B1110" t="s">
        <v>47</v>
      </c>
      <c r="C1110" t="s">
        <v>30</v>
      </c>
      <c r="D1110" s="2" t="s">
        <v>31</v>
      </c>
      <c r="E1110" t="s">
        <v>32</v>
      </c>
      <c r="F1110" t="s">
        <v>33</v>
      </c>
      <c r="G1110" s="3" t="s">
        <v>2142</v>
      </c>
      <c r="H1110" t="s">
        <v>47</v>
      </c>
      <c r="I1110" t="s">
        <v>2143</v>
      </c>
      <c r="J1110" t="s">
        <v>36</v>
      </c>
      <c r="K1110" t="s">
        <v>37</v>
      </c>
      <c r="L1110">
        <v>2069.9299999999998</v>
      </c>
      <c r="M1110">
        <v>2108.85</v>
      </c>
      <c r="N1110">
        <v>38.92</v>
      </c>
      <c r="O1110">
        <v>2.6073997945</v>
      </c>
      <c r="P1110">
        <v>1</v>
      </c>
      <c r="Q1110" t="s">
        <v>59</v>
      </c>
      <c r="V1110">
        <v>101.48</v>
      </c>
      <c r="W1110" s="4">
        <v>10.750000000000002</v>
      </c>
      <c r="X1110" t="s">
        <v>39</v>
      </c>
    </row>
    <row r="1111" spans="1:24" x14ac:dyDescent="0.25">
      <c r="A1111" t="s">
        <v>28</v>
      </c>
      <c r="B1111" t="s">
        <v>29</v>
      </c>
      <c r="C1111" t="s">
        <v>62</v>
      </c>
      <c r="D1111" s="2" t="s">
        <v>63</v>
      </c>
      <c r="E1111" t="s">
        <v>32</v>
      </c>
      <c r="F1111" t="s">
        <v>33</v>
      </c>
      <c r="G1111" s="3" t="s">
        <v>2144</v>
      </c>
      <c r="H1111" t="s">
        <v>29</v>
      </c>
      <c r="I1111" t="s">
        <v>2145</v>
      </c>
      <c r="J1111" t="s">
        <v>36</v>
      </c>
      <c r="K1111" t="s">
        <v>37</v>
      </c>
      <c r="L1111">
        <v>0</v>
      </c>
      <c r="M1111">
        <v>100</v>
      </c>
      <c r="N1111">
        <v>100</v>
      </c>
      <c r="O1111">
        <v>1.0096000000000001</v>
      </c>
      <c r="P1111">
        <v>15</v>
      </c>
      <c r="Q1111" t="s">
        <v>50</v>
      </c>
      <c r="V1111">
        <v>100.96</v>
      </c>
      <c r="W1111" s="4">
        <v>10.694915254237287</v>
      </c>
      <c r="X1111" t="s">
        <v>39</v>
      </c>
    </row>
    <row r="1112" spans="1:24" x14ac:dyDescent="0.25">
      <c r="A1112" t="s">
        <v>28</v>
      </c>
      <c r="B1112" t="s">
        <v>29</v>
      </c>
      <c r="C1112" t="s">
        <v>62</v>
      </c>
      <c r="D1112" s="2" t="s">
        <v>63</v>
      </c>
      <c r="E1112" t="s">
        <v>71</v>
      </c>
      <c r="F1112" t="s">
        <v>72</v>
      </c>
      <c r="G1112" s="3" t="s">
        <v>2146</v>
      </c>
      <c r="H1112" t="s">
        <v>29</v>
      </c>
      <c r="I1112" t="s">
        <v>1862</v>
      </c>
      <c r="J1112" t="s">
        <v>75</v>
      </c>
      <c r="K1112" t="s">
        <v>37</v>
      </c>
      <c r="L1112">
        <v>0</v>
      </c>
      <c r="M1112">
        <v>93</v>
      </c>
      <c r="N1112">
        <v>93</v>
      </c>
      <c r="O1112">
        <v>1.0839784946</v>
      </c>
      <c r="P1112">
        <v>15</v>
      </c>
      <c r="Q1112" t="s">
        <v>50</v>
      </c>
      <c r="V1112">
        <v>100.81</v>
      </c>
      <c r="W1112" s="4">
        <v>10.679025423728815</v>
      </c>
      <c r="X1112" t="s">
        <v>39</v>
      </c>
    </row>
    <row r="1113" spans="1:24" x14ac:dyDescent="0.25">
      <c r="A1113" t="s">
        <v>28</v>
      </c>
      <c r="B1113" t="s">
        <v>47</v>
      </c>
      <c r="C1113" t="s">
        <v>30</v>
      </c>
      <c r="D1113" s="2" t="s">
        <v>31</v>
      </c>
      <c r="E1113" t="s">
        <v>32</v>
      </c>
      <c r="F1113" t="s">
        <v>33</v>
      </c>
      <c r="G1113" s="3" t="s">
        <v>2147</v>
      </c>
      <c r="H1113" t="s">
        <v>47</v>
      </c>
      <c r="I1113" t="s">
        <v>1864</v>
      </c>
      <c r="J1113" t="s">
        <v>36</v>
      </c>
      <c r="K1113" t="s">
        <v>37</v>
      </c>
      <c r="L1113">
        <v>103.4</v>
      </c>
      <c r="M1113">
        <v>375.09</v>
      </c>
      <c r="N1113">
        <v>271.69</v>
      </c>
      <c r="O1113">
        <v>0.37012771909999997</v>
      </c>
      <c r="P1113">
        <v>12</v>
      </c>
      <c r="Q1113" t="s">
        <v>38</v>
      </c>
      <c r="V1113">
        <v>100.56</v>
      </c>
      <c r="W1113" s="4">
        <v>10.652542372881356</v>
      </c>
      <c r="X1113" t="s">
        <v>39</v>
      </c>
    </row>
    <row r="1114" spans="1:24" x14ac:dyDescent="0.25">
      <c r="A1114" t="s">
        <v>28</v>
      </c>
      <c r="B1114" t="s">
        <v>47</v>
      </c>
      <c r="C1114" t="s">
        <v>62</v>
      </c>
      <c r="D1114" s="2" t="s">
        <v>63</v>
      </c>
      <c r="E1114" t="s">
        <v>116</v>
      </c>
      <c r="F1114" t="s">
        <v>117</v>
      </c>
      <c r="G1114" s="3" t="s">
        <v>2148</v>
      </c>
      <c r="H1114" t="s">
        <v>47</v>
      </c>
      <c r="I1114" t="s">
        <v>1109</v>
      </c>
      <c r="J1114" t="s">
        <v>58</v>
      </c>
      <c r="K1114" t="s">
        <v>37</v>
      </c>
      <c r="L1114">
        <v>0</v>
      </c>
      <c r="M1114">
        <v>12</v>
      </c>
      <c r="N1114">
        <v>12</v>
      </c>
      <c r="O1114">
        <v>8.2949999999999999</v>
      </c>
      <c r="P1114">
        <v>12</v>
      </c>
      <c r="Q1114" t="s">
        <v>38</v>
      </c>
      <c r="V1114">
        <v>99.54</v>
      </c>
      <c r="W1114" s="4">
        <v>10.54449152542373</v>
      </c>
      <c r="X1114" t="s">
        <v>46</v>
      </c>
    </row>
    <row r="1115" spans="1:24" x14ac:dyDescent="0.25">
      <c r="A1115" t="s">
        <v>28</v>
      </c>
      <c r="B1115" t="s">
        <v>29</v>
      </c>
      <c r="C1115" t="s">
        <v>30</v>
      </c>
      <c r="D1115" s="2" t="s">
        <v>31</v>
      </c>
      <c r="E1115" t="s">
        <v>32</v>
      </c>
      <c r="F1115" t="s">
        <v>33</v>
      </c>
      <c r="G1115" s="3" t="s">
        <v>2149</v>
      </c>
      <c r="H1115" t="s">
        <v>29</v>
      </c>
      <c r="I1115" t="s">
        <v>2150</v>
      </c>
      <c r="J1115" t="s">
        <v>36</v>
      </c>
      <c r="K1115" t="s">
        <v>37</v>
      </c>
      <c r="L1115">
        <v>3411.6</v>
      </c>
      <c r="M1115">
        <v>3505.17</v>
      </c>
      <c r="N1115">
        <v>93.57</v>
      </c>
      <c r="O1115">
        <v>1.0119696484</v>
      </c>
      <c r="P1115">
        <v>1</v>
      </c>
      <c r="Q1115" t="s">
        <v>59</v>
      </c>
      <c r="V1115">
        <v>94.69</v>
      </c>
      <c r="W1115" s="4">
        <v>10.030720338983052</v>
      </c>
      <c r="X1115" t="s">
        <v>39</v>
      </c>
    </row>
    <row r="1116" spans="1:24" x14ac:dyDescent="0.25">
      <c r="A1116" t="s">
        <v>28</v>
      </c>
      <c r="B1116" t="s">
        <v>29</v>
      </c>
      <c r="C1116" t="s">
        <v>30</v>
      </c>
      <c r="D1116" s="2" t="s">
        <v>31</v>
      </c>
      <c r="E1116" t="s">
        <v>32</v>
      </c>
      <c r="F1116" t="s">
        <v>33</v>
      </c>
      <c r="G1116" s="3" t="s">
        <v>2151</v>
      </c>
      <c r="H1116" t="s">
        <v>29</v>
      </c>
      <c r="I1116" t="s">
        <v>2152</v>
      </c>
      <c r="J1116" t="s">
        <v>36</v>
      </c>
      <c r="K1116" t="s">
        <v>37</v>
      </c>
      <c r="L1116">
        <v>8460.1299999999992</v>
      </c>
      <c r="M1116">
        <v>8632.7900000000009</v>
      </c>
      <c r="N1116">
        <v>172.66</v>
      </c>
      <c r="O1116">
        <v>0.5421058728</v>
      </c>
      <c r="P1116">
        <v>1</v>
      </c>
      <c r="Q1116" t="s">
        <v>59</v>
      </c>
      <c r="V1116">
        <v>93.6</v>
      </c>
      <c r="W1116" s="4">
        <v>9.9152542372881349</v>
      </c>
      <c r="X1116" t="s">
        <v>39</v>
      </c>
    </row>
    <row r="1117" spans="1:24" x14ac:dyDescent="0.25">
      <c r="A1117" t="s">
        <v>28</v>
      </c>
      <c r="B1117" t="s">
        <v>47</v>
      </c>
      <c r="C1117" t="s">
        <v>62</v>
      </c>
      <c r="D1117" s="2" t="s">
        <v>90</v>
      </c>
      <c r="E1117" t="s">
        <v>219</v>
      </c>
      <c r="F1117" t="s">
        <v>220</v>
      </c>
      <c r="G1117" s="3" t="s">
        <v>2153</v>
      </c>
      <c r="I1117" t="s">
        <v>2154</v>
      </c>
      <c r="J1117" t="s">
        <v>55</v>
      </c>
      <c r="K1117" t="s">
        <v>37</v>
      </c>
      <c r="L1117">
        <v>0</v>
      </c>
      <c r="M1117">
        <v>1</v>
      </c>
      <c r="N1117">
        <v>1</v>
      </c>
      <c r="O1117">
        <v>93.58</v>
      </c>
      <c r="P1117">
        <v>12</v>
      </c>
      <c r="Q1117" t="s">
        <v>38</v>
      </c>
      <c r="V1117">
        <v>93.58</v>
      </c>
      <c r="W1117" s="4">
        <v>9.9131355932203391</v>
      </c>
      <c r="X1117" t="s">
        <v>93</v>
      </c>
    </row>
    <row r="1118" spans="1:24" x14ac:dyDescent="0.25">
      <c r="A1118" t="s">
        <v>28</v>
      </c>
      <c r="B1118" t="s">
        <v>47</v>
      </c>
      <c r="C1118" t="s">
        <v>30</v>
      </c>
      <c r="D1118" s="2" t="s">
        <v>31</v>
      </c>
      <c r="E1118" t="s">
        <v>51</v>
      </c>
      <c r="F1118" t="s">
        <v>52</v>
      </c>
      <c r="G1118" s="3" t="s">
        <v>2155</v>
      </c>
      <c r="H1118" t="s">
        <v>47</v>
      </c>
      <c r="I1118" t="s">
        <v>2156</v>
      </c>
      <c r="J1118" t="s">
        <v>44</v>
      </c>
      <c r="K1118" t="s">
        <v>37</v>
      </c>
      <c r="L1118">
        <v>3618.96</v>
      </c>
      <c r="M1118">
        <v>4428.51</v>
      </c>
      <c r="N1118">
        <v>809.55</v>
      </c>
      <c r="O1118">
        <v>0.1145945278</v>
      </c>
      <c r="P1118">
        <v>1</v>
      </c>
      <c r="Q1118" t="s">
        <v>59</v>
      </c>
      <c r="V1118">
        <v>92.77</v>
      </c>
      <c r="W1118" s="4">
        <v>9.8273305084745761</v>
      </c>
      <c r="X1118" t="s">
        <v>39</v>
      </c>
    </row>
    <row r="1119" spans="1:24" x14ac:dyDescent="0.25">
      <c r="A1119" t="s">
        <v>28</v>
      </c>
      <c r="B1119" t="s">
        <v>29</v>
      </c>
      <c r="C1119" t="s">
        <v>30</v>
      </c>
      <c r="D1119" s="2" t="s">
        <v>31</v>
      </c>
      <c r="E1119" t="s">
        <v>71</v>
      </c>
      <c r="F1119" t="s">
        <v>120</v>
      </c>
      <c r="G1119" s="3" t="s">
        <v>2157</v>
      </c>
      <c r="H1119" t="s">
        <v>29</v>
      </c>
      <c r="I1119" t="s">
        <v>2158</v>
      </c>
      <c r="J1119" t="s">
        <v>75</v>
      </c>
      <c r="K1119" t="s">
        <v>37</v>
      </c>
      <c r="L1119">
        <v>51330</v>
      </c>
      <c r="M1119">
        <v>53258</v>
      </c>
      <c r="N1119">
        <v>1928</v>
      </c>
      <c r="O1119">
        <v>0.16715248960000001</v>
      </c>
      <c r="P1119">
        <v>1</v>
      </c>
      <c r="Q1119" t="s">
        <v>59</v>
      </c>
      <c r="V1119">
        <v>91.1</v>
      </c>
      <c r="W1119" s="4">
        <v>9.6504237288135588</v>
      </c>
      <c r="X1119" t="s">
        <v>39</v>
      </c>
    </row>
    <row r="1120" spans="1:24" x14ac:dyDescent="0.25">
      <c r="A1120" t="s">
        <v>28</v>
      </c>
      <c r="B1120" t="s">
        <v>29</v>
      </c>
      <c r="C1120" t="s">
        <v>30</v>
      </c>
      <c r="D1120" s="2" t="s">
        <v>90</v>
      </c>
      <c r="E1120" t="s">
        <v>32</v>
      </c>
      <c r="F1120" t="s">
        <v>33</v>
      </c>
      <c r="G1120" s="3" t="s">
        <v>2159</v>
      </c>
      <c r="I1120" t="s">
        <v>2160</v>
      </c>
      <c r="J1120" t="s">
        <v>36</v>
      </c>
      <c r="K1120" t="s">
        <v>37</v>
      </c>
      <c r="L1120">
        <v>7634.49</v>
      </c>
      <c r="M1120">
        <v>8327.7999999999993</v>
      </c>
      <c r="N1120">
        <v>693.31</v>
      </c>
      <c r="O1120">
        <v>1.6395119066999999</v>
      </c>
      <c r="P1120">
        <v>1</v>
      </c>
      <c r="Q1120" t="s">
        <v>59</v>
      </c>
      <c r="V1120">
        <v>90.68</v>
      </c>
      <c r="W1120" s="4">
        <v>9.6059322033898322</v>
      </c>
      <c r="X1120" t="s">
        <v>93</v>
      </c>
    </row>
    <row r="1121" spans="1:24" x14ac:dyDescent="0.25">
      <c r="A1121" t="s">
        <v>28</v>
      </c>
      <c r="B1121" t="s">
        <v>47</v>
      </c>
      <c r="C1121" t="s">
        <v>62</v>
      </c>
      <c r="D1121" s="2" t="s">
        <v>63</v>
      </c>
      <c r="E1121" t="s">
        <v>40</v>
      </c>
      <c r="F1121" t="s">
        <v>41</v>
      </c>
      <c r="G1121" s="3" t="s">
        <v>2161</v>
      </c>
      <c r="H1121" t="s">
        <v>47</v>
      </c>
      <c r="I1121" t="s">
        <v>993</v>
      </c>
      <c r="J1121" t="s">
        <v>75</v>
      </c>
      <c r="K1121" t="s">
        <v>37</v>
      </c>
      <c r="L1121">
        <v>0</v>
      </c>
      <c r="M1121">
        <v>49</v>
      </c>
      <c r="N1121">
        <v>49</v>
      </c>
      <c r="O1121">
        <v>1.8446938775999999</v>
      </c>
      <c r="P1121">
        <v>15</v>
      </c>
      <c r="Q1121" t="s">
        <v>50</v>
      </c>
      <c r="V1121">
        <v>90.39</v>
      </c>
      <c r="W1121" s="4">
        <v>9.5752118644067803</v>
      </c>
      <c r="X1121" t="s">
        <v>39</v>
      </c>
    </row>
    <row r="1122" spans="1:24" x14ac:dyDescent="0.25">
      <c r="A1122" t="s">
        <v>28</v>
      </c>
      <c r="B1122" t="s">
        <v>29</v>
      </c>
      <c r="C1122" t="s">
        <v>30</v>
      </c>
      <c r="D1122" s="2" t="s">
        <v>31</v>
      </c>
      <c r="E1122" t="s">
        <v>71</v>
      </c>
      <c r="F1122" t="s">
        <v>72</v>
      </c>
      <c r="G1122" s="3" t="s">
        <v>2162</v>
      </c>
      <c r="H1122" t="s">
        <v>29</v>
      </c>
      <c r="I1122" t="s">
        <v>2163</v>
      </c>
      <c r="J1122" t="s">
        <v>58</v>
      </c>
      <c r="K1122" t="s">
        <v>37</v>
      </c>
      <c r="L1122">
        <v>38802</v>
      </c>
      <c r="M1122">
        <v>39225</v>
      </c>
      <c r="N1122">
        <v>423</v>
      </c>
      <c r="O1122">
        <v>0.20910165480000001</v>
      </c>
      <c r="P1122">
        <v>1</v>
      </c>
      <c r="Q1122" t="s">
        <v>59</v>
      </c>
      <c r="V1122">
        <v>88.45</v>
      </c>
      <c r="W1122" s="4">
        <v>9.3697033898305087</v>
      </c>
      <c r="X1122" t="s">
        <v>39</v>
      </c>
    </row>
    <row r="1123" spans="1:24" x14ac:dyDescent="0.25">
      <c r="A1123" t="s">
        <v>28</v>
      </c>
      <c r="B1123" t="s">
        <v>29</v>
      </c>
      <c r="C1123" t="s">
        <v>62</v>
      </c>
      <c r="D1123" s="2" t="s">
        <v>63</v>
      </c>
      <c r="E1123" t="s">
        <v>165</v>
      </c>
      <c r="F1123" t="s">
        <v>166</v>
      </c>
      <c r="G1123" s="3" t="s">
        <v>2164</v>
      </c>
      <c r="H1123" t="s">
        <v>29</v>
      </c>
      <c r="I1123" t="s">
        <v>2165</v>
      </c>
      <c r="J1123" t="s">
        <v>1733</v>
      </c>
      <c r="K1123" t="s">
        <v>37</v>
      </c>
      <c r="L1123">
        <v>0</v>
      </c>
      <c r="M1123">
        <v>203</v>
      </c>
      <c r="N1123">
        <v>203</v>
      </c>
      <c r="O1123">
        <v>0.41719211820000002</v>
      </c>
      <c r="P1123">
        <v>15</v>
      </c>
      <c r="Q1123" t="s">
        <v>50</v>
      </c>
      <c r="V1123">
        <v>84.69</v>
      </c>
      <c r="W1123" s="4">
        <v>8.9713983050847457</v>
      </c>
      <c r="X1123" t="s">
        <v>39</v>
      </c>
    </row>
    <row r="1124" spans="1:24" x14ac:dyDescent="0.25">
      <c r="A1124" t="s">
        <v>28</v>
      </c>
      <c r="B1124" t="s">
        <v>29</v>
      </c>
      <c r="C1124" t="s">
        <v>62</v>
      </c>
      <c r="D1124" s="2" t="s">
        <v>63</v>
      </c>
      <c r="E1124" t="s">
        <v>32</v>
      </c>
      <c r="F1124" t="s">
        <v>33</v>
      </c>
      <c r="G1124" s="3" t="s">
        <v>2166</v>
      </c>
      <c r="H1124" t="s">
        <v>29</v>
      </c>
      <c r="I1124" t="s">
        <v>2167</v>
      </c>
      <c r="J1124" t="s">
        <v>36</v>
      </c>
      <c r="K1124" t="s">
        <v>37</v>
      </c>
      <c r="L1124">
        <v>0</v>
      </c>
      <c r="M1124">
        <v>228.11</v>
      </c>
      <c r="N1124">
        <v>228.11</v>
      </c>
      <c r="O1124">
        <v>0.37012844680000001</v>
      </c>
      <c r="P1124">
        <v>15</v>
      </c>
      <c r="Q1124" t="s">
        <v>50</v>
      </c>
      <c r="V1124">
        <v>84.43</v>
      </c>
      <c r="W1124" s="4">
        <v>8.943855932203391</v>
      </c>
      <c r="X1124" t="s">
        <v>39</v>
      </c>
    </row>
    <row r="1125" spans="1:24" x14ac:dyDescent="0.25">
      <c r="A1125" t="s">
        <v>28</v>
      </c>
      <c r="B1125" t="s">
        <v>47</v>
      </c>
      <c r="C1125" t="s">
        <v>62</v>
      </c>
      <c r="D1125" s="2" t="s">
        <v>249</v>
      </c>
      <c r="E1125" t="s">
        <v>107</v>
      </c>
      <c r="F1125" t="s">
        <v>1873</v>
      </c>
      <c r="G1125" s="3" t="s">
        <v>2168</v>
      </c>
      <c r="H1125" t="s">
        <v>47</v>
      </c>
      <c r="I1125" t="s">
        <v>2169</v>
      </c>
      <c r="J1125" t="s">
        <v>75</v>
      </c>
      <c r="K1125" t="s">
        <v>37</v>
      </c>
      <c r="L1125">
        <v>0</v>
      </c>
      <c r="M1125">
        <v>150</v>
      </c>
      <c r="N1125">
        <v>150</v>
      </c>
      <c r="O1125">
        <v>0.56059999999999999</v>
      </c>
      <c r="P1125">
        <v>12</v>
      </c>
      <c r="Q1125" t="s">
        <v>38</v>
      </c>
      <c r="V1125">
        <v>84.09</v>
      </c>
      <c r="W1125" s="4">
        <v>8.9078389830508478</v>
      </c>
      <c r="X1125" t="s">
        <v>39</v>
      </c>
    </row>
    <row r="1126" spans="1:24" x14ac:dyDescent="0.25">
      <c r="A1126" t="s">
        <v>28</v>
      </c>
      <c r="B1126" t="s">
        <v>47</v>
      </c>
      <c r="C1126" t="s">
        <v>62</v>
      </c>
      <c r="D1126" s="2" t="s">
        <v>63</v>
      </c>
      <c r="E1126" t="s">
        <v>40</v>
      </c>
      <c r="F1126" t="s">
        <v>41</v>
      </c>
      <c r="G1126" s="3" t="s">
        <v>2170</v>
      </c>
      <c r="H1126" t="s">
        <v>47</v>
      </c>
      <c r="I1126" t="s">
        <v>2171</v>
      </c>
      <c r="J1126" t="s">
        <v>55</v>
      </c>
      <c r="K1126" t="s">
        <v>37</v>
      </c>
      <c r="L1126">
        <v>0</v>
      </c>
      <c r="M1126">
        <v>10</v>
      </c>
      <c r="N1126">
        <v>10</v>
      </c>
      <c r="O1126">
        <v>8.33</v>
      </c>
      <c r="P1126">
        <v>12</v>
      </c>
      <c r="Q1126" t="s">
        <v>38</v>
      </c>
      <c r="V1126">
        <v>83.3</v>
      </c>
      <c r="W1126" s="4">
        <v>8.8241525423728824</v>
      </c>
      <c r="X1126" t="s">
        <v>39</v>
      </c>
    </row>
    <row r="1127" spans="1:24" x14ac:dyDescent="0.25">
      <c r="A1127" t="s">
        <v>28</v>
      </c>
      <c r="B1127" t="s">
        <v>47</v>
      </c>
      <c r="C1127" t="s">
        <v>62</v>
      </c>
      <c r="D1127" s="2" t="s">
        <v>63</v>
      </c>
      <c r="E1127" t="s">
        <v>116</v>
      </c>
      <c r="F1127" t="s">
        <v>207</v>
      </c>
      <c r="G1127" s="3" t="s">
        <v>2172</v>
      </c>
      <c r="H1127" t="s">
        <v>47</v>
      </c>
      <c r="I1127" t="s">
        <v>2173</v>
      </c>
      <c r="K1127" t="s">
        <v>37</v>
      </c>
      <c r="L1127">
        <v>0</v>
      </c>
      <c r="M1127">
        <v>2</v>
      </c>
      <c r="N1127">
        <v>2</v>
      </c>
      <c r="O1127">
        <v>37.76</v>
      </c>
      <c r="P1127">
        <v>12</v>
      </c>
      <c r="Q1127" t="s">
        <v>38</v>
      </c>
      <c r="V1127">
        <v>75.52</v>
      </c>
      <c r="W1127" s="4">
        <v>8</v>
      </c>
      <c r="X1127" t="s">
        <v>39</v>
      </c>
    </row>
    <row r="1128" spans="1:24" x14ac:dyDescent="0.25">
      <c r="A1128" t="s">
        <v>28</v>
      </c>
      <c r="B1128" t="s">
        <v>29</v>
      </c>
      <c r="C1128" t="s">
        <v>62</v>
      </c>
      <c r="D1128" s="2" t="s">
        <v>63</v>
      </c>
      <c r="E1128" t="s">
        <v>32</v>
      </c>
      <c r="F1128" t="s">
        <v>33</v>
      </c>
      <c r="G1128" s="3" t="s">
        <v>2174</v>
      </c>
      <c r="H1128" t="s">
        <v>29</v>
      </c>
      <c r="I1128" t="s">
        <v>2175</v>
      </c>
      <c r="J1128" t="s">
        <v>36</v>
      </c>
      <c r="K1128" t="s">
        <v>37</v>
      </c>
      <c r="L1128">
        <v>0</v>
      </c>
      <c r="M1128">
        <v>277.08999999999997</v>
      </c>
      <c r="N1128">
        <v>277.08999999999997</v>
      </c>
      <c r="O1128">
        <v>0.26846872859999998</v>
      </c>
      <c r="P1128">
        <v>15</v>
      </c>
      <c r="Q1128" t="s">
        <v>50</v>
      </c>
      <c r="V1128">
        <v>74.39</v>
      </c>
      <c r="W1128" s="4">
        <v>7.8802966101694922</v>
      </c>
      <c r="X1128" t="s">
        <v>39</v>
      </c>
    </row>
    <row r="1129" spans="1:24" x14ac:dyDescent="0.25">
      <c r="A1129" t="s">
        <v>28</v>
      </c>
      <c r="B1129" t="s">
        <v>29</v>
      </c>
      <c r="C1129" t="s">
        <v>62</v>
      </c>
      <c r="D1129" s="2" t="s">
        <v>90</v>
      </c>
      <c r="E1129" t="s">
        <v>64</v>
      </c>
      <c r="F1129" t="s">
        <v>188</v>
      </c>
      <c r="G1129" s="3" t="s">
        <v>2176</v>
      </c>
      <c r="I1129" t="s">
        <v>2177</v>
      </c>
      <c r="J1129" t="s">
        <v>1733</v>
      </c>
      <c r="K1129" t="s">
        <v>37</v>
      </c>
      <c r="L1129">
        <v>0</v>
      </c>
      <c r="M1129">
        <v>7</v>
      </c>
      <c r="N1129">
        <v>7</v>
      </c>
      <c r="O1129">
        <v>10.4185714286</v>
      </c>
      <c r="P1129">
        <v>15</v>
      </c>
      <c r="Q1129" t="s">
        <v>50</v>
      </c>
      <c r="V1129">
        <v>72.930000000000007</v>
      </c>
      <c r="W1129" s="4">
        <v>7.72563559322034</v>
      </c>
      <c r="X1129" t="s">
        <v>93</v>
      </c>
    </row>
    <row r="1130" spans="1:24" x14ac:dyDescent="0.25">
      <c r="A1130" t="s">
        <v>28</v>
      </c>
      <c r="B1130" t="s">
        <v>29</v>
      </c>
      <c r="C1130" t="s">
        <v>62</v>
      </c>
      <c r="D1130" s="2" t="s">
        <v>63</v>
      </c>
      <c r="E1130" t="s">
        <v>71</v>
      </c>
      <c r="F1130" t="s">
        <v>120</v>
      </c>
      <c r="G1130" s="3" t="s">
        <v>2178</v>
      </c>
      <c r="H1130" t="s">
        <v>29</v>
      </c>
      <c r="I1130" t="s">
        <v>1742</v>
      </c>
      <c r="J1130" t="s">
        <v>106</v>
      </c>
      <c r="K1130" t="s">
        <v>37</v>
      </c>
      <c r="L1130">
        <v>0</v>
      </c>
      <c r="M1130">
        <v>138</v>
      </c>
      <c r="N1130">
        <v>138</v>
      </c>
      <c r="O1130">
        <v>0.528115942</v>
      </c>
      <c r="P1130">
        <v>15</v>
      </c>
      <c r="Q1130" t="s">
        <v>50</v>
      </c>
      <c r="V1130">
        <v>72.88</v>
      </c>
      <c r="W1130" s="4">
        <v>7.7203389830508478</v>
      </c>
      <c r="X1130" t="s">
        <v>39</v>
      </c>
    </row>
    <row r="1131" spans="1:24" x14ac:dyDescent="0.25">
      <c r="A1131" t="s">
        <v>28</v>
      </c>
      <c r="B1131" t="s">
        <v>47</v>
      </c>
      <c r="C1131" t="s">
        <v>62</v>
      </c>
      <c r="D1131" s="2" t="s">
        <v>63</v>
      </c>
      <c r="E1131" t="s">
        <v>116</v>
      </c>
      <c r="F1131" t="s">
        <v>117</v>
      </c>
      <c r="G1131" s="3" t="s">
        <v>2179</v>
      </c>
      <c r="H1131" t="s">
        <v>47</v>
      </c>
      <c r="I1131" t="s">
        <v>1200</v>
      </c>
      <c r="J1131" t="s">
        <v>58</v>
      </c>
      <c r="K1131" t="s">
        <v>37</v>
      </c>
      <c r="L1131">
        <v>0</v>
      </c>
      <c r="M1131">
        <v>5</v>
      </c>
      <c r="N1131">
        <v>5</v>
      </c>
      <c r="O1131">
        <v>14.092000000000001</v>
      </c>
      <c r="P1131">
        <v>12</v>
      </c>
      <c r="Q1131" t="s">
        <v>38</v>
      </c>
      <c r="V1131">
        <v>70.459999999999994</v>
      </c>
      <c r="W1131" s="4">
        <v>7.4639830508474576</v>
      </c>
      <c r="X1131" t="s">
        <v>46</v>
      </c>
    </row>
    <row r="1132" spans="1:24" x14ac:dyDescent="0.25">
      <c r="A1132" t="s">
        <v>28</v>
      </c>
      <c r="B1132" t="s">
        <v>29</v>
      </c>
      <c r="C1132" t="s">
        <v>62</v>
      </c>
      <c r="D1132" s="2" t="s">
        <v>63</v>
      </c>
      <c r="E1132" t="s">
        <v>32</v>
      </c>
      <c r="F1132" t="s">
        <v>33</v>
      </c>
      <c r="G1132" s="3" t="s">
        <v>2180</v>
      </c>
      <c r="H1132" t="s">
        <v>29</v>
      </c>
      <c r="I1132" t="s">
        <v>2181</v>
      </c>
      <c r="J1132" t="s">
        <v>36</v>
      </c>
      <c r="K1132" t="s">
        <v>37</v>
      </c>
      <c r="L1132">
        <v>0</v>
      </c>
      <c r="M1132">
        <v>100.74</v>
      </c>
      <c r="N1132">
        <v>100.74</v>
      </c>
      <c r="O1132">
        <v>0.69793527889999996</v>
      </c>
      <c r="P1132">
        <v>15</v>
      </c>
      <c r="Q1132" t="s">
        <v>50</v>
      </c>
      <c r="V1132">
        <v>70.31</v>
      </c>
      <c r="W1132" s="4">
        <v>7.4480932203389836</v>
      </c>
      <c r="X1132" t="s">
        <v>46</v>
      </c>
    </row>
    <row r="1133" spans="1:24" x14ac:dyDescent="0.25">
      <c r="A1133" t="s">
        <v>28</v>
      </c>
      <c r="B1133" t="s">
        <v>29</v>
      </c>
      <c r="C1133" t="s">
        <v>62</v>
      </c>
      <c r="D1133" s="2" t="s">
        <v>63</v>
      </c>
      <c r="E1133" t="s">
        <v>32</v>
      </c>
      <c r="F1133" t="s">
        <v>33</v>
      </c>
      <c r="G1133" s="3" t="s">
        <v>2182</v>
      </c>
      <c r="H1133" t="s">
        <v>29</v>
      </c>
      <c r="I1133" t="s">
        <v>2183</v>
      </c>
      <c r="J1133" t="s">
        <v>36</v>
      </c>
      <c r="K1133" t="s">
        <v>37</v>
      </c>
      <c r="L1133">
        <v>0</v>
      </c>
      <c r="M1133">
        <v>100</v>
      </c>
      <c r="N1133">
        <v>100</v>
      </c>
      <c r="O1133">
        <v>0.68799999999999994</v>
      </c>
      <c r="P1133">
        <v>15</v>
      </c>
      <c r="Q1133" t="s">
        <v>50</v>
      </c>
      <c r="V1133">
        <v>68.8</v>
      </c>
      <c r="W1133" s="4">
        <v>7.2881355932203391</v>
      </c>
      <c r="X1133" t="s">
        <v>39</v>
      </c>
    </row>
    <row r="1134" spans="1:24" x14ac:dyDescent="0.25">
      <c r="A1134" t="s">
        <v>28</v>
      </c>
      <c r="B1134" t="s">
        <v>47</v>
      </c>
      <c r="C1134" t="s">
        <v>30</v>
      </c>
      <c r="D1134" s="2" t="s">
        <v>31</v>
      </c>
      <c r="E1134" t="s">
        <v>100</v>
      </c>
      <c r="F1134" t="s">
        <v>123</v>
      </c>
      <c r="G1134" s="3" t="s">
        <v>2184</v>
      </c>
      <c r="H1134" t="s">
        <v>47</v>
      </c>
      <c r="I1134" t="s">
        <v>2185</v>
      </c>
      <c r="J1134" t="s">
        <v>99</v>
      </c>
      <c r="K1134" t="s">
        <v>37</v>
      </c>
      <c r="L1134">
        <v>26994</v>
      </c>
      <c r="M1134">
        <v>28212</v>
      </c>
      <c r="N1134">
        <v>1218</v>
      </c>
      <c r="O1134">
        <v>5.5566502500000003E-2</v>
      </c>
      <c r="P1134">
        <v>1</v>
      </c>
      <c r="Q1134" t="s">
        <v>59</v>
      </c>
      <c r="V1134">
        <v>67.680000000000007</v>
      </c>
      <c r="W1134" s="4">
        <v>7.1694915254237301</v>
      </c>
      <c r="X1134" t="s">
        <v>39</v>
      </c>
    </row>
    <row r="1135" spans="1:24" x14ac:dyDescent="0.25">
      <c r="A1135" t="s">
        <v>28</v>
      </c>
      <c r="B1135" t="s">
        <v>47</v>
      </c>
      <c r="C1135" t="s">
        <v>30</v>
      </c>
      <c r="D1135" s="2" t="s">
        <v>63</v>
      </c>
      <c r="E1135" t="s">
        <v>32</v>
      </c>
      <c r="F1135" t="s">
        <v>33</v>
      </c>
      <c r="G1135" s="3" t="s">
        <v>2186</v>
      </c>
      <c r="H1135" t="s">
        <v>29</v>
      </c>
      <c r="I1135" t="s">
        <v>759</v>
      </c>
      <c r="J1135" t="s">
        <v>36</v>
      </c>
      <c r="K1135" t="s">
        <v>37</v>
      </c>
      <c r="L1135">
        <v>2.89</v>
      </c>
      <c r="M1135">
        <v>129.58000000000001</v>
      </c>
      <c r="N1135">
        <v>126.69</v>
      </c>
      <c r="O1135">
        <v>0.52758702339999997</v>
      </c>
      <c r="P1135">
        <v>15</v>
      </c>
      <c r="Q1135" t="s">
        <v>50</v>
      </c>
      <c r="V1135">
        <v>66.84</v>
      </c>
      <c r="W1135" s="4">
        <v>7.0805084745762716</v>
      </c>
    </row>
    <row r="1136" spans="1:24" x14ac:dyDescent="0.25">
      <c r="A1136" t="s">
        <v>28</v>
      </c>
      <c r="B1136" t="s">
        <v>29</v>
      </c>
      <c r="C1136" t="s">
        <v>62</v>
      </c>
      <c r="D1136" s="2" t="s">
        <v>63</v>
      </c>
      <c r="E1136" t="s">
        <v>100</v>
      </c>
      <c r="F1136" t="s">
        <v>123</v>
      </c>
      <c r="G1136" s="3" t="s">
        <v>2187</v>
      </c>
      <c r="H1136" t="s">
        <v>29</v>
      </c>
      <c r="I1136" t="s">
        <v>2188</v>
      </c>
      <c r="K1136" t="s">
        <v>37</v>
      </c>
      <c r="L1136">
        <v>0</v>
      </c>
      <c r="M1136">
        <v>300</v>
      </c>
      <c r="N1136">
        <v>300</v>
      </c>
      <c r="O1136">
        <v>0.2172666667</v>
      </c>
      <c r="P1136">
        <v>12</v>
      </c>
      <c r="Q1136" t="s">
        <v>38</v>
      </c>
      <c r="V1136">
        <v>65.180000000000007</v>
      </c>
      <c r="W1136" s="4">
        <v>6.904661016949154</v>
      </c>
      <c r="X1136" t="s">
        <v>39</v>
      </c>
    </row>
    <row r="1137" spans="1:24" x14ac:dyDescent="0.25">
      <c r="A1137" t="s">
        <v>28</v>
      </c>
      <c r="B1137" t="s">
        <v>47</v>
      </c>
      <c r="C1137" t="s">
        <v>62</v>
      </c>
      <c r="D1137" s="2" t="s">
        <v>63</v>
      </c>
      <c r="E1137" t="s">
        <v>40</v>
      </c>
      <c r="F1137" t="s">
        <v>1201</v>
      </c>
      <c r="G1137" s="3" t="s">
        <v>2189</v>
      </c>
      <c r="H1137" t="s">
        <v>47</v>
      </c>
      <c r="I1137" t="s">
        <v>2190</v>
      </c>
      <c r="K1137" t="s">
        <v>37</v>
      </c>
      <c r="L1137">
        <v>0</v>
      </c>
      <c r="M1137">
        <v>19</v>
      </c>
      <c r="N1137">
        <v>19</v>
      </c>
      <c r="O1137">
        <v>3.3415789473999999</v>
      </c>
      <c r="P1137">
        <v>12</v>
      </c>
      <c r="Q1137" t="s">
        <v>38</v>
      </c>
      <c r="V1137">
        <v>63.49</v>
      </c>
      <c r="W1137" s="4">
        <v>6.72563559322034</v>
      </c>
      <c r="X1137" t="s">
        <v>39</v>
      </c>
    </row>
    <row r="1138" spans="1:24" x14ac:dyDescent="0.25">
      <c r="A1138" t="s">
        <v>28</v>
      </c>
      <c r="B1138" t="s">
        <v>29</v>
      </c>
      <c r="C1138" t="s">
        <v>30</v>
      </c>
      <c r="D1138" s="2" t="s">
        <v>31</v>
      </c>
      <c r="E1138" t="s">
        <v>32</v>
      </c>
      <c r="F1138" t="s">
        <v>33</v>
      </c>
      <c r="G1138" s="3" t="s">
        <v>2191</v>
      </c>
      <c r="H1138" t="s">
        <v>29</v>
      </c>
      <c r="I1138" t="s">
        <v>2192</v>
      </c>
      <c r="J1138" t="s">
        <v>36</v>
      </c>
      <c r="K1138" t="s">
        <v>37</v>
      </c>
      <c r="L1138">
        <v>365.29</v>
      </c>
      <c r="M1138">
        <v>455.39</v>
      </c>
      <c r="N1138">
        <v>90.1</v>
      </c>
      <c r="O1138">
        <v>0.68801331850000003</v>
      </c>
      <c r="P1138">
        <v>15</v>
      </c>
      <c r="Q1138" t="s">
        <v>50</v>
      </c>
      <c r="V1138">
        <v>61.99</v>
      </c>
      <c r="W1138" s="4">
        <v>6.5667372881355934</v>
      </c>
      <c r="X1138" t="s">
        <v>39</v>
      </c>
    </row>
    <row r="1139" spans="1:24" x14ac:dyDescent="0.25">
      <c r="A1139" t="s">
        <v>28</v>
      </c>
      <c r="B1139" t="s">
        <v>47</v>
      </c>
      <c r="C1139" t="s">
        <v>62</v>
      </c>
      <c r="D1139" s="2" t="s">
        <v>90</v>
      </c>
      <c r="E1139" t="s">
        <v>51</v>
      </c>
      <c r="F1139" t="s">
        <v>52</v>
      </c>
      <c r="G1139" s="3" t="s">
        <v>2193</v>
      </c>
      <c r="I1139" t="s">
        <v>2194</v>
      </c>
      <c r="J1139" t="s">
        <v>2195</v>
      </c>
      <c r="K1139" t="s">
        <v>37</v>
      </c>
      <c r="L1139">
        <v>0</v>
      </c>
      <c r="M1139">
        <v>100</v>
      </c>
      <c r="N1139">
        <v>100</v>
      </c>
      <c r="O1139">
        <v>0.59309999999999996</v>
      </c>
      <c r="P1139">
        <v>8</v>
      </c>
      <c r="Q1139" t="s">
        <v>1086</v>
      </c>
      <c r="V1139">
        <v>59.31</v>
      </c>
      <c r="W1139" s="4">
        <v>6.2828389830508478</v>
      </c>
      <c r="X1139" t="s">
        <v>93</v>
      </c>
    </row>
    <row r="1140" spans="1:24" x14ac:dyDescent="0.25">
      <c r="A1140" t="s">
        <v>28</v>
      </c>
      <c r="B1140" t="s">
        <v>47</v>
      </c>
      <c r="C1140" t="s">
        <v>62</v>
      </c>
      <c r="D1140" s="2" t="s">
        <v>63</v>
      </c>
      <c r="E1140" t="s">
        <v>116</v>
      </c>
      <c r="F1140" t="s">
        <v>117</v>
      </c>
      <c r="G1140" s="3" t="s">
        <v>2196</v>
      </c>
      <c r="H1140" t="s">
        <v>47</v>
      </c>
      <c r="I1140" t="s">
        <v>2197</v>
      </c>
      <c r="K1140" t="s">
        <v>37</v>
      </c>
      <c r="L1140">
        <v>0</v>
      </c>
      <c r="M1140">
        <v>2</v>
      </c>
      <c r="N1140">
        <v>2</v>
      </c>
      <c r="O1140">
        <v>28.27</v>
      </c>
      <c r="P1140">
        <v>12</v>
      </c>
      <c r="Q1140" t="s">
        <v>38</v>
      </c>
      <c r="V1140">
        <v>56.54</v>
      </c>
      <c r="W1140" s="4">
        <v>5.9894067796610173</v>
      </c>
      <c r="X1140" t="s">
        <v>39</v>
      </c>
    </row>
    <row r="1141" spans="1:24" x14ac:dyDescent="0.25">
      <c r="A1141" t="s">
        <v>28</v>
      </c>
      <c r="B1141" t="s">
        <v>29</v>
      </c>
      <c r="C1141" t="s">
        <v>62</v>
      </c>
      <c r="D1141" s="2" t="s">
        <v>90</v>
      </c>
      <c r="E1141" t="s">
        <v>40</v>
      </c>
      <c r="F1141" t="s">
        <v>41</v>
      </c>
      <c r="G1141" s="3" t="s">
        <v>2198</v>
      </c>
      <c r="I1141" t="s">
        <v>2199</v>
      </c>
      <c r="J1141" t="s">
        <v>55</v>
      </c>
      <c r="K1141" t="s">
        <v>37</v>
      </c>
      <c r="L1141">
        <v>0</v>
      </c>
      <c r="M1141">
        <v>17</v>
      </c>
      <c r="N1141">
        <v>17</v>
      </c>
      <c r="O1141">
        <v>3.3164705882000001</v>
      </c>
      <c r="P1141">
        <v>15</v>
      </c>
      <c r="Q1141" t="s">
        <v>50</v>
      </c>
      <c r="V1141">
        <v>56.38</v>
      </c>
      <c r="W1141" s="4">
        <v>5.9724576271186445</v>
      </c>
      <c r="X1141" t="s">
        <v>93</v>
      </c>
    </row>
    <row r="1142" spans="1:24" x14ac:dyDescent="0.25">
      <c r="A1142" t="s">
        <v>28</v>
      </c>
      <c r="B1142" t="s">
        <v>47</v>
      </c>
      <c r="C1142" t="s">
        <v>62</v>
      </c>
      <c r="D1142" s="2" t="s">
        <v>63</v>
      </c>
      <c r="E1142" t="s">
        <v>116</v>
      </c>
      <c r="F1142" t="s">
        <v>117</v>
      </c>
      <c r="G1142" s="3" t="s">
        <v>2200</v>
      </c>
      <c r="H1142" t="s">
        <v>47</v>
      </c>
      <c r="I1142" t="s">
        <v>2201</v>
      </c>
      <c r="J1142" t="s">
        <v>58</v>
      </c>
      <c r="K1142" t="s">
        <v>37</v>
      </c>
      <c r="L1142">
        <v>0</v>
      </c>
      <c r="M1142">
        <v>4</v>
      </c>
      <c r="N1142">
        <v>4</v>
      </c>
      <c r="O1142">
        <v>14.092499999999999</v>
      </c>
      <c r="P1142">
        <v>12</v>
      </c>
      <c r="Q1142" t="s">
        <v>38</v>
      </c>
      <c r="V1142">
        <v>56.37</v>
      </c>
      <c r="W1142" s="4">
        <v>5.9713983050847457</v>
      </c>
      <c r="X1142" t="s">
        <v>39</v>
      </c>
    </row>
    <row r="1143" spans="1:24" x14ac:dyDescent="0.25">
      <c r="A1143" t="s">
        <v>28</v>
      </c>
      <c r="B1143" t="s">
        <v>47</v>
      </c>
      <c r="C1143" t="s">
        <v>62</v>
      </c>
      <c r="D1143" s="2" t="s">
        <v>63</v>
      </c>
      <c r="E1143" t="s">
        <v>86</v>
      </c>
      <c r="F1143" t="s">
        <v>1180</v>
      </c>
      <c r="G1143" s="3" t="s">
        <v>2202</v>
      </c>
      <c r="H1143" t="s">
        <v>47</v>
      </c>
      <c r="I1143" t="s">
        <v>2203</v>
      </c>
      <c r="J1143" t="s">
        <v>99</v>
      </c>
      <c r="K1143" t="s">
        <v>37</v>
      </c>
      <c r="L1143">
        <v>0</v>
      </c>
      <c r="M1143">
        <v>567</v>
      </c>
      <c r="N1143">
        <v>567</v>
      </c>
      <c r="O1143">
        <v>9.8412698399999998E-2</v>
      </c>
      <c r="P1143">
        <v>12</v>
      </c>
      <c r="Q1143" t="s">
        <v>38</v>
      </c>
      <c r="V1143">
        <v>55.8</v>
      </c>
      <c r="W1143" s="4">
        <v>5.9110169491525424</v>
      </c>
      <c r="X1143" t="s">
        <v>39</v>
      </c>
    </row>
    <row r="1144" spans="1:24" x14ac:dyDescent="0.25">
      <c r="A1144" t="s">
        <v>28</v>
      </c>
      <c r="B1144" t="s">
        <v>29</v>
      </c>
      <c r="C1144" t="s">
        <v>62</v>
      </c>
      <c r="D1144" s="2" t="s">
        <v>63</v>
      </c>
      <c r="E1144" t="s">
        <v>71</v>
      </c>
      <c r="F1144" t="s">
        <v>120</v>
      </c>
      <c r="G1144" s="3" t="s">
        <v>2204</v>
      </c>
      <c r="H1144" t="s">
        <v>29</v>
      </c>
      <c r="I1144" t="s">
        <v>1742</v>
      </c>
      <c r="J1144" t="s">
        <v>55</v>
      </c>
      <c r="K1144" t="s">
        <v>37</v>
      </c>
      <c r="L1144">
        <v>0</v>
      </c>
      <c r="M1144">
        <v>120</v>
      </c>
      <c r="N1144">
        <v>120</v>
      </c>
      <c r="O1144">
        <v>0.45983333329999998</v>
      </c>
      <c r="P1144">
        <v>15</v>
      </c>
      <c r="Q1144" t="s">
        <v>50</v>
      </c>
      <c r="V1144">
        <v>55.18</v>
      </c>
      <c r="W1144" s="4">
        <v>5.8453389830508478</v>
      </c>
      <c r="X1144" t="s">
        <v>39</v>
      </c>
    </row>
    <row r="1145" spans="1:24" x14ac:dyDescent="0.25">
      <c r="A1145" t="s">
        <v>28</v>
      </c>
      <c r="B1145" t="s">
        <v>47</v>
      </c>
      <c r="C1145" t="s">
        <v>62</v>
      </c>
      <c r="D1145" s="2" t="s">
        <v>249</v>
      </c>
      <c r="E1145" t="s">
        <v>40</v>
      </c>
      <c r="F1145" t="s">
        <v>308</v>
      </c>
      <c r="G1145" s="3" t="s">
        <v>2205</v>
      </c>
      <c r="H1145" t="s">
        <v>47</v>
      </c>
      <c r="I1145" t="s">
        <v>2206</v>
      </c>
      <c r="J1145" t="s">
        <v>58</v>
      </c>
      <c r="K1145" t="s">
        <v>37</v>
      </c>
      <c r="L1145">
        <v>0</v>
      </c>
      <c r="M1145">
        <v>35</v>
      </c>
      <c r="N1145">
        <v>35</v>
      </c>
      <c r="O1145">
        <v>1.5414285714</v>
      </c>
      <c r="P1145">
        <v>12</v>
      </c>
      <c r="Q1145" t="s">
        <v>38</v>
      </c>
      <c r="V1145">
        <v>53.95</v>
      </c>
      <c r="W1145" s="4">
        <v>5.7150423728813564</v>
      </c>
      <c r="X1145" t="s">
        <v>39</v>
      </c>
    </row>
    <row r="1146" spans="1:24" x14ac:dyDescent="0.25">
      <c r="A1146" t="s">
        <v>28</v>
      </c>
      <c r="B1146" t="s">
        <v>29</v>
      </c>
      <c r="C1146" t="s">
        <v>62</v>
      </c>
      <c r="D1146" s="2" t="s">
        <v>63</v>
      </c>
      <c r="E1146" t="s">
        <v>32</v>
      </c>
      <c r="F1146" t="s">
        <v>33</v>
      </c>
      <c r="G1146" s="3" t="s">
        <v>2207</v>
      </c>
      <c r="H1146" t="s">
        <v>29</v>
      </c>
      <c r="I1146" t="s">
        <v>2208</v>
      </c>
      <c r="J1146" t="s">
        <v>36</v>
      </c>
      <c r="K1146" t="s">
        <v>37</v>
      </c>
      <c r="L1146">
        <v>0</v>
      </c>
      <c r="M1146">
        <v>100.44</v>
      </c>
      <c r="N1146">
        <v>100.44</v>
      </c>
      <c r="O1146">
        <v>0.52757865390000003</v>
      </c>
      <c r="P1146">
        <v>15</v>
      </c>
      <c r="Q1146" t="s">
        <v>50</v>
      </c>
      <c r="V1146">
        <v>52.99</v>
      </c>
      <c r="W1146" s="4">
        <v>5.6133474576271194</v>
      </c>
      <c r="X1146" t="s">
        <v>46</v>
      </c>
    </row>
    <row r="1147" spans="1:24" x14ac:dyDescent="0.25">
      <c r="A1147" t="s">
        <v>28</v>
      </c>
      <c r="B1147" t="s">
        <v>47</v>
      </c>
      <c r="C1147" t="s">
        <v>30</v>
      </c>
      <c r="D1147" s="2" t="s">
        <v>31</v>
      </c>
      <c r="E1147" t="s">
        <v>32</v>
      </c>
      <c r="F1147" t="s">
        <v>33</v>
      </c>
      <c r="G1147" s="3" t="s">
        <v>2209</v>
      </c>
      <c r="H1147" t="s">
        <v>47</v>
      </c>
      <c r="I1147" t="s">
        <v>2210</v>
      </c>
      <c r="J1147" t="s">
        <v>36</v>
      </c>
      <c r="K1147" t="s">
        <v>37</v>
      </c>
      <c r="L1147">
        <v>9804.89</v>
      </c>
      <c r="M1147">
        <v>10332.09</v>
      </c>
      <c r="N1147">
        <v>527.20000000000005</v>
      </c>
      <c r="O1147">
        <v>1.6362860395000001</v>
      </c>
      <c r="P1147">
        <v>1</v>
      </c>
      <c r="Q1147" t="s">
        <v>59</v>
      </c>
      <c r="V1147">
        <v>52.69</v>
      </c>
      <c r="W1147" s="4">
        <v>5.5815677966101696</v>
      </c>
      <c r="X1147" t="s">
        <v>39</v>
      </c>
    </row>
    <row r="1148" spans="1:24" x14ac:dyDescent="0.25">
      <c r="A1148" t="s">
        <v>28</v>
      </c>
      <c r="B1148" t="s">
        <v>47</v>
      </c>
      <c r="C1148" t="s">
        <v>62</v>
      </c>
      <c r="D1148" s="2" t="s">
        <v>63</v>
      </c>
      <c r="E1148" t="s">
        <v>100</v>
      </c>
      <c r="F1148" t="s">
        <v>101</v>
      </c>
      <c r="G1148" s="3" t="s">
        <v>2211</v>
      </c>
      <c r="H1148" t="s">
        <v>47</v>
      </c>
      <c r="I1148" t="s">
        <v>1590</v>
      </c>
      <c r="J1148" t="s">
        <v>106</v>
      </c>
      <c r="K1148" t="s">
        <v>37</v>
      </c>
      <c r="L1148">
        <v>0</v>
      </c>
      <c r="M1148">
        <v>1357</v>
      </c>
      <c r="N1148">
        <v>1357</v>
      </c>
      <c r="O1148">
        <v>3.8717759800000001E-2</v>
      </c>
      <c r="P1148">
        <v>12</v>
      </c>
      <c r="Q1148" t="s">
        <v>38</v>
      </c>
      <c r="V1148">
        <v>52.54</v>
      </c>
      <c r="W1148" s="4">
        <v>5.5656779661016955</v>
      </c>
      <c r="X1148" t="s">
        <v>39</v>
      </c>
    </row>
    <row r="1149" spans="1:24" x14ac:dyDescent="0.25">
      <c r="A1149" t="s">
        <v>28</v>
      </c>
      <c r="B1149" t="s">
        <v>47</v>
      </c>
      <c r="C1149" t="s">
        <v>62</v>
      </c>
      <c r="D1149" s="2" t="s">
        <v>63</v>
      </c>
      <c r="E1149" t="s">
        <v>71</v>
      </c>
      <c r="F1149" t="s">
        <v>223</v>
      </c>
      <c r="G1149" s="3" t="s">
        <v>2212</v>
      </c>
      <c r="H1149" t="s">
        <v>47</v>
      </c>
      <c r="I1149" t="s">
        <v>2213</v>
      </c>
      <c r="J1149" t="s">
        <v>75</v>
      </c>
      <c r="K1149" t="s">
        <v>37</v>
      </c>
      <c r="L1149">
        <v>0</v>
      </c>
      <c r="M1149">
        <v>75</v>
      </c>
      <c r="N1149">
        <v>75</v>
      </c>
      <c r="O1149">
        <v>3.5004</v>
      </c>
      <c r="P1149">
        <v>12</v>
      </c>
      <c r="Q1149" t="s">
        <v>38</v>
      </c>
      <c r="V1149">
        <v>52.51</v>
      </c>
      <c r="W1149" s="4">
        <v>5.5625</v>
      </c>
      <c r="X1149" t="s">
        <v>39</v>
      </c>
    </row>
    <row r="1150" spans="1:24" x14ac:dyDescent="0.25">
      <c r="A1150" t="s">
        <v>28</v>
      </c>
      <c r="B1150" t="s">
        <v>47</v>
      </c>
      <c r="C1150" t="s">
        <v>62</v>
      </c>
      <c r="D1150" s="2" t="s">
        <v>63</v>
      </c>
      <c r="E1150" t="s">
        <v>116</v>
      </c>
      <c r="F1150" t="s">
        <v>207</v>
      </c>
      <c r="G1150" s="3" t="s">
        <v>2214</v>
      </c>
      <c r="H1150" t="s">
        <v>47</v>
      </c>
      <c r="I1150" t="s">
        <v>2215</v>
      </c>
      <c r="K1150" t="s">
        <v>37</v>
      </c>
      <c r="L1150">
        <v>0</v>
      </c>
      <c r="M1150">
        <v>1</v>
      </c>
      <c r="N1150">
        <v>1</v>
      </c>
      <c r="O1150">
        <v>51.28</v>
      </c>
      <c r="P1150">
        <v>12</v>
      </c>
      <c r="Q1150" t="s">
        <v>38</v>
      </c>
      <c r="V1150">
        <v>51.28</v>
      </c>
      <c r="W1150" s="4">
        <v>5.4322033898305087</v>
      </c>
      <c r="X1150" t="s">
        <v>39</v>
      </c>
    </row>
    <row r="1151" spans="1:24" x14ac:dyDescent="0.25">
      <c r="A1151" t="s">
        <v>28</v>
      </c>
      <c r="B1151" t="s">
        <v>47</v>
      </c>
      <c r="C1151" t="s">
        <v>62</v>
      </c>
      <c r="D1151" s="2" t="s">
        <v>63</v>
      </c>
      <c r="E1151" t="s">
        <v>71</v>
      </c>
      <c r="F1151" t="s">
        <v>72</v>
      </c>
      <c r="G1151" s="3" t="s">
        <v>2216</v>
      </c>
      <c r="H1151" t="s">
        <v>47</v>
      </c>
      <c r="I1151" t="s">
        <v>1315</v>
      </c>
      <c r="K1151" t="s">
        <v>37</v>
      </c>
      <c r="L1151">
        <v>0</v>
      </c>
      <c r="M1151">
        <v>107</v>
      </c>
      <c r="N1151">
        <v>107</v>
      </c>
      <c r="O1151">
        <v>0.46822429910000002</v>
      </c>
      <c r="P1151">
        <v>12</v>
      </c>
      <c r="Q1151" t="s">
        <v>38</v>
      </c>
      <c r="V1151">
        <v>50.1</v>
      </c>
      <c r="W1151" s="4">
        <v>5.3072033898305087</v>
      </c>
      <c r="X1151" t="s">
        <v>39</v>
      </c>
    </row>
    <row r="1152" spans="1:24" x14ac:dyDescent="0.25">
      <c r="A1152" t="s">
        <v>28</v>
      </c>
      <c r="B1152" t="s">
        <v>47</v>
      </c>
      <c r="C1152" t="s">
        <v>62</v>
      </c>
      <c r="D1152" s="2" t="s">
        <v>90</v>
      </c>
      <c r="E1152" t="s">
        <v>40</v>
      </c>
      <c r="F1152" t="s">
        <v>185</v>
      </c>
      <c r="G1152" s="3" t="s">
        <v>2217</v>
      </c>
      <c r="I1152" t="s">
        <v>2218</v>
      </c>
      <c r="J1152" t="s">
        <v>1388</v>
      </c>
      <c r="K1152" t="s">
        <v>37</v>
      </c>
      <c r="L1152">
        <v>0</v>
      </c>
      <c r="M1152">
        <v>20</v>
      </c>
      <c r="N1152">
        <v>20</v>
      </c>
      <c r="O1152">
        <v>2.4664999999999999</v>
      </c>
      <c r="P1152">
        <v>8</v>
      </c>
      <c r="Q1152" t="s">
        <v>1086</v>
      </c>
      <c r="V1152">
        <v>49.33</v>
      </c>
      <c r="W1152" s="4">
        <v>5.2256355932203391</v>
      </c>
      <c r="X1152" t="s">
        <v>93</v>
      </c>
    </row>
    <row r="1153" spans="1:24" x14ac:dyDescent="0.25">
      <c r="A1153" t="s">
        <v>28</v>
      </c>
      <c r="B1153" t="s">
        <v>47</v>
      </c>
      <c r="C1153" t="s">
        <v>30</v>
      </c>
      <c r="D1153" s="2" t="s">
        <v>63</v>
      </c>
      <c r="E1153" t="s">
        <v>32</v>
      </c>
      <c r="F1153" t="s">
        <v>33</v>
      </c>
      <c r="G1153" s="3" t="s">
        <v>2219</v>
      </c>
      <c r="H1153" t="s">
        <v>29</v>
      </c>
      <c r="I1153" t="s">
        <v>607</v>
      </c>
      <c r="J1153" t="s">
        <v>36</v>
      </c>
      <c r="K1153" t="s">
        <v>37</v>
      </c>
      <c r="L1153">
        <v>2.89</v>
      </c>
      <c r="M1153">
        <v>94.6</v>
      </c>
      <c r="N1153">
        <v>91.71</v>
      </c>
      <c r="O1153">
        <v>0.52753243920000004</v>
      </c>
      <c r="P1153">
        <v>15</v>
      </c>
      <c r="Q1153" t="s">
        <v>50</v>
      </c>
      <c r="V1153">
        <v>48.38</v>
      </c>
      <c r="W1153" s="4">
        <v>5.1250000000000009</v>
      </c>
    </row>
    <row r="1154" spans="1:24" x14ac:dyDescent="0.25">
      <c r="A1154" t="s">
        <v>28</v>
      </c>
      <c r="B1154" t="s">
        <v>29</v>
      </c>
      <c r="C1154" t="s">
        <v>62</v>
      </c>
      <c r="D1154" s="2" t="s">
        <v>63</v>
      </c>
      <c r="E1154" t="s">
        <v>40</v>
      </c>
      <c r="F1154" t="s">
        <v>41</v>
      </c>
      <c r="G1154" s="3" t="s">
        <v>2220</v>
      </c>
      <c r="H1154" t="s">
        <v>29</v>
      </c>
      <c r="I1154" t="s">
        <v>2221</v>
      </c>
      <c r="J1154" t="s">
        <v>99</v>
      </c>
      <c r="K1154" t="s">
        <v>37</v>
      </c>
      <c r="L1154">
        <v>0</v>
      </c>
      <c r="M1154">
        <v>8</v>
      </c>
      <c r="N1154">
        <v>8</v>
      </c>
      <c r="O1154">
        <v>5.9749999999999996</v>
      </c>
      <c r="P1154">
        <v>15</v>
      </c>
      <c r="Q1154" t="s">
        <v>50</v>
      </c>
      <c r="V1154">
        <v>47.8</v>
      </c>
      <c r="W1154" s="4">
        <v>5.0635593220338979</v>
      </c>
      <c r="X1154" t="s">
        <v>46</v>
      </c>
    </row>
    <row r="1155" spans="1:24" x14ac:dyDescent="0.25">
      <c r="A1155" t="s">
        <v>28</v>
      </c>
      <c r="B1155" t="s">
        <v>29</v>
      </c>
      <c r="C1155" t="s">
        <v>62</v>
      </c>
      <c r="D1155" s="2" t="s">
        <v>63</v>
      </c>
      <c r="E1155" t="s">
        <v>71</v>
      </c>
      <c r="F1155" t="s">
        <v>120</v>
      </c>
      <c r="G1155" s="3" t="s">
        <v>2222</v>
      </c>
      <c r="H1155" t="s">
        <v>29</v>
      </c>
      <c r="I1155" t="s">
        <v>2223</v>
      </c>
      <c r="J1155" t="s">
        <v>44</v>
      </c>
      <c r="K1155" t="s">
        <v>37</v>
      </c>
      <c r="L1155">
        <v>0</v>
      </c>
      <c r="M1155">
        <v>96</v>
      </c>
      <c r="N1155">
        <v>96</v>
      </c>
      <c r="O1155">
        <v>0.47822916669999999</v>
      </c>
      <c r="P1155">
        <v>12</v>
      </c>
      <c r="Q1155" t="s">
        <v>38</v>
      </c>
      <c r="V1155">
        <v>45.91</v>
      </c>
      <c r="W1155" s="4">
        <v>4.8633474576271185</v>
      </c>
      <c r="X1155" t="s">
        <v>39</v>
      </c>
    </row>
    <row r="1156" spans="1:24" x14ac:dyDescent="0.25">
      <c r="A1156" t="s">
        <v>28</v>
      </c>
      <c r="B1156" t="s">
        <v>47</v>
      </c>
      <c r="C1156" t="s">
        <v>62</v>
      </c>
      <c r="D1156" s="2" t="s">
        <v>63</v>
      </c>
      <c r="E1156" t="s">
        <v>86</v>
      </c>
      <c r="F1156" t="s">
        <v>1096</v>
      </c>
      <c r="G1156" s="3" t="s">
        <v>2224</v>
      </c>
      <c r="H1156" t="s">
        <v>47</v>
      </c>
      <c r="I1156" t="s">
        <v>2225</v>
      </c>
      <c r="K1156" t="s">
        <v>37</v>
      </c>
      <c r="L1156">
        <v>0</v>
      </c>
      <c r="M1156">
        <v>78</v>
      </c>
      <c r="N1156">
        <v>78</v>
      </c>
      <c r="O1156">
        <v>0.57474358969999995</v>
      </c>
      <c r="P1156">
        <v>12</v>
      </c>
      <c r="Q1156" t="s">
        <v>38</v>
      </c>
      <c r="V1156">
        <v>44.83</v>
      </c>
      <c r="W1156" s="4">
        <v>4.7489406779661021</v>
      </c>
      <c r="X1156" t="s">
        <v>39</v>
      </c>
    </row>
    <row r="1157" spans="1:24" x14ac:dyDescent="0.25">
      <c r="A1157" t="s">
        <v>28</v>
      </c>
      <c r="B1157" t="s">
        <v>29</v>
      </c>
      <c r="C1157" t="s">
        <v>62</v>
      </c>
      <c r="D1157" s="2" t="s">
        <v>63</v>
      </c>
      <c r="E1157" t="s">
        <v>71</v>
      </c>
      <c r="F1157" t="s">
        <v>120</v>
      </c>
      <c r="G1157" s="3" t="s">
        <v>2226</v>
      </c>
      <c r="H1157" t="s">
        <v>29</v>
      </c>
      <c r="I1157" t="s">
        <v>1408</v>
      </c>
      <c r="J1157" t="s">
        <v>99</v>
      </c>
      <c r="K1157" t="s">
        <v>37</v>
      </c>
      <c r="L1157">
        <v>0</v>
      </c>
      <c r="M1157">
        <v>512</v>
      </c>
      <c r="N1157">
        <v>512</v>
      </c>
      <c r="O1157">
        <v>8.5703125000000005E-2</v>
      </c>
      <c r="P1157">
        <v>15</v>
      </c>
      <c r="Q1157" t="s">
        <v>50</v>
      </c>
      <c r="V1157">
        <v>43.88</v>
      </c>
      <c r="W1157" s="4">
        <v>4.648305084745763</v>
      </c>
      <c r="X1157" t="s">
        <v>39</v>
      </c>
    </row>
    <row r="1158" spans="1:24" x14ac:dyDescent="0.25">
      <c r="A1158" t="s">
        <v>28</v>
      </c>
      <c r="B1158" t="s">
        <v>47</v>
      </c>
      <c r="C1158" t="s">
        <v>62</v>
      </c>
      <c r="D1158" s="2" t="s">
        <v>63</v>
      </c>
      <c r="E1158" t="s">
        <v>40</v>
      </c>
      <c r="F1158" t="s">
        <v>41</v>
      </c>
      <c r="G1158" s="3" t="s">
        <v>2227</v>
      </c>
      <c r="H1158" t="s">
        <v>47</v>
      </c>
      <c r="I1158" t="s">
        <v>2228</v>
      </c>
      <c r="K1158" t="s">
        <v>37</v>
      </c>
      <c r="L1158">
        <v>0</v>
      </c>
      <c r="M1158">
        <v>7</v>
      </c>
      <c r="N1158">
        <v>7</v>
      </c>
      <c r="O1158">
        <v>6.2585714285999998</v>
      </c>
      <c r="P1158">
        <v>12</v>
      </c>
      <c r="Q1158" t="s">
        <v>38</v>
      </c>
      <c r="V1158">
        <v>43.81</v>
      </c>
      <c r="W1158" s="4">
        <v>4.6408898305084749</v>
      </c>
      <c r="X1158" t="s">
        <v>46</v>
      </c>
    </row>
    <row r="1159" spans="1:24" x14ac:dyDescent="0.25">
      <c r="A1159" t="s">
        <v>28</v>
      </c>
      <c r="B1159" t="s">
        <v>47</v>
      </c>
      <c r="C1159" t="s">
        <v>62</v>
      </c>
      <c r="D1159" s="2" t="s">
        <v>90</v>
      </c>
      <c r="E1159" t="s">
        <v>40</v>
      </c>
      <c r="F1159" t="s">
        <v>41</v>
      </c>
      <c r="G1159" s="3" t="s">
        <v>2229</v>
      </c>
      <c r="I1159" t="s">
        <v>1225</v>
      </c>
      <c r="J1159" t="s">
        <v>106</v>
      </c>
      <c r="K1159" t="s">
        <v>37</v>
      </c>
      <c r="L1159">
        <v>0</v>
      </c>
      <c r="M1159">
        <v>7</v>
      </c>
      <c r="N1159">
        <v>7</v>
      </c>
      <c r="O1159">
        <v>6.1214285714000001</v>
      </c>
      <c r="P1159">
        <v>15</v>
      </c>
      <c r="Q1159" t="s">
        <v>50</v>
      </c>
      <c r="V1159">
        <v>42.85</v>
      </c>
      <c r="W1159" s="4">
        <v>4.5391949152542379</v>
      </c>
      <c r="X1159" t="s">
        <v>93</v>
      </c>
    </row>
    <row r="1160" spans="1:24" x14ac:dyDescent="0.25">
      <c r="A1160" t="s">
        <v>28</v>
      </c>
      <c r="B1160" t="s">
        <v>29</v>
      </c>
      <c r="C1160" t="s">
        <v>62</v>
      </c>
      <c r="D1160" s="2" t="s">
        <v>63</v>
      </c>
      <c r="E1160" t="s">
        <v>100</v>
      </c>
      <c r="F1160" t="s">
        <v>123</v>
      </c>
      <c r="G1160" s="3" t="s">
        <v>2230</v>
      </c>
      <c r="H1160" t="s">
        <v>29</v>
      </c>
      <c r="I1160" t="s">
        <v>2231</v>
      </c>
      <c r="J1160" t="s">
        <v>75</v>
      </c>
      <c r="K1160" t="s">
        <v>37</v>
      </c>
      <c r="L1160">
        <v>0</v>
      </c>
      <c r="M1160">
        <v>1199</v>
      </c>
      <c r="N1160">
        <v>1199</v>
      </c>
      <c r="O1160">
        <v>3.4929107600000002E-2</v>
      </c>
      <c r="P1160">
        <v>15</v>
      </c>
      <c r="Q1160" t="s">
        <v>50</v>
      </c>
      <c r="V1160">
        <v>41.88</v>
      </c>
      <c r="W1160" s="4">
        <v>4.4364406779661021</v>
      </c>
      <c r="X1160" t="s">
        <v>46</v>
      </c>
    </row>
    <row r="1161" spans="1:24" x14ac:dyDescent="0.25">
      <c r="A1161" t="s">
        <v>28</v>
      </c>
      <c r="B1161" t="s">
        <v>29</v>
      </c>
      <c r="C1161" t="s">
        <v>62</v>
      </c>
      <c r="D1161" s="2" t="s">
        <v>63</v>
      </c>
      <c r="E1161" t="s">
        <v>32</v>
      </c>
      <c r="F1161" t="s">
        <v>33</v>
      </c>
      <c r="G1161" s="3" t="s">
        <v>2232</v>
      </c>
      <c r="H1161" t="s">
        <v>29</v>
      </c>
      <c r="I1161" t="s">
        <v>2233</v>
      </c>
      <c r="J1161" t="s">
        <v>36</v>
      </c>
      <c r="K1161" t="s">
        <v>37</v>
      </c>
      <c r="L1161">
        <v>0</v>
      </c>
      <c r="M1161">
        <v>111.2</v>
      </c>
      <c r="N1161">
        <v>111.2</v>
      </c>
      <c r="O1161">
        <v>0.3701438849</v>
      </c>
      <c r="P1161">
        <v>15</v>
      </c>
      <c r="Q1161" t="s">
        <v>50</v>
      </c>
      <c r="V1161">
        <v>41.16</v>
      </c>
      <c r="W1161" s="4">
        <v>4.3601694915254239</v>
      </c>
      <c r="X1161" t="s">
        <v>39</v>
      </c>
    </row>
    <row r="1162" spans="1:24" x14ac:dyDescent="0.25">
      <c r="A1162" t="s">
        <v>28</v>
      </c>
      <c r="B1162" t="s">
        <v>47</v>
      </c>
      <c r="C1162" t="s">
        <v>30</v>
      </c>
      <c r="D1162" s="2" t="s">
        <v>63</v>
      </c>
      <c r="E1162" t="s">
        <v>32</v>
      </c>
      <c r="F1162" t="s">
        <v>33</v>
      </c>
      <c r="G1162" s="3" t="s">
        <v>2234</v>
      </c>
      <c r="H1162" t="s">
        <v>29</v>
      </c>
      <c r="I1162" t="s">
        <v>710</v>
      </c>
      <c r="J1162" t="s">
        <v>36</v>
      </c>
      <c r="K1162" t="s">
        <v>37</v>
      </c>
      <c r="L1162">
        <v>5.25</v>
      </c>
      <c r="M1162">
        <v>20.68</v>
      </c>
      <c r="N1162">
        <v>15.43</v>
      </c>
      <c r="O1162">
        <v>2.6059624109000001</v>
      </c>
      <c r="P1162">
        <v>15</v>
      </c>
      <c r="Q1162" t="s">
        <v>50</v>
      </c>
      <c r="V1162">
        <v>40.21</v>
      </c>
      <c r="W1162" s="4">
        <v>4.2595338983050848</v>
      </c>
    </row>
    <row r="1163" spans="1:24" x14ac:dyDescent="0.25">
      <c r="A1163" t="s">
        <v>28</v>
      </c>
      <c r="B1163" t="s">
        <v>29</v>
      </c>
      <c r="C1163" t="s">
        <v>62</v>
      </c>
      <c r="D1163" s="2" t="s">
        <v>63</v>
      </c>
      <c r="E1163" t="s">
        <v>32</v>
      </c>
      <c r="F1163" t="s">
        <v>33</v>
      </c>
      <c r="G1163" s="3" t="s">
        <v>2235</v>
      </c>
      <c r="H1163" t="s">
        <v>29</v>
      </c>
      <c r="I1163" t="s">
        <v>2236</v>
      </c>
      <c r="J1163" t="s">
        <v>36</v>
      </c>
      <c r="K1163" t="s">
        <v>37</v>
      </c>
      <c r="L1163">
        <v>0</v>
      </c>
      <c r="M1163">
        <v>24.47</v>
      </c>
      <c r="N1163">
        <v>24.47</v>
      </c>
      <c r="O1163">
        <v>1.6362893339</v>
      </c>
      <c r="P1163">
        <v>15</v>
      </c>
      <c r="Q1163" t="s">
        <v>50</v>
      </c>
      <c r="V1163">
        <v>40.04</v>
      </c>
      <c r="W1163" s="4">
        <v>4.241525423728814</v>
      </c>
      <c r="X1163" t="s">
        <v>39</v>
      </c>
    </row>
    <row r="1164" spans="1:24" x14ac:dyDescent="0.25">
      <c r="A1164" t="s">
        <v>28</v>
      </c>
      <c r="B1164" t="s">
        <v>29</v>
      </c>
      <c r="C1164" t="s">
        <v>62</v>
      </c>
      <c r="D1164" s="2" t="s">
        <v>63</v>
      </c>
      <c r="E1164" t="s">
        <v>71</v>
      </c>
      <c r="F1164" t="s">
        <v>120</v>
      </c>
      <c r="G1164" s="3" t="s">
        <v>2237</v>
      </c>
      <c r="H1164" t="s">
        <v>29</v>
      </c>
      <c r="I1164" t="s">
        <v>1240</v>
      </c>
      <c r="J1164" t="s">
        <v>99</v>
      </c>
      <c r="K1164" t="s">
        <v>37</v>
      </c>
      <c r="L1164">
        <v>0</v>
      </c>
      <c r="M1164">
        <v>193</v>
      </c>
      <c r="N1164">
        <v>193</v>
      </c>
      <c r="O1164">
        <v>0.20533678759999999</v>
      </c>
      <c r="P1164">
        <v>15</v>
      </c>
      <c r="Q1164" t="s">
        <v>50</v>
      </c>
      <c r="V1164">
        <v>39.630000000000003</v>
      </c>
      <c r="W1164" s="4">
        <v>4.1980932203389836</v>
      </c>
      <c r="X1164" t="s">
        <v>39</v>
      </c>
    </row>
    <row r="1165" spans="1:24" x14ac:dyDescent="0.25">
      <c r="A1165" t="s">
        <v>28</v>
      </c>
      <c r="B1165" t="s">
        <v>47</v>
      </c>
      <c r="C1165" t="s">
        <v>62</v>
      </c>
      <c r="D1165" s="2" t="s">
        <v>63</v>
      </c>
      <c r="E1165" t="s">
        <v>116</v>
      </c>
      <c r="F1165" t="s">
        <v>117</v>
      </c>
      <c r="G1165" s="3" t="s">
        <v>2238</v>
      </c>
      <c r="H1165" t="s">
        <v>47</v>
      </c>
      <c r="I1165" t="s">
        <v>2239</v>
      </c>
      <c r="J1165" t="s">
        <v>106</v>
      </c>
      <c r="K1165" t="s">
        <v>37</v>
      </c>
      <c r="L1165">
        <v>0</v>
      </c>
      <c r="M1165">
        <v>2</v>
      </c>
      <c r="N1165">
        <v>2</v>
      </c>
      <c r="O1165">
        <v>19.8</v>
      </c>
      <c r="P1165">
        <v>12</v>
      </c>
      <c r="Q1165" t="s">
        <v>38</v>
      </c>
      <c r="V1165">
        <v>39.6</v>
      </c>
      <c r="W1165" s="4">
        <v>4.1949152542372889</v>
      </c>
      <c r="X1165" t="s">
        <v>39</v>
      </c>
    </row>
    <row r="1166" spans="1:24" x14ac:dyDescent="0.25">
      <c r="A1166" t="s">
        <v>28</v>
      </c>
      <c r="B1166" t="s">
        <v>47</v>
      </c>
      <c r="C1166" t="s">
        <v>30</v>
      </c>
      <c r="D1166" s="2" t="s">
        <v>31</v>
      </c>
      <c r="E1166" t="s">
        <v>71</v>
      </c>
      <c r="F1166" t="s">
        <v>72</v>
      </c>
      <c r="G1166" s="3" t="s">
        <v>2240</v>
      </c>
      <c r="H1166" t="s">
        <v>47</v>
      </c>
      <c r="I1166" t="s">
        <v>225</v>
      </c>
      <c r="J1166" t="s">
        <v>75</v>
      </c>
      <c r="K1166" t="s">
        <v>37</v>
      </c>
      <c r="L1166">
        <v>1</v>
      </c>
      <c r="M1166">
        <v>24</v>
      </c>
      <c r="N1166">
        <v>23</v>
      </c>
      <c r="O1166">
        <v>1.6895652174</v>
      </c>
      <c r="P1166">
        <v>15</v>
      </c>
      <c r="Q1166" t="s">
        <v>50</v>
      </c>
      <c r="V1166">
        <v>38.86</v>
      </c>
      <c r="W1166" s="4">
        <v>4.116525423728814</v>
      </c>
      <c r="X1166" t="s">
        <v>39</v>
      </c>
    </row>
    <row r="1167" spans="1:24" x14ac:dyDescent="0.25">
      <c r="A1167" t="s">
        <v>28</v>
      </c>
      <c r="B1167" t="s">
        <v>47</v>
      </c>
      <c r="C1167" t="s">
        <v>62</v>
      </c>
      <c r="D1167" s="2" t="s">
        <v>63</v>
      </c>
      <c r="E1167" t="s">
        <v>32</v>
      </c>
      <c r="F1167" t="s">
        <v>33</v>
      </c>
      <c r="G1167" s="3" t="s">
        <v>2241</v>
      </c>
      <c r="H1167" t="s">
        <v>47</v>
      </c>
      <c r="I1167" t="s">
        <v>2242</v>
      </c>
      <c r="J1167" t="s">
        <v>36</v>
      </c>
      <c r="K1167" t="s">
        <v>37</v>
      </c>
      <c r="L1167">
        <v>0</v>
      </c>
      <c r="M1167">
        <v>175.29</v>
      </c>
      <c r="N1167">
        <v>175.29</v>
      </c>
      <c r="O1167">
        <v>0.6880597866</v>
      </c>
      <c r="P1167">
        <v>12</v>
      </c>
      <c r="Q1167" t="s">
        <v>38</v>
      </c>
      <c r="V1167">
        <v>38.729999999999997</v>
      </c>
      <c r="W1167" s="4">
        <v>4.1027542372881358</v>
      </c>
      <c r="X1167" t="s">
        <v>39</v>
      </c>
    </row>
    <row r="1168" spans="1:24" x14ac:dyDescent="0.25">
      <c r="A1168" t="s">
        <v>28</v>
      </c>
      <c r="B1168" t="s">
        <v>47</v>
      </c>
      <c r="C1168" t="s">
        <v>62</v>
      </c>
      <c r="D1168" s="2" t="s">
        <v>63</v>
      </c>
      <c r="E1168" t="s">
        <v>40</v>
      </c>
      <c r="F1168" t="s">
        <v>41</v>
      </c>
      <c r="G1168" s="3" t="s">
        <v>2243</v>
      </c>
      <c r="H1168" t="s">
        <v>47</v>
      </c>
      <c r="I1168" t="s">
        <v>2244</v>
      </c>
      <c r="J1168" t="s">
        <v>55</v>
      </c>
      <c r="K1168" t="s">
        <v>37</v>
      </c>
      <c r="L1168">
        <v>0</v>
      </c>
      <c r="M1168">
        <v>20</v>
      </c>
      <c r="N1168">
        <v>20</v>
      </c>
      <c r="O1168">
        <v>1.9295</v>
      </c>
      <c r="P1168">
        <v>12</v>
      </c>
      <c r="Q1168" t="s">
        <v>38</v>
      </c>
      <c r="V1168">
        <v>38.590000000000003</v>
      </c>
      <c r="W1168" s="4">
        <v>4.0879237288135597</v>
      </c>
      <c r="X1168" t="s">
        <v>39</v>
      </c>
    </row>
    <row r="1169" spans="1:24" x14ac:dyDescent="0.25">
      <c r="A1169" t="s">
        <v>28</v>
      </c>
      <c r="B1169" t="s">
        <v>29</v>
      </c>
      <c r="C1169" t="s">
        <v>62</v>
      </c>
      <c r="D1169" s="2" t="s">
        <v>63</v>
      </c>
      <c r="E1169" t="s">
        <v>135</v>
      </c>
      <c r="F1169" t="s">
        <v>145</v>
      </c>
      <c r="G1169" s="3" t="s">
        <v>2245</v>
      </c>
      <c r="H1169" t="s">
        <v>29</v>
      </c>
      <c r="I1169" t="s">
        <v>2246</v>
      </c>
      <c r="J1169" t="s">
        <v>99</v>
      </c>
      <c r="K1169" t="s">
        <v>37</v>
      </c>
      <c r="L1169">
        <v>0</v>
      </c>
      <c r="M1169">
        <v>22</v>
      </c>
      <c r="N1169">
        <v>22</v>
      </c>
      <c r="O1169">
        <v>1.7381818182</v>
      </c>
      <c r="P1169">
        <v>15</v>
      </c>
      <c r="Q1169" t="s">
        <v>50</v>
      </c>
      <c r="V1169">
        <v>38.24</v>
      </c>
      <c r="W1169" s="4">
        <v>4.0508474576271194</v>
      </c>
      <c r="X1169" t="s">
        <v>46</v>
      </c>
    </row>
    <row r="1170" spans="1:24" x14ac:dyDescent="0.25">
      <c r="A1170" t="s">
        <v>28</v>
      </c>
      <c r="B1170" t="s">
        <v>47</v>
      </c>
      <c r="C1170" t="s">
        <v>62</v>
      </c>
      <c r="D1170" s="2" t="s">
        <v>63</v>
      </c>
      <c r="E1170" t="s">
        <v>116</v>
      </c>
      <c r="F1170" t="s">
        <v>207</v>
      </c>
      <c r="G1170" s="3" t="s">
        <v>2247</v>
      </c>
      <c r="H1170" t="s">
        <v>47</v>
      </c>
      <c r="I1170" t="s">
        <v>2248</v>
      </c>
      <c r="K1170" t="s">
        <v>37</v>
      </c>
      <c r="L1170">
        <v>0</v>
      </c>
      <c r="M1170">
        <v>1</v>
      </c>
      <c r="N1170">
        <v>1</v>
      </c>
      <c r="O1170">
        <v>37.76</v>
      </c>
      <c r="P1170">
        <v>12</v>
      </c>
      <c r="Q1170" t="s">
        <v>38</v>
      </c>
      <c r="V1170">
        <v>37.76</v>
      </c>
      <c r="W1170" s="4">
        <v>4</v>
      </c>
      <c r="X1170" t="s">
        <v>39</v>
      </c>
    </row>
    <row r="1171" spans="1:24" x14ac:dyDescent="0.25">
      <c r="A1171" t="s">
        <v>28</v>
      </c>
      <c r="B1171" t="s">
        <v>29</v>
      </c>
      <c r="C1171" t="s">
        <v>62</v>
      </c>
      <c r="D1171" s="2" t="s">
        <v>90</v>
      </c>
      <c r="E1171" t="s">
        <v>40</v>
      </c>
      <c r="F1171" t="s">
        <v>41</v>
      </c>
      <c r="G1171" s="3" t="s">
        <v>2249</v>
      </c>
      <c r="I1171" t="s">
        <v>2250</v>
      </c>
      <c r="J1171" t="s">
        <v>55</v>
      </c>
      <c r="K1171" t="s">
        <v>37</v>
      </c>
      <c r="L1171">
        <v>0</v>
      </c>
      <c r="M1171">
        <v>8</v>
      </c>
      <c r="N1171">
        <v>8</v>
      </c>
      <c r="O1171">
        <v>4.6762499999999996</v>
      </c>
      <c r="P1171">
        <v>15</v>
      </c>
      <c r="Q1171" t="s">
        <v>50</v>
      </c>
      <c r="V1171">
        <v>37.409999999999997</v>
      </c>
      <c r="W1171" s="4">
        <v>3.9629237288135593</v>
      </c>
      <c r="X1171" t="s">
        <v>93</v>
      </c>
    </row>
    <row r="1172" spans="1:24" x14ac:dyDescent="0.25">
      <c r="A1172" t="s">
        <v>28</v>
      </c>
      <c r="B1172" t="s">
        <v>29</v>
      </c>
      <c r="C1172" t="s">
        <v>62</v>
      </c>
      <c r="D1172" s="2" t="s">
        <v>63</v>
      </c>
      <c r="E1172" t="s">
        <v>165</v>
      </c>
      <c r="F1172" t="s">
        <v>824</v>
      </c>
      <c r="G1172" s="3" t="s">
        <v>2251</v>
      </c>
      <c r="H1172" t="s">
        <v>29</v>
      </c>
      <c r="I1172" t="s">
        <v>2252</v>
      </c>
      <c r="J1172" t="s">
        <v>68</v>
      </c>
      <c r="K1172" t="s">
        <v>37</v>
      </c>
      <c r="L1172">
        <v>0</v>
      </c>
      <c r="M1172">
        <v>37</v>
      </c>
      <c r="N1172">
        <v>37</v>
      </c>
      <c r="O1172">
        <v>1.0016216216</v>
      </c>
      <c r="P1172">
        <v>15</v>
      </c>
      <c r="Q1172" t="s">
        <v>50</v>
      </c>
      <c r="V1172">
        <v>37.06</v>
      </c>
      <c r="W1172" s="4">
        <v>3.925847457627119</v>
      </c>
      <c r="X1172" t="s">
        <v>46</v>
      </c>
    </row>
    <row r="1173" spans="1:24" x14ac:dyDescent="0.25">
      <c r="A1173" t="s">
        <v>28</v>
      </c>
      <c r="B1173" t="s">
        <v>47</v>
      </c>
      <c r="C1173" t="s">
        <v>62</v>
      </c>
      <c r="D1173" s="2" t="s">
        <v>63</v>
      </c>
      <c r="E1173" t="s">
        <v>107</v>
      </c>
      <c r="F1173" t="s">
        <v>426</v>
      </c>
      <c r="G1173" s="3" t="s">
        <v>2253</v>
      </c>
      <c r="H1173" t="s">
        <v>47</v>
      </c>
      <c r="I1173" t="s">
        <v>428</v>
      </c>
      <c r="J1173" t="s">
        <v>75</v>
      </c>
      <c r="K1173" t="s">
        <v>37</v>
      </c>
      <c r="L1173">
        <v>0</v>
      </c>
      <c r="M1173">
        <v>3</v>
      </c>
      <c r="N1173">
        <v>3</v>
      </c>
      <c r="O1173">
        <v>12.3266666667</v>
      </c>
      <c r="P1173">
        <v>12</v>
      </c>
      <c r="Q1173" t="s">
        <v>38</v>
      </c>
      <c r="V1173">
        <v>36.979999999999997</v>
      </c>
      <c r="W1173" s="4">
        <v>3.9173728813559321</v>
      </c>
      <c r="X1173" t="s">
        <v>39</v>
      </c>
    </row>
    <row r="1174" spans="1:24" x14ac:dyDescent="0.25">
      <c r="A1174" t="s">
        <v>28</v>
      </c>
      <c r="B1174" t="s">
        <v>29</v>
      </c>
      <c r="C1174" t="s">
        <v>62</v>
      </c>
      <c r="D1174" s="2" t="s">
        <v>63</v>
      </c>
      <c r="E1174" t="s">
        <v>71</v>
      </c>
      <c r="F1174" t="s">
        <v>120</v>
      </c>
      <c r="G1174" s="3" t="s">
        <v>2254</v>
      </c>
      <c r="H1174" t="s">
        <v>29</v>
      </c>
      <c r="I1174" t="s">
        <v>763</v>
      </c>
      <c r="J1174" t="s">
        <v>106</v>
      </c>
      <c r="K1174" t="s">
        <v>37</v>
      </c>
      <c r="L1174">
        <v>0</v>
      </c>
      <c r="M1174">
        <v>96</v>
      </c>
      <c r="N1174">
        <v>96</v>
      </c>
      <c r="O1174">
        <v>0.38333333330000002</v>
      </c>
      <c r="P1174">
        <v>15</v>
      </c>
      <c r="Q1174" t="s">
        <v>50</v>
      </c>
      <c r="V1174">
        <v>36.799999999999997</v>
      </c>
      <c r="W1174" s="4">
        <v>3.8983050847457625</v>
      </c>
      <c r="X1174" t="s">
        <v>39</v>
      </c>
    </row>
    <row r="1175" spans="1:24" x14ac:dyDescent="0.25">
      <c r="A1175" t="s">
        <v>28</v>
      </c>
      <c r="B1175" t="s">
        <v>29</v>
      </c>
      <c r="C1175" t="s">
        <v>30</v>
      </c>
      <c r="D1175" s="2" t="s">
        <v>31</v>
      </c>
      <c r="E1175" t="s">
        <v>32</v>
      </c>
      <c r="F1175" t="s">
        <v>33</v>
      </c>
      <c r="G1175" s="3" t="s">
        <v>2255</v>
      </c>
      <c r="H1175" t="s">
        <v>29</v>
      </c>
      <c r="I1175" t="s">
        <v>2256</v>
      </c>
      <c r="J1175" t="s">
        <v>36</v>
      </c>
      <c r="K1175" t="s">
        <v>37</v>
      </c>
      <c r="L1175">
        <v>12183.18</v>
      </c>
      <c r="M1175">
        <v>12750.03</v>
      </c>
      <c r="N1175">
        <v>566.85</v>
      </c>
      <c r="O1175">
        <v>0.37325571140000002</v>
      </c>
      <c r="P1175">
        <v>1</v>
      </c>
      <c r="Q1175" t="s">
        <v>59</v>
      </c>
      <c r="V1175">
        <v>36.28</v>
      </c>
      <c r="W1175" s="4">
        <v>3.843220338983051</v>
      </c>
      <c r="X1175" t="s">
        <v>39</v>
      </c>
    </row>
    <row r="1176" spans="1:24" x14ac:dyDescent="0.25">
      <c r="A1176" t="s">
        <v>28</v>
      </c>
      <c r="B1176" t="s">
        <v>47</v>
      </c>
      <c r="C1176" t="s">
        <v>62</v>
      </c>
      <c r="D1176" s="2" t="s">
        <v>63</v>
      </c>
      <c r="E1176" t="s">
        <v>40</v>
      </c>
      <c r="F1176" t="s">
        <v>41</v>
      </c>
      <c r="G1176" s="3" t="s">
        <v>2257</v>
      </c>
      <c r="H1176" t="s">
        <v>47</v>
      </c>
      <c r="I1176" t="s">
        <v>875</v>
      </c>
      <c r="J1176" t="s">
        <v>75</v>
      </c>
      <c r="K1176" t="s">
        <v>37</v>
      </c>
      <c r="L1176">
        <v>0</v>
      </c>
      <c r="M1176">
        <v>5</v>
      </c>
      <c r="N1176">
        <v>5</v>
      </c>
      <c r="O1176">
        <v>7.1539999999999999</v>
      </c>
      <c r="P1176">
        <v>12</v>
      </c>
      <c r="Q1176" t="s">
        <v>38</v>
      </c>
      <c r="V1176">
        <v>35.770000000000003</v>
      </c>
      <c r="W1176" s="4">
        <v>3.7891949152542379</v>
      </c>
      <c r="X1176" t="s">
        <v>39</v>
      </c>
    </row>
    <row r="1177" spans="1:24" x14ac:dyDescent="0.25">
      <c r="A1177" t="s">
        <v>28</v>
      </c>
      <c r="B1177" t="s">
        <v>47</v>
      </c>
      <c r="C1177" t="s">
        <v>62</v>
      </c>
      <c r="D1177" s="2" t="s">
        <v>63</v>
      </c>
      <c r="E1177" t="s">
        <v>40</v>
      </c>
      <c r="F1177" t="s">
        <v>207</v>
      </c>
      <c r="G1177" s="3" t="s">
        <v>2258</v>
      </c>
      <c r="H1177" t="s">
        <v>47</v>
      </c>
      <c r="I1177" t="s">
        <v>2259</v>
      </c>
      <c r="K1177" t="s">
        <v>37</v>
      </c>
      <c r="L1177">
        <v>0</v>
      </c>
      <c r="M1177">
        <v>350</v>
      </c>
      <c r="N1177">
        <v>350</v>
      </c>
      <c r="O1177">
        <v>0.1</v>
      </c>
      <c r="P1177">
        <v>12</v>
      </c>
      <c r="Q1177" t="s">
        <v>38</v>
      </c>
      <c r="V1177">
        <v>35</v>
      </c>
      <c r="W1177" s="4">
        <v>3.7076271186440679</v>
      </c>
      <c r="X1177" t="s">
        <v>39</v>
      </c>
    </row>
    <row r="1178" spans="1:24" x14ac:dyDescent="0.25">
      <c r="A1178" t="s">
        <v>28</v>
      </c>
      <c r="B1178" t="s">
        <v>29</v>
      </c>
      <c r="C1178" t="s">
        <v>30</v>
      </c>
      <c r="D1178" s="2" t="s">
        <v>31</v>
      </c>
      <c r="E1178" t="s">
        <v>32</v>
      </c>
      <c r="F1178" t="s">
        <v>33</v>
      </c>
      <c r="G1178" s="3" t="s">
        <v>149</v>
      </c>
      <c r="H1178" t="s">
        <v>47</v>
      </c>
      <c r="I1178" t="s">
        <v>150</v>
      </c>
      <c r="J1178" t="s">
        <v>36</v>
      </c>
      <c r="K1178" t="s">
        <v>37</v>
      </c>
      <c r="L1178">
        <v>50.82</v>
      </c>
      <c r="M1178">
        <v>71.650000000000006</v>
      </c>
      <c r="N1178">
        <v>20.83</v>
      </c>
      <c r="O1178">
        <v>1.6361017763000001</v>
      </c>
      <c r="P1178">
        <v>15</v>
      </c>
      <c r="Q1178" t="s">
        <v>50</v>
      </c>
      <c r="V1178">
        <v>34.08</v>
      </c>
      <c r="W1178" s="4">
        <v>3.6101694915254239</v>
      </c>
    </row>
    <row r="1179" spans="1:24" x14ac:dyDescent="0.25">
      <c r="A1179" t="s">
        <v>28</v>
      </c>
      <c r="B1179" t="s">
        <v>47</v>
      </c>
      <c r="C1179" t="s">
        <v>30</v>
      </c>
      <c r="D1179" s="2" t="s">
        <v>31</v>
      </c>
      <c r="E1179" t="s">
        <v>40</v>
      </c>
      <c r="F1179" t="s">
        <v>41</v>
      </c>
      <c r="G1179" s="3" t="s">
        <v>1197</v>
      </c>
      <c r="H1179" t="s">
        <v>29</v>
      </c>
      <c r="I1179" t="s">
        <v>1198</v>
      </c>
      <c r="J1179" t="s">
        <v>106</v>
      </c>
      <c r="K1179" t="s">
        <v>37</v>
      </c>
      <c r="L1179">
        <v>6</v>
      </c>
      <c r="M1179">
        <v>23</v>
      </c>
      <c r="N1179">
        <v>17</v>
      </c>
      <c r="O1179">
        <v>1.8147058824</v>
      </c>
      <c r="P1179">
        <v>15</v>
      </c>
      <c r="Q1179" t="s">
        <v>50</v>
      </c>
      <c r="V1179">
        <v>30.85</v>
      </c>
      <c r="W1179" s="4">
        <v>3.2680084745762716</v>
      </c>
    </row>
    <row r="1180" spans="1:24" x14ac:dyDescent="0.25">
      <c r="A1180" t="s">
        <v>28</v>
      </c>
      <c r="B1180" t="s">
        <v>47</v>
      </c>
      <c r="C1180" t="s">
        <v>62</v>
      </c>
      <c r="D1180" s="2" t="s">
        <v>63</v>
      </c>
      <c r="E1180" t="s">
        <v>64</v>
      </c>
      <c r="F1180" t="s">
        <v>188</v>
      </c>
      <c r="G1180" s="3" t="s">
        <v>2260</v>
      </c>
      <c r="H1180" t="s">
        <v>47</v>
      </c>
      <c r="I1180" t="s">
        <v>2261</v>
      </c>
      <c r="J1180" t="s">
        <v>55</v>
      </c>
      <c r="K1180" t="s">
        <v>37</v>
      </c>
      <c r="L1180">
        <v>0</v>
      </c>
      <c r="M1180">
        <v>4</v>
      </c>
      <c r="N1180">
        <v>4</v>
      </c>
      <c r="O1180">
        <v>7.6974999999999998</v>
      </c>
      <c r="P1180">
        <v>12</v>
      </c>
      <c r="Q1180" t="s">
        <v>38</v>
      </c>
      <c r="V1180">
        <v>30.79</v>
      </c>
      <c r="W1180" s="4">
        <v>3.2616525423728815</v>
      </c>
      <c r="X1180" t="s">
        <v>46</v>
      </c>
    </row>
    <row r="1181" spans="1:24" x14ac:dyDescent="0.25">
      <c r="A1181" t="s">
        <v>28</v>
      </c>
      <c r="B1181" t="s">
        <v>47</v>
      </c>
      <c r="C1181" t="s">
        <v>62</v>
      </c>
      <c r="D1181" s="2" t="s">
        <v>63</v>
      </c>
      <c r="E1181" t="s">
        <v>40</v>
      </c>
      <c r="F1181" t="s">
        <v>185</v>
      </c>
      <c r="G1181" s="3" t="s">
        <v>2262</v>
      </c>
      <c r="H1181" t="s">
        <v>47</v>
      </c>
      <c r="I1181" t="s">
        <v>2263</v>
      </c>
      <c r="K1181" t="s">
        <v>37</v>
      </c>
      <c r="L1181">
        <v>0</v>
      </c>
      <c r="M1181">
        <v>7</v>
      </c>
      <c r="N1181">
        <v>7</v>
      </c>
      <c r="O1181">
        <v>4.2914285714</v>
      </c>
      <c r="P1181">
        <v>12</v>
      </c>
      <c r="Q1181" t="s">
        <v>38</v>
      </c>
      <c r="V1181">
        <v>30.04</v>
      </c>
      <c r="W1181" s="4">
        <v>3.1822033898305087</v>
      </c>
      <c r="X1181" t="s">
        <v>46</v>
      </c>
    </row>
    <row r="1182" spans="1:24" x14ac:dyDescent="0.25">
      <c r="A1182" t="s">
        <v>28</v>
      </c>
      <c r="B1182" t="s">
        <v>47</v>
      </c>
      <c r="C1182" t="s">
        <v>62</v>
      </c>
      <c r="D1182" s="2" t="s">
        <v>90</v>
      </c>
      <c r="E1182" t="s">
        <v>135</v>
      </c>
      <c r="F1182" t="s">
        <v>145</v>
      </c>
      <c r="G1182" s="3" t="s">
        <v>2264</v>
      </c>
      <c r="I1182" t="s">
        <v>2002</v>
      </c>
      <c r="J1182" t="s">
        <v>75</v>
      </c>
      <c r="K1182" t="s">
        <v>37</v>
      </c>
      <c r="L1182">
        <v>0</v>
      </c>
      <c r="M1182">
        <v>20</v>
      </c>
      <c r="N1182">
        <v>20</v>
      </c>
      <c r="O1182">
        <v>1.4670000000000001</v>
      </c>
      <c r="P1182">
        <v>8</v>
      </c>
      <c r="Q1182" t="s">
        <v>1086</v>
      </c>
      <c r="V1182">
        <v>29.34</v>
      </c>
      <c r="W1182" s="4">
        <v>3.1080508474576272</v>
      </c>
      <c r="X1182" t="s">
        <v>93</v>
      </c>
    </row>
    <row r="1183" spans="1:24" x14ac:dyDescent="0.25">
      <c r="A1183" t="s">
        <v>28</v>
      </c>
      <c r="B1183" t="s">
        <v>47</v>
      </c>
      <c r="C1183" t="s">
        <v>62</v>
      </c>
      <c r="D1183" s="2" t="s">
        <v>63</v>
      </c>
      <c r="E1183" t="s">
        <v>40</v>
      </c>
      <c r="F1183" t="s">
        <v>41</v>
      </c>
      <c r="G1183" s="3" t="s">
        <v>2265</v>
      </c>
      <c r="H1183" t="s">
        <v>47</v>
      </c>
      <c r="I1183" t="s">
        <v>2266</v>
      </c>
      <c r="K1183" t="s">
        <v>37</v>
      </c>
      <c r="L1183">
        <v>0</v>
      </c>
      <c r="M1183">
        <v>19</v>
      </c>
      <c r="N1183">
        <v>19</v>
      </c>
      <c r="O1183">
        <v>1.52</v>
      </c>
      <c r="P1183">
        <v>12</v>
      </c>
      <c r="Q1183" t="s">
        <v>38</v>
      </c>
      <c r="V1183">
        <v>28.88</v>
      </c>
      <c r="W1183" s="4">
        <v>3.0593220338983049</v>
      </c>
      <c r="X1183" t="s">
        <v>39</v>
      </c>
    </row>
    <row r="1184" spans="1:24" x14ac:dyDescent="0.25">
      <c r="A1184" t="s">
        <v>28</v>
      </c>
      <c r="B1184" t="s">
        <v>47</v>
      </c>
      <c r="C1184" t="s">
        <v>62</v>
      </c>
      <c r="D1184" s="2" t="s">
        <v>63</v>
      </c>
      <c r="E1184" t="s">
        <v>116</v>
      </c>
      <c r="F1184" t="s">
        <v>117</v>
      </c>
      <c r="G1184" s="3" t="s">
        <v>2267</v>
      </c>
      <c r="H1184" t="s">
        <v>47</v>
      </c>
      <c r="I1184" t="s">
        <v>2268</v>
      </c>
      <c r="J1184" t="s">
        <v>58</v>
      </c>
      <c r="K1184" t="s">
        <v>37</v>
      </c>
      <c r="L1184">
        <v>0</v>
      </c>
      <c r="M1184">
        <v>2</v>
      </c>
      <c r="N1184">
        <v>2</v>
      </c>
      <c r="O1184">
        <v>14.16</v>
      </c>
      <c r="P1184">
        <v>12</v>
      </c>
      <c r="Q1184" t="s">
        <v>38</v>
      </c>
      <c r="V1184">
        <v>28.32</v>
      </c>
      <c r="W1184" s="4">
        <v>3</v>
      </c>
      <c r="X1184" t="s">
        <v>46</v>
      </c>
    </row>
    <row r="1185" spans="1:24" x14ac:dyDescent="0.25">
      <c r="A1185" t="s">
        <v>28</v>
      </c>
      <c r="B1185" t="s">
        <v>47</v>
      </c>
      <c r="C1185" t="s">
        <v>62</v>
      </c>
      <c r="D1185" s="2" t="s">
        <v>63</v>
      </c>
      <c r="E1185" t="s">
        <v>116</v>
      </c>
      <c r="F1185" t="s">
        <v>117</v>
      </c>
      <c r="G1185" s="3" t="s">
        <v>2269</v>
      </c>
      <c r="H1185" t="s">
        <v>47</v>
      </c>
      <c r="I1185" t="s">
        <v>1560</v>
      </c>
      <c r="J1185" t="s">
        <v>58</v>
      </c>
      <c r="K1185" t="s">
        <v>37</v>
      </c>
      <c r="L1185">
        <v>0</v>
      </c>
      <c r="M1185">
        <v>2</v>
      </c>
      <c r="N1185">
        <v>2</v>
      </c>
      <c r="O1185">
        <v>14.09</v>
      </c>
      <c r="P1185">
        <v>12</v>
      </c>
      <c r="Q1185" t="s">
        <v>38</v>
      </c>
      <c r="V1185">
        <v>28.18</v>
      </c>
      <c r="W1185" s="4">
        <v>2.9851694915254239</v>
      </c>
      <c r="X1185" t="s">
        <v>46</v>
      </c>
    </row>
    <row r="1186" spans="1:24" x14ac:dyDescent="0.25">
      <c r="A1186" t="s">
        <v>28</v>
      </c>
      <c r="B1186" t="s">
        <v>47</v>
      </c>
      <c r="C1186" t="s">
        <v>62</v>
      </c>
      <c r="D1186" s="2" t="s">
        <v>63</v>
      </c>
      <c r="E1186" t="s">
        <v>116</v>
      </c>
      <c r="F1186" t="s">
        <v>117</v>
      </c>
      <c r="G1186" s="3" t="s">
        <v>2270</v>
      </c>
      <c r="H1186" t="s">
        <v>47</v>
      </c>
      <c r="I1186" t="s">
        <v>2201</v>
      </c>
      <c r="J1186" t="s">
        <v>58</v>
      </c>
      <c r="K1186" t="s">
        <v>37</v>
      </c>
      <c r="L1186">
        <v>0</v>
      </c>
      <c r="M1186">
        <v>2</v>
      </c>
      <c r="N1186">
        <v>2</v>
      </c>
      <c r="O1186">
        <v>14.09</v>
      </c>
      <c r="P1186">
        <v>12</v>
      </c>
      <c r="Q1186" t="s">
        <v>38</v>
      </c>
      <c r="V1186">
        <v>28.18</v>
      </c>
      <c r="W1186" s="4">
        <v>2.9851694915254239</v>
      </c>
      <c r="X1186" t="s">
        <v>46</v>
      </c>
    </row>
    <row r="1187" spans="1:24" x14ac:dyDescent="0.25">
      <c r="A1187" t="s">
        <v>28</v>
      </c>
      <c r="B1187" t="s">
        <v>29</v>
      </c>
      <c r="C1187" t="s">
        <v>62</v>
      </c>
      <c r="D1187" s="2" t="s">
        <v>63</v>
      </c>
      <c r="E1187" t="s">
        <v>32</v>
      </c>
      <c r="F1187" t="s">
        <v>33</v>
      </c>
      <c r="G1187" s="3" t="s">
        <v>2271</v>
      </c>
      <c r="H1187" t="s">
        <v>29</v>
      </c>
      <c r="I1187" t="s">
        <v>180</v>
      </c>
      <c r="J1187" t="s">
        <v>36</v>
      </c>
      <c r="K1187" t="s">
        <v>37</v>
      </c>
      <c r="L1187">
        <v>0</v>
      </c>
      <c r="M1187">
        <v>13.26</v>
      </c>
      <c r="N1187">
        <v>13.26</v>
      </c>
      <c r="O1187">
        <v>2.0739064856999998</v>
      </c>
      <c r="P1187">
        <v>12</v>
      </c>
      <c r="Q1187" t="s">
        <v>38</v>
      </c>
      <c r="V1187">
        <v>27.5</v>
      </c>
      <c r="W1187" s="4">
        <v>2.9131355932203391</v>
      </c>
      <c r="X1187" t="s">
        <v>39</v>
      </c>
    </row>
    <row r="1188" spans="1:24" x14ac:dyDescent="0.25">
      <c r="A1188" t="s">
        <v>28</v>
      </c>
      <c r="B1188" t="s">
        <v>29</v>
      </c>
      <c r="C1188" t="s">
        <v>62</v>
      </c>
      <c r="D1188" s="2" t="s">
        <v>63</v>
      </c>
      <c r="E1188" t="s">
        <v>32</v>
      </c>
      <c r="F1188" t="s">
        <v>33</v>
      </c>
      <c r="G1188" s="3" t="s">
        <v>2272</v>
      </c>
      <c r="H1188" t="s">
        <v>29</v>
      </c>
      <c r="I1188" t="s">
        <v>2273</v>
      </c>
      <c r="J1188" t="s">
        <v>36</v>
      </c>
      <c r="K1188" t="s">
        <v>37</v>
      </c>
      <c r="L1188">
        <v>0</v>
      </c>
      <c r="M1188">
        <v>101.01</v>
      </c>
      <c r="N1188">
        <v>101.01</v>
      </c>
      <c r="O1188">
        <v>0.26848826850000002</v>
      </c>
      <c r="P1188">
        <v>15</v>
      </c>
      <c r="Q1188" t="s">
        <v>50</v>
      </c>
      <c r="V1188">
        <v>27.12</v>
      </c>
      <c r="W1188" s="4">
        <v>2.8728813559322037</v>
      </c>
      <c r="X1188" t="s">
        <v>39</v>
      </c>
    </row>
    <row r="1189" spans="1:24" x14ac:dyDescent="0.25">
      <c r="A1189" t="s">
        <v>28</v>
      </c>
      <c r="B1189" t="s">
        <v>47</v>
      </c>
      <c r="C1189" t="s">
        <v>62</v>
      </c>
      <c r="D1189" s="2" t="s">
        <v>63</v>
      </c>
      <c r="E1189" t="s">
        <v>64</v>
      </c>
      <c r="F1189" t="s">
        <v>188</v>
      </c>
      <c r="G1189" s="3" t="s">
        <v>2274</v>
      </c>
      <c r="H1189" t="s">
        <v>47</v>
      </c>
      <c r="I1189" t="s">
        <v>2275</v>
      </c>
      <c r="J1189" t="s">
        <v>55</v>
      </c>
      <c r="K1189" t="s">
        <v>37</v>
      </c>
      <c r="L1189">
        <v>0</v>
      </c>
      <c r="M1189">
        <v>3</v>
      </c>
      <c r="N1189">
        <v>3</v>
      </c>
      <c r="O1189">
        <v>8.8033333332999995</v>
      </c>
      <c r="P1189">
        <v>12</v>
      </c>
      <c r="Q1189" t="s">
        <v>38</v>
      </c>
      <c r="V1189">
        <v>26.41</v>
      </c>
      <c r="W1189" s="4">
        <v>2.7976694915254239</v>
      </c>
      <c r="X1189" t="s">
        <v>46</v>
      </c>
    </row>
    <row r="1190" spans="1:24" x14ac:dyDescent="0.25">
      <c r="A1190" t="s">
        <v>28</v>
      </c>
      <c r="B1190" t="s">
        <v>29</v>
      </c>
      <c r="C1190" t="s">
        <v>62</v>
      </c>
      <c r="D1190" s="2" t="s">
        <v>63</v>
      </c>
      <c r="E1190" t="s">
        <v>32</v>
      </c>
      <c r="F1190" t="s">
        <v>33</v>
      </c>
      <c r="G1190" s="3" t="s">
        <v>2276</v>
      </c>
      <c r="H1190" t="s">
        <v>29</v>
      </c>
      <c r="I1190" t="s">
        <v>2277</v>
      </c>
      <c r="J1190" t="s">
        <v>36</v>
      </c>
      <c r="K1190" t="s">
        <v>37</v>
      </c>
      <c r="L1190">
        <v>0</v>
      </c>
      <c r="M1190">
        <v>9.82</v>
      </c>
      <c r="N1190">
        <v>9.82</v>
      </c>
      <c r="O1190">
        <v>2.6059063135999998</v>
      </c>
      <c r="P1190">
        <v>15</v>
      </c>
      <c r="Q1190" t="s">
        <v>50</v>
      </c>
      <c r="V1190">
        <v>25.59</v>
      </c>
      <c r="W1190" s="4">
        <v>2.710805084745763</v>
      </c>
      <c r="X1190" t="s">
        <v>39</v>
      </c>
    </row>
    <row r="1191" spans="1:24" x14ac:dyDescent="0.25">
      <c r="A1191" t="s">
        <v>28</v>
      </c>
      <c r="B1191" t="s">
        <v>29</v>
      </c>
      <c r="C1191" t="s">
        <v>62</v>
      </c>
      <c r="D1191" s="2" t="s">
        <v>63</v>
      </c>
      <c r="E1191" t="s">
        <v>32</v>
      </c>
      <c r="F1191" t="s">
        <v>33</v>
      </c>
      <c r="G1191" s="3" t="s">
        <v>2278</v>
      </c>
      <c r="H1191" t="s">
        <v>29</v>
      </c>
      <c r="I1191" t="s">
        <v>2279</v>
      </c>
      <c r="J1191" t="s">
        <v>36</v>
      </c>
      <c r="K1191" t="s">
        <v>37</v>
      </c>
      <c r="L1191">
        <v>0</v>
      </c>
      <c r="M1191">
        <v>15.56</v>
      </c>
      <c r="N1191">
        <v>15.56</v>
      </c>
      <c r="O1191">
        <v>1.6394601542</v>
      </c>
      <c r="P1191">
        <v>15</v>
      </c>
      <c r="Q1191" t="s">
        <v>50</v>
      </c>
      <c r="V1191">
        <v>25.51</v>
      </c>
      <c r="W1191" s="4">
        <v>2.7023305084745766</v>
      </c>
      <c r="X1191" t="s">
        <v>39</v>
      </c>
    </row>
    <row r="1192" spans="1:24" x14ac:dyDescent="0.25">
      <c r="A1192" t="s">
        <v>28</v>
      </c>
      <c r="B1192" t="s">
        <v>47</v>
      </c>
      <c r="C1192" t="s">
        <v>62</v>
      </c>
      <c r="D1192" s="2" t="s">
        <v>63</v>
      </c>
      <c r="E1192" t="s">
        <v>64</v>
      </c>
      <c r="F1192" t="s">
        <v>188</v>
      </c>
      <c r="G1192" s="3" t="s">
        <v>2280</v>
      </c>
      <c r="H1192" t="s">
        <v>47</v>
      </c>
      <c r="I1192" t="s">
        <v>2281</v>
      </c>
      <c r="K1192" t="s">
        <v>37</v>
      </c>
      <c r="L1192">
        <v>0</v>
      </c>
      <c r="M1192">
        <v>2</v>
      </c>
      <c r="N1192">
        <v>2</v>
      </c>
      <c r="O1192">
        <v>12.494999999999999</v>
      </c>
      <c r="P1192">
        <v>12</v>
      </c>
      <c r="Q1192" t="s">
        <v>38</v>
      </c>
      <c r="V1192">
        <v>24.99</v>
      </c>
      <c r="W1192" s="4">
        <v>2.6472457627118642</v>
      </c>
      <c r="X1192" t="s">
        <v>39</v>
      </c>
    </row>
    <row r="1193" spans="1:24" x14ac:dyDescent="0.25">
      <c r="A1193" t="s">
        <v>28</v>
      </c>
      <c r="B1193" t="s">
        <v>29</v>
      </c>
      <c r="C1193" t="s">
        <v>62</v>
      </c>
      <c r="D1193" s="2" t="s">
        <v>63</v>
      </c>
      <c r="E1193" t="s">
        <v>32</v>
      </c>
      <c r="F1193" t="s">
        <v>33</v>
      </c>
      <c r="G1193" s="3" t="s">
        <v>2282</v>
      </c>
      <c r="H1193" t="s">
        <v>29</v>
      </c>
      <c r="I1193" t="s">
        <v>2283</v>
      </c>
      <c r="J1193" t="s">
        <v>36</v>
      </c>
      <c r="K1193" t="s">
        <v>37</v>
      </c>
      <c r="L1193">
        <v>0</v>
      </c>
      <c r="M1193">
        <v>9.5</v>
      </c>
      <c r="N1193">
        <v>9.5</v>
      </c>
      <c r="O1193">
        <v>2.6063157895</v>
      </c>
      <c r="P1193">
        <v>15</v>
      </c>
      <c r="Q1193" t="s">
        <v>50</v>
      </c>
      <c r="V1193">
        <v>24.76</v>
      </c>
      <c r="W1193" s="4">
        <v>2.6228813559322037</v>
      </c>
      <c r="X1193" t="s">
        <v>39</v>
      </c>
    </row>
    <row r="1194" spans="1:24" x14ac:dyDescent="0.25">
      <c r="A1194" t="s">
        <v>28</v>
      </c>
      <c r="B1194" t="s">
        <v>29</v>
      </c>
      <c r="C1194" t="s">
        <v>30</v>
      </c>
      <c r="D1194" s="2" t="s">
        <v>90</v>
      </c>
      <c r="E1194" t="s">
        <v>100</v>
      </c>
      <c r="F1194" t="s">
        <v>123</v>
      </c>
      <c r="G1194" s="3" t="s">
        <v>2284</v>
      </c>
      <c r="I1194" t="s">
        <v>178</v>
      </c>
      <c r="J1194" t="s">
        <v>55</v>
      </c>
      <c r="K1194" t="s">
        <v>37</v>
      </c>
      <c r="L1194">
        <v>67010</v>
      </c>
      <c r="M1194">
        <v>67093</v>
      </c>
      <c r="N1194">
        <v>83</v>
      </c>
      <c r="O1194">
        <v>0.29650602409999999</v>
      </c>
      <c r="P1194">
        <v>1</v>
      </c>
      <c r="Q1194" t="s">
        <v>59</v>
      </c>
      <c r="V1194">
        <v>24.61</v>
      </c>
      <c r="W1194" s="4">
        <v>2.6069915254237288</v>
      </c>
      <c r="X1194" t="s">
        <v>93</v>
      </c>
    </row>
    <row r="1195" spans="1:24" x14ac:dyDescent="0.25">
      <c r="A1195" t="s">
        <v>28</v>
      </c>
      <c r="B1195" t="s">
        <v>29</v>
      </c>
      <c r="C1195" t="s">
        <v>62</v>
      </c>
      <c r="D1195" s="2" t="s">
        <v>63</v>
      </c>
      <c r="E1195" t="s">
        <v>32</v>
      </c>
      <c r="F1195" t="s">
        <v>33</v>
      </c>
      <c r="G1195" s="3" t="s">
        <v>2285</v>
      </c>
      <c r="H1195" t="s">
        <v>29</v>
      </c>
      <c r="I1195" t="s">
        <v>2286</v>
      </c>
      <c r="J1195" t="s">
        <v>36</v>
      </c>
      <c r="K1195" t="s">
        <v>37</v>
      </c>
      <c r="L1195">
        <v>0</v>
      </c>
      <c r="M1195">
        <v>86.56</v>
      </c>
      <c r="N1195">
        <v>86.56</v>
      </c>
      <c r="O1195">
        <v>0.26848428839999999</v>
      </c>
      <c r="P1195">
        <v>15</v>
      </c>
      <c r="Q1195" t="s">
        <v>50</v>
      </c>
      <c r="V1195">
        <v>23.24</v>
      </c>
      <c r="W1195" s="4">
        <v>2.4618644067796609</v>
      </c>
      <c r="X1195" t="s">
        <v>39</v>
      </c>
    </row>
    <row r="1196" spans="1:24" x14ac:dyDescent="0.25">
      <c r="A1196" t="s">
        <v>28</v>
      </c>
      <c r="B1196" t="s">
        <v>47</v>
      </c>
      <c r="C1196" t="s">
        <v>62</v>
      </c>
      <c r="D1196" s="2" t="s">
        <v>31</v>
      </c>
      <c r="E1196" t="s">
        <v>100</v>
      </c>
      <c r="F1196" t="s">
        <v>123</v>
      </c>
      <c r="G1196" s="3" t="s">
        <v>2287</v>
      </c>
      <c r="H1196" t="s">
        <v>29</v>
      </c>
      <c r="I1196" t="s">
        <v>315</v>
      </c>
      <c r="J1196" t="s">
        <v>44</v>
      </c>
      <c r="K1196" t="s">
        <v>37</v>
      </c>
      <c r="L1196">
        <v>0</v>
      </c>
      <c r="M1196">
        <v>407</v>
      </c>
      <c r="N1196">
        <v>407</v>
      </c>
      <c r="O1196">
        <v>5.4889434899999999E-2</v>
      </c>
      <c r="P1196">
        <v>12</v>
      </c>
      <c r="Q1196" t="s">
        <v>38</v>
      </c>
      <c r="V1196">
        <v>22.34</v>
      </c>
      <c r="W1196" s="4">
        <v>2.3665254237288136</v>
      </c>
    </row>
    <row r="1197" spans="1:24" x14ac:dyDescent="0.25">
      <c r="A1197" t="s">
        <v>28</v>
      </c>
      <c r="B1197" t="s">
        <v>29</v>
      </c>
      <c r="C1197" t="s">
        <v>62</v>
      </c>
      <c r="D1197" s="2" t="s">
        <v>63</v>
      </c>
      <c r="E1197" t="s">
        <v>32</v>
      </c>
      <c r="F1197" t="s">
        <v>33</v>
      </c>
      <c r="G1197" s="3" t="s">
        <v>2288</v>
      </c>
      <c r="H1197" t="s">
        <v>29</v>
      </c>
      <c r="I1197" t="s">
        <v>2289</v>
      </c>
      <c r="J1197" t="s">
        <v>36</v>
      </c>
      <c r="K1197" t="s">
        <v>37</v>
      </c>
      <c r="L1197">
        <v>0</v>
      </c>
      <c r="M1197">
        <v>82.87</v>
      </c>
      <c r="N1197">
        <v>82.87</v>
      </c>
      <c r="O1197">
        <v>0.26849282009999997</v>
      </c>
      <c r="P1197">
        <v>15</v>
      </c>
      <c r="Q1197" t="s">
        <v>50</v>
      </c>
      <c r="V1197">
        <v>22.25</v>
      </c>
      <c r="W1197" s="4">
        <v>2.3569915254237288</v>
      </c>
      <c r="X1197" t="s">
        <v>39</v>
      </c>
    </row>
    <row r="1198" spans="1:24" x14ac:dyDescent="0.25">
      <c r="A1198" t="s">
        <v>28</v>
      </c>
      <c r="B1198" t="s">
        <v>29</v>
      </c>
      <c r="C1198" t="s">
        <v>62</v>
      </c>
      <c r="D1198" s="2" t="s">
        <v>63</v>
      </c>
      <c r="E1198" t="s">
        <v>32</v>
      </c>
      <c r="F1198" t="s">
        <v>33</v>
      </c>
      <c r="G1198" s="3" t="s">
        <v>2290</v>
      </c>
      <c r="H1198" t="s">
        <v>29</v>
      </c>
      <c r="I1198" t="s">
        <v>2291</v>
      </c>
      <c r="J1198" t="s">
        <v>36</v>
      </c>
      <c r="K1198" t="s">
        <v>37</v>
      </c>
      <c r="L1198">
        <v>0</v>
      </c>
      <c r="M1198">
        <v>59.19</v>
      </c>
      <c r="N1198">
        <v>59.19</v>
      </c>
      <c r="O1198">
        <v>0.37016387899999997</v>
      </c>
      <c r="P1198">
        <v>15</v>
      </c>
      <c r="Q1198" t="s">
        <v>50</v>
      </c>
      <c r="V1198">
        <v>21.91</v>
      </c>
      <c r="W1198" s="4">
        <v>2.3209745762711864</v>
      </c>
      <c r="X1198" t="s">
        <v>39</v>
      </c>
    </row>
    <row r="1199" spans="1:24" x14ac:dyDescent="0.25">
      <c r="A1199" t="s">
        <v>28</v>
      </c>
      <c r="B1199" t="s">
        <v>29</v>
      </c>
      <c r="C1199" t="s">
        <v>62</v>
      </c>
      <c r="D1199" s="2" t="s">
        <v>63</v>
      </c>
      <c r="E1199" t="s">
        <v>32</v>
      </c>
      <c r="F1199" t="s">
        <v>33</v>
      </c>
      <c r="G1199" s="3" t="s">
        <v>2292</v>
      </c>
      <c r="H1199" t="s">
        <v>29</v>
      </c>
      <c r="I1199" t="s">
        <v>2293</v>
      </c>
      <c r="J1199" t="s">
        <v>36</v>
      </c>
      <c r="K1199" t="s">
        <v>37</v>
      </c>
      <c r="L1199">
        <v>0</v>
      </c>
      <c r="M1199">
        <v>78.959999999999994</v>
      </c>
      <c r="N1199">
        <v>78.959999999999994</v>
      </c>
      <c r="O1199">
        <v>0.2684903749</v>
      </c>
      <c r="P1199">
        <v>15</v>
      </c>
      <c r="Q1199" t="s">
        <v>50</v>
      </c>
      <c r="V1199">
        <v>21.2</v>
      </c>
      <c r="W1199" s="4">
        <v>2.245762711864407</v>
      </c>
      <c r="X1199" t="s">
        <v>39</v>
      </c>
    </row>
    <row r="1200" spans="1:24" x14ac:dyDescent="0.25">
      <c r="A1200" t="s">
        <v>28</v>
      </c>
      <c r="B1200" t="s">
        <v>47</v>
      </c>
      <c r="C1200" t="s">
        <v>62</v>
      </c>
      <c r="D1200" s="2" t="s">
        <v>90</v>
      </c>
      <c r="E1200" t="s">
        <v>40</v>
      </c>
      <c r="F1200" t="s">
        <v>41</v>
      </c>
      <c r="G1200" s="3" t="s">
        <v>2294</v>
      </c>
      <c r="I1200" t="s">
        <v>2295</v>
      </c>
      <c r="J1200" t="s">
        <v>1388</v>
      </c>
      <c r="K1200" t="s">
        <v>37</v>
      </c>
      <c r="L1200">
        <v>0</v>
      </c>
      <c r="M1200">
        <v>20</v>
      </c>
      <c r="N1200">
        <v>20</v>
      </c>
      <c r="O1200">
        <v>1.0595000000000001</v>
      </c>
      <c r="P1200">
        <v>8</v>
      </c>
      <c r="Q1200" t="s">
        <v>1086</v>
      </c>
      <c r="V1200">
        <v>21.19</v>
      </c>
      <c r="W1200" s="4">
        <v>2.2447033898305087</v>
      </c>
      <c r="X1200" t="s">
        <v>93</v>
      </c>
    </row>
    <row r="1201" spans="1:24" x14ac:dyDescent="0.25">
      <c r="A1201" t="s">
        <v>28</v>
      </c>
      <c r="B1201" t="s">
        <v>29</v>
      </c>
      <c r="C1201" t="s">
        <v>62</v>
      </c>
      <c r="D1201" s="2" t="s">
        <v>63</v>
      </c>
      <c r="E1201" t="s">
        <v>40</v>
      </c>
      <c r="F1201" t="s">
        <v>185</v>
      </c>
      <c r="G1201" s="3" t="s">
        <v>2296</v>
      </c>
      <c r="H1201" t="s">
        <v>29</v>
      </c>
      <c r="I1201" t="s">
        <v>2044</v>
      </c>
      <c r="J1201" t="s">
        <v>55</v>
      </c>
      <c r="K1201" t="s">
        <v>37</v>
      </c>
      <c r="L1201">
        <v>0</v>
      </c>
      <c r="M1201">
        <v>6</v>
      </c>
      <c r="N1201">
        <v>6</v>
      </c>
      <c r="O1201">
        <v>3.49</v>
      </c>
      <c r="P1201">
        <v>15</v>
      </c>
      <c r="Q1201" t="s">
        <v>50</v>
      </c>
      <c r="V1201">
        <v>20.94</v>
      </c>
      <c r="W1201" s="4">
        <v>2.218220338983051</v>
      </c>
      <c r="X1201" t="s">
        <v>39</v>
      </c>
    </row>
    <row r="1202" spans="1:24" x14ac:dyDescent="0.25">
      <c r="A1202" t="s">
        <v>28</v>
      </c>
      <c r="B1202" t="s">
        <v>29</v>
      </c>
      <c r="C1202" t="s">
        <v>62</v>
      </c>
      <c r="D1202" s="2" t="s">
        <v>63</v>
      </c>
      <c r="E1202" t="s">
        <v>71</v>
      </c>
      <c r="F1202" t="s">
        <v>120</v>
      </c>
      <c r="G1202" s="3" t="s">
        <v>2297</v>
      </c>
      <c r="H1202" t="s">
        <v>29</v>
      </c>
      <c r="I1202" t="s">
        <v>1742</v>
      </c>
      <c r="J1202" t="s">
        <v>55</v>
      </c>
      <c r="K1202" t="s">
        <v>37</v>
      </c>
      <c r="L1202">
        <v>0</v>
      </c>
      <c r="M1202">
        <v>44</v>
      </c>
      <c r="N1202">
        <v>44</v>
      </c>
      <c r="O1202">
        <v>0.47499999999999998</v>
      </c>
      <c r="P1202">
        <v>15</v>
      </c>
      <c r="Q1202" t="s">
        <v>50</v>
      </c>
      <c r="V1202">
        <v>20.9</v>
      </c>
      <c r="W1202" s="4">
        <v>2.2139830508474576</v>
      </c>
      <c r="X1202" t="s">
        <v>39</v>
      </c>
    </row>
    <row r="1203" spans="1:24" x14ac:dyDescent="0.25">
      <c r="A1203" t="s">
        <v>28</v>
      </c>
      <c r="B1203" t="s">
        <v>47</v>
      </c>
      <c r="C1203" t="s">
        <v>30</v>
      </c>
      <c r="D1203" s="2" t="s">
        <v>31</v>
      </c>
      <c r="E1203" t="s">
        <v>32</v>
      </c>
      <c r="F1203" t="s">
        <v>33</v>
      </c>
      <c r="G1203" s="3" t="s">
        <v>2298</v>
      </c>
      <c r="H1203" t="s">
        <v>47</v>
      </c>
      <c r="I1203" t="s">
        <v>2299</v>
      </c>
      <c r="J1203" t="s">
        <v>36</v>
      </c>
      <c r="K1203" t="s">
        <v>37</v>
      </c>
      <c r="L1203">
        <v>0.44</v>
      </c>
      <c r="M1203">
        <v>20.23</v>
      </c>
      <c r="N1203">
        <v>19.79</v>
      </c>
      <c r="O1203">
        <v>1.0121273369999999</v>
      </c>
      <c r="P1203">
        <v>12</v>
      </c>
      <c r="Q1203" t="s">
        <v>38</v>
      </c>
      <c r="V1203">
        <v>20.03</v>
      </c>
      <c r="W1203" s="4">
        <v>2.1218220338983054</v>
      </c>
      <c r="X1203" t="s">
        <v>39</v>
      </c>
    </row>
    <row r="1204" spans="1:24" x14ac:dyDescent="0.25">
      <c r="A1204" t="s">
        <v>28</v>
      </c>
      <c r="B1204" t="s">
        <v>29</v>
      </c>
      <c r="C1204" t="s">
        <v>62</v>
      </c>
      <c r="D1204" s="2" t="s">
        <v>234</v>
      </c>
      <c r="E1204" t="s">
        <v>71</v>
      </c>
      <c r="F1204" t="s">
        <v>120</v>
      </c>
      <c r="G1204" s="3" t="s">
        <v>2300</v>
      </c>
      <c r="H1204" t="s">
        <v>29</v>
      </c>
      <c r="I1204" t="s">
        <v>1375</v>
      </c>
      <c r="J1204" t="s">
        <v>99</v>
      </c>
      <c r="K1204" t="s">
        <v>37</v>
      </c>
      <c r="L1204">
        <v>0</v>
      </c>
      <c r="M1204">
        <v>94</v>
      </c>
      <c r="N1204">
        <v>94</v>
      </c>
      <c r="O1204">
        <v>0.2128723404</v>
      </c>
      <c r="P1204">
        <v>15</v>
      </c>
      <c r="Q1204" t="s">
        <v>50</v>
      </c>
      <c r="V1204">
        <v>20.010000000000002</v>
      </c>
      <c r="W1204" s="4">
        <v>2.1197033898305087</v>
      </c>
    </row>
    <row r="1205" spans="1:24" x14ac:dyDescent="0.25">
      <c r="A1205" t="s">
        <v>28</v>
      </c>
      <c r="B1205" t="s">
        <v>29</v>
      </c>
      <c r="C1205" t="s">
        <v>62</v>
      </c>
      <c r="D1205" s="2" t="s">
        <v>63</v>
      </c>
      <c r="E1205" t="s">
        <v>32</v>
      </c>
      <c r="F1205" t="s">
        <v>33</v>
      </c>
      <c r="G1205" s="3" t="s">
        <v>2301</v>
      </c>
      <c r="H1205" t="s">
        <v>29</v>
      </c>
      <c r="I1205" t="s">
        <v>2302</v>
      </c>
      <c r="J1205" t="s">
        <v>36</v>
      </c>
      <c r="K1205" t="s">
        <v>37</v>
      </c>
      <c r="L1205">
        <v>0</v>
      </c>
      <c r="M1205">
        <v>74.08</v>
      </c>
      <c r="N1205">
        <v>74.08</v>
      </c>
      <c r="O1205">
        <v>0.26849352050000003</v>
      </c>
      <c r="P1205">
        <v>15</v>
      </c>
      <c r="Q1205" t="s">
        <v>50</v>
      </c>
      <c r="V1205">
        <v>19.89</v>
      </c>
      <c r="W1205" s="4">
        <v>2.1069915254237288</v>
      </c>
      <c r="X1205" t="s">
        <v>39</v>
      </c>
    </row>
    <row r="1206" spans="1:24" x14ac:dyDescent="0.25">
      <c r="A1206" t="s">
        <v>28</v>
      </c>
      <c r="B1206" t="s">
        <v>47</v>
      </c>
      <c r="C1206" t="s">
        <v>62</v>
      </c>
      <c r="D1206" s="2" t="s">
        <v>63</v>
      </c>
      <c r="E1206" t="s">
        <v>40</v>
      </c>
      <c r="F1206" t="s">
        <v>41</v>
      </c>
      <c r="G1206" s="3" t="s">
        <v>2303</v>
      </c>
      <c r="H1206" t="s">
        <v>47</v>
      </c>
      <c r="I1206" t="s">
        <v>640</v>
      </c>
      <c r="J1206" t="s">
        <v>106</v>
      </c>
      <c r="K1206" t="s">
        <v>37</v>
      </c>
      <c r="L1206">
        <v>0</v>
      </c>
      <c r="M1206">
        <v>3</v>
      </c>
      <c r="N1206">
        <v>3</v>
      </c>
      <c r="O1206">
        <v>6.61</v>
      </c>
      <c r="P1206">
        <v>12</v>
      </c>
      <c r="Q1206" t="s">
        <v>38</v>
      </c>
      <c r="V1206">
        <v>19.829999999999998</v>
      </c>
      <c r="W1206" s="4">
        <v>2.1006355932203391</v>
      </c>
      <c r="X1206" t="s">
        <v>39</v>
      </c>
    </row>
    <row r="1207" spans="1:24" x14ac:dyDescent="0.25">
      <c r="A1207" t="s">
        <v>28</v>
      </c>
      <c r="B1207" t="s">
        <v>29</v>
      </c>
      <c r="C1207" t="s">
        <v>62</v>
      </c>
      <c r="D1207" s="2" t="s">
        <v>63</v>
      </c>
      <c r="E1207" t="s">
        <v>32</v>
      </c>
      <c r="F1207" t="s">
        <v>33</v>
      </c>
      <c r="G1207" s="3" t="s">
        <v>2304</v>
      </c>
      <c r="H1207" t="s">
        <v>29</v>
      </c>
      <c r="I1207" t="s">
        <v>2305</v>
      </c>
      <c r="J1207" t="s">
        <v>36</v>
      </c>
      <c r="K1207" t="s">
        <v>37</v>
      </c>
      <c r="L1207">
        <v>0</v>
      </c>
      <c r="M1207">
        <v>72.08</v>
      </c>
      <c r="N1207">
        <v>72.08</v>
      </c>
      <c r="O1207">
        <v>0.26845172029999997</v>
      </c>
      <c r="P1207">
        <v>15</v>
      </c>
      <c r="Q1207" t="s">
        <v>50</v>
      </c>
      <c r="V1207">
        <v>19.350000000000001</v>
      </c>
      <c r="W1207" s="4">
        <v>2.0497881355932206</v>
      </c>
      <c r="X1207" t="s">
        <v>39</v>
      </c>
    </row>
    <row r="1208" spans="1:24" x14ac:dyDescent="0.25">
      <c r="A1208" t="s">
        <v>28</v>
      </c>
      <c r="B1208" t="s">
        <v>29</v>
      </c>
      <c r="C1208" t="s">
        <v>62</v>
      </c>
      <c r="D1208" s="2" t="s">
        <v>63</v>
      </c>
      <c r="E1208" t="s">
        <v>32</v>
      </c>
      <c r="F1208" t="s">
        <v>33</v>
      </c>
      <c r="G1208" s="3" t="s">
        <v>2306</v>
      </c>
      <c r="H1208" t="s">
        <v>29</v>
      </c>
      <c r="I1208" t="s">
        <v>2307</v>
      </c>
      <c r="J1208" t="s">
        <v>36</v>
      </c>
      <c r="K1208" t="s">
        <v>37</v>
      </c>
      <c r="L1208">
        <v>0</v>
      </c>
      <c r="M1208">
        <v>71.650000000000006</v>
      </c>
      <c r="N1208">
        <v>71.650000000000006</v>
      </c>
      <c r="O1208">
        <v>0.26852756449999998</v>
      </c>
      <c r="P1208">
        <v>15</v>
      </c>
      <c r="Q1208" t="s">
        <v>50</v>
      </c>
      <c r="V1208">
        <v>19.239999999999998</v>
      </c>
      <c r="W1208" s="4">
        <v>2.0381355932203391</v>
      </c>
      <c r="X1208" t="s">
        <v>39</v>
      </c>
    </row>
    <row r="1209" spans="1:24" x14ac:dyDescent="0.25">
      <c r="A1209" t="s">
        <v>28</v>
      </c>
      <c r="B1209" t="s">
        <v>47</v>
      </c>
      <c r="C1209" t="s">
        <v>30</v>
      </c>
      <c r="D1209" s="2" t="s">
        <v>31</v>
      </c>
      <c r="E1209" t="s">
        <v>32</v>
      </c>
      <c r="F1209" t="s">
        <v>33</v>
      </c>
      <c r="G1209" s="3" t="s">
        <v>2308</v>
      </c>
      <c r="H1209" t="s">
        <v>47</v>
      </c>
      <c r="I1209" t="s">
        <v>2309</v>
      </c>
      <c r="J1209" t="s">
        <v>36</v>
      </c>
      <c r="K1209" t="s">
        <v>37</v>
      </c>
      <c r="L1209">
        <v>0.55000000000000004</v>
      </c>
      <c r="M1209">
        <v>5.48</v>
      </c>
      <c r="N1209">
        <v>4.93</v>
      </c>
      <c r="O1209">
        <v>3.8438133874</v>
      </c>
      <c r="P1209">
        <v>12</v>
      </c>
      <c r="Q1209" t="s">
        <v>38</v>
      </c>
      <c r="V1209">
        <v>18.95</v>
      </c>
      <c r="W1209" s="4">
        <v>2.0074152542372881</v>
      </c>
      <c r="X1209" t="s">
        <v>39</v>
      </c>
    </row>
    <row r="1210" spans="1:24" x14ac:dyDescent="0.25">
      <c r="A1210" t="s">
        <v>28</v>
      </c>
      <c r="B1210" t="s">
        <v>29</v>
      </c>
      <c r="C1210" t="s">
        <v>62</v>
      </c>
      <c r="D1210" s="2" t="s">
        <v>63</v>
      </c>
      <c r="E1210" t="s">
        <v>32</v>
      </c>
      <c r="F1210" t="s">
        <v>33</v>
      </c>
      <c r="G1210" s="3" t="s">
        <v>2310</v>
      </c>
      <c r="H1210" t="s">
        <v>29</v>
      </c>
      <c r="I1210" t="s">
        <v>2311</v>
      </c>
      <c r="J1210" t="s">
        <v>36</v>
      </c>
      <c r="K1210" t="s">
        <v>37</v>
      </c>
      <c r="L1210">
        <v>0</v>
      </c>
      <c r="M1210">
        <v>18.559999999999999</v>
      </c>
      <c r="N1210">
        <v>18.559999999999999</v>
      </c>
      <c r="O1210">
        <v>1.0096982758999999</v>
      </c>
      <c r="P1210">
        <v>15</v>
      </c>
      <c r="Q1210" t="s">
        <v>50</v>
      </c>
      <c r="V1210">
        <v>18.739999999999998</v>
      </c>
      <c r="W1210" s="4">
        <v>1.9851694915254237</v>
      </c>
      <c r="X1210" t="s">
        <v>46</v>
      </c>
    </row>
    <row r="1211" spans="1:24" x14ac:dyDescent="0.25">
      <c r="A1211" t="s">
        <v>28</v>
      </c>
      <c r="B1211" t="s">
        <v>29</v>
      </c>
      <c r="C1211" t="s">
        <v>62</v>
      </c>
      <c r="D1211" s="2" t="s">
        <v>63</v>
      </c>
      <c r="E1211" t="s">
        <v>32</v>
      </c>
      <c r="F1211" t="s">
        <v>33</v>
      </c>
      <c r="G1211" s="3" t="s">
        <v>2312</v>
      </c>
      <c r="H1211" t="s">
        <v>29</v>
      </c>
      <c r="I1211" t="s">
        <v>2313</v>
      </c>
      <c r="J1211" t="s">
        <v>36</v>
      </c>
      <c r="K1211" t="s">
        <v>37</v>
      </c>
      <c r="L1211">
        <v>0</v>
      </c>
      <c r="M1211">
        <v>69.52</v>
      </c>
      <c r="N1211">
        <v>69.52</v>
      </c>
      <c r="O1211">
        <v>0.26841196779999998</v>
      </c>
      <c r="P1211">
        <v>15</v>
      </c>
      <c r="Q1211" t="s">
        <v>50</v>
      </c>
      <c r="V1211">
        <v>18.66</v>
      </c>
      <c r="W1211" s="4">
        <v>1.9766949152542375</v>
      </c>
      <c r="X1211" t="s">
        <v>39</v>
      </c>
    </row>
    <row r="1212" spans="1:24" x14ac:dyDescent="0.25">
      <c r="A1212" t="s">
        <v>28</v>
      </c>
      <c r="B1212" t="s">
        <v>47</v>
      </c>
      <c r="C1212" t="s">
        <v>62</v>
      </c>
      <c r="D1212" s="2" t="s">
        <v>63</v>
      </c>
      <c r="E1212" t="s">
        <v>40</v>
      </c>
      <c r="F1212" t="s">
        <v>41</v>
      </c>
      <c r="G1212" s="3" t="s">
        <v>2314</v>
      </c>
      <c r="H1212" t="s">
        <v>47</v>
      </c>
      <c r="I1212" t="s">
        <v>2315</v>
      </c>
      <c r="J1212" t="s">
        <v>106</v>
      </c>
      <c r="K1212" t="s">
        <v>37</v>
      </c>
      <c r="L1212">
        <v>0</v>
      </c>
      <c r="M1212">
        <v>4</v>
      </c>
      <c r="N1212">
        <v>4</v>
      </c>
      <c r="O1212">
        <v>4.4474999999999998</v>
      </c>
      <c r="P1212">
        <v>12</v>
      </c>
      <c r="Q1212" t="s">
        <v>38</v>
      </c>
      <c r="V1212">
        <v>17.79</v>
      </c>
      <c r="W1212" s="4">
        <v>1.8845338983050848</v>
      </c>
      <c r="X1212" t="s">
        <v>39</v>
      </c>
    </row>
    <row r="1213" spans="1:24" x14ac:dyDescent="0.25">
      <c r="A1213" t="s">
        <v>28</v>
      </c>
      <c r="B1213" t="s">
        <v>47</v>
      </c>
      <c r="C1213" t="s">
        <v>62</v>
      </c>
      <c r="D1213" s="2" t="s">
        <v>63</v>
      </c>
      <c r="E1213" t="s">
        <v>116</v>
      </c>
      <c r="F1213" t="s">
        <v>117</v>
      </c>
      <c r="G1213" s="3" t="s">
        <v>2316</v>
      </c>
      <c r="H1213" t="s">
        <v>47</v>
      </c>
      <c r="I1213" t="s">
        <v>2317</v>
      </c>
      <c r="J1213" t="s">
        <v>58</v>
      </c>
      <c r="K1213" t="s">
        <v>37</v>
      </c>
      <c r="L1213">
        <v>0</v>
      </c>
      <c r="M1213">
        <v>2</v>
      </c>
      <c r="N1213">
        <v>2</v>
      </c>
      <c r="O1213">
        <v>8.8350000000000009</v>
      </c>
      <c r="P1213">
        <v>12</v>
      </c>
      <c r="Q1213" t="s">
        <v>38</v>
      </c>
      <c r="V1213">
        <v>17.670000000000002</v>
      </c>
      <c r="W1213" s="4">
        <v>1.8718220338983054</v>
      </c>
      <c r="X1213" t="s">
        <v>46</v>
      </c>
    </row>
    <row r="1214" spans="1:24" x14ac:dyDescent="0.25">
      <c r="A1214" t="s">
        <v>28</v>
      </c>
      <c r="B1214" t="s">
        <v>47</v>
      </c>
      <c r="C1214" t="s">
        <v>62</v>
      </c>
      <c r="D1214" s="2" t="s">
        <v>63</v>
      </c>
      <c r="E1214" t="s">
        <v>116</v>
      </c>
      <c r="F1214" t="s">
        <v>117</v>
      </c>
      <c r="G1214" s="3" t="s">
        <v>2318</v>
      </c>
      <c r="H1214" t="s">
        <v>47</v>
      </c>
      <c r="I1214" t="s">
        <v>2319</v>
      </c>
      <c r="J1214" t="s">
        <v>58</v>
      </c>
      <c r="K1214" t="s">
        <v>37</v>
      </c>
      <c r="L1214">
        <v>0</v>
      </c>
      <c r="M1214">
        <v>2</v>
      </c>
      <c r="N1214">
        <v>2</v>
      </c>
      <c r="O1214">
        <v>8.4550000000000001</v>
      </c>
      <c r="P1214">
        <v>12</v>
      </c>
      <c r="Q1214" t="s">
        <v>38</v>
      </c>
      <c r="V1214">
        <v>16.91</v>
      </c>
      <c r="W1214" s="4">
        <v>1.791313559322034</v>
      </c>
      <c r="X1214" t="s">
        <v>46</v>
      </c>
    </row>
    <row r="1215" spans="1:24" x14ac:dyDescent="0.25">
      <c r="A1215" t="s">
        <v>28</v>
      </c>
      <c r="B1215" t="s">
        <v>47</v>
      </c>
      <c r="C1215" t="s">
        <v>62</v>
      </c>
      <c r="D1215" s="2" t="s">
        <v>90</v>
      </c>
      <c r="E1215" t="s">
        <v>107</v>
      </c>
      <c r="F1215" t="s">
        <v>108</v>
      </c>
      <c r="G1215" s="3" t="s">
        <v>2320</v>
      </c>
      <c r="I1215" t="s">
        <v>1184</v>
      </c>
      <c r="J1215" t="s">
        <v>1388</v>
      </c>
      <c r="K1215" t="s">
        <v>37</v>
      </c>
      <c r="L1215">
        <v>0</v>
      </c>
      <c r="M1215">
        <v>20</v>
      </c>
      <c r="N1215">
        <v>20</v>
      </c>
      <c r="O1215">
        <v>0.79500000000000004</v>
      </c>
      <c r="P1215">
        <v>8</v>
      </c>
      <c r="Q1215" t="s">
        <v>1086</v>
      </c>
      <c r="V1215">
        <v>15.9</v>
      </c>
      <c r="W1215" s="4">
        <v>1.6843220338983051</v>
      </c>
      <c r="X1215" t="s">
        <v>93</v>
      </c>
    </row>
    <row r="1216" spans="1:24" x14ac:dyDescent="0.25">
      <c r="A1216" t="s">
        <v>28</v>
      </c>
      <c r="B1216" t="s">
        <v>29</v>
      </c>
      <c r="C1216" t="s">
        <v>62</v>
      </c>
      <c r="D1216" s="2" t="s">
        <v>63</v>
      </c>
      <c r="E1216" t="s">
        <v>32</v>
      </c>
      <c r="F1216" t="s">
        <v>33</v>
      </c>
      <c r="G1216" s="3" t="s">
        <v>2321</v>
      </c>
      <c r="H1216" t="s">
        <v>29</v>
      </c>
      <c r="I1216" t="s">
        <v>2322</v>
      </c>
      <c r="J1216" t="s">
        <v>36</v>
      </c>
      <c r="K1216" t="s">
        <v>37</v>
      </c>
      <c r="L1216">
        <v>0</v>
      </c>
      <c r="M1216">
        <v>55.27</v>
      </c>
      <c r="N1216">
        <v>55.27</v>
      </c>
      <c r="O1216">
        <v>0.26850009050000001</v>
      </c>
      <c r="P1216">
        <v>15</v>
      </c>
      <c r="Q1216" t="s">
        <v>50</v>
      </c>
      <c r="V1216">
        <v>14.84</v>
      </c>
      <c r="W1216" s="4">
        <v>1.5720338983050848</v>
      </c>
      <c r="X1216" t="s">
        <v>39</v>
      </c>
    </row>
    <row r="1217" spans="1:24" x14ac:dyDescent="0.25">
      <c r="A1217" t="s">
        <v>28</v>
      </c>
      <c r="B1217" t="s">
        <v>47</v>
      </c>
      <c r="C1217" t="s">
        <v>62</v>
      </c>
      <c r="D1217" s="2" t="s">
        <v>63</v>
      </c>
      <c r="E1217" t="s">
        <v>86</v>
      </c>
      <c r="F1217" t="s">
        <v>1096</v>
      </c>
      <c r="G1217" s="3" t="s">
        <v>2323</v>
      </c>
      <c r="H1217" t="s">
        <v>47</v>
      </c>
      <c r="I1217" t="s">
        <v>2324</v>
      </c>
      <c r="J1217" t="s">
        <v>44</v>
      </c>
      <c r="K1217" t="s">
        <v>37</v>
      </c>
      <c r="L1217">
        <v>0</v>
      </c>
      <c r="M1217">
        <v>9</v>
      </c>
      <c r="N1217">
        <v>9</v>
      </c>
      <c r="O1217">
        <v>1.6355555556000001</v>
      </c>
      <c r="P1217">
        <v>12</v>
      </c>
      <c r="Q1217" t="s">
        <v>38</v>
      </c>
      <c r="V1217">
        <v>14.72</v>
      </c>
      <c r="W1217" s="4">
        <v>1.5593220338983051</v>
      </c>
      <c r="X1217" t="s">
        <v>39</v>
      </c>
    </row>
    <row r="1218" spans="1:24" x14ac:dyDescent="0.25">
      <c r="A1218" t="s">
        <v>28</v>
      </c>
      <c r="B1218" t="s">
        <v>29</v>
      </c>
      <c r="C1218" t="s">
        <v>62</v>
      </c>
      <c r="D1218" s="2" t="s">
        <v>63</v>
      </c>
      <c r="E1218" t="s">
        <v>71</v>
      </c>
      <c r="F1218" t="s">
        <v>120</v>
      </c>
      <c r="G1218" s="3" t="s">
        <v>2325</v>
      </c>
      <c r="H1218" t="s">
        <v>29</v>
      </c>
      <c r="I1218" t="s">
        <v>1939</v>
      </c>
      <c r="J1218" t="s">
        <v>106</v>
      </c>
      <c r="K1218" t="s">
        <v>37</v>
      </c>
      <c r="L1218">
        <v>0</v>
      </c>
      <c r="M1218">
        <v>37</v>
      </c>
      <c r="N1218">
        <v>37</v>
      </c>
      <c r="O1218">
        <v>0.38729729730000001</v>
      </c>
      <c r="P1218">
        <v>15</v>
      </c>
      <c r="Q1218" t="s">
        <v>50</v>
      </c>
      <c r="V1218">
        <v>14.33</v>
      </c>
      <c r="W1218" s="4">
        <v>1.5180084745762712</v>
      </c>
      <c r="X1218" t="s">
        <v>39</v>
      </c>
    </row>
    <row r="1219" spans="1:24" x14ac:dyDescent="0.25">
      <c r="A1219" t="s">
        <v>28</v>
      </c>
      <c r="B1219" t="s">
        <v>47</v>
      </c>
      <c r="C1219" t="s">
        <v>30</v>
      </c>
      <c r="D1219" s="2" t="s">
        <v>234</v>
      </c>
      <c r="E1219" t="s">
        <v>40</v>
      </c>
      <c r="F1219" t="s">
        <v>41</v>
      </c>
      <c r="G1219" s="3" t="s">
        <v>2326</v>
      </c>
      <c r="H1219" t="s">
        <v>47</v>
      </c>
      <c r="I1219" t="s">
        <v>2327</v>
      </c>
      <c r="J1219" t="s">
        <v>99</v>
      </c>
      <c r="K1219" t="s">
        <v>37</v>
      </c>
      <c r="L1219">
        <v>1</v>
      </c>
      <c r="M1219">
        <v>9</v>
      </c>
      <c r="N1219">
        <v>8</v>
      </c>
      <c r="O1219">
        <v>1.66625</v>
      </c>
      <c r="P1219">
        <v>15</v>
      </c>
      <c r="Q1219" t="s">
        <v>50</v>
      </c>
      <c r="V1219">
        <v>13.33</v>
      </c>
      <c r="W1219" s="4">
        <v>1.4120762711864407</v>
      </c>
      <c r="X1219" t="s">
        <v>39</v>
      </c>
    </row>
    <row r="1220" spans="1:24" x14ac:dyDescent="0.25">
      <c r="A1220" t="s">
        <v>28</v>
      </c>
      <c r="B1220" t="s">
        <v>47</v>
      </c>
      <c r="C1220" t="s">
        <v>62</v>
      </c>
      <c r="D1220" s="2" t="s">
        <v>63</v>
      </c>
      <c r="E1220" t="s">
        <v>135</v>
      </c>
      <c r="F1220" t="s">
        <v>145</v>
      </c>
      <c r="G1220" s="3" t="s">
        <v>2328</v>
      </c>
      <c r="H1220" t="s">
        <v>47</v>
      </c>
      <c r="I1220" t="s">
        <v>2329</v>
      </c>
      <c r="J1220" t="s">
        <v>106</v>
      </c>
      <c r="K1220" t="s">
        <v>37</v>
      </c>
      <c r="L1220">
        <v>0</v>
      </c>
      <c r="M1220">
        <v>52</v>
      </c>
      <c r="N1220">
        <v>52</v>
      </c>
      <c r="O1220">
        <v>0.25596153849999997</v>
      </c>
      <c r="P1220">
        <v>15</v>
      </c>
      <c r="Q1220" t="s">
        <v>50</v>
      </c>
      <c r="V1220">
        <v>13.31</v>
      </c>
      <c r="W1220" s="4">
        <v>1.4099576271186443</v>
      </c>
      <c r="X1220" t="s">
        <v>46</v>
      </c>
    </row>
    <row r="1221" spans="1:24" x14ac:dyDescent="0.25">
      <c r="A1221" t="s">
        <v>28</v>
      </c>
      <c r="B1221" t="s">
        <v>29</v>
      </c>
      <c r="C1221" t="s">
        <v>62</v>
      </c>
      <c r="D1221" s="2" t="s">
        <v>63</v>
      </c>
      <c r="E1221" t="s">
        <v>71</v>
      </c>
      <c r="F1221" t="s">
        <v>72</v>
      </c>
      <c r="G1221" s="3" t="s">
        <v>2330</v>
      </c>
      <c r="H1221" t="s">
        <v>29</v>
      </c>
      <c r="I1221" t="s">
        <v>1862</v>
      </c>
      <c r="J1221" t="s">
        <v>75</v>
      </c>
      <c r="K1221" t="s">
        <v>37</v>
      </c>
      <c r="L1221">
        <v>0</v>
      </c>
      <c r="M1221">
        <v>12</v>
      </c>
      <c r="N1221">
        <v>12</v>
      </c>
      <c r="O1221">
        <v>1.0841666667000001</v>
      </c>
      <c r="P1221">
        <v>15</v>
      </c>
      <c r="Q1221" t="s">
        <v>50</v>
      </c>
      <c r="V1221">
        <v>13.01</v>
      </c>
      <c r="W1221" s="4">
        <v>1.3781779661016951</v>
      </c>
      <c r="X1221" t="s">
        <v>39</v>
      </c>
    </row>
    <row r="1222" spans="1:24" x14ac:dyDescent="0.25">
      <c r="A1222" t="s">
        <v>28</v>
      </c>
      <c r="B1222" t="s">
        <v>29</v>
      </c>
      <c r="C1222" t="s">
        <v>62</v>
      </c>
      <c r="D1222" s="2" t="s">
        <v>63</v>
      </c>
      <c r="E1222" t="s">
        <v>32</v>
      </c>
      <c r="F1222" t="s">
        <v>33</v>
      </c>
      <c r="G1222" s="3" t="s">
        <v>2331</v>
      </c>
      <c r="H1222" t="s">
        <v>29</v>
      </c>
      <c r="I1222" t="s">
        <v>2332</v>
      </c>
      <c r="J1222" t="s">
        <v>36</v>
      </c>
      <c r="K1222" t="s">
        <v>37</v>
      </c>
      <c r="L1222">
        <v>0</v>
      </c>
      <c r="M1222">
        <v>48.18</v>
      </c>
      <c r="N1222">
        <v>48.18</v>
      </c>
      <c r="O1222">
        <v>0.2685761727</v>
      </c>
      <c r="P1222">
        <v>15</v>
      </c>
      <c r="Q1222" t="s">
        <v>50</v>
      </c>
      <c r="V1222">
        <v>12.94</v>
      </c>
      <c r="W1222" s="4">
        <v>1.3707627118644068</v>
      </c>
      <c r="X1222" t="s">
        <v>39</v>
      </c>
    </row>
    <row r="1223" spans="1:24" x14ac:dyDescent="0.25">
      <c r="A1223" t="s">
        <v>28</v>
      </c>
      <c r="B1223" t="s">
        <v>29</v>
      </c>
      <c r="C1223" t="s">
        <v>62</v>
      </c>
      <c r="D1223" s="2" t="s">
        <v>31</v>
      </c>
      <c r="E1223" t="s">
        <v>71</v>
      </c>
      <c r="F1223" t="s">
        <v>171</v>
      </c>
      <c r="G1223" s="3" t="s">
        <v>2139</v>
      </c>
      <c r="H1223" t="s">
        <v>47</v>
      </c>
      <c r="I1223" t="s">
        <v>2140</v>
      </c>
      <c r="J1223" t="s">
        <v>75</v>
      </c>
      <c r="K1223" t="s">
        <v>37</v>
      </c>
      <c r="L1223">
        <v>0</v>
      </c>
      <c r="M1223">
        <v>45</v>
      </c>
      <c r="N1223">
        <v>45</v>
      </c>
      <c r="O1223">
        <v>0.25822222220000002</v>
      </c>
      <c r="P1223">
        <v>12</v>
      </c>
      <c r="Q1223" t="s">
        <v>38</v>
      </c>
      <c r="V1223">
        <v>11.62</v>
      </c>
      <c r="W1223" s="4">
        <v>1.2309322033898304</v>
      </c>
    </row>
    <row r="1224" spans="1:24" x14ac:dyDescent="0.25">
      <c r="A1224" t="s">
        <v>28</v>
      </c>
      <c r="B1224" t="s">
        <v>47</v>
      </c>
      <c r="C1224" t="s">
        <v>62</v>
      </c>
      <c r="D1224" s="2" t="s">
        <v>63</v>
      </c>
      <c r="E1224" t="s">
        <v>86</v>
      </c>
      <c r="F1224" t="s">
        <v>488</v>
      </c>
      <c r="G1224" s="3" t="s">
        <v>2333</v>
      </c>
      <c r="H1224" t="s">
        <v>47</v>
      </c>
      <c r="I1224" t="s">
        <v>2334</v>
      </c>
      <c r="J1224" t="s">
        <v>58</v>
      </c>
      <c r="K1224" t="s">
        <v>37</v>
      </c>
      <c r="L1224">
        <v>0</v>
      </c>
      <c r="M1224">
        <v>10.050000000000001</v>
      </c>
      <c r="N1224">
        <v>10.050000000000001</v>
      </c>
      <c r="O1224">
        <v>1.0885572138999999</v>
      </c>
      <c r="P1224">
        <v>12</v>
      </c>
      <c r="Q1224" t="s">
        <v>38</v>
      </c>
      <c r="V1224">
        <v>10.94</v>
      </c>
      <c r="W1224" s="4">
        <v>1.1588983050847457</v>
      </c>
      <c r="X1224" t="s">
        <v>39</v>
      </c>
    </row>
    <row r="1225" spans="1:24" x14ac:dyDescent="0.25">
      <c r="A1225" t="s">
        <v>28</v>
      </c>
      <c r="B1225" t="s">
        <v>47</v>
      </c>
      <c r="C1225" t="s">
        <v>62</v>
      </c>
      <c r="D1225" s="2" t="s">
        <v>63</v>
      </c>
      <c r="E1225" t="s">
        <v>116</v>
      </c>
      <c r="F1225" t="s">
        <v>117</v>
      </c>
      <c r="G1225" s="3" t="s">
        <v>2335</v>
      </c>
      <c r="H1225" t="s">
        <v>47</v>
      </c>
      <c r="I1225" t="s">
        <v>531</v>
      </c>
      <c r="J1225" t="s">
        <v>58</v>
      </c>
      <c r="K1225" t="s">
        <v>37</v>
      </c>
      <c r="L1225">
        <v>0</v>
      </c>
      <c r="M1225">
        <v>1</v>
      </c>
      <c r="N1225">
        <v>1</v>
      </c>
      <c r="O1225">
        <v>10.93</v>
      </c>
      <c r="P1225">
        <v>12</v>
      </c>
      <c r="Q1225" t="s">
        <v>38</v>
      </c>
      <c r="V1225">
        <v>10.93</v>
      </c>
      <c r="W1225" s="4">
        <v>1.1578389830508475</v>
      </c>
      <c r="X1225" t="s">
        <v>39</v>
      </c>
    </row>
    <row r="1226" spans="1:24" x14ac:dyDescent="0.25">
      <c r="A1226" t="s">
        <v>28</v>
      </c>
      <c r="B1226" t="s">
        <v>29</v>
      </c>
      <c r="C1226" t="s">
        <v>62</v>
      </c>
      <c r="D1226" s="2" t="s">
        <v>63</v>
      </c>
      <c r="E1226" t="s">
        <v>71</v>
      </c>
      <c r="F1226" t="s">
        <v>120</v>
      </c>
      <c r="G1226" s="3" t="s">
        <v>2336</v>
      </c>
      <c r="H1226" t="s">
        <v>29</v>
      </c>
      <c r="I1226" t="s">
        <v>1742</v>
      </c>
      <c r="J1226" t="s">
        <v>106</v>
      </c>
      <c r="K1226" t="s">
        <v>37</v>
      </c>
      <c r="L1226">
        <v>0</v>
      </c>
      <c r="M1226">
        <v>20</v>
      </c>
      <c r="N1226">
        <v>20</v>
      </c>
      <c r="O1226">
        <v>0.52800000000000002</v>
      </c>
      <c r="P1226">
        <v>15</v>
      </c>
      <c r="Q1226" t="s">
        <v>50</v>
      </c>
      <c r="V1226">
        <v>10.56</v>
      </c>
      <c r="W1226" s="4">
        <v>1.1186440677966103</v>
      </c>
      <c r="X1226" t="s">
        <v>39</v>
      </c>
    </row>
    <row r="1227" spans="1:24" x14ac:dyDescent="0.25">
      <c r="A1227" t="s">
        <v>28</v>
      </c>
      <c r="B1227" t="s">
        <v>47</v>
      </c>
      <c r="C1227" t="s">
        <v>62</v>
      </c>
      <c r="D1227" s="2" t="s">
        <v>249</v>
      </c>
      <c r="E1227" t="s">
        <v>32</v>
      </c>
      <c r="F1227" t="s">
        <v>33</v>
      </c>
      <c r="G1227" s="3" t="s">
        <v>2337</v>
      </c>
      <c r="H1227" t="s">
        <v>47</v>
      </c>
      <c r="I1227" t="s">
        <v>2338</v>
      </c>
      <c r="J1227" t="s">
        <v>36</v>
      </c>
      <c r="K1227" t="s">
        <v>37</v>
      </c>
      <c r="L1227">
        <v>0</v>
      </c>
      <c r="M1227">
        <v>19.940000000000001</v>
      </c>
      <c r="N1227">
        <v>19.940000000000001</v>
      </c>
      <c r="O1227">
        <v>0.52758274819999995</v>
      </c>
      <c r="P1227">
        <v>12</v>
      </c>
      <c r="Q1227" t="s">
        <v>38</v>
      </c>
      <c r="V1227">
        <v>10.52</v>
      </c>
      <c r="W1227" s="4">
        <v>1.1144067796610169</v>
      </c>
      <c r="X1227" t="s">
        <v>46</v>
      </c>
    </row>
    <row r="1228" spans="1:24" x14ac:dyDescent="0.25">
      <c r="A1228" t="s">
        <v>28</v>
      </c>
      <c r="B1228" t="s">
        <v>29</v>
      </c>
      <c r="C1228" t="s">
        <v>62</v>
      </c>
      <c r="D1228" s="2" t="s">
        <v>63</v>
      </c>
      <c r="E1228" t="s">
        <v>71</v>
      </c>
      <c r="F1228" t="s">
        <v>120</v>
      </c>
      <c r="G1228" s="3" t="s">
        <v>2339</v>
      </c>
      <c r="H1228" t="s">
        <v>29</v>
      </c>
      <c r="I1228" t="s">
        <v>2340</v>
      </c>
      <c r="J1228" t="s">
        <v>55</v>
      </c>
      <c r="K1228" t="s">
        <v>37</v>
      </c>
      <c r="L1228">
        <v>0</v>
      </c>
      <c r="M1228">
        <v>56</v>
      </c>
      <c r="N1228">
        <v>56</v>
      </c>
      <c r="O1228">
        <v>0.18607142860000001</v>
      </c>
      <c r="P1228">
        <v>15</v>
      </c>
      <c r="Q1228" t="s">
        <v>50</v>
      </c>
      <c r="V1228">
        <v>10.42</v>
      </c>
      <c r="W1228" s="4">
        <v>1.103813559322034</v>
      </c>
      <c r="X1228" t="s">
        <v>39</v>
      </c>
    </row>
    <row r="1229" spans="1:24" x14ac:dyDescent="0.25">
      <c r="A1229" t="s">
        <v>28</v>
      </c>
      <c r="B1229" t="s">
        <v>29</v>
      </c>
      <c r="C1229" t="s">
        <v>62</v>
      </c>
      <c r="D1229" s="2" t="s">
        <v>63</v>
      </c>
      <c r="E1229" t="s">
        <v>32</v>
      </c>
      <c r="F1229" t="s">
        <v>33</v>
      </c>
      <c r="G1229" s="3" t="s">
        <v>2341</v>
      </c>
      <c r="H1229" t="s">
        <v>29</v>
      </c>
      <c r="I1229" t="s">
        <v>2342</v>
      </c>
      <c r="J1229" t="s">
        <v>36</v>
      </c>
      <c r="K1229" t="s">
        <v>37</v>
      </c>
      <c r="L1229">
        <v>0</v>
      </c>
      <c r="M1229">
        <v>36.68</v>
      </c>
      <c r="N1229">
        <v>36.68</v>
      </c>
      <c r="O1229">
        <v>0.2685387132</v>
      </c>
      <c r="P1229">
        <v>15</v>
      </c>
      <c r="Q1229" t="s">
        <v>50</v>
      </c>
      <c r="V1229">
        <v>9.85</v>
      </c>
      <c r="W1229" s="4">
        <v>1.0434322033898304</v>
      </c>
      <c r="X1229" t="s">
        <v>39</v>
      </c>
    </row>
    <row r="1230" spans="1:24" x14ac:dyDescent="0.25">
      <c r="A1230" t="s">
        <v>28</v>
      </c>
      <c r="B1230" t="s">
        <v>47</v>
      </c>
      <c r="C1230" t="s">
        <v>30</v>
      </c>
      <c r="D1230" s="2" t="s">
        <v>234</v>
      </c>
      <c r="E1230" t="s">
        <v>40</v>
      </c>
      <c r="F1230" t="s">
        <v>41</v>
      </c>
      <c r="G1230" s="3" t="s">
        <v>2343</v>
      </c>
      <c r="H1230" t="s">
        <v>47</v>
      </c>
      <c r="I1230" t="s">
        <v>2344</v>
      </c>
      <c r="J1230" t="s">
        <v>99</v>
      </c>
      <c r="K1230" t="s">
        <v>37</v>
      </c>
      <c r="L1230">
        <v>1</v>
      </c>
      <c r="M1230">
        <v>4</v>
      </c>
      <c r="N1230">
        <v>3</v>
      </c>
      <c r="O1230">
        <v>3.2733333333000001</v>
      </c>
      <c r="P1230">
        <v>15</v>
      </c>
      <c r="Q1230" t="s">
        <v>50</v>
      </c>
      <c r="V1230">
        <v>9.82</v>
      </c>
      <c r="W1230" s="4">
        <v>1.0402542372881356</v>
      </c>
      <c r="X1230" t="s">
        <v>39</v>
      </c>
    </row>
    <row r="1231" spans="1:24" x14ac:dyDescent="0.25">
      <c r="A1231" t="s">
        <v>28</v>
      </c>
      <c r="B1231" t="s">
        <v>47</v>
      </c>
      <c r="C1231" t="s">
        <v>62</v>
      </c>
      <c r="D1231" s="2" t="s">
        <v>63</v>
      </c>
      <c r="E1231" t="s">
        <v>40</v>
      </c>
      <c r="F1231" t="s">
        <v>185</v>
      </c>
      <c r="G1231" s="3" t="s">
        <v>2345</v>
      </c>
      <c r="H1231" t="s">
        <v>47</v>
      </c>
      <c r="I1231" t="s">
        <v>2346</v>
      </c>
      <c r="K1231" t="s">
        <v>37</v>
      </c>
      <c r="L1231">
        <v>0</v>
      </c>
      <c r="M1231">
        <v>3</v>
      </c>
      <c r="N1231">
        <v>3</v>
      </c>
      <c r="O1231">
        <v>2.98</v>
      </c>
      <c r="P1231">
        <v>12</v>
      </c>
      <c r="Q1231" t="s">
        <v>38</v>
      </c>
      <c r="V1231">
        <v>8.94</v>
      </c>
      <c r="W1231" s="4">
        <v>0.94703389830508478</v>
      </c>
      <c r="X1231" t="s">
        <v>46</v>
      </c>
    </row>
    <row r="1232" spans="1:24" x14ac:dyDescent="0.25">
      <c r="A1232" t="s">
        <v>28</v>
      </c>
      <c r="B1232" t="s">
        <v>29</v>
      </c>
      <c r="C1232" t="s">
        <v>62</v>
      </c>
      <c r="D1232" s="2" t="s">
        <v>63</v>
      </c>
      <c r="E1232" t="s">
        <v>32</v>
      </c>
      <c r="F1232" t="s">
        <v>332</v>
      </c>
      <c r="G1232" s="3" t="s">
        <v>333</v>
      </c>
      <c r="H1232" t="s">
        <v>47</v>
      </c>
      <c r="I1232" t="s">
        <v>334</v>
      </c>
      <c r="J1232" t="s">
        <v>58</v>
      </c>
      <c r="K1232" t="s">
        <v>37</v>
      </c>
      <c r="L1232">
        <v>0</v>
      </c>
      <c r="M1232">
        <v>2</v>
      </c>
      <c r="N1232">
        <v>2</v>
      </c>
      <c r="O1232">
        <v>4.2850000000000001</v>
      </c>
      <c r="P1232">
        <v>12</v>
      </c>
      <c r="Q1232" t="s">
        <v>38</v>
      </c>
      <c r="V1232">
        <v>8.57</v>
      </c>
      <c r="W1232" s="4">
        <v>0.90783898305084754</v>
      </c>
    </row>
    <row r="1233" spans="1:24" x14ac:dyDescent="0.25">
      <c r="A1233" t="s">
        <v>28</v>
      </c>
      <c r="B1233" t="s">
        <v>29</v>
      </c>
      <c r="C1233" t="s">
        <v>62</v>
      </c>
      <c r="D1233" s="2" t="s">
        <v>63</v>
      </c>
      <c r="E1233" t="s">
        <v>32</v>
      </c>
      <c r="F1233" t="s">
        <v>33</v>
      </c>
      <c r="G1233" s="3" t="s">
        <v>2347</v>
      </c>
      <c r="H1233" t="s">
        <v>29</v>
      </c>
      <c r="I1233" t="s">
        <v>2348</v>
      </c>
      <c r="J1233" t="s">
        <v>36</v>
      </c>
      <c r="K1233" t="s">
        <v>37</v>
      </c>
      <c r="L1233">
        <v>0</v>
      </c>
      <c r="M1233">
        <v>5.21</v>
      </c>
      <c r="N1233">
        <v>5.21</v>
      </c>
      <c r="O1233">
        <v>1.6372360845</v>
      </c>
      <c r="P1233">
        <v>15</v>
      </c>
      <c r="Q1233" t="s">
        <v>50</v>
      </c>
      <c r="V1233">
        <v>8.5299999999999994</v>
      </c>
      <c r="W1233" s="4">
        <v>0.90360169491525422</v>
      </c>
      <c r="X1233" t="s">
        <v>39</v>
      </c>
    </row>
    <row r="1234" spans="1:24" x14ac:dyDescent="0.25">
      <c r="A1234" t="s">
        <v>28</v>
      </c>
      <c r="B1234" t="s">
        <v>47</v>
      </c>
      <c r="C1234" t="s">
        <v>62</v>
      </c>
      <c r="D1234" s="2" t="s">
        <v>63</v>
      </c>
      <c r="E1234" t="s">
        <v>32</v>
      </c>
      <c r="F1234" t="s">
        <v>33</v>
      </c>
      <c r="G1234" s="3" t="s">
        <v>2349</v>
      </c>
      <c r="H1234" t="s">
        <v>47</v>
      </c>
      <c r="I1234" t="s">
        <v>2350</v>
      </c>
      <c r="J1234" t="s">
        <v>36</v>
      </c>
      <c r="K1234" t="s">
        <v>37</v>
      </c>
      <c r="L1234">
        <v>0</v>
      </c>
      <c r="M1234">
        <v>4</v>
      </c>
      <c r="N1234">
        <v>4</v>
      </c>
      <c r="O1234">
        <v>2.0750000000000002</v>
      </c>
      <c r="P1234">
        <v>12</v>
      </c>
      <c r="Q1234" t="s">
        <v>38</v>
      </c>
      <c r="V1234">
        <v>8.3000000000000007</v>
      </c>
      <c r="W1234" s="4">
        <v>0.87923728813559332</v>
      </c>
      <c r="X1234" t="s">
        <v>39</v>
      </c>
    </row>
    <row r="1235" spans="1:24" x14ac:dyDescent="0.25">
      <c r="A1235" t="s">
        <v>28</v>
      </c>
      <c r="B1235" t="s">
        <v>29</v>
      </c>
      <c r="C1235" t="s">
        <v>62</v>
      </c>
      <c r="D1235" s="2" t="s">
        <v>249</v>
      </c>
      <c r="E1235" t="s">
        <v>71</v>
      </c>
      <c r="F1235" t="s">
        <v>120</v>
      </c>
      <c r="G1235" s="3" t="s">
        <v>1407</v>
      </c>
      <c r="H1235" t="s">
        <v>47</v>
      </c>
      <c r="I1235" t="s">
        <v>1408</v>
      </c>
      <c r="J1235" t="s">
        <v>99</v>
      </c>
      <c r="K1235" t="s">
        <v>37</v>
      </c>
      <c r="L1235">
        <v>0</v>
      </c>
      <c r="M1235">
        <v>103</v>
      </c>
      <c r="N1235">
        <v>103</v>
      </c>
      <c r="O1235">
        <v>8.0485436899999999E-2</v>
      </c>
      <c r="P1235">
        <v>12</v>
      </c>
      <c r="Q1235" t="s">
        <v>38</v>
      </c>
      <c r="V1235">
        <v>8.2899999999999991</v>
      </c>
      <c r="W1235" s="4">
        <v>0.87817796610169485</v>
      </c>
    </row>
    <row r="1236" spans="1:24" x14ac:dyDescent="0.25">
      <c r="A1236" t="s">
        <v>28</v>
      </c>
      <c r="B1236" t="s">
        <v>47</v>
      </c>
      <c r="C1236" t="s">
        <v>62</v>
      </c>
      <c r="D1236" s="2" t="s">
        <v>249</v>
      </c>
      <c r="E1236" t="s">
        <v>32</v>
      </c>
      <c r="F1236" t="s">
        <v>33</v>
      </c>
      <c r="G1236" s="3" t="s">
        <v>2351</v>
      </c>
      <c r="H1236" t="s">
        <v>29</v>
      </c>
      <c r="I1236" t="s">
        <v>2352</v>
      </c>
      <c r="J1236" t="s">
        <v>36</v>
      </c>
      <c r="K1236" t="s">
        <v>37</v>
      </c>
      <c r="L1236">
        <v>0</v>
      </c>
      <c r="M1236">
        <v>11.4</v>
      </c>
      <c r="N1236">
        <v>11.4</v>
      </c>
      <c r="O1236">
        <v>0.6877192982</v>
      </c>
      <c r="P1236">
        <v>12</v>
      </c>
      <c r="Q1236" t="s">
        <v>38</v>
      </c>
      <c r="V1236">
        <v>7.84</v>
      </c>
      <c r="W1236" s="4">
        <v>0.83050847457627119</v>
      </c>
      <c r="X1236" t="s">
        <v>39</v>
      </c>
    </row>
    <row r="1237" spans="1:24" x14ac:dyDescent="0.25">
      <c r="A1237" t="s">
        <v>28</v>
      </c>
      <c r="B1237" t="s">
        <v>47</v>
      </c>
      <c r="C1237" t="s">
        <v>62</v>
      </c>
      <c r="D1237" s="2" t="s">
        <v>90</v>
      </c>
      <c r="E1237" t="s">
        <v>32</v>
      </c>
      <c r="F1237" t="s">
        <v>33</v>
      </c>
      <c r="G1237" s="3" t="s">
        <v>2353</v>
      </c>
      <c r="I1237" t="s">
        <v>2354</v>
      </c>
      <c r="J1237" t="s">
        <v>36</v>
      </c>
      <c r="K1237" t="s">
        <v>37</v>
      </c>
      <c r="L1237">
        <v>0</v>
      </c>
      <c r="M1237">
        <v>28</v>
      </c>
      <c r="N1237">
        <v>28</v>
      </c>
      <c r="O1237">
        <v>0.27464285710000003</v>
      </c>
      <c r="P1237">
        <v>12</v>
      </c>
      <c r="Q1237" t="s">
        <v>38</v>
      </c>
      <c r="V1237">
        <v>7.69</v>
      </c>
      <c r="W1237" s="4">
        <v>0.81461864406779672</v>
      </c>
      <c r="X1237" t="s">
        <v>93</v>
      </c>
    </row>
    <row r="1238" spans="1:24" x14ac:dyDescent="0.25">
      <c r="A1238" t="s">
        <v>28</v>
      </c>
      <c r="B1238" t="s">
        <v>29</v>
      </c>
      <c r="C1238" t="s">
        <v>62</v>
      </c>
      <c r="D1238" s="2" t="s">
        <v>31</v>
      </c>
      <c r="E1238" t="s">
        <v>32</v>
      </c>
      <c r="F1238" t="s">
        <v>33</v>
      </c>
      <c r="G1238" s="3" t="s">
        <v>2355</v>
      </c>
      <c r="H1238" t="s">
        <v>47</v>
      </c>
      <c r="I1238" t="s">
        <v>85</v>
      </c>
      <c r="J1238" t="s">
        <v>36</v>
      </c>
      <c r="K1238" t="s">
        <v>37</v>
      </c>
      <c r="L1238">
        <v>0</v>
      </c>
      <c r="M1238">
        <v>2</v>
      </c>
      <c r="N1238">
        <v>2</v>
      </c>
      <c r="O1238">
        <v>3.8450000000000002</v>
      </c>
      <c r="P1238">
        <v>12</v>
      </c>
      <c r="Q1238" t="s">
        <v>38</v>
      </c>
      <c r="V1238">
        <v>7.69</v>
      </c>
      <c r="W1238" s="4">
        <v>0.81461864406779672</v>
      </c>
    </row>
    <row r="1239" spans="1:24" x14ac:dyDescent="0.25">
      <c r="A1239" t="s">
        <v>28</v>
      </c>
      <c r="B1239" t="s">
        <v>47</v>
      </c>
      <c r="C1239" t="s">
        <v>62</v>
      </c>
      <c r="D1239" s="2" t="s">
        <v>90</v>
      </c>
      <c r="E1239" t="s">
        <v>40</v>
      </c>
      <c r="F1239" t="s">
        <v>41</v>
      </c>
      <c r="G1239" s="3" t="s">
        <v>2356</v>
      </c>
      <c r="I1239" t="s">
        <v>2357</v>
      </c>
      <c r="J1239" t="s">
        <v>2195</v>
      </c>
      <c r="K1239" t="s">
        <v>37</v>
      </c>
      <c r="L1239">
        <v>0</v>
      </c>
      <c r="M1239">
        <v>20</v>
      </c>
      <c r="N1239">
        <v>20</v>
      </c>
      <c r="O1239">
        <v>0.3755</v>
      </c>
      <c r="P1239">
        <v>8</v>
      </c>
      <c r="Q1239" t="s">
        <v>1086</v>
      </c>
      <c r="V1239">
        <v>7.51</v>
      </c>
      <c r="W1239" s="4">
        <v>0.79555084745762716</v>
      </c>
      <c r="X1239" t="s">
        <v>93</v>
      </c>
    </row>
    <row r="1240" spans="1:24" x14ac:dyDescent="0.25">
      <c r="A1240" t="s">
        <v>28</v>
      </c>
      <c r="B1240" t="s">
        <v>47</v>
      </c>
      <c r="C1240" t="s">
        <v>62</v>
      </c>
      <c r="D1240" s="2" t="s">
        <v>90</v>
      </c>
      <c r="E1240" t="s">
        <v>40</v>
      </c>
      <c r="F1240" t="s">
        <v>41</v>
      </c>
      <c r="G1240" s="3" t="s">
        <v>2358</v>
      </c>
      <c r="I1240" t="s">
        <v>1989</v>
      </c>
      <c r="J1240" t="s">
        <v>2195</v>
      </c>
      <c r="K1240" t="s">
        <v>37</v>
      </c>
      <c r="L1240">
        <v>0</v>
      </c>
      <c r="M1240">
        <v>20</v>
      </c>
      <c r="N1240">
        <v>20</v>
      </c>
      <c r="O1240">
        <v>0.3755</v>
      </c>
      <c r="P1240">
        <v>8</v>
      </c>
      <c r="Q1240" t="s">
        <v>1086</v>
      </c>
      <c r="V1240">
        <v>7.51</v>
      </c>
      <c r="W1240" s="4">
        <v>0.79555084745762716</v>
      </c>
      <c r="X1240" t="s">
        <v>93</v>
      </c>
    </row>
    <row r="1241" spans="1:24" x14ac:dyDescent="0.25">
      <c r="A1241" t="s">
        <v>28</v>
      </c>
      <c r="B1241" t="s">
        <v>29</v>
      </c>
      <c r="C1241" t="s">
        <v>62</v>
      </c>
      <c r="D1241" s="2" t="s">
        <v>63</v>
      </c>
      <c r="E1241" t="s">
        <v>71</v>
      </c>
      <c r="F1241" t="s">
        <v>120</v>
      </c>
      <c r="G1241" s="3" t="s">
        <v>2359</v>
      </c>
      <c r="H1241" t="s">
        <v>29</v>
      </c>
      <c r="I1241" t="s">
        <v>2047</v>
      </c>
      <c r="J1241" t="s">
        <v>99</v>
      </c>
      <c r="K1241" t="s">
        <v>37</v>
      </c>
      <c r="L1241">
        <v>0</v>
      </c>
      <c r="M1241">
        <v>93</v>
      </c>
      <c r="N1241">
        <v>93</v>
      </c>
      <c r="O1241">
        <v>7.9677419400000005E-2</v>
      </c>
      <c r="P1241">
        <v>12</v>
      </c>
      <c r="Q1241" t="s">
        <v>38</v>
      </c>
      <c r="V1241">
        <v>7.41</v>
      </c>
      <c r="W1241" s="4">
        <v>0.78495762711864414</v>
      </c>
      <c r="X1241" t="s">
        <v>39</v>
      </c>
    </row>
    <row r="1242" spans="1:24" x14ac:dyDescent="0.25">
      <c r="A1242" t="s">
        <v>28</v>
      </c>
      <c r="B1242" t="s">
        <v>47</v>
      </c>
      <c r="C1242" t="s">
        <v>30</v>
      </c>
      <c r="D1242" s="2" t="s">
        <v>234</v>
      </c>
      <c r="E1242" t="s">
        <v>40</v>
      </c>
      <c r="F1242" t="s">
        <v>41</v>
      </c>
      <c r="G1242" s="3" t="s">
        <v>2360</v>
      </c>
      <c r="H1242" t="s">
        <v>47</v>
      </c>
      <c r="I1242" t="s">
        <v>2361</v>
      </c>
      <c r="J1242" t="s">
        <v>75</v>
      </c>
      <c r="K1242" t="s">
        <v>37</v>
      </c>
      <c r="L1242">
        <v>1</v>
      </c>
      <c r="M1242">
        <v>4</v>
      </c>
      <c r="N1242">
        <v>3</v>
      </c>
      <c r="O1242">
        <v>2.3966666666999998</v>
      </c>
      <c r="P1242">
        <v>15</v>
      </c>
      <c r="Q1242" t="s">
        <v>50</v>
      </c>
      <c r="V1242">
        <v>7.19</v>
      </c>
      <c r="W1242" s="4">
        <v>0.76165254237288149</v>
      </c>
      <c r="X1242" t="s">
        <v>46</v>
      </c>
    </row>
    <row r="1243" spans="1:24" x14ac:dyDescent="0.25">
      <c r="A1243" t="s">
        <v>28</v>
      </c>
      <c r="B1243" t="s">
        <v>47</v>
      </c>
      <c r="C1243" t="s">
        <v>62</v>
      </c>
      <c r="D1243" s="2" t="s">
        <v>63</v>
      </c>
      <c r="E1243" t="s">
        <v>86</v>
      </c>
      <c r="F1243" t="s">
        <v>1096</v>
      </c>
      <c r="G1243" s="3" t="s">
        <v>2362</v>
      </c>
      <c r="H1243" t="s">
        <v>47</v>
      </c>
      <c r="I1243" t="s">
        <v>2363</v>
      </c>
      <c r="K1243" t="s">
        <v>37</v>
      </c>
      <c r="L1243">
        <v>0</v>
      </c>
      <c r="M1243">
        <v>6</v>
      </c>
      <c r="N1243">
        <v>6</v>
      </c>
      <c r="O1243">
        <v>1.17</v>
      </c>
      <c r="P1243">
        <v>12</v>
      </c>
      <c r="Q1243" t="s">
        <v>38</v>
      </c>
      <c r="V1243">
        <v>7.02</v>
      </c>
      <c r="W1243" s="4">
        <v>0.74364406779661019</v>
      </c>
      <c r="X1243" t="s">
        <v>39</v>
      </c>
    </row>
    <row r="1244" spans="1:24" x14ac:dyDescent="0.25">
      <c r="A1244" t="s">
        <v>28</v>
      </c>
      <c r="B1244" t="s">
        <v>47</v>
      </c>
      <c r="C1244" t="s">
        <v>62</v>
      </c>
      <c r="D1244" s="2" t="s">
        <v>31</v>
      </c>
      <c r="E1244" t="s">
        <v>32</v>
      </c>
      <c r="F1244" t="s">
        <v>33</v>
      </c>
      <c r="G1244" s="3" t="s">
        <v>2364</v>
      </c>
      <c r="H1244" t="s">
        <v>29</v>
      </c>
      <c r="I1244" t="s">
        <v>1012</v>
      </c>
      <c r="J1244" t="s">
        <v>36</v>
      </c>
      <c r="K1244" t="s">
        <v>37</v>
      </c>
      <c r="L1244">
        <v>0</v>
      </c>
      <c r="M1244">
        <v>9.8699999999999992</v>
      </c>
      <c r="N1244">
        <v>9.8699999999999992</v>
      </c>
      <c r="O1244">
        <v>0.69807497470000002</v>
      </c>
      <c r="P1244">
        <v>12</v>
      </c>
      <c r="Q1244" t="s">
        <v>38</v>
      </c>
      <c r="V1244">
        <v>6.89</v>
      </c>
      <c r="W1244" s="4">
        <v>0.7298728813559322</v>
      </c>
    </row>
    <row r="1245" spans="1:24" x14ac:dyDescent="0.25">
      <c r="A1245" t="s">
        <v>28</v>
      </c>
      <c r="B1245" t="s">
        <v>47</v>
      </c>
      <c r="C1245" t="s">
        <v>62</v>
      </c>
      <c r="D1245" s="2" t="s">
        <v>63</v>
      </c>
      <c r="E1245" t="s">
        <v>40</v>
      </c>
      <c r="F1245" t="s">
        <v>185</v>
      </c>
      <c r="G1245" s="3" t="s">
        <v>2365</v>
      </c>
      <c r="H1245" t="s">
        <v>47</v>
      </c>
      <c r="I1245" t="s">
        <v>2366</v>
      </c>
      <c r="K1245" t="s">
        <v>37</v>
      </c>
      <c r="L1245">
        <v>0</v>
      </c>
      <c r="M1245">
        <v>3</v>
      </c>
      <c r="N1245">
        <v>3</v>
      </c>
      <c r="O1245">
        <v>2.2166666667000001</v>
      </c>
      <c r="P1245">
        <v>12</v>
      </c>
      <c r="Q1245" t="s">
        <v>38</v>
      </c>
      <c r="V1245">
        <v>6.65</v>
      </c>
      <c r="W1245" s="4">
        <v>0.70444915254237295</v>
      </c>
      <c r="X1245" t="s">
        <v>39</v>
      </c>
    </row>
    <row r="1246" spans="1:24" x14ac:dyDescent="0.25">
      <c r="A1246" t="s">
        <v>28</v>
      </c>
      <c r="B1246" t="s">
        <v>47</v>
      </c>
      <c r="C1246" t="s">
        <v>62</v>
      </c>
      <c r="D1246" s="2" t="s">
        <v>63</v>
      </c>
      <c r="E1246" t="s">
        <v>40</v>
      </c>
      <c r="F1246" t="s">
        <v>41</v>
      </c>
      <c r="G1246" s="3" t="s">
        <v>2367</v>
      </c>
      <c r="H1246" t="s">
        <v>47</v>
      </c>
      <c r="I1246" t="s">
        <v>2368</v>
      </c>
      <c r="J1246" t="s">
        <v>99</v>
      </c>
      <c r="K1246" t="s">
        <v>37</v>
      </c>
      <c r="L1246">
        <v>0</v>
      </c>
      <c r="M1246">
        <v>3</v>
      </c>
      <c r="N1246">
        <v>3</v>
      </c>
      <c r="O1246">
        <v>2.1933333333</v>
      </c>
      <c r="P1246">
        <v>12</v>
      </c>
      <c r="Q1246" t="s">
        <v>38</v>
      </c>
      <c r="V1246">
        <v>6.58</v>
      </c>
      <c r="W1246" s="4">
        <v>0.69703389830508478</v>
      </c>
      <c r="X1246" t="s">
        <v>39</v>
      </c>
    </row>
    <row r="1247" spans="1:24" x14ac:dyDescent="0.25">
      <c r="A1247" t="s">
        <v>28</v>
      </c>
      <c r="B1247" t="s">
        <v>29</v>
      </c>
      <c r="C1247" t="s">
        <v>62</v>
      </c>
      <c r="D1247" s="2" t="s">
        <v>63</v>
      </c>
      <c r="E1247" t="s">
        <v>32</v>
      </c>
      <c r="F1247" t="s">
        <v>33</v>
      </c>
      <c r="G1247" s="3" t="s">
        <v>2369</v>
      </c>
      <c r="H1247" t="s">
        <v>29</v>
      </c>
      <c r="I1247" t="s">
        <v>2370</v>
      </c>
      <c r="J1247" t="s">
        <v>36</v>
      </c>
      <c r="K1247" t="s">
        <v>37</v>
      </c>
      <c r="L1247">
        <v>0</v>
      </c>
      <c r="M1247">
        <v>2.5099999999999998</v>
      </c>
      <c r="N1247">
        <v>2.5099999999999998</v>
      </c>
      <c r="O1247">
        <v>2.6055776892</v>
      </c>
      <c r="P1247">
        <v>12</v>
      </c>
      <c r="Q1247" t="s">
        <v>38</v>
      </c>
      <c r="V1247">
        <v>6.54</v>
      </c>
      <c r="W1247" s="4">
        <v>0.69279661016949157</v>
      </c>
      <c r="X1247" t="s">
        <v>39</v>
      </c>
    </row>
    <row r="1248" spans="1:24" x14ac:dyDescent="0.25">
      <c r="A1248" t="s">
        <v>28</v>
      </c>
      <c r="B1248" t="s">
        <v>29</v>
      </c>
      <c r="C1248" t="s">
        <v>62</v>
      </c>
      <c r="D1248" s="2" t="s">
        <v>63</v>
      </c>
      <c r="E1248" t="s">
        <v>71</v>
      </c>
      <c r="F1248" t="s">
        <v>72</v>
      </c>
      <c r="G1248" s="3" t="s">
        <v>2371</v>
      </c>
      <c r="H1248" t="s">
        <v>29</v>
      </c>
      <c r="I1248" t="s">
        <v>2372</v>
      </c>
      <c r="J1248" t="s">
        <v>55</v>
      </c>
      <c r="K1248" t="s">
        <v>37</v>
      </c>
      <c r="L1248">
        <v>0</v>
      </c>
      <c r="M1248">
        <v>46</v>
      </c>
      <c r="N1248">
        <v>46</v>
      </c>
      <c r="O1248">
        <v>0.13673913039999999</v>
      </c>
      <c r="P1248">
        <v>12</v>
      </c>
      <c r="Q1248" t="s">
        <v>38</v>
      </c>
      <c r="V1248">
        <v>6.29</v>
      </c>
      <c r="W1248" s="4">
        <v>0.66631355932203395</v>
      </c>
      <c r="X1248" t="s">
        <v>39</v>
      </c>
    </row>
    <row r="1249" spans="1:24" x14ac:dyDescent="0.25">
      <c r="A1249" t="s">
        <v>28</v>
      </c>
      <c r="B1249" t="s">
        <v>47</v>
      </c>
      <c r="C1249" t="s">
        <v>62</v>
      </c>
      <c r="D1249" s="2" t="s">
        <v>63</v>
      </c>
      <c r="E1249" t="s">
        <v>135</v>
      </c>
      <c r="F1249" t="s">
        <v>337</v>
      </c>
      <c r="G1249" s="3" t="s">
        <v>2373</v>
      </c>
      <c r="H1249" t="s">
        <v>47</v>
      </c>
      <c r="I1249" t="s">
        <v>2374</v>
      </c>
      <c r="J1249" t="s">
        <v>75</v>
      </c>
      <c r="K1249" t="s">
        <v>37</v>
      </c>
      <c r="L1249">
        <v>0</v>
      </c>
      <c r="M1249">
        <v>32</v>
      </c>
      <c r="N1249">
        <v>32</v>
      </c>
      <c r="O1249">
        <v>0.1915625</v>
      </c>
      <c r="P1249">
        <v>12</v>
      </c>
      <c r="Q1249" t="s">
        <v>38</v>
      </c>
      <c r="V1249">
        <v>6.13</v>
      </c>
      <c r="W1249" s="4">
        <v>0.64936440677966101</v>
      </c>
      <c r="X1249" t="s">
        <v>39</v>
      </c>
    </row>
    <row r="1250" spans="1:24" x14ac:dyDescent="0.25">
      <c r="A1250" t="s">
        <v>28</v>
      </c>
      <c r="B1250" t="s">
        <v>29</v>
      </c>
      <c r="C1250" t="s">
        <v>62</v>
      </c>
      <c r="D1250" s="2" t="s">
        <v>63</v>
      </c>
      <c r="E1250" t="s">
        <v>32</v>
      </c>
      <c r="F1250" t="s">
        <v>33</v>
      </c>
      <c r="G1250" s="3" t="s">
        <v>2375</v>
      </c>
      <c r="H1250" t="s">
        <v>29</v>
      </c>
      <c r="I1250" t="s">
        <v>2376</v>
      </c>
      <c r="J1250" t="s">
        <v>36</v>
      </c>
      <c r="K1250" t="s">
        <v>37</v>
      </c>
      <c r="L1250">
        <v>0</v>
      </c>
      <c r="M1250">
        <v>8.82</v>
      </c>
      <c r="N1250">
        <v>8.82</v>
      </c>
      <c r="O1250">
        <v>0.68820861680000001</v>
      </c>
      <c r="P1250">
        <v>15</v>
      </c>
      <c r="Q1250" t="s">
        <v>50</v>
      </c>
      <c r="V1250">
        <v>6.07</v>
      </c>
      <c r="W1250" s="4">
        <v>0.6430084745762713</v>
      </c>
      <c r="X1250" t="s">
        <v>46</v>
      </c>
    </row>
    <row r="1251" spans="1:24" x14ac:dyDescent="0.25">
      <c r="A1251" t="s">
        <v>28</v>
      </c>
      <c r="B1251" t="s">
        <v>29</v>
      </c>
      <c r="C1251" t="s">
        <v>62</v>
      </c>
      <c r="D1251" s="2" t="s">
        <v>90</v>
      </c>
      <c r="E1251" t="s">
        <v>135</v>
      </c>
      <c r="F1251" t="s">
        <v>174</v>
      </c>
      <c r="G1251" s="3" t="s">
        <v>2377</v>
      </c>
      <c r="I1251" t="s">
        <v>2378</v>
      </c>
      <c r="J1251" t="s">
        <v>106</v>
      </c>
      <c r="K1251" t="s">
        <v>37</v>
      </c>
      <c r="L1251">
        <v>0</v>
      </c>
      <c r="M1251">
        <v>10</v>
      </c>
      <c r="N1251">
        <v>10</v>
      </c>
      <c r="O1251">
        <v>0.59699999999999998</v>
      </c>
      <c r="P1251">
        <v>15</v>
      </c>
      <c r="Q1251" t="s">
        <v>50</v>
      </c>
      <c r="V1251">
        <v>5.97</v>
      </c>
      <c r="W1251" s="4">
        <v>0.63241525423728817</v>
      </c>
      <c r="X1251" t="s">
        <v>93</v>
      </c>
    </row>
    <row r="1252" spans="1:24" x14ac:dyDescent="0.25">
      <c r="A1252" t="s">
        <v>28</v>
      </c>
      <c r="B1252" t="s">
        <v>47</v>
      </c>
      <c r="C1252" t="s">
        <v>62</v>
      </c>
      <c r="D1252" s="2" t="s">
        <v>31</v>
      </c>
      <c r="E1252" t="s">
        <v>32</v>
      </c>
      <c r="F1252" t="s">
        <v>33</v>
      </c>
      <c r="G1252" s="3" t="s">
        <v>623</v>
      </c>
      <c r="H1252" t="s">
        <v>29</v>
      </c>
      <c r="I1252" t="s">
        <v>624</v>
      </c>
      <c r="J1252" t="s">
        <v>36</v>
      </c>
      <c r="K1252" t="s">
        <v>37</v>
      </c>
      <c r="L1252">
        <v>0</v>
      </c>
      <c r="M1252">
        <v>10.86</v>
      </c>
      <c r="N1252">
        <v>10.86</v>
      </c>
      <c r="O1252">
        <v>0.52762430940000005</v>
      </c>
      <c r="P1252">
        <v>12</v>
      </c>
      <c r="Q1252" t="s">
        <v>38</v>
      </c>
      <c r="V1252">
        <v>5.73</v>
      </c>
      <c r="W1252" s="4">
        <v>0.60699152542372892</v>
      </c>
    </row>
    <row r="1253" spans="1:24" x14ac:dyDescent="0.25">
      <c r="A1253" t="s">
        <v>28</v>
      </c>
      <c r="B1253" t="s">
        <v>47</v>
      </c>
      <c r="C1253" t="s">
        <v>62</v>
      </c>
      <c r="D1253" s="2" t="s">
        <v>90</v>
      </c>
      <c r="E1253" t="s">
        <v>40</v>
      </c>
      <c r="F1253" t="s">
        <v>1201</v>
      </c>
      <c r="G1253" s="3" t="s">
        <v>2379</v>
      </c>
      <c r="I1253" t="s">
        <v>2380</v>
      </c>
      <c r="K1253" t="s">
        <v>37</v>
      </c>
      <c r="L1253">
        <v>0</v>
      </c>
      <c r="M1253">
        <v>1</v>
      </c>
      <c r="N1253">
        <v>1</v>
      </c>
      <c r="O1253">
        <v>5.7</v>
      </c>
      <c r="P1253">
        <v>15</v>
      </c>
      <c r="Q1253" t="s">
        <v>50</v>
      </c>
      <c r="V1253">
        <v>5.7</v>
      </c>
      <c r="W1253" s="4">
        <v>0.60381355932203395</v>
      </c>
      <c r="X1253" t="s">
        <v>93</v>
      </c>
    </row>
    <row r="1254" spans="1:24" x14ac:dyDescent="0.25">
      <c r="A1254" t="s">
        <v>28</v>
      </c>
      <c r="B1254" t="s">
        <v>47</v>
      </c>
      <c r="C1254" t="s">
        <v>62</v>
      </c>
      <c r="D1254" s="2" t="s">
        <v>63</v>
      </c>
      <c r="E1254" t="s">
        <v>32</v>
      </c>
      <c r="F1254" t="s">
        <v>33</v>
      </c>
      <c r="G1254" s="3" t="s">
        <v>2381</v>
      </c>
      <c r="H1254" t="s">
        <v>47</v>
      </c>
      <c r="I1254" t="s">
        <v>2382</v>
      </c>
      <c r="J1254" t="s">
        <v>36</v>
      </c>
      <c r="K1254" t="s">
        <v>37</v>
      </c>
      <c r="L1254">
        <v>0</v>
      </c>
      <c r="M1254">
        <v>15.12</v>
      </c>
      <c r="N1254">
        <v>15.12</v>
      </c>
      <c r="O1254">
        <v>0.373015873</v>
      </c>
      <c r="P1254">
        <v>12</v>
      </c>
      <c r="Q1254" t="s">
        <v>38</v>
      </c>
      <c r="V1254">
        <v>5.64</v>
      </c>
      <c r="W1254" s="4">
        <v>0.59745762711864403</v>
      </c>
      <c r="X1254" t="s">
        <v>39</v>
      </c>
    </row>
    <row r="1255" spans="1:24" x14ac:dyDescent="0.25">
      <c r="A1255" t="s">
        <v>28</v>
      </c>
      <c r="B1255" t="s">
        <v>29</v>
      </c>
      <c r="C1255" t="s">
        <v>62</v>
      </c>
      <c r="D1255" s="2" t="s">
        <v>63</v>
      </c>
      <c r="E1255" t="s">
        <v>71</v>
      </c>
      <c r="F1255" t="s">
        <v>120</v>
      </c>
      <c r="G1255" s="3" t="s">
        <v>2383</v>
      </c>
      <c r="H1255" t="s">
        <v>29</v>
      </c>
      <c r="I1255" t="s">
        <v>573</v>
      </c>
      <c r="J1255" t="s">
        <v>99</v>
      </c>
      <c r="K1255" t="s">
        <v>37</v>
      </c>
      <c r="L1255">
        <v>0</v>
      </c>
      <c r="M1255">
        <v>16</v>
      </c>
      <c r="N1255">
        <v>16</v>
      </c>
      <c r="O1255">
        <v>0.33124999999999999</v>
      </c>
      <c r="P1255">
        <v>12</v>
      </c>
      <c r="Q1255" t="s">
        <v>38</v>
      </c>
      <c r="V1255">
        <v>5.3</v>
      </c>
      <c r="W1255" s="4">
        <v>0.56144067796610175</v>
      </c>
      <c r="X1255" t="s">
        <v>39</v>
      </c>
    </row>
    <row r="1256" spans="1:24" x14ac:dyDescent="0.25">
      <c r="A1256" t="s">
        <v>28</v>
      </c>
      <c r="B1256" t="s">
        <v>47</v>
      </c>
      <c r="C1256" t="s">
        <v>62</v>
      </c>
      <c r="D1256" s="2" t="s">
        <v>90</v>
      </c>
      <c r="E1256" t="s">
        <v>40</v>
      </c>
      <c r="F1256" t="s">
        <v>41</v>
      </c>
      <c r="G1256" s="3" t="s">
        <v>2384</v>
      </c>
      <c r="I1256" t="s">
        <v>1798</v>
      </c>
      <c r="J1256" t="s">
        <v>106</v>
      </c>
      <c r="K1256" t="s">
        <v>37</v>
      </c>
      <c r="L1256">
        <v>0</v>
      </c>
      <c r="M1256">
        <v>2</v>
      </c>
      <c r="N1256">
        <v>2</v>
      </c>
      <c r="O1256">
        <v>2.5499999999999998</v>
      </c>
      <c r="P1256">
        <v>12</v>
      </c>
      <c r="Q1256" t="s">
        <v>38</v>
      </c>
      <c r="V1256">
        <v>5.0999999999999996</v>
      </c>
      <c r="W1256" s="4">
        <v>0.5402542372881356</v>
      </c>
      <c r="X1256" t="s">
        <v>93</v>
      </c>
    </row>
    <row r="1257" spans="1:24" x14ac:dyDescent="0.25">
      <c r="A1257" t="s">
        <v>28</v>
      </c>
      <c r="B1257" t="s">
        <v>47</v>
      </c>
      <c r="C1257" t="s">
        <v>30</v>
      </c>
      <c r="D1257" s="2" t="s">
        <v>90</v>
      </c>
      <c r="E1257" t="s">
        <v>135</v>
      </c>
      <c r="F1257" t="s">
        <v>136</v>
      </c>
      <c r="G1257" s="3" t="s">
        <v>2385</v>
      </c>
      <c r="I1257" t="s">
        <v>2386</v>
      </c>
      <c r="J1257" t="s">
        <v>75</v>
      </c>
      <c r="K1257" t="s">
        <v>37</v>
      </c>
      <c r="L1257">
        <v>12</v>
      </c>
      <c r="M1257">
        <v>44</v>
      </c>
      <c r="N1257">
        <v>32</v>
      </c>
      <c r="O1257">
        <v>0.15843750000000001</v>
      </c>
      <c r="P1257">
        <v>15</v>
      </c>
      <c r="Q1257" t="s">
        <v>50</v>
      </c>
      <c r="V1257">
        <v>5.07</v>
      </c>
      <c r="W1257" s="4">
        <v>0.53707627118644075</v>
      </c>
      <c r="X1257" t="s">
        <v>93</v>
      </c>
    </row>
    <row r="1258" spans="1:24" x14ac:dyDescent="0.25">
      <c r="A1258" t="s">
        <v>28</v>
      </c>
      <c r="B1258" t="s">
        <v>47</v>
      </c>
      <c r="C1258" t="s">
        <v>30</v>
      </c>
      <c r="D1258" s="2" t="s">
        <v>31</v>
      </c>
      <c r="E1258" t="s">
        <v>135</v>
      </c>
      <c r="F1258" t="s">
        <v>337</v>
      </c>
      <c r="G1258" s="3" t="s">
        <v>2387</v>
      </c>
      <c r="H1258" t="s">
        <v>47</v>
      </c>
      <c r="I1258" t="s">
        <v>2388</v>
      </c>
      <c r="J1258" t="s">
        <v>106</v>
      </c>
      <c r="K1258" t="s">
        <v>37</v>
      </c>
      <c r="L1258">
        <v>1</v>
      </c>
      <c r="M1258">
        <v>23</v>
      </c>
      <c r="N1258">
        <v>22</v>
      </c>
      <c r="O1258">
        <v>0.23</v>
      </c>
      <c r="P1258">
        <v>12</v>
      </c>
      <c r="Q1258" t="s">
        <v>38</v>
      </c>
      <c r="V1258">
        <v>5.0599999999999996</v>
      </c>
      <c r="W1258" s="4">
        <v>0.53601694915254239</v>
      </c>
      <c r="X1258" t="s">
        <v>46</v>
      </c>
    </row>
    <row r="1259" spans="1:24" x14ac:dyDescent="0.25">
      <c r="A1259" t="s">
        <v>28</v>
      </c>
      <c r="B1259" t="s">
        <v>47</v>
      </c>
      <c r="C1259" t="s">
        <v>30</v>
      </c>
      <c r="D1259" s="2" t="s">
        <v>90</v>
      </c>
      <c r="E1259" t="s">
        <v>40</v>
      </c>
      <c r="F1259" t="s">
        <v>41</v>
      </c>
      <c r="G1259" s="3" t="s">
        <v>2389</v>
      </c>
      <c r="I1259" t="s">
        <v>2390</v>
      </c>
      <c r="J1259" t="s">
        <v>99</v>
      </c>
      <c r="K1259" t="s">
        <v>37</v>
      </c>
      <c r="L1259">
        <v>1</v>
      </c>
      <c r="M1259">
        <v>5</v>
      </c>
      <c r="N1259">
        <v>4</v>
      </c>
      <c r="O1259">
        <v>1.2275</v>
      </c>
      <c r="P1259">
        <v>15</v>
      </c>
      <c r="Q1259" t="s">
        <v>50</v>
      </c>
      <c r="V1259">
        <v>4.91</v>
      </c>
      <c r="W1259" s="4">
        <v>0.5201271186440678</v>
      </c>
      <c r="X1259" t="s">
        <v>93</v>
      </c>
    </row>
    <row r="1260" spans="1:24" x14ac:dyDescent="0.25">
      <c r="A1260" t="s">
        <v>28</v>
      </c>
      <c r="B1260" t="s">
        <v>47</v>
      </c>
      <c r="C1260" t="s">
        <v>62</v>
      </c>
      <c r="D1260" s="2" t="s">
        <v>63</v>
      </c>
      <c r="E1260" t="s">
        <v>40</v>
      </c>
      <c r="F1260" t="s">
        <v>41</v>
      </c>
      <c r="G1260" s="3" t="s">
        <v>2391</v>
      </c>
      <c r="H1260" t="s">
        <v>47</v>
      </c>
      <c r="I1260" t="s">
        <v>2392</v>
      </c>
      <c r="J1260" t="s">
        <v>106</v>
      </c>
      <c r="K1260" t="s">
        <v>37</v>
      </c>
      <c r="L1260">
        <v>0</v>
      </c>
      <c r="M1260">
        <v>1</v>
      </c>
      <c r="N1260">
        <v>1</v>
      </c>
      <c r="O1260">
        <v>4.45</v>
      </c>
      <c r="P1260">
        <v>12</v>
      </c>
      <c r="Q1260" t="s">
        <v>38</v>
      </c>
      <c r="V1260">
        <v>4.45</v>
      </c>
      <c r="W1260" s="4">
        <v>0.47139830508474578</v>
      </c>
      <c r="X1260" t="s">
        <v>39</v>
      </c>
    </row>
    <row r="1261" spans="1:24" x14ac:dyDescent="0.25">
      <c r="A1261" t="s">
        <v>28</v>
      </c>
      <c r="B1261" t="s">
        <v>29</v>
      </c>
      <c r="C1261" t="s">
        <v>62</v>
      </c>
      <c r="D1261" s="2" t="s">
        <v>63</v>
      </c>
      <c r="E1261" t="s">
        <v>32</v>
      </c>
      <c r="F1261" t="s">
        <v>33</v>
      </c>
      <c r="G1261" s="3" t="s">
        <v>2393</v>
      </c>
      <c r="H1261" t="s">
        <v>29</v>
      </c>
      <c r="I1261" t="s">
        <v>2393</v>
      </c>
      <c r="J1261" t="s">
        <v>36</v>
      </c>
      <c r="K1261" t="s">
        <v>37</v>
      </c>
      <c r="L1261">
        <v>0</v>
      </c>
      <c r="M1261">
        <v>8.3800000000000008</v>
      </c>
      <c r="N1261">
        <v>8.3800000000000008</v>
      </c>
      <c r="O1261">
        <v>0.52744630069999998</v>
      </c>
      <c r="P1261">
        <v>12</v>
      </c>
      <c r="Q1261" t="s">
        <v>38</v>
      </c>
      <c r="V1261">
        <v>4.42</v>
      </c>
      <c r="W1261" s="4">
        <v>0.46822033898305088</v>
      </c>
      <c r="X1261" t="s">
        <v>39</v>
      </c>
    </row>
    <row r="1262" spans="1:24" x14ac:dyDescent="0.25">
      <c r="A1262" t="s">
        <v>28</v>
      </c>
      <c r="B1262" t="s">
        <v>29</v>
      </c>
      <c r="C1262" t="s">
        <v>62</v>
      </c>
      <c r="D1262" s="2" t="s">
        <v>63</v>
      </c>
      <c r="E1262" t="s">
        <v>32</v>
      </c>
      <c r="F1262" t="s">
        <v>33</v>
      </c>
      <c r="G1262" s="3" t="s">
        <v>2394</v>
      </c>
      <c r="H1262" t="s">
        <v>29</v>
      </c>
      <c r="I1262" t="s">
        <v>2395</v>
      </c>
      <c r="J1262" t="s">
        <v>36</v>
      </c>
      <c r="K1262" t="s">
        <v>37</v>
      </c>
      <c r="L1262">
        <v>0</v>
      </c>
      <c r="M1262">
        <v>8.3800000000000008</v>
      </c>
      <c r="N1262">
        <v>8.3800000000000008</v>
      </c>
      <c r="O1262">
        <v>0.52744630069999998</v>
      </c>
      <c r="P1262">
        <v>12</v>
      </c>
      <c r="Q1262" t="s">
        <v>38</v>
      </c>
      <c r="V1262">
        <v>4.42</v>
      </c>
      <c r="W1262" s="4">
        <v>0.46822033898305088</v>
      </c>
      <c r="X1262" t="s">
        <v>39</v>
      </c>
    </row>
    <row r="1263" spans="1:24" x14ac:dyDescent="0.25">
      <c r="A1263" t="s">
        <v>28</v>
      </c>
      <c r="B1263" t="s">
        <v>47</v>
      </c>
      <c r="C1263" t="s">
        <v>62</v>
      </c>
      <c r="D1263" s="2" t="s">
        <v>63</v>
      </c>
      <c r="E1263" t="s">
        <v>40</v>
      </c>
      <c r="F1263" t="s">
        <v>41</v>
      </c>
      <c r="G1263" s="3" t="s">
        <v>2396</v>
      </c>
      <c r="H1263" t="s">
        <v>47</v>
      </c>
      <c r="I1263" t="s">
        <v>845</v>
      </c>
      <c r="J1263" t="s">
        <v>106</v>
      </c>
      <c r="K1263" t="s">
        <v>37</v>
      </c>
      <c r="L1263">
        <v>0</v>
      </c>
      <c r="M1263">
        <v>3</v>
      </c>
      <c r="N1263">
        <v>3</v>
      </c>
      <c r="O1263">
        <v>1.44</v>
      </c>
      <c r="P1263">
        <v>12</v>
      </c>
      <c r="Q1263" t="s">
        <v>38</v>
      </c>
      <c r="V1263">
        <v>4.32</v>
      </c>
      <c r="W1263" s="4">
        <v>0.45762711864406785</v>
      </c>
      <c r="X1263" t="s">
        <v>39</v>
      </c>
    </row>
    <row r="1264" spans="1:24" x14ac:dyDescent="0.25">
      <c r="A1264" t="s">
        <v>28</v>
      </c>
      <c r="B1264" t="s">
        <v>29</v>
      </c>
      <c r="C1264" t="s">
        <v>62</v>
      </c>
      <c r="D1264" s="2" t="s">
        <v>63</v>
      </c>
      <c r="E1264" t="s">
        <v>32</v>
      </c>
      <c r="F1264" t="s">
        <v>33</v>
      </c>
      <c r="G1264" s="3" t="s">
        <v>2397</v>
      </c>
      <c r="H1264" t="s">
        <v>29</v>
      </c>
      <c r="I1264" t="s">
        <v>296</v>
      </c>
      <c r="J1264" t="s">
        <v>68</v>
      </c>
      <c r="K1264" t="s">
        <v>37</v>
      </c>
      <c r="L1264">
        <v>0</v>
      </c>
      <c r="M1264">
        <v>2.15</v>
      </c>
      <c r="N1264">
        <v>2.15</v>
      </c>
      <c r="O1264">
        <v>1.9162790698000001</v>
      </c>
      <c r="P1264">
        <v>12</v>
      </c>
      <c r="Q1264" t="s">
        <v>38</v>
      </c>
      <c r="V1264">
        <v>4.12</v>
      </c>
      <c r="W1264" s="4">
        <v>0.43644067796610175</v>
      </c>
      <c r="X1264" t="s">
        <v>39</v>
      </c>
    </row>
    <row r="1265" spans="1:24" x14ac:dyDescent="0.25">
      <c r="A1265" t="s">
        <v>28</v>
      </c>
      <c r="B1265" t="s">
        <v>47</v>
      </c>
      <c r="C1265" t="s">
        <v>62</v>
      </c>
      <c r="D1265" s="2" t="s">
        <v>90</v>
      </c>
      <c r="E1265" t="s">
        <v>40</v>
      </c>
      <c r="F1265" t="s">
        <v>41</v>
      </c>
      <c r="G1265" s="3" t="s">
        <v>2398</v>
      </c>
      <c r="I1265" t="s">
        <v>2399</v>
      </c>
      <c r="J1265" t="s">
        <v>75</v>
      </c>
      <c r="K1265" t="s">
        <v>37</v>
      </c>
      <c r="L1265">
        <v>0</v>
      </c>
      <c r="M1265">
        <v>2</v>
      </c>
      <c r="N1265">
        <v>2</v>
      </c>
      <c r="O1265">
        <v>2.0150000000000001</v>
      </c>
      <c r="P1265">
        <v>12</v>
      </c>
      <c r="Q1265" t="s">
        <v>38</v>
      </c>
      <c r="V1265">
        <v>4.03</v>
      </c>
      <c r="W1265" s="4">
        <v>0.42690677966101698</v>
      </c>
      <c r="X1265" t="s">
        <v>93</v>
      </c>
    </row>
    <row r="1266" spans="1:24" x14ac:dyDescent="0.25">
      <c r="A1266" t="s">
        <v>28</v>
      </c>
      <c r="B1266" t="s">
        <v>29</v>
      </c>
      <c r="C1266" t="s">
        <v>62</v>
      </c>
      <c r="D1266" s="2" t="s">
        <v>63</v>
      </c>
      <c r="E1266" t="s">
        <v>32</v>
      </c>
      <c r="F1266" t="s">
        <v>33</v>
      </c>
      <c r="G1266" s="3" t="s">
        <v>2400</v>
      </c>
      <c r="H1266" t="s">
        <v>29</v>
      </c>
      <c r="I1266" t="s">
        <v>2400</v>
      </c>
      <c r="J1266" t="s">
        <v>36</v>
      </c>
      <c r="K1266" t="s">
        <v>37</v>
      </c>
      <c r="L1266">
        <v>0</v>
      </c>
      <c r="M1266">
        <v>7.44</v>
      </c>
      <c r="N1266">
        <v>7.44</v>
      </c>
      <c r="O1266">
        <v>0.52822580649999995</v>
      </c>
      <c r="P1266">
        <v>12</v>
      </c>
      <c r="Q1266" t="s">
        <v>38</v>
      </c>
      <c r="V1266">
        <v>3.93</v>
      </c>
      <c r="W1266" s="4">
        <v>0.41631355932203395</v>
      </c>
      <c r="X1266" t="s">
        <v>39</v>
      </c>
    </row>
    <row r="1267" spans="1:24" x14ac:dyDescent="0.25">
      <c r="A1267" t="s">
        <v>28</v>
      </c>
      <c r="B1267" t="s">
        <v>29</v>
      </c>
      <c r="C1267" t="s">
        <v>62</v>
      </c>
      <c r="D1267" s="2" t="s">
        <v>63</v>
      </c>
      <c r="E1267" t="s">
        <v>32</v>
      </c>
      <c r="F1267" t="s">
        <v>33</v>
      </c>
      <c r="G1267" s="3" t="s">
        <v>2401</v>
      </c>
      <c r="H1267" t="s">
        <v>29</v>
      </c>
      <c r="I1267" t="s">
        <v>2401</v>
      </c>
      <c r="J1267" t="s">
        <v>36</v>
      </c>
      <c r="K1267" t="s">
        <v>37</v>
      </c>
      <c r="L1267">
        <v>0</v>
      </c>
      <c r="M1267">
        <v>7.44</v>
      </c>
      <c r="N1267">
        <v>7.44</v>
      </c>
      <c r="O1267">
        <v>0.52822580649999995</v>
      </c>
      <c r="P1267">
        <v>12</v>
      </c>
      <c r="Q1267" t="s">
        <v>38</v>
      </c>
      <c r="V1267">
        <v>3.93</v>
      </c>
      <c r="W1267" s="4">
        <v>0.41631355932203395</v>
      </c>
      <c r="X1267" t="s">
        <v>39</v>
      </c>
    </row>
    <row r="1268" spans="1:24" x14ac:dyDescent="0.25">
      <c r="A1268" t="s">
        <v>28</v>
      </c>
      <c r="B1268" t="s">
        <v>47</v>
      </c>
      <c r="C1268" t="s">
        <v>62</v>
      </c>
      <c r="D1268" s="2" t="s">
        <v>63</v>
      </c>
      <c r="E1268" t="s">
        <v>40</v>
      </c>
      <c r="F1268" t="s">
        <v>41</v>
      </c>
      <c r="G1268" s="3" t="s">
        <v>2402</v>
      </c>
      <c r="H1268" t="s">
        <v>47</v>
      </c>
      <c r="I1268" t="s">
        <v>2403</v>
      </c>
      <c r="J1268" t="s">
        <v>106</v>
      </c>
      <c r="K1268" t="s">
        <v>37</v>
      </c>
      <c r="L1268">
        <v>0</v>
      </c>
      <c r="M1268">
        <v>1</v>
      </c>
      <c r="N1268">
        <v>1</v>
      </c>
      <c r="O1268">
        <v>3.82</v>
      </c>
      <c r="P1268">
        <v>12</v>
      </c>
      <c r="Q1268" t="s">
        <v>38</v>
      </c>
      <c r="V1268">
        <v>3.82</v>
      </c>
      <c r="W1268" s="4">
        <v>0.40466101694915257</v>
      </c>
      <c r="X1268" t="s">
        <v>39</v>
      </c>
    </row>
    <row r="1269" spans="1:24" x14ac:dyDescent="0.25">
      <c r="A1269" t="s">
        <v>28</v>
      </c>
      <c r="B1269" t="s">
        <v>47</v>
      </c>
      <c r="C1269" t="s">
        <v>62</v>
      </c>
      <c r="D1269" s="2" t="s">
        <v>31</v>
      </c>
      <c r="E1269" t="s">
        <v>32</v>
      </c>
      <c r="F1269" t="s">
        <v>33</v>
      </c>
      <c r="G1269" s="3" t="s">
        <v>930</v>
      </c>
      <c r="H1269" t="s">
        <v>29</v>
      </c>
      <c r="I1269" t="s">
        <v>931</v>
      </c>
      <c r="J1269" t="s">
        <v>36</v>
      </c>
      <c r="K1269" t="s">
        <v>37</v>
      </c>
      <c r="L1269">
        <v>0</v>
      </c>
      <c r="M1269">
        <v>7.2</v>
      </c>
      <c r="N1269">
        <v>7.2</v>
      </c>
      <c r="O1269">
        <v>0.52777777780000001</v>
      </c>
      <c r="P1269">
        <v>12</v>
      </c>
      <c r="Q1269" t="s">
        <v>38</v>
      </c>
      <c r="V1269">
        <v>3.8</v>
      </c>
      <c r="W1269" s="4">
        <v>0.40254237288135591</v>
      </c>
    </row>
    <row r="1270" spans="1:24" x14ac:dyDescent="0.25">
      <c r="A1270" t="s">
        <v>28</v>
      </c>
      <c r="B1270" t="s">
        <v>29</v>
      </c>
      <c r="C1270" t="s">
        <v>62</v>
      </c>
      <c r="D1270" s="2" t="s">
        <v>63</v>
      </c>
      <c r="E1270" t="s">
        <v>86</v>
      </c>
      <c r="F1270" t="s">
        <v>488</v>
      </c>
      <c r="G1270" s="3" t="s">
        <v>2404</v>
      </c>
      <c r="H1270" t="s">
        <v>29</v>
      </c>
      <c r="I1270" t="s">
        <v>2405</v>
      </c>
      <c r="J1270" t="s">
        <v>99</v>
      </c>
      <c r="K1270" t="s">
        <v>37</v>
      </c>
      <c r="L1270">
        <v>0</v>
      </c>
      <c r="M1270">
        <v>1.22</v>
      </c>
      <c r="N1270">
        <v>1.22</v>
      </c>
      <c r="O1270">
        <v>3.0655737704999999</v>
      </c>
      <c r="P1270">
        <v>12</v>
      </c>
      <c r="Q1270" t="s">
        <v>38</v>
      </c>
      <c r="V1270">
        <v>3.74</v>
      </c>
      <c r="W1270" s="4">
        <v>0.39618644067796616</v>
      </c>
      <c r="X1270" t="s">
        <v>39</v>
      </c>
    </row>
    <row r="1271" spans="1:24" x14ac:dyDescent="0.25">
      <c r="A1271" t="s">
        <v>28</v>
      </c>
      <c r="B1271" t="s">
        <v>47</v>
      </c>
      <c r="C1271" t="s">
        <v>62</v>
      </c>
      <c r="D1271" s="2" t="s">
        <v>63</v>
      </c>
      <c r="E1271" t="s">
        <v>135</v>
      </c>
      <c r="F1271" t="s">
        <v>136</v>
      </c>
      <c r="G1271" s="3" t="s">
        <v>2406</v>
      </c>
      <c r="H1271" t="s">
        <v>47</v>
      </c>
      <c r="I1271" t="s">
        <v>2407</v>
      </c>
      <c r="K1271" t="s">
        <v>37</v>
      </c>
      <c r="L1271">
        <v>0</v>
      </c>
      <c r="M1271">
        <v>2</v>
      </c>
      <c r="N1271">
        <v>2</v>
      </c>
      <c r="O1271">
        <v>1.855</v>
      </c>
      <c r="P1271">
        <v>12</v>
      </c>
      <c r="Q1271" t="s">
        <v>38</v>
      </c>
      <c r="V1271">
        <v>3.71</v>
      </c>
      <c r="W1271" s="4">
        <v>0.39300847457627119</v>
      </c>
      <c r="X1271" t="s">
        <v>39</v>
      </c>
    </row>
    <row r="1272" spans="1:24" x14ac:dyDescent="0.25">
      <c r="A1272" t="s">
        <v>28</v>
      </c>
      <c r="B1272" t="s">
        <v>47</v>
      </c>
      <c r="C1272" t="s">
        <v>62</v>
      </c>
      <c r="D1272" s="2" t="s">
        <v>63</v>
      </c>
      <c r="E1272" t="s">
        <v>135</v>
      </c>
      <c r="F1272" t="s">
        <v>145</v>
      </c>
      <c r="G1272" s="3" t="s">
        <v>2408</v>
      </c>
      <c r="H1272" t="s">
        <v>47</v>
      </c>
      <c r="I1272" t="s">
        <v>2409</v>
      </c>
      <c r="K1272" t="s">
        <v>37</v>
      </c>
      <c r="L1272">
        <v>0</v>
      </c>
      <c r="M1272">
        <v>2</v>
      </c>
      <c r="N1272">
        <v>2</v>
      </c>
      <c r="O1272">
        <v>1.75</v>
      </c>
      <c r="P1272">
        <v>12</v>
      </c>
      <c r="Q1272" t="s">
        <v>38</v>
      </c>
      <c r="V1272">
        <v>3.5</v>
      </c>
      <c r="W1272" s="4">
        <v>0.37076271186440679</v>
      </c>
      <c r="X1272" t="s">
        <v>39</v>
      </c>
    </row>
    <row r="1273" spans="1:24" x14ac:dyDescent="0.25">
      <c r="A1273" t="s">
        <v>28</v>
      </c>
      <c r="B1273" t="s">
        <v>29</v>
      </c>
      <c r="C1273" t="s">
        <v>62</v>
      </c>
      <c r="D1273" s="2" t="s">
        <v>63</v>
      </c>
      <c r="E1273" t="s">
        <v>135</v>
      </c>
      <c r="F1273" t="s">
        <v>136</v>
      </c>
      <c r="G1273" s="3" t="s">
        <v>2410</v>
      </c>
      <c r="H1273" t="s">
        <v>29</v>
      </c>
      <c r="I1273" t="s">
        <v>2411</v>
      </c>
      <c r="J1273" t="s">
        <v>99</v>
      </c>
      <c r="K1273" t="s">
        <v>37</v>
      </c>
      <c r="L1273">
        <v>0</v>
      </c>
      <c r="M1273">
        <v>13</v>
      </c>
      <c r="N1273">
        <v>13</v>
      </c>
      <c r="O1273">
        <v>0.25615384619999998</v>
      </c>
      <c r="P1273">
        <v>15</v>
      </c>
      <c r="Q1273" t="s">
        <v>50</v>
      </c>
      <c r="V1273">
        <v>3.33</v>
      </c>
      <c r="W1273" s="4">
        <v>0.3527542372881356</v>
      </c>
      <c r="X1273" t="s">
        <v>39</v>
      </c>
    </row>
    <row r="1274" spans="1:24" x14ac:dyDescent="0.25">
      <c r="A1274" t="s">
        <v>28</v>
      </c>
      <c r="B1274" t="s">
        <v>29</v>
      </c>
      <c r="C1274" t="s">
        <v>62</v>
      </c>
      <c r="D1274" s="2" t="s">
        <v>63</v>
      </c>
      <c r="E1274" t="s">
        <v>135</v>
      </c>
      <c r="F1274" t="s">
        <v>145</v>
      </c>
      <c r="G1274" s="3" t="s">
        <v>2412</v>
      </c>
      <c r="H1274" t="s">
        <v>29</v>
      </c>
      <c r="I1274" t="s">
        <v>2413</v>
      </c>
      <c r="J1274" t="s">
        <v>106</v>
      </c>
      <c r="K1274" t="s">
        <v>37</v>
      </c>
      <c r="L1274">
        <v>0</v>
      </c>
      <c r="M1274">
        <v>18</v>
      </c>
      <c r="N1274">
        <v>18</v>
      </c>
      <c r="O1274">
        <v>0.18333333330000001</v>
      </c>
      <c r="P1274">
        <v>15</v>
      </c>
      <c r="Q1274" t="s">
        <v>50</v>
      </c>
      <c r="V1274">
        <v>3.3</v>
      </c>
      <c r="W1274" s="4">
        <v>0.34957627118644069</v>
      </c>
      <c r="X1274" t="s">
        <v>39</v>
      </c>
    </row>
    <row r="1275" spans="1:24" x14ac:dyDescent="0.25">
      <c r="A1275" t="s">
        <v>28</v>
      </c>
      <c r="B1275" t="s">
        <v>47</v>
      </c>
      <c r="C1275" t="s">
        <v>62</v>
      </c>
      <c r="D1275" s="2" t="s">
        <v>63</v>
      </c>
      <c r="E1275" t="s">
        <v>40</v>
      </c>
      <c r="F1275" t="s">
        <v>41</v>
      </c>
      <c r="G1275" s="3" t="s">
        <v>2414</v>
      </c>
      <c r="H1275" t="s">
        <v>47</v>
      </c>
      <c r="I1275" t="s">
        <v>1156</v>
      </c>
      <c r="J1275" t="s">
        <v>99</v>
      </c>
      <c r="K1275" t="s">
        <v>37</v>
      </c>
      <c r="L1275">
        <v>0</v>
      </c>
      <c r="M1275">
        <v>2</v>
      </c>
      <c r="N1275">
        <v>2</v>
      </c>
      <c r="O1275">
        <v>1.625</v>
      </c>
      <c r="P1275">
        <v>12</v>
      </c>
      <c r="Q1275" t="s">
        <v>38</v>
      </c>
      <c r="V1275">
        <v>3.25</v>
      </c>
      <c r="W1275" s="4">
        <v>0.34427966101694918</v>
      </c>
      <c r="X1275" t="s">
        <v>39</v>
      </c>
    </row>
    <row r="1276" spans="1:24" x14ac:dyDescent="0.25">
      <c r="A1276" t="s">
        <v>28</v>
      </c>
      <c r="B1276" t="s">
        <v>47</v>
      </c>
      <c r="C1276" t="s">
        <v>62</v>
      </c>
      <c r="D1276" s="2" t="s">
        <v>90</v>
      </c>
      <c r="E1276" t="s">
        <v>135</v>
      </c>
      <c r="F1276" t="s">
        <v>145</v>
      </c>
      <c r="G1276" s="3" t="s">
        <v>2415</v>
      </c>
      <c r="I1276" t="s">
        <v>2416</v>
      </c>
      <c r="J1276" t="s">
        <v>2195</v>
      </c>
      <c r="K1276" t="s">
        <v>37</v>
      </c>
      <c r="L1276">
        <v>0</v>
      </c>
      <c r="M1276">
        <v>20</v>
      </c>
      <c r="N1276">
        <v>20</v>
      </c>
      <c r="O1276">
        <v>0.1595</v>
      </c>
      <c r="P1276">
        <v>8</v>
      </c>
      <c r="Q1276" t="s">
        <v>1086</v>
      </c>
      <c r="V1276">
        <v>3.19</v>
      </c>
      <c r="W1276" s="4">
        <v>0.33792372881355931</v>
      </c>
      <c r="X1276" t="s">
        <v>93</v>
      </c>
    </row>
    <row r="1277" spans="1:24" x14ac:dyDescent="0.25">
      <c r="A1277" t="s">
        <v>28</v>
      </c>
      <c r="B1277" t="s">
        <v>47</v>
      </c>
      <c r="C1277" t="s">
        <v>30</v>
      </c>
      <c r="D1277" s="2" t="s">
        <v>31</v>
      </c>
      <c r="E1277" t="s">
        <v>40</v>
      </c>
      <c r="F1277" t="s">
        <v>41</v>
      </c>
      <c r="G1277" s="3" t="s">
        <v>2417</v>
      </c>
      <c r="H1277" t="s">
        <v>47</v>
      </c>
      <c r="I1277" t="s">
        <v>2037</v>
      </c>
      <c r="J1277" t="s">
        <v>106</v>
      </c>
      <c r="K1277" t="s">
        <v>37</v>
      </c>
      <c r="L1277">
        <v>1</v>
      </c>
      <c r="M1277">
        <v>4</v>
      </c>
      <c r="N1277">
        <v>3</v>
      </c>
      <c r="O1277">
        <v>1.0433333333000001</v>
      </c>
      <c r="P1277">
        <v>12</v>
      </c>
      <c r="Q1277" t="s">
        <v>38</v>
      </c>
      <c r="V1277">
        <v>3.13</v>
      </c>
      <c r="W1277" s="4">
        <v>0.3315677966101695</v>
      </c>
      <c r="X1277" t="s">
        <v>39</v>
      </c>
    </row>
    <row r="1278" spans="1:24" x14ac:dyDescent="0.25">
      <c r="A1278" t="s">
        <v>28</v>
      </c>
      <c r="B1278" t="s">
        <v>29</v>
      </c>
      <c r="C1278" t="s">
        <v>62</v>
      </c>
      <c r="D1278" s="2" t="s">
        <v>63</v>
      </c>
      <c r="E1278" t="s">
        <v>71</v>
      </c>
      <c r="F1278" t="s">
        <v>120</v>
      </c>
      <c r="G1278" s="3" t="s">
        <v>2418</v>
      </c>
      <c r="H1278" t="s">
        <v>29</v>
      </c>
      <c r="I1278" t="s">
        <v>763</v>
      </c>
      <c r="J1278" t="s">
        <v>58</v>
      </c>
      <c r="K1278" t="s">
        <v>37</v>
      </c>
      <c r="L1278">
        <v>0</v>
      </c>
      <c r="M1278">
        <v>9</v>
      </c>
      <c r="N1278">
        <v>9</v>
      </c>
      <c r="O1278">
        <v>0.33888888890000002</v>
      </c>
      <c r="P1278">
        <v>12</v>
      </c>
      <c r="Q1278" t="s">
        <v>38</v>
      </c>
      <c r="V1278">
        <v>3.05</v>
      </c>
      <c r="W1278" s="4">
        <v>0.32309322033898302</v>
      </c>
      <c r="X1278" t="s">
        <v>39</v>
      </c>
    </row>
    <row r="1279" spans="1:24" x14ac:dyDescent="0.25">
      <c r="A1279" t="s">
        <v>28</v>
      </c>
      <c r="B1279" t="s">
        <v>29</v>
      </c>
      <c r="C1279" t="s">
        <v>62</v>
      </c>
      <c r="D1279" s="2" t="s">
        <v>63</v>
      </c>
      <c r="E1279" t="s">
        <v>32</v>
      </c>
      <c r="F1279" t="s">
        <v>33</v>
      </c>
      <c r="G1279" s="3" t="s">
        <v>2419</v>
      </c>
      <c r="H1279" t="s">
        <v>29</v>
      </c>
      <c r="I1279" t="s">
        <v>2420</v>
      </c>
      <c r="J1279" t="s">
        <v>36</v>
      </c>
      <c r="K1279" t="s">
        <v>37</v>
      </c>
      <c r="L1279">
        <v>0</v>
      </c>
      <c r="M1279">
        <v>2.98</v>
      </c>
      <c r="N1279">
        <v>2.98</v>
      </c>
      <c r="O1279">
        <v>1.0100671140999999</v>
      </c>
      <c r="P1279">
        <v>12</v>
      </c>
      <c r="Q1279" t="s">
        <v>38</v>
      </c>
      <c r="V1279">
        <v>3.01</v>
      </c>
      <c r="W1279" s="4">
        <v>0.31885593220338981</v>
      </c>
      <c r="X1279" t="s">
        <v>39</v>
      </c>
    </row>
    <row r="1280" spans="1:24" x14ac:dyDescent="0.25">
      <c r="A1280" t="s">
        <v>28</v>
      </c>
      <c r="B1280" t="s">
        <v>29</v>
      </c>
      <c r="C1280" t="s">
        <v>62</v>
      </c>
      <c r="D1280" s="2" t="s">
        <v>63</v>
      </c>
      <c r="E1280" t="s">
        <v>40</v>
      </c>
      <c r="F1280" t="s">
        <v>41</v>
      </c>
      <c r="G1280" s="3" t="s">
        <v>2421</v>
      </c>
      <c r="H1280" t="s">
        <v>29</v>
      </c>
      <c r="I1280" t="s">
        <v>2422</v>
      </c>
      <c r="J1280" t="s">
        <v>44</v>
      </c>
      <c r="K1280" t="s">
        <v>37</v>
      </c>
      <c r="L1280">
        <v>0</v>
      </c>
      <c r="M1280">
        <v>3</v>
      </c>
      <c r="N1280">
        <v>3</v>
      </c>
      <c r="O1280">
        <v>1</v>
      </c>
      <c r="P1280">
        <v>12</v>
      </c>
      <c r="Q1280" t="s">
        <v>38</v>
      </c>
      <c r="V1280">
        <v>3</v>
      </c>
      <c r="W1280" s="4">
        <v>0.31779661016949157</v>
      </c>
      <c r="X1280" t="s">
        <v>46</v>
      </c>
    </row>
    <row r="1281" spans="1:24" x14ac:dyDescent="0.25">
      <c r="A1281" t="s">
        <v>28</v>
      </c>
      <c r="B1281" t="s">
        <v>29</v>
      </c>
      <c r="C1281" t="s">
        <v>62</v>
      </c>
      <c r="D1281" s="2" t="s">
        <v>63</v>
      </c>
      <c r="E1281" t="s">
        <v>86</v>
      </c>
      <c r="F1281" t="s">
        <v>1096</v>
      </c>
      <c r="G1281" s="3" t="s">
        <v>2423</v>
      </c>
      <c r="H1281" t="s">
        <v>29</v>
      </c>
      <c r="I1281" t="s">
        <v>2424</v>
      </c>
      <c r="J1281" t="s">
        <v>44</v>
      </c>
      <c r="K1281" t="s">
        <v>37</v>
      </c>
      <c r="L1281">
        <v>0</v>
      </c>
      <c r="M1281">
        <v>0.45</v>
      </c>
      <c r="N1281">
        <v>0.45</v>
      </c>
      <c r="O1281">
        <v>6.5777777777999997</v>
      </c>
      <c r="P1281">
        <v>12</v>
      </c>
      <c r="Q1281" t="s">
        <v>38</v>
      </c>
      <c r="V1281">
        <v>2.96</v>
      </c>
      <c r="W1281" s="4">
        <v>0.3135593220338983</v>
      </c>
      <c r="X1281" t="s">
        <v>39</v>
      </c>
    </row>
    <row r="1282" spans="1:24" x14ac:dyDescent="0.25">
      <c r="A1282" t="s">
        <v>28</v>
      </c>
      <c r="B1282" t="s">
        <v>29</v>
      </c>
      <c r="C1282" t="s">
        <v>62</v>
      </c>
      <c r="D1282" s="2" t="s">
        <v>63</v>
      </c>
      <c r="E1282" t="s">
        <v>32</v>
      </c>
      <c r="F1282" t="s">
        <v>33</v>
      </c>
      <c r="G1282" s="3" t="s">
        <v>2425</v>
      </c>
      <c r="H1282" t="s">
        <v>29</v>
      </c>
      <c r="I1282" t="s">
        <v>2426</v>
      </c>
      <c r="J1282" t="s">
        <v>36</v>
      </c>
      <c r="K1282" t="s">
        <v>37</v>
      </c>
      <c r="L1282">
        <v>0</v>
      </c>
      <c r="M1282">
        <v>2.93</v>
      </c>
      <c r="N1282">
        <v>2.93</v>
      </c>
      <c r="O1282">
        <v>1.0102389078</v>
      </c>
      <c r="P1282">
        <v>12</v>
      </c>
      <c r="Q1282" t="s">
        <v>38</v>
      </c>
      <c r="V1282">
        <v>2.96</v>
      </c>
      <c r="W1282" s="4">
        <v>0.3135593220338983</v>
      </c>
      <c r="X1282" t="s">
        <v>39</v>
      </c>
    </row>
    <row r="1283" spans="1:24" x14ac:dyDescent="0.25">
      <c r="A1283" t="s">
        <v>28</v>
      </c>
      <c r="B1283" t="s">
        <v>29</v>
      </c>
      <c r="C1283" t="s">
        <v>62</v>
      </c>
      <c r="D1283" s="2" t="s">
        <v>31</v>
      </c>
      <c r="E1283" t="s">
        <v>32</v>
      </c>
      <c r="F1283" t="s">
        <v>33</v>
      </c>
      <c r="G1283" s="3" t="s">
        <v>693</v>
      </c>
      <c r="H1283" t="s">
        <v>47</v>
      </c>
      <c r="I1283" t="s">
        <v>694</v>
      </c>
      <c r="J1283" t="s">
        <v>36</v>
      </c>
      <c r="K1283" t="s">
        <v>37</v>
      </c>
      <c r="L1283">
        <v>0</v>
      </c>
      <c r="M1283">
        <v>1.1200000000000001</v>
      </c>
      <c r="N1283">
        <v>1.1200000000000001</v>
      </c>
      <c r="O1283">
        <v>2.6071428570999999</v>
      </c>
      <c r="P1283">
        <v>12</v>
      </c>
      <c r="Q1283" t="s">
        <v>38</v>
      </c>
      <c r="V1283">
        <v>2.92</v>
      </c>
      <c r="W1283" s="4">
        <v>0.30932203389830509</v>
      </c>
    </row>
    <row r="1284" spans="1:24" x14ac:dyDescent="0.25">
      <c r="A1284" t="s">
        <v>28</v>
      </c>
      <c r="B1284" t="s">
        <v>29</v>
      </c>
      <c r="C1284" t="s">
        <v>62</v>
      </c>
      <c r="D1284" s="2" t="s">
        <v>63</v>
      </c>
      <c r="E1284" t="s">
        <v>32</v>
      </c>
      <c r="F1284" t="s">
        <v>33</v>
      </c>
      <c r="G1284" s="3" t="s">
        <v>2427</v>
      </c>
      <c r="H1284" t="s">
        <v>29</v>
      </c>
      <c r="I1284" t="s">
        <v>2428</v>
      </c>
      <c r="J1284" t="s">
        <v>36</v>
      </c>
      <c r="K1284" t="s">
        <v>37</v>
      </c>
      <c r="L1284">
        <v>0</v>
      </c>
      <c r="M1284">
        <v>7.71</v>
      </c>
      <c r="N1284">
        <v>7.71</v>
      </c>
      <c r="O1284">
        <v>0.36964980539999998</v>
      </c>
      <c r="P1284">
        <v>15</v>
      </c>
      <c r="Q1284" t="s">
        <v>50</v>
      </c>
      <c r="V1284">
        <v>2.85</v>
      </c>
      <c r="W1284" s="4">
        <v>0.30190677966101698</v>
      </c>
      <c r="X1284" t="s">
        <v>39</v>
      </c>
    </row>
    <row r="1285" spans="1:24" x14ac:dyDescent="0.25">
      <c r="A1285" t="s">
        <v>28</v>
      </c>
      <c r="B1285" t="s">
        <v>47</v>
      </c>
      <c r="C1285" t="s">
        <v>62</v>
      </c>
      <c r="D1285" s="2" t="s">
        <v>63</v>
      </c>
      <c r="E1285" t="s">
        <v>219</v>
      </c>
      <c r="F1285" t="s">
        <v>220</v>
      </c>
      <c r="G1285" s="3" t="s">
        <v>2429</v>
      </c>
      <c r="H1285" t="s">
        <v>47</v>
      </c>
      <c r="I1285" t="s">
        <v>2430</v>
      </c>
      <c r="J1285" t="s">
        <v>58</v>
      </c>
      <c r="K1285" t="s">
        <v>37</v>
      </c>
      <c r="L1285">
        <v>0</v>
      </c>
      <c r="M1285">
        <v>4</v>
      </c>
      <c r="N1285">
        <v>4</v>
      </c>
      <c r="O1285">
        <v>0.71</v>
      </c>
      <c r="P1285">
        <v>12</v>
      </c>
      <c r="Q1285" t="s">
        <v>38</v>
      </c>
      <c r="V1285">
        <v>2.84</v>
      </c>
      <c r="W1285" s="4">
        <v>0.30084745762711862</v>
      </c>
      <c r="X1285" t="s">
        <v>39</v>
      </c>
    </row>
    <row r="1286" spans="1:24" x14ac:dyDescent="0.25">
      <c r="A1286" t="s">
        <v>28</v>
      </c>
      <c r="B1286" t="s">
        <v>47</v>
      </c>
      <c r="C1286" t="s">
        <v>62</v>
      </c>
      <c r="D1286" s="2" t="s">
        <v>63</v>
      </c>
      <c r="E1286" t="s">
        <v>100</v>
      </c>
      <c r="F1286" t="s">
        <v>101</v>
      </c>
      <c r="G1286" s="3" t="s">
        <v>2431</v>
      </c>
      <c r="H1286" t="s">
        <v>47</v>
      </c>
      <c r="I1286" t="s">
        <v>2432</v>
      </c>
      <c r="J1286" t="s">
        <v>55</v>
      </c>
      <c r="K1286" t="s">
        <v>37</v>
      </c>
      <c r="L1286">
        <v>0</v>
      </c>
      <c r="M1286">
        <v>41</v>
      </c>
      <c r="N1286">
        <v>41</v>
      </c>
      <c r="O1286">
        <v>6.8292682899999999E-2</v>
      </c>
      <c r="P1286">
        <v>12</v>
      </c>
      <c r="Q1286" t="s">
        <v>38</v>
      </c>
      <c r="V1286">
        <v>2.8</v>
      </c>
      <c r="W1286" s="4">
        <v>0.29661016949152541</v>
      </c>
      <c r="X1286" t="s">
        <v>39</v>
      </c>
    </row>
    <row r="1287" spans="1:24" x14ac:dyDescent="0.25">
      <c r="A1287" t="s">
        <v>28</v>
      </c>
      <c r="B1287" t="s">
        <v>47</v>
      </c>
      <c r="C1287" t="s">
        <v>62</v>
      </c>
      <c r="D1287" s="2" t="s">
        <v>63</v>
      </c>
      <c r="E1287" t="s">
        <v>116</v>
      </c>
      <c r="F1287" t="s">
        <v>207</v>
      </c>
      <c r="G1287" s="3" t="s">
        <v>2433</v>
      </c>
      <c r="H1287" t="s">
        <v>47</v>
      </c>
      <c r="I1287" t="s">
        <v>2434</v>
      </c>
      <c r="K1287" t="s">
        <v>37</v>
      </c>
      <c r="L1287">
        <v>0</v>
      </c>
      <c r="M1287">
        <v>11</v>
      </c>
      <c r="N1287">
        <v>11</v>
      </c>
      <c r="O1287">
        <v>0.25363636360000003</v>
      </c>
      <c r="P1287">
        <v>12</v>
      </c>
      <c r="Q1287" t="s">
        <v>38</v>
      </c>
      <c r="V1287">
        <v>2.79</v>
      </c>
      <c r="W1287" s="4">
        <v>0.29555084745762716</v>
      </c>
      <c r="X1287" t="s">
        <v>39</v>
      </c>
    </row>
    <row r="1288" spans="1:24" x14ac:dyDescent="0.25">
      <c r="A1288" t="s">
        <v>28</v>
      </c>
      <c r="B1288" t="s">
        <v>29</v>
      </c>
      <c r="C1288" t="s">
        <v>62</v>
      </c>
      <c r="D1288" s="2" t="s">
        <v>63</v>
      </c>
      <c r="E1288" t="s">
        <v>32</v>
      </c>
      <c r="F1288" t="s">
        <v>33</v>
      </c>
      <c r="G1288" s="3" t="s">
        <v>2435</v>
      </c>
      <c r="H1288" t="s">
        <v>29</v>
      </c>
      <c r="I1288" t="s">
        <v>2436</v>
      </c>
      <c r="J1288" t="s">
        <v>36</v>
      </c>
      <c r="K1288" t="s">
        <v>37</v>
      </c>
      <c r="L1288">
        <v>0</v>
      </c>
      <c r="M1288">
        <v>1.06</v>
      </c>
      <c r="N1288">
        <v>1.06</v>
      </c>
      <c r="O1288">
        <v>2.6037735848999999</v>
      </c>
      <c r="P1288">
        <v>12</v>
      </c>
      <c r="Q1288" t="s">
        <v>38</v>
      </c>
      <c r="V1288">
        <v>2.76</v>
      </c>
      <c r="W1288" s="4">
        <v>0.2923728813559322</v>
      </c>
      <c r="X1288" t="s">
        <v>39</v>
      </c>
    </row>
    <row r="1289" spans="1:24" x14ac:dyDescent="0.25">
      <c r="A1289" t="s">
        <v>28</v>
      </c>
      <c r="B1289" t="s">
        <v>47</v>
      </c>
      <c r="C1289" t="s">
        <v>62</v>
      </c>
      <c r="D1289" s="2" t="s">
        <v>63</v>
      </c>
      <c r="E1289" t="s">
        <v>40</v>
      </c>
      <c r="F1289" t="s">
        <v>41</v>
      </c>
      <c r="G1289" s="3" t="s">
        <v>2008</v>
      </c>
      <c r="H1289" t="s">
        <v>29</v>
      </c>
      <c r="I1289" t="s">
        <v>2009</v>
      </c>
      <c r="J1289" t="s">
        <v>99</v>
      </c>
      <c r="K1289" t="s">
        <v>37</v>
      </c>
      <c r="L1289">
        <v>0</v>
      </c>
      <c r="M1289">
        <v>1</v>
      </c>
      <c r="N1289">
        <v>1</v>
      </c>
      <c r="O1289">
        <v>2.75</v>
      </c>
      <c r="P1289">
        <v>12</v>
      </c>
      <c r="Q1289" t="s">
        <v>38</v>
      </c>
      <c r="V1289">
        <v>2.75</v>
      </c>
      <c r="W1289" s="4">
        <v>0.2913135593220339</v>
      </c>
    </row>
    <row r="1290" spans="1:24" x14ac:dyDescent="0.25">
      <c r="A1290" t="s">
        <v>28</v>
      </c>
      <c r="B1290" t="s">
        <v>47</v>
      </c>
      <c r="C1290" t="s">
        <v>62</v>
      </c>
      <c r="D1290" s="2" t="s">
        <v>90</v>
      </c>
      <c r="E1290" t="s">
        <v>135</v>
      </c>
      <c r="F1290" t="s">
        <v>352</v>
      </c>
      <c r="G1290" s="3" t="s">
        <v>2437</v>
      </c>
      <c r="I1290" t="s">
        <v>2438</v>
      </c>
      <c r="J1290" t="s">
        <v>44</v>
      </c>
      <c r="K1290" t="s">
        <v>37</v>
      </c>
      <c r="L1290">
        <v>0</v>
      </c>
      <c r="M1290">
        <v>1</v>
      </c>
      <c r="N1290">
        <v>1</v>
      </c>
      <c r="O1290">
        <v>2.67</v>
      </c>
      <c r="P1290">
        <v>12</v>
      </c>
      <c r="Q1290" t="s">
        <v>38</v>
      </c>
      <c r="V1290">
        <v>2.67</v>
      </c>
      <c r="W1290" s="4">
        <v>0.28283898305084748</v>
      </c>
      <c r="X1290" t="s">
        <v>93</v>
      </c>
    </row>
    <row r="1291" spans="1:24" x14ac:dyDescent="0.25">
      <c r="A1291" t="s">
        <v>28</v>
      </c>
      <c r="B1291" t="s">
        <v>29</v>
      </c>
      <c r="C1291" t="s">
        <v>62</v>
      </c>
      <c r="D1291" s="2" t="s">
        <v>63</v>
      </c>
      <c r="E1291" t="s">
        <v>71</v>
      </c>
      <c r="F1291" t="s">
        <v>72</v>
      </c>
      <c r="G1291" s="3" t="s">
        <v>2439</v>
      </c>
      <c r="H1291" t="s">
        <v>29</v>
      </c>
      <c r="I1291" t="s">
        <v>2440</v>
      </c>
      <c r="J1291" t="s">
        <v>99</v>
      </c>
      <c r="K1291" t="s">
        <v>37</v>
      </c>
      <c r="L1291">
        <v>0</v>
      </c>
      <c r="M1291">
        <v>28</v>
      </c>
      <c r="N1291">
        <v>28</v>
      </c>
      <c r="O1291">
        <v>9.5000000000000001E-2</v>
      </c>
      <c r="P1291">
        <v>12</v>
      </c>
      <c r="Q1291" t="s">
        <v>38</v>
      </c>
      <c r="V1291">
        <v>2.66</v>
      </c>
      <c r="W1291" s="4">
        <v>0.28177966101694918</v>
      </c>
      <c r="X1291" t="s">
        <v>39</v>
      </c>
    </row>
    <row r="1292" spans="1:24" x14ac:dyDescent="0.25">
      <c r="A1292" t="s">
        <v>28</v>
      </c>
      <c r="B1292" t="s">
        <v>47</v>
      </c>
      <c r="C1292" t="s">
        <v>62</v>
      </c>
      <c r="D1292" s="2" t="s">
        <v>63</v>
      </c>
      <c r="E1292" t="s">
        <v>40</v>
      </c>
      <c r="F1292" t="s">
        <v>41</v>
      </c>
      <c r="G1292" s="3" t="s">
        <v>2441</v>
      </c>
      <c r="H1292" t="s">
        <v>47</v>
      </c>
      <c r="I1292" t="s">
        <v>2344</v>
      </c>
      <c r="J1292" t="s">
        <v>99</v>
      </c>
      <c r="K1292" t="s">
        <v>37</v>
      </c>
      <c r="L1292">
        <v>0</v>
      </c>
      <c r="M1292">
        <v>2</v>
      </c>
      <c r="N1292">
        <v>2</v>
      </c>
      <c r="O1292">
        <v>1.32</v>
      </c>
      <c r="P1292">
        <v>12</v>
      </c>
      <c r="Q1292" t="s">
        <v>38</v>
      </c>
      <c r="V1292">
        <v>2.64</v>
      </c>
      <c r="W1292" s="4">
        <v>0.27966101694915257</v>
      </c>
      <c r="X1292" t="s">
        <v>39</v>
      </c>
    </row>
    <row r="1293" spans="1:24" x14ac:dyDescent="0.25">
      <c r="A1293" t="s">
        <v>28</v>
      </c>
      <c r="B1293" t="s">
        <v>47</v>
      </c>
      <c r="C1293" t="s">
        <v>62</v>
      </c>
      <c r="D1293" s="2" t="s">
        <v>63</v>
      </c>
      <c r="E1293" t="s">
        <v>135</v>
      </c>
      <c r="F1293" t="s">
        <v>337</v>
      </c>
      <c r="G1293" s="3" t="s">
        <v>2442</v>
      </c>
      <c r="H1293" t="s">
        <v>47</v>
      </c>
      <c r="I1293" t="s">
        <v>2409</v>
      </c>
      <c r="K1293" t="s">
        <v>37</v>
      </c>
      <c r="L1293">
        <v>0</v>
      </c>
      <c r="M1293">
        <v>2</v>
      </c>
      <c r="N1293">
        <v>2</v>
      </c>
      <c r="O1293">
        <v>1.29</v>
      </c>
      <c r="P1293">
        <v>12</v>
      </c>
      <c r="Q1293" t="s">
        <v>38</v>
      </c>
      <c r="V1293">
        <v>2.58</v>
      </c>
      <c r="W1293" s="4">
        <v>0.27330508474576276</v>
      </c>
      <c r="X1293" t="s">
        <v>39</v>
      </c>
    </row>
    <row r="1294" spans="1:24" x14ac:dyDescent="0.25">
      <c r="A1294" t="s">
        <v>28</v>
      </c>
      <c r="B1294" t="s">
        <v>29</v>
      </c>
      <c r="C1294" t="s">
        <v>62</v>
      </c>
      <c r="D1294" s="2" t="s">
        <v>63</v>
      </c>
      <c r="E1294" t="s">
        <v>437</v>
      </c>
      <c r="F1294" t="s">
        <v>1167</v>
      </c>
      <c r="G1294" s="3" t="s">
        <v>2443</v>
      </c>
      <c r="H1294" t="s">
        <v>29</v>
      </c>
      <c r="I1294" t="s">
        <v>2444</v>
      </c>
      <c r="J1294" t="s">
        <v>58</v>
      </c>
      <c r="K1294" t="s">
        <v>37</v>
      </c>
      <c r="L1294">
        <v>0</v>
      </c>
      <c r="M1294">
        <v>12</v>
      </c>
      <c r="N1294">
        <v>12</v>
      </c>
      <c r="O1294">
        <v>0.21416666670000001</v>
      </c>
      <c r="P1294">
        <v>15</v>
      </c>
      <c r="Q1294" t="s">
        <v>50</v>
      </c>
      <c r="V1294">
        <v>2.57</v>
      </c>
      <c r="W1294" s="4">
        <v>0.2722457627118644</v>
      </c>
      <c r="X1294" t="s">
        <v>39</v>
      </c>
    </row>
    <row r="1295" spans="1:24" x14ac:dyDescent="0.25">
      <c r="A1295" t="s">
        <v>28</v>
      </c>
      <c r="B1295" t="s">
        <v>47</v>
      </c>
      <c r="C1295" t="s">
        <v>62</v>
      </c>
      <c r="D1295" s="2" t="s">
        <v>90</v>
      </c>
      <c r="E1295" t="s">
        <v>32</v>
      </c>
      <c r="F1295" t="s">
        <v>33</v>
      </c>
      <c r="G1295" s="3" t="s">
        <v>2445</v>
      </c>
      <c r="I1295" t="s">
        <v>2446</v>
      </c>
      <c r="J1295" t="s">
        <v>36</v>
      </c>
      <c r="K1295" t="s">
        <v>37</v>
      </c>
      <c r="L1295">
        <v>0</v>
      </c>
      <c r="M1295">
        <v>0.98</v>
      </c>
      <c r="N1295">
        <v>0.98</v>
      </c>
      <c r="O1295">
        <v>2.6122448980000001</v>
      </c>
      <c r="P1295">
        <v>12</v>
      </c>
      <c r="Q1295" t="s">
        <v>38</v>
      </c>
      <c r="V1295">
        <v>2.56</v>
      </c>
      <c r="W1295" s="4">
        <v>0.2711864406779661</v>
      </c>
      <c r="X1295" t="s">
        <v>93</v>
      </c>
    </row>
    <row r="1296" spans="1:24" x14ac:dyDescent="0.25">
      <c r="A1296" t="s">
        <v>28</v>
      </c>
      <c r="B1296" t="s">
        <v>29</v>
      </c>
      <c r="C1296" t="s">
        <v>62</v>
      </c>
      <c r="D1296" s="2" t="s">
        <v>63</v>
      </c>
      <c r="E1296" t="s">
        <v>71</v>
      </c>
      <c r="F1296" t="s">
        <v>120</v>
      </c>
      <c r="G1296" s="3" t="s">
        <v>2447</v>
      </c>
      <c r="H1296" t="s">
        <v>29</v>
      </c>
      <c r="I1296" t="s">
        <v>2047</v>
      </c>
      <c r="J1296" t="s">
        <v>99</v>
      </c>
      <c r="K1296" t="s">
        <v>37</v>
      </c>
      <c r="L1296">
        <v>0</v>
      </c>
      <c r="M1296">
        <v>32</v>
      </c>
      <c r="N1296">
        <v>32</v>
      </c>
      <c r="O1296">
        <v>7.9687499999999994E-2</v>
      </c>
      <c r="P1296">
        <v>12</v>
      </c>
      <c r="Q1296" t="s">
        <v>38</v>
      </c>
      <c r="V1296">
        <v>2.5499999999999998</v>
      </c>
      <c r="W1296" s="4">
        <v>0.2701271186440678</v>
      </c>
      <c r="X1296" t="s">
        <v>39</v>
      </c>
    </row>
    <row r="1297" spans="1:24" x14ac:dyDescent="0.25">
      <c r="A1297" t="s">
        <v>28</v>
      </c>
      <c r="B1297" t="s">
        <v>47</v>
      </c>
      <c r="C1297" t="s">
        <v>62</v>
      </c>
      <c r="D1297" s="2" t="s">
        <v>63</v>
      </c>
      <c r="E1297" t="s">
        <v>135</v>
      </c>
      <c r="F1297" t="s">
        <v>352</v>
      </c>
      <c r="G1297" s="3" t="s">
        <v>2448</v>
      </c>
      <c r="H1297" t="s">
        <v>47</v>
      </c>
      <c r="I1297" t="s">
        <v>2449</v>
      </c>
      <c r="K1297" t="s">
        <v>37</v>
      </c>
      <c r="L1297">
        <v>0</v>
      </c>
      <c r="M1297">
        <v>2</v>
      </c>
      <c r="N1297">
        <v>2</v>
      </c>
      <c r="O1297">
        <v>1.25</v>
      </c>
      <c r="P1297">
        <v>12</v>
      </c>
      <c r="Q1297" t="s">
        <v>38</v>
      </c>
      <c r="V1297">
        <v>2.5</v>
      </c>
      <c r="W1297" s="4">
        <v>0.26483050847457629</v>
      </c>
      <c r="X1297" t="s">
        <v>39</v>
      </c>
    </row>
    <row r="1298" spans="1:24" x14ac:dyDescent="0.25">
      <c r="A1298" t="s">
        <v>28</v>
      </c>
      <c r="B1298" t="s">
        <v>47</v>
      </c>
      <c r="C1298" t="s">
        <v>62</v>
      </c>
      <c r="D1298" s="2" t="s">
        <v>63</v>
      </c>
      <c r="E1298" t="s">
        <v>32</v>
      </c>
      <c r="F1298" t="s">
        <v>33</v>
      </c>
      <c r="G1298" s="3" t="s">
        <v>2450</v>
      </c>
      <c r="H1298" t="s">
        <v>47</v>
      </c>
      <c r="I1298" t="s">
        <v>2451</v>
      </c>
      <c r="J1298" t="s">
        <v>36</v>
      </c>
      <c r="K1298" t="s">
        <v>37</v>
      </c>
      <c r="L1298">
        <v>0</v>
      </c>
      <c r="M1298">
        <v>3.46</v>
      </c>
      <c r="N1298">
        <v>3.46</v>
      </c>
      <c r="O1298">
        <v>0.69653179190000003</v>
      </c>
      <c r="P1298">
        <v>12</v>
      </c>
      <c r="Q1298" t="s">
        <v>38</v>
      </c>
      <c r="V1298">
        <v>2.41</v>
      </c>
      <c r="W1298" s="4">
        <v>0.25529661016949157</v>
      </c>
      <c r="X1298" t="s">
        <v>39</v>
      </c>
    </row>
    <row r="1299" spans="1:24" x14ac:dyDescent="0.25">
      <c r="A1299" t="s">
        <v>28</v>
      </c>
      <c r="B1299" t="s">
        <v>47</v>
      </c>
      <c r="C1299" t="s">
        <v>62</v>
      </c>
      <c r="D1299" s="2" t="s">
        <v>90</v>
      </c>
      <c r="E1299" t="s">
        <v>32</v>
      </c>
      <c r="F1299" t="s">
        <v>33</v>
      </c>
      <c r="G1299" s="3" t="s">
        <v>2452</v>
      </c>
      <c r="I1299" t="s">
        <v>2453</v>
      </c>
      <c r="J1299" t="s">
        <v>36</v>
      </c>
      <c r="K1299" t="s">
        <v>37</v>
      </c>
      <c r="L1299">
        <v>0</v>
      </c>
      <c r="M1299">
        <v>4.09</v>
      </c>
      <c r="N1299">
        <v>4.09</v>
      </c>
      <c r="O1299">
        <v>0.54278728610000004</v>
      </c>
      <c r="P1299">
        <v>12</v>
      </c>
      <c r="Q1299" t="s">
        <v>38</v>
      </c>
      <c r="V1299">
        <v>2.2200000000000002</v>
      </c>
      <c r="W1299" s="4">
        <v>0.23516949152542377</v>
      </c>
      <c r="X1299" t="s">
        <v>93</v>
      </c>
    </row>
    <row r="1300" spans="1:24" x14ac:dyDescent="0.25">
      <c r="A1300" t="s">
        <v>28</v>
      </c>
      <c r="B1300" t="s">
        <v>29</v>
      </c>
      <c r="C1300" t="s">
        <v>62</v>
      </c>
      <c r="D1300" s="2" t="s">
        <v>90</v>
      </c>
      <c r="E1300" t="s">
        <v>32</v>
      </c>
      <c r="F1300" t="s">
        <v>33</v>
      </c>
      <c r="G1300" s="3" t="s">
        <v>2454</v>
      </c>
      <c r="I1300" t="s">
        <v>2455</v>
      </c>
      <c r="J1300" t="s">
        <v>36</v>
      </c>
      <c r="K1300" t="s">
        <v>37</v>
      </c>
      <c r="L1300">
        <v>0</v>
      </c>
      <c r="M1300">
        <v>0.85</v>
      </c>
      <c r="N1300">
        <v>0.85</v>
      </c>
      <c r="O1300">
        <v>2.6117647059000002</v>
      </c>
      <c r="P1300">
        <v>12</v>
      </c>
      <c r="Q1300" t="s">
        <v>38</v>
      </c>
      <c r="V1300">
        <v>2.2200000000000002</v>
      </c>
      <c r="W1300" s="4">
        <v>0.23516949152542377</v>
      </c>
      <c r="X1300" t="s">
        <v>93</v>
      </c>
    </row>
    <row r="1301" spans="1:24" x14ac:dyDescent="0.25">
      <c r="A1301" t="s">
        <v>28</v>
      </c>
      <c r="B1301" t="s">
        <v>29</v>
      </c>
      <c r="C1301" t="s">
        <v>62</v>
      </c>
      <c r="D1301" s="2" t="s">
        <v>31</v>
      </c>
      <c r="E1301" t="s">
        <v>71</v>
      </c>
      <c r="F1301" t="s">
        <v>171</v>
      </c>
      <c r="G1301" s="3" t="s">
        <v>1630</v>
      </c>
      <c r="H1301" t="s">
        <v>47</v>
      </c>
      <c r="I1301" t="s">
        <v>1631</v>
      </c>
      <c r="J1301" t="s">
        <v>75</v>
      </c>
      <c r="K1301" t="s">
        <v>37</v>
      </c>
      <c r="L1301">
        <v>0</v>
      </c>
      <c r="M1301">
        <v>7</v>
      </c>
      <c r="N1301">
        <v>7</v>
      </c>
      <c r="O1301">
        <v>0.30857142859999998</v>
      </c>
      <c r="P1301">
        <v>12</v>
      </c>
      <c r="Q1301" t="s">
        <v>38</v>
      </c>
      <c r="V1301">
        <v>2.16</v>
      </c>
      <c r="W1301" s="4">
        <v>0.22881355932203393</v>
      </c>
    </row>
    <row r="1302" spans="1:24" x14ac:dyDescent="0.25">
      <c r="A1302" t="s">
        <v>28</v>
      </c>
      <c r="B1302" t="s">
        <v>29</v>
      </c>
      <c r="C1302" t="s">
        <v>62</v>
      </c>
      <c r="D1302" s="2" t="s">
        <v>63</v>
      </c>
      <c r="E1302" t="s">
        <v>32</v>
      </c>
      <c r="F1302" t="s">
        <v>33</v>
      </c>
      <c r="G1302" s="3" t="s">
        <v>2456</v>
      </c>
      <c r="H1302" t="s">
        <v>29</v>
      </c>
      <c r="I1302" t="s">
        <v>2457</v>
      </c>
      <c r="J1302" t="s">
        <v>36</v>
      </c>
      <c r="K1302" t="s">
        <v>37</v>
      </c>
      <c r="L1302">
        <v>0</v>
      </c>
      <c r="M1302">
        <v>7.52</v>
      </c>
      <c r="N1302">
        <v>7.52</v>
      </c>
      <c r="O1302">
        <v>0.26861702129999998</v>
      </c>
      <c r="P1302">
        <v>12</v>
      </c>
      <c r="Q1302" t="s">
        <v>38</v>
      </c>
      <c r="V1302">
        <v>2.02</v>
      </c>
      <c r="W1302" s="4">
        <v>0.21398305084745764</v>
      </c>
      <c r="X1302" t="s">
        <v>39</v>
      </c>
    </row>
    <row r="1303" spans="1:24" x14ac:dyDescent="0.25">
      <c r="A1303" t="s">
        <v>28</v>
      </c>
      <c r="B1303" t="s">
        <v>47</v>
      </c>
      <c r="C1303" t="s">
        <v>62</v>
      </c>
      <c r="D1303" s="2" t="s">
        <v>63</v>
      </c>
      <c r="E1303" t="s">
        <v>40</v>
      </c>
      <c r="F1303" t="s">
        <v>41</v>
      </c>
      <c r="G1303" s="3" t="s">
        <v>2458</v>
      </c>
      <c r="H1303" t="s">
        <v>47</v>
      </c>
      <c r="I1303" t="s">
        <v>2459</v>
      </c>
      <c r="K1303" t="s">
        <v>37</v>
      </c>
      <c r="L1303">
        <v>0</v>
      </c>
      <c r="M1303">
        <v>1</v>
      </c>
      <c r="N1303">
        <v>1</v>
      </c>
      <c r="O1303">
        <v>1.98</v>
      </c>
      <c r="P1303">
        <v>12</v>
      </c>
      <c r="Q1303" t="s">
        <v>38</v>
      </c>
      <c r="V1303">
        <v>1.98</v>
      </c>
      <c r="W1303" s="4">
        <v>0.2097457627118644</v>
      </c>
      <c r="X1303" t="s">
        <v>39</v>
      </c>
    </row>
    <row r="1304" spans="1:24" x14ac:dyDescent="0.25">
      <c r="A1304" t="s">
        <v>28</v>
      </c>
      <c r="B1304" t="s">
        <v>47</v>
      </c>
      <c r="C1304" t="s">
        <v>30</v>
      </c>
      <c r="D1304" s="2" t="s">
        <v>63</v>
      </c>
      <c r="E1304" t="s">
        <v>32</v>
      </c>
      <c r="F1304" t="s">
        <v>33</v>
      </c>
      <c r="G1304" s="3" t="s">
        <v>2460</v>
      </c>
      <c r="H1304" t="s">
        <v>29</v>
      </c>
      <c r="I1304" t="s">
        <v>1667</v>
      </c>
      <c r="J1304" t="s">
        <v>36</v>
      </c>
      <c r="K1304" t="s">
        <v>37</v>
      </c>
      <c r="L1304">
        <v>1.56</v>
      </c>
      <c r="M1304">
        <v>3.49</v>
      </c>
      <c r="N1304">
        <v>1.93</v>
      </c>
      <c r="O1304">
        <v>1.0103626942999999</v>
      </c>
      <c r="P1304">
        <v>15</v>
      </c>
      <c r="Q1304" t="s">
        <v>50</v>
      </c>
      <c r="V1304">
        <v>1.95</v>
      </c>
      <c r="W1304" s="4">
        <v>0.2065677966101695</v>
      </c>
    </row>
    <row r="1305" spans="1:24" x14ac:dyDescent="0.25">
      <c r="A1305" t="s">
        <v>28</v>
      </c>
      <c r="B1305" t="s">
        <v>47</v>
      </c>
      <c r="C1305" t="s">
        <v>62</v>
      </c>
      <c r="D1305" s="2" t="s">
        <v>90</v>
      </c>
      <c r="E1305" t="s">
        <v>135</v>
      </c>
      <c r="F1305" t="s">
        <v>145</v>
      </c>
      <c r="G1305" s="3" t="s">
        <v>2461</v>
      </c>
      <c r="I1305" t="s">
        <v>2462</v>
      </c>
      <c r="J1305" t="s">
        <v>2195</v>
      </c>
      <c r="K1305" t="s">
        <v>37</v>
      </c>
      <c r="L1305">
        <v>0</v>
      </c>
      <c r="M1305">
        <v>20</v>
      </c>
      <c r="N1305">
        <v>20</v>
      </c>
      <c r="O1305">
        <v>9.4500000000000001E-2</v>
      </c>
      <c r="P1305">
        <v>8</v>
      </c>
      <c r="Q1305" t="s">
        <v>1086</v>
      </c>
      <c r="V1305">
        <v>1.89</v>
      </c>
      <c r="W1305" s="4">
        <v>0.20021186440677965</v>
      </c>
      <c r="X1305" t="s">
        <v>93</v>
      </c>
    </row>
    <row r="1306" spans="1:24" x14ac:dyDescent="0.25">
      <c r="A1306" t="s">
        <v>28</v>
      </c>
      <c r="B1306" t="s">
        <v>29</v>
      </c>
      <c r="C1306" t="s">
        <v>62</v>
      </c>
      <c r="D1306" s="2" t="s">
        <v>63</v>
      </c>
      <c r="E1306" t="s">
        <v>32</v>
      </c>
      <c r="F1306" t="s">
        <v>33</v>
      </c>
      <c r="G1306" s="3" t="s">
        <v>2463</v>
      </c>
      <c r="H1306" t="s">
        <v>29</v>
      </c>
      <c r="I1306" t="s">
        <v>2464</v>
      </c>
      <c r="J1306" t="s">
        <v>36</v>
      </c>
      <c r="K1306" t="s">
        <v>37</v>
      </c>
      <c r="L1306">
        <v>0</v>
      </c>
      <c r="M1306">
        <v>1.85</v>
      </c>
      <c r="N1306">
        <v>1.85</v>
      </c>
      <c r="O1306">
        <v>1.0108108108</v>
      </c>
      <c r="P1306">
        <v>12</v>
      </c>
      <c r="Q1306" t="s">
        <v>38</v>
      </c>
      <c r="V1306">
        <v>1.87</v>
      </c>
      <c r="W1306" s="4">
        <v>0.19809322033898308</v>
      </c>
      <c r="X1306" t="s">
        <v>39</v>
      </c>
    </row>
    <row r="1307" spans="1:24" x14ac:dyDescent="0.25">
      <c r="A1307" t="s">
        <v>28</v>
      </c>
      <c r="B1307" t="s">
        <v>29</v>
      </c>
      <c r="C1307" t="s">
        <v>62</v>
      </c>
      <c r="D1307" s="2" t="s">
        <v>63</v>
      </c>
      <c r="E1307" t="s">
        <v>32</v>
      </c>
      <c r="F1307" t="s">
        <v>33</v>
      </c>
      <c r="G1307" s="3" t="s">
        <v>2465</v>
      </c>
      <c r="H1307" t="s">
        <v>29</v>
      </c>
      <c r="I1307" t="s">
        <v>2466</v>
      </c>
      <c r="J1307" t="s">
        <v>36</v>
      </c>
      <c r="K1307" t="s">
        <v>37</v>
      </c>
      <c r="L1307">
        <v>0</v>
      </c>
      <c r="M1307">
        <v>1.1399999999999999</v>
      </c>
      <c r="N1307">
        <v>1.1399999999999999</v>
      </c>
      <c r="O1307">
        <v>1.6403508771999999</v>
      </c>
      <c r="P1307">
        <v>15</v>
      </c>
      <c r="Q1307" t="s">
        <v>50</v>
      </c>
      <c r="V1307">
        <v>1.87</v>
      </c>
      <c r="W1307" s="4">
        <v>0.19809322033898308</v>
      </c>
      <c r="X1307" t="s">
        <v>39</v>
      </c>
    </row>
    <row r="1308" spans="1:24" x14ac:dyDescent="0.25">
      <c r="A1308" t="s">
        <v>28</v>
      </c>
      <c r="B1308" t="s">
        <v>47</v>
      </c>
      <c r="C1308" t="s">
        <v>62</v>
      </c>
      <c r="D1308" s="2" t="s">
        <v>63</v>
      </c>
      <c r="E1308" t="s">
        <v>40</v>
      </c>
      <c r="F1308" t="s">
        <v>185</v>
      </c>
      <c r="G1308" s="3" t="s">
        <v>2467</v>
      </c>
      <c r="H1308" t="s">
        <v>47</v>
      </c>
      <c r="I1308" t="s">
        <v>2468</v>
      </c>
      <c r="J1308" t="s">
        <v>55</v>
      </c>
      <c r="K1308" t="s">
        <v>37</v>
      </c>
      <c r="L1308">
        <v>0</v>
      </c>
      <c r="M1308">
        <v>1</v>
      </c>
      <c r="N1308">
        <v>1</v>
      </c>
      <c r="O1308">
        <v>1.82</v>
      </c>
      <c r="P1308">
        <v>12</v>
      </c>
      <c r="Q1308" t="s">
        <v>38</v>
      </c>
      <c r="V1308">
        <v>1.82</v>
      </c>
      <c r="W1308" s="4">
        <v>0.19279661016949154</v>
      </c>
      <c r="X1308" t="s">
        <v>39</v>
      </c>
    </row>
    <row r="1309" spans="1:24" x14ac:dyDescent="0.25">
      <c r="A1309" t="s">
        <v>28</v>
      </c>
      <c r="B1309" t="s">
        <v>47</v>
      </c>
      <c r="C1309" t="s">
        <v>62</v>
      </c>
      <c r="D1309" s="2" t="s">
        <v>63</v>
      </c>
      <c r="E1309" t="s">
        <v>32</v>
      </c>
      <c r="F1309" t="s">
        <v>33</v>
      </c>
      <c r="G1309" s="3" t="s">
        <v>2469</v>
      </c>
      <c r="H1309" t="s">
        <v>47</v>
      </c>
      <c r="I1309" t="s">
        <v>2470</v>
      </c>
      <c r="J1309" t="s">
        <v>36</v>
      </c>
      <c r="K1309" t="s">
        <v>37</v>
      </c>
      <c r="L1309">
        <v>0</v>
      </c>
      <c r="M1309">
        <v>4.84</v>
      </c>
      <c r="N1309">
        <v>4.84</v>
      </c>
      <c r="O1309">
        <v>0.37396694209999998</v>
      </c>
      <c r="P1309">
        <v>12</v>
      </c>
      <c r="Q1309" t="s">
        <v>38</v>
      </c>
      <c r="V1309">
        <v>1.81</v>
      </c>
      <c r="W1309" s="4">
        <v>0.19173728813559324</v>
      </c>
      <c r="X1309" t="s">
        <v>46</v>
      </c>
    </row>
    <row r="1310" spans="1:24" x14ac:dyDescent="0.25">
      <c r="A1310" t="s">
        <v>28</v>
      </c>
      <c r="B1310" t="s">
        <v>47</v>
      </c>
      <c r="C1310" t="s">
        <v>62</v>
      </c>
      <c r="D1310" s="2" t="s">
        <v>31</v>
      </c>
      <c r="E1310" t="s">
        <v>32</v>
      </c>
      <c r="F1310" t="s">
        <v>33</v>
      </c>
      <c r="G1310" s="3" t="s">
        <v>454</v>
      </c>
      <c r="H1310" t="s">
        <v>29</v>
      </c>
      <c r="I1310" t="s">
        <v>455</v>
      </c>
      <c r="J1310" t="s">
        <v>36</v>
      </c>
      <c r="K1310" t="s">
        <v>37</v>
      </c>
      <c r="L1310">
        <v>0</v>
      </c>
      <c r="M1310">
        <v>3.35</v>
      </c>
      <c r="N1310">
        <v>3.35</v>
      </c>
      <c r="O1310">
        <v>0.52835820899999997</v>
      </c>
      <c r="P1310">
        <v>12</v>
      </c>
      <c r="Q1310" t="s">
        <v>38</v>
      </c>
      <c r="V1310">
        <v>1.77</v>
      </c>
      <c r="W1310" s="4">
        <v>0.1875</v>
      </c>
    </row>
    <row r="1311" spans="1:24" x14ac:dyDescent="0.25">
      <c r="A1311" t="s">
        <v>28</v>
      </c>
      <c r="B1311" t="s">
        <v>29</v>
      </c>
      <c r="C1311" t="s">
        <v>62</v>
      </c>
      <c r="D1311" s="2" t="s">
        <v>31</v>
      </c>
      <c r="E1311" t="s">
        <v>71</v>
      </c>
      <c r="F1311" t="s">
        <v>72</v>
      </c>
      <c r="G1311" s="3" t="s">
        <v>2471</v>
      </c>
      <c r="H1311" t="s">
        <v>47</v>
      </c>
      <c r="I1311" t="s">
        <v>658</v>
      </c>
      <c r="J1311" t="s">
        <v>99</v>
      </c>
      <c r="K1311" t="s">
        <v>37</v>
      </c>
      <c r="L1311">
        <v>0</v>
      </c>
      <c r="M1311">
        <v>22</v>
      </c>
      <c r="N1311">
        <v>22</v>
      </c>
      <c r="O1311">
        <v>8.0454545500000002E-2</v>
      </c>
      <c r="P1311">
        <v>12</v>
      </c>
      <c r="Q1311" t="s">
        <v>38</v>
      </c>
      <c r="V1311">
        <v>1.77</v>
      </c>
      <c r="W1311" s="4">
        <v>0.1875</v>
      </c>
    </row>
    <row r="1312" spans="1:24" x14ac:dyDescent="0.25">
      <c r="A1312" t="s">
        <v>28</v>
      </c>
      <c r="B1312" t="s">
        <v>47</v>
      </c>
      <c r="C1312" t="s">
        <v>62</v>
      </c>
      <c r="D1312" s="2" t="s">
        <v>63</v>
      </c>
      <c r="E1312" t="s">
        <v>32</v>
      </c>
      <c r="F1312" t="s">
        <v>33</v>
      </c>
      <c r="G1312" s="3" t="s">
        <v>2472</v>
      </c>
      <c r="H1312" t="s">
        <v>47</v>
      </c>
      <c r="I1312" t="s">
        <v>2473</v>
      </c>
      <c r="J1312" t="s">
        <v>36</v>
      </c>
      <c r="K1312" t="s">
        <v>37</v>
      </c>
      <c r="L1312">
        <v>0</v>
      </c>
      <c r="M1312">
        <v>4.58</v>
      </c>
      <c r="N1312">
        <v>4.58</v>
      </c>
      <c r="O1312">
        <v>0.37336244540000002</v>
      </c>
      <c r="P1312">
        <v>12</v>
      </c>
      <c r="Q1312" t="s">
        <v>38</v>
      </c>
      <c r="V1312">
        <v>1.71</v>
      </c>
      <c r="W1312" s="4">
        <v>0.18114406779661019</v>
      </c>
      <c r="X1312" t="s">
        <v>46</v>
      </c>
    </row>
    <row r="1313" spans="1:24" x14ac:dyDescent="0.25">
      <c r="A1313" t="s">
        <v>28</v>
      </c>
      <c r="B1313" t="s">
        <v>47</v>
      </c>
      <c r="C1313" t="s">
        <v>62</v>
      </c>
      <c r="D1313" s="2" t="s">
        <v>90</v>
      </c>
      <c r="E1313" t="s">
        <v>32</v>
      </c>
      <c r="F1313" t="s">
        <v>33</v>
      </c>
      <c r="G1313" s="3" t="s">
        <v>2474</v>
      </c>
      <c r="I1313" t="s">
        <v>2475</v>
      </c>
      <c r="J1313" t="s">
        <v>36</v>
      </c>
      <c r="K1313" t="s">
        <v>37</v>
      </c>
      <c r="L1313">
        <v>0</v>
      </c>
      <c r="M1313">
        <v>4.57</v>
      </c>
      <c r="N1313">
        <v>4.57</v>
      </c>
      <c r="O1313">
        <v>0.37417943110000002</v>
      </c>
      <c r="P1313">
        <v>12</v>
      </c>
      <c r="Q1313" t="s">
        <v>38</v>
      </c>
      <c r="V1313">
        <v>1.71</v>
      </c>
      <c r="W1313" s="4">
        <v>0.18114406779661019</v>
      </c>
      <c r="X1313" t="s">
        <v>93</v>
      </c>
    </row>
    <row r="1314" spans="1:24" x14ac:dyDescent="0.25">
      <c r="A1314" t="s">
        <v>28</v>
      </c>
      <c r="B1314" t="s">
        <v>29</v>
      </c>
      <c r="C1314" t="s">
        <v>62</v>
      </c>
      <c r="D1314" s="2" t="s">
        <v>90</v>
      </c>
      <c r="E1314" t="s">
        <v>135</v>
      </c>
      <c r="F1314" t="s">
        <v>145</v>
      </c>
      <c r="G1314" s="3" t="s">
        <v>2476</v>
      </c>
      <c r="I1314" t="s">
        <v>2477</v>
      </c>
      <c r="J1314" t="s">
        <v>106</v>
      </c>
      <c r="K1314" t="s">
        <v>37</v>
      </c>
      <c r="L1314">
        <v>0</v>
      </c>
      <c r="M1314">
        <v>3</v>
      </c>
      <c r="N1314">
        <v>3</v>
      </c>
      <c r="O1314">
        <v>0.56999999999999995</v>
      </c>
      <c r="P1314">
        <v>15</v>
      </c>
      <c r="Q1314" t="s">
        <v>50</v>
      </c>
      <c r="V1314">
        <v>1.71</v>
      </c>
      <c r="W1314" s="4">
        <v>0.18114406779661019</v>
      </c>
      <c r="X1314" t="s">
        <v>93</v>
      </c>
    </row>
    <row r="1315" spans="1:24" x14ac:dyDescent="0.25">
      <c r="A1315" t="s">
        <v>28</v>
      </c>
      <c r="B1315" t="s">
        <v>29</v>
      </c>
      <c r="C1315" t="s">
        <v>62</v>
      </c>
      <c r="D1315" s="2" t="s">
        <v>63</v>
      </c>
      <c r="E1315" t="s">
        <v>71</v>
      </c>
      <c r="F1315" t="s">
        <v>120</v>
      </c>
      <c r="G1315" s="3" t="s">
        <v>2478</v>
      </c>
      <c r="H1315" t="s">
        <v>29</v>
      </c>
      <c r="I1315" t="s">
        <v>1019</v>
      </c>
      <c r="K1315" t="s">
        <v>37</v>
      </c>
      <c r="L1315">
        <v>0</v>
      </c>
      <c r="M1315">
        <v>8</v>
      </c>
      <c r="N1315">
        <v>8</v>
      </c>
      <c r="O1315">
        <v>0.20624999999999999</v>
      </c>
      <c r="P1315">
        <v>12</v>
      </c>
      <c r="Q1315" t="s">
        <v>38</v>
      </c>
      <c r="V1315">
        <v>1.65</v>
      </c>
      <c r="W1315" s="4">
        <v>0.17478813559322035</v>
      </c>
      <c r="X1315" t="s">
        <v>39</v>
      </c>
    </row>
    <row r="1316" spans="1:24" x14ac:dyDescent="0.25">
      <c r="A1316" t="s">
        <v>28</v>
      </c>
      <c r="B1316" t="s">
        <v>29</v>
      </c>
      <c r="C1316" t="s">
        <v>62</v>
      </c>
      <c r="D1316" s="2" t="s">
        <v>90</v>
      </c>
      <c r="E1316" t="s">
        <v>135</v>
      </c>
      <c r="F1316" t="s">
        <v>136</v>
      </c>
      <c r="G1316" s="3" t="s">
        <v>2479</v>
      </c>
      <c r="I1316" t="s">
        <v>2480</v>
      </c>
      <c r="J1316" t="s">
        <v>106</v>
      </c>
      <c r="K1316" t="s">
        <v>37</v>
      </c>
      <c r="L1316">
        <v>0</v>
      </c>
      <c r="M1316">
        <v>7</v>
      </c>
      <c r="N1316">
        <v>7</v>
      </c>
      <c r="O1316">
        <v>0.2342857143</v>
      </c>
      <c r="P1316">
        <v>15</v>
      </c>
      <c r="Q1316" t="s">
        <v>50</v>
      </c>
      <c r="V1316">
        <v>1.64</v>
      </c>
      <c r="W1316" s="4">
        <v>0.17372881355932204</v>
      </c>
      <c r="X1316" t="s">
        <v>93</v>
      </c>
    </row>
    <row r="1317" spans="1:24" x14ac:dyDescent="0.25">
      <c r="A1317" t="s">
        <v>28</v>
      </c>
      <c r="B1317" t="s">
        <v>29</v>
      </c>
      <c r="C1317" t="s">
        <v>62</v>
      </c>
      <c r="D1317" s="2" t="s">
        <v>63</v>
      </c>
      <c r="E1317" t="s">
        <v>32</v>
      </c>
      <c r="F1317" t="s">
        <v>33</v>
      </c>
      <c r="G1317" s="3" t="s">
        <v>2481</v>
      </c>
      <c r="H1317" t="s">
        <v>29</v>
      </c>
      <c r="I1317" t="s">
        <v>2482</v>
      </c>
      <c r="J1317" t="s">
        <v>36</v>
      </c>
      <c r="K1317" t="s">
        <v>37</v>
      </c>
      <c r="L1317">
        <v>0</v>
      </c>
      <c r="M1317">
        <v>6.06</v>
      </c>
      <c r="N1317">
        <v>6.06</v>
      </c>
      <c r="O1317">
        <v>0.26897689769999999</v>
      </c>
      <c r="P1317">
        <v>12</v>
      </c>
      <c r="Q1317" t="s">
        <v>38</v>
      </c>
      <c r="V1317">
        <v>1.63</v>
      </c>
      <c r="W1317" s="4">
        <v>0.17266949152542371</v>
      </c>
      <c r="X1317" t="s">
        <v>39</v>
      </c>
    </row>
    <row r="1318" spans="1:24" x14ac:dyDescent="0.25">
      <c r="A1318" t="s">
        <v>28</v>
      </c>
      <c r="B1318" t="s">
        <v>29</v>
      </c>
      <c r="C1318" t="s">
        <v>62</v>
      </c>
      <c r="D1318" s="2" t="s">
        <v>63</v>
      </c>
      <c r="E1318" t="s">
        <v>32</v>
      </c>
      <c r="F1318" t="s">
        <v>33</v>
      </c>
      <c r="G1318" s="3" t="s">
        <v>2483</v>
      </c>
      <c r="H1318" t="s">
        <v>29</v>
      </c>
      <c r="I1318" t="s">
        <v>2484</v>
      </c>
      <c r="J1318" t="s">
        <v>36</v>
      </c>
      <c r="K1318" t="s">
        <v>37</v>
      </c>
      <c r="L1318">
        <v>0</v>
      </c>
      <c r="M1318">
        <v>2.85</v>
      </c>
      <c r="N1318">
        <v>2.85</v>
      </c>
      <c r="O1318">
        <v>0.52631578950000002</v>
      </c>
      <c r="P1318">
        <v>12</v>
      </c>
      <c r="Q1318" t="s">
        <v>38</v>
      </c>
      <c r="V1318">
        <v>1.5</v>
      </c>
      <c r="W1318" s="4">
        <v>0.15889830508474578</v>
      </c>
      <c r="X1318" t="s">
        <v>39</v>
      </c>
    </row>
    <row r="1319" spans="1:24" x14ac:dyDescent="0.25">
      <c r="A1319" t="s">
        <v>28</v>
      </c>
      <c r="B1319" t="s">
        <v>47</v>
      </c>
      <c r="C1319" t="s">
        <v>62</v>
      </c>
      <c r="D1319" s="2" t="s">
        <v>31</v>
      </c>
      <c r="E1319" t="s">
        <v>32</v>
      </c>
      <c r="F1319" t="s">
        <v>33</v>
      </c>
      <c r="G1319" s="3" t="s">
        <v>1005</v>
      </c>
      <c r="H1319" t="s">
        <v>29</v>
      </c>
      <c r="I1319" t="s">
        <v>1006</v>
      </c>
      <c r="J1319" t="s">
        <v>36</v>
      </c>
      <c r="K1319" t="s">
        <v>37</v>
      </c>
      <c r="L1319">
        <v>0</v>
      </c>
      <c r="M1319">
        <v>4</v>
      </c>
      <c r="N1319">
        <v>4</v>
      </c>
      <c r="O1319">
        <v>0.3725</v>
      </c>
      <c r="P1319">
        <v>12</v>
      </c>
      <c r="Q1319" t="s">
        <v>38</v>
      </c>
      <c r="V1319">
        <v>1.49</v>
      </c>
      <c r="W1319" s="4">
        <v>0.15783898305084745</v>
      </c>
    </row>
    <row r="1320" spans="1:24" x14ac:dyDescent="0.25">
      <c r="A1320" t="s">
        <v>28</v>
      </c>
      <c r="B1320" t="s">
        <v>29</v>
      </c>
      <c r="C1320" t="s">
        <v>62</v>
      </c>
      <c r="D1320" s="2" t="s">
        <v>63</v>
      </c>
      <c r="E1320" t="s">
        <v>71</v>
      </c>
      <c r="F1320" t="s">
        <v>223</v>
      </c>
      <c r="G1320" s="3" t="s">
        <v>2485</v>
      </c>
      <c r="H1320" t="s">
        <v>29</v>
      </c>
      <c r="I1320" t="s">
        <v>225</v>
      </c>
      <c r="J1320" t="s">
        <v>75</v>
      </c>
      <c r="K1320" t="s">
        <v>37</v>
      </c>
      <c r="L1320">
        <v>0</v>
      </c>
      <c r="M1320">
        <v>1</v>
      </c>
      <c r="N1320">
        <v>1</v>
      </c>
      <c r="O1320">
        <v>1.47</v>
      </c>
      <c r="P1320">
        <v>12</v>
      </c>
      <c r="Q1320" t="s">
        <v>38</v>
      </c>
      <c r="V1320">
        <v>1.47</v>
      </c>
      <c r="W1320" s="4">
        <v>0.15572033898305085</v>
      </c>
      <c r="X1320" t="s">
        <v>39</v>
      </c>
    </row>
    <row r="1321" spans="1:24" x14ac:dyDescent="0.25">
      <c r="A1321" t="s">
        <v>28</v>
      </c>
      <c r="B1321" t="s">
        <v>29</v>
      </c>
      <c r="C1321" t="s">
        <v>62</v>
      </c>
      <c r="D1321" s="2" t="s">
        <v>63</v>
      </c>
      <c r="E1321" t="s">
        <v>32</v>
      </c>
      <c r="F1321" t="s">
        <v>33</v>
      </c>
      <c r="G1321" s="3" t="s">
        <v>2486</v>
      </c>
      <c r="H1321" t="s">
        <v>29</v>
      </c>
      <c r="I1321" t="s">
        <v>2487</v>
      </c>
      <c r="J1321" t="s">
        <v>36</v>
      </c>
      <c r="K1321" t="s">
        <v>37</v>
      </c>
      <c r="L1321">
        <v>0</v>
      </c>
      <c r="M1321">
        <v>5.27</v>
      </c>
      <c r="N1321">
        <v>5.27</v>
      </c>
      <c r="O1321">
        <v>0.26755218219999999</v>
      </c>
      <c r="P1321">
        <v>12</v>
      </c>
      <c r="Q1321" t="s">
        <v>38</v>
      </c>
      <c r="V1321">
        <v>1.41</v>
      </c>
      <c r="W1321" s="4">
        <v>0.14936440677966101</v>
      </c>
      <c r="X1321" t="s">
        <v>39</v>
      </c>
    </row>
    <row r="1322" spans="1:24" x14ac:dyDescent="0.25">
      <c r="A1322" t="s">
        <v>28</v>
      </c>
      <c r="B1322" t="s">
        <v>47</v>
      </c>
      <c r="C1322" t="s">
        <v>62</v>
      </c>
      <c r="D1322" s="2" t="s">
        <v>31</v>
      </c>
      <c r="E1322" t="s">
        <v>32</v>
      </c>
      <c r="F1322" t="s">
        <v>33</v>
      </c>
      <c r="G1322" s="3" t="s">
        <v>2488</v>
      </c>
      <c r="H1322" t="s">
        <v>29</v>
      </c>
      <c r="I1322" t="s">
        <v>1261</v>
      </c>
      <c r="J1322" t="s">
        <v>36</v>
      </c>
      <c r="K1322" t="s">
        <v>37</v>
      </c>
      <c r="L1322">
        <v>0</v>
      </c>
      <c r="M1322">
        <v>2.62</v>
      </c>
      <c r="N1322">
        <v>2.62</v>
      </c>
      <c r="O1322">
        <v>0.52671755730000003</v>
      </c>
      <c r="P1322">
        <v>12</v>
      </c>
      <c r="Q1322" t="s">
        <v>38</v>
      </c>
      <c r="V1322">
        <v>1.38</v>
      </c>
      <c r="W1322" s="4">
        <v>0.1461864406779661</v>
      </c>
    </row>
    <row r="1323" spans="1:24" x14ac:dyDescent="0.25">
      <c r="A1323" t="s">
        <v>28</v>
      </c>
      <c r="B1323" t="s">
        <v>47</v>
      </c>
      <c r="C1323" t="s">
        <v>62</v>
      </c>
      <c r="D1323" s="2" t="s">
        <v>90</v>
      </c>
      <c r="E1323" t="s">
        <v>32</v>
      </c>
      <c r="F1323" t="s">
        <v>33</v>
      </c>
      <c r="G1323" s="3" t="s">
        <v>2489</v>
      </c>
      <c r="I1323" t="s">
        <v>2490</v>
      </c>
      <c r="J1323" t="s">
        <v>36</v>
      </c>
      <c r="K1323" t="s">
        <v>37</v>
      </c>
      <c r="L1323">
        <v>0</v>
      </c>
      <c r="M1323">
        <v>3.67</v>
      </c>
      <c r="N1323">
        <v>3.67</v>
      </c>
      <c r="O1323">
        <v>0.37329700269999999</v>
      </c>
      <c r="P1323">
        <v>12</v>
      </c>
      <c r="Q1323" t="s">
        <v>38</v>
      </c>
      <c r="V1323">
        <v>1.37</v>
      </c>
      <c r="W1323" s="4">
        <v>0.14512711864406783</v>
      </c>
      <c r="X1323" t="s">
        <v>93</v>
      </c>
    </row>
    <row r="1324" spans="1:24" x14ac:dyDescent="0.25">
      <c r="A1324" t="s">
        <v>28</v>
      </c>
      <c r="B1324" t="s">
        <v>29</v>
      </c>
      <c r="C1324" t="s">
        <v>62</v>
      </c>
      <c r="D1324" s="2" t="s">
        <v>63</v>
      </c>
      <c r="E1324" t="s">
        <v>71</v>
      </c>
      <c r="F1324" t="s">
        <v>120</v>
      </c>
      <c r="G1324" s="3" t="s">
        <v>2491</v>
      </c>
      <c r="H1324" t="s">
        <v>29</v>
      </c>
      <c r="I1324" t="s">
        <v>2492</v>
      </c>
      <c r="J1324" t="s">
        <v>99</v>
      </c>
      <c r="K1324" t="s">
        <v>37</v>
      </c>
      <c r="L1324">
        <v>0</v>
      </c>
      <c r="M1324">
        <v>4</v>
      </c>
      <c r="N1324">
        <v>4</v>
      </c>
      <c r="O1324">
        <v>0.34250000000000003</v>
      </c>
      <c r="P1324">
        <v>12</v>
      </c>
      <c r="Q1324" t="s">
        <v>38</v>
      </c>
      <c r="V1324">
        <v>1.37</v>
      </c>
      <c r="W1324" s="4">
        <v>0.14512711864406783</v>
      </c>
      <c r="X1324" t="s">
        <v>39</v>
      </c>
    </row>
    <row r="1325" spans="1:24" x14ac:dyDescent="0.25">
      <c r="A1325" t="s">
        <v>28</v>
      </c>
      <c r="B1325" t="s">
        <v>29</v>
      </c>
      <c r="C1325" t="s">
        <v>62</v>
      </c>
      <c r="D1325" s="2" t="s">
        <v>63</v>
      </c>
      <c r="E1325" t="s">
        <v>71</v>
      </c>
      <c r="F1325" t="s">
        <v>540</v>
      </c>
      <c r="G1325" s="3" t="s">
        <v>2493</v>
      </c>
      <c r="H1325" t="s">
        <v>29</v>
      </c>
      <c r="I1325" t="s">
        <v>680</v>
      </c>
      <c r="J1325" t="s">
        <v>55</v>
      </c>
      <c r="K1325" t="s">
        <v>37</v>
      </c>
      <c r="L1325">
        <v>0</v>
      </c>
      <c r="M1325">
        <v>2</v>
      </c>
      <c r="N1325">
        <v>2</v>
      </c>
      <c r="O1325">
        <v>0.68</v>
      </c>
      <c r="P1325">
        <v>12</v>
      </c>
      <c r="Q1325" t="s">
        <v>38</v>
      </c>
      <c r="V1325">
        <v>1.36</v>
      </c>
      <c r="W1325" s="4">
        <v>0.1440677966101695</v>
      </c>
      <c r="X1325" t="s">
        <v>39</v>
      </c>
    </row>
    <row r="1326" spans="1:24" x14ac:dyDescent="0.25">
      <c r="A1326" t="s">
        <v>28</v>
      </c>
      <c r="B1326" t="s">
        <v>29</v>
      </c>
      <c r="C1326" t="s">
        <v>62</v>
      </c>
      <c r="D1326" s="2" t="s">
        <v>63</v>
      </c>
      <c r="E1326" t="s">
        <v>32</v>
      </c>
      <c r="F1326" t="s">
        <v>33</v>
      </c>
      <c r="G1326" s="3" t="s">
        <v>2494</v>
      </c>
      <c r="H1326" t="s">
        <v>29</v>
      </c>
      <c r="I1326" t="s">
        <v>2495</v>
      </c>
      <c r="J1326" t="s">
        <v>36</v>
      </c>
      <c r="K1326" t="s">
        <v>37</v>
      </c>
      <c r="L1326">
        <v>0</v>
      </c>
      <c r="M1326">
        <v>5.08</v>
      </c>
      <c r="N1326">
        <v>5.08</v>
      </c>
      <c r="O1326">
        <v>0.26771653540000001</v>
      </c>
      <c r="P1326">
        <v>15</v>
      </c>
      <c r="Q1326" t="s">
        <v>50</v>
      </c>
      <c r="V1326">
        <v>1.36</v>
      </c>
      <c r="W1326" s="4">
        <v>0.1440677966101695</v>
      </c>
      <c r="X1326" t="s">
        <v>39</v>
      </c>
    </row>
    <row r="1327" spans="1:24" x14ac:dyDescent="0.25">
      <c r="A1327" t="s">
        <v>28</v>
      </c>
      <c r="B1327" t="s">
        <v>47</v>
      </c>
      <c r="C1327" t="s">
        <v>62</v>
      </c>
      <c r="D1327" s="2" t="s">
        <v>90</v>
      </c>
      <c r="E1327" t="s">
        <v>32</v>
      </c>
      <c r="F1327" t="s">
        <v>33</v>
      </c>
      <c r="G1327" s="3" t="s">
        <v>2496</v>
      </c>
      <c r="I1327" t="s">
        <v>2497</v>
      </c>
      <c r="J1327" t="s">
        <v>36</v>
      </c>
      <c r="K1327" t="s">
        <v>37</v>
      </c>
      <c r="L1327">
        <v>0</v>
      </c>
      <c r="M1327">
        <v>2.4900000000000002</v>
      </c>
      <c r="N1327">
        <v>2.4900000000000002</v>
      </c>
      <c r="O1327">
        <v>0.54216867469999996</v>
      </c>
      <c r="P1327">
        <v>12</v>
      </c>
      <c r="Q1327" t="s">
        <v>38</v>
      </c>
      <c r="V1327">
        <v>1.35</v>
      </c>
      <c r="W1327" s="4">
        <v>0.14300847457627119</v>
      </c>
      <c r="X1327" t="s">
        <v>93</v>
      </c>
    </row>
    <row r="1328" spans="1:24" x14ac:dyDescent="0.25">
      <c r="A1328" t="s">
        <v>28</v>
      </c>
      <c r="B1328" t="s">
        <v>47</v>
      </c>
      <c r="C1328" t="s">
        <v>62</v>
      </c>
      <c r="D1328" s="2" t="s">
        <v>90</v>
      </c>
      <c r="E1328" t="s">
        <v>32</v>
      </c>
      <c r="F1328" t="s">
        <v>33</v>
      </c>
      <c r="G1328" s="3" t="s">
        <v>2498</v>
      </c>
      <c r="I1328" t="s">
        <v>2499</v>
      </c>
      <c r="J1328" t="s">
        <v>36</v>
      </c>
      <c r="K1328" t="s">
        <v>37</v>
      </c>
      <c r="L1328">
        <v>0</v>
      </c>
      <c r="M1328">
        <v>3.63</v>
      </c>
      <c r="N1328">
        <v>3.63</v>
      </c>
      <c r="O1328">
        <v>0.3719008264</v>
      </c>
      <c r="P1328">
        <v>12</v>
      </c>
      <c r="Q1328" t="s">
        <v>38</v>
      </c>
      <c r="V1328">
        <v>1.35</v>
      </c>
      <c r="W1328" s="4">
        <v>0.14300847457627119</v>
      </c>
      <c r="X1328" t="s">
        <v>93</v>
      </c>
    </row>
    <row r="1329" spans="1:24" x14ac:dyDescent="0.25">
      <c r="A1329" t="s">
        <v>28</v>
      </c>
      <c r="B1329" t="s">
        <v>47</v>
      </c>
      <c r="C1329" t="s">
        <v>62</v>
      </c>
      <c r="D1329" s="2" t="s">
        <v>63</v>
      </c>
      <c r="E1329" t="s">
        <v>32</v>
      </c>
      <c r="F1329" t="s">
        <v>33</v>
      </c>
      <c r="G1329" s="3" t="s">
        <v>2500</v>
      </c>
      <c r="H1329" t="s">
        <v>47</v>
      </c>
      <c r="I1329" t="s">
        <v>2501</v>
      </c>
      <c r="J1329" t="s">
        <v>36</v>
      </c>
      <c r="K1329" t="s">
        <v>37</v>
      </c>
      <c r="L1329">
        <v>0</v>
      </c>
      <c r="M1329">
        <v>1.93</v>
      </c>
      <c r="N1329">
        <v>1.93</v>
      </c>
      <c r="O1329">
        <v>0.69948186530000001</v>
      </c>
      <c r="P1329">
        <v>12</v>
      </c>
      <c r="Q1329" t="s">
        <v>38</v>
      </c>
      <c r="V1329">
        <v>1.35</v>
      </c>
      <c r="W1329" s="4">
        <v>0.14300847457627119</v>
      </c>
      <c r="X1329" t="s">
        <v>39</v>
      </c>
    </row>
    <row r="1330" spans="1:24" x14ac:dyDescent="0.25">
      <c r="A1330" t="s">
        <v>28</v>
      </c>
      <c r="B1330" t="s">
        <v>47</v>
      </c>
      <c r="C1330" t="s">
        <v>62</v>
      </c>
      <c r="D1330" s="2" t="s">
        <v>90</v>
      </c>
      <c r="E1330" t="s">
        <v>40</v>
      </c>
      <c r="F1330" t="s">
        <v>41</v>
      </c>
      <c r="G1330" s="3" t="s">
        <v>2502</v>
      </c>
      <c r="I1330" t="s">
        <v>2037</v>
      </c>
      <c r="J1330" t="s">
        <v>99</v>
      </c>
      <c r="K1330" t="s">
        <v>37</v>
      </c>
      <c r="L1330">
        <v>0</v>
      </c>
      <c r="M1330">
        <v>1</v>
      </c>
      <c r="N1330">
        <v>1</v>
      </c>
      <c r="O1330">
        <v>1.33</v>
      </c>
      <c r="P1330">
        <v>12</v>
      </c>
      <c r="Q1330" t="s">
        <v>38</v>
      </c>
      <c r="V1330">
        <v>1.33</v>
      </c>
      <c r="W1330" s="4">
        <v>0.14088983050847459</v>
      </c>
      <c r="X1330" t="s">
        <v>93</v>
      </c>
    </row>
    <row r="1331" spans="1:24" x14ac:dyDescent="0.25">
      <c r="A1331" t="s">
        <v>28</v>
      </c>
      <c r="B1331" t="s">
        <v>29</v>
      </c>
      <c r="C1331" t="s">
        <v>62</v>
      </c>
      <c r="D1331" s="2" t="s">
        <v>63</v>
      </c>
      <c r="E1331" t="s">
        <v>32</v>
      </c>
      <c r="F1331" t="s">
        <v>33</v>
      </c>
      <c r="G1331" s="3" t="s">
        <v>2503</v>
      </c>
      <c r="H1331" t="s">
        <v>29</v>
      </c>
      <c r="I1331" t="s">
        <v>2504</v>
      </c>
      <c r="J1331" t="s">
        <v>36</v>
      </c>
      <c r="K1331" t="s">
        <v>37</v>
      </c>
      <c r="L1331">
        <v>0</v>
      </c>
      <c r="M1331">
        <v>2.5</v>
      </c>
      <c r="N1331">
        <v>2.5</v>
      </c>
      <c r="O1331">
        <v>0.52800000000000002</v>
      </c>
      <c r="P1331">
        <v>12</v>
      </c>
      <c r="Q1331" t="s">
        <v>38</v>
      </c>
      <c r="V1331">
        <v>1.32</v>
      </c>
      <c r="W1331" s="4">
        <v>0.13983050847457629</v>
      </c>
      <c r="X1331" t="s">
        <v>39</v>
      </c>
    </row>
    <row r="1332" spans="1:24" x14ac:dyDescent="0.25">
      <c r="A1332" t="s">
        <v>28</v>
      </c>
      <c r="B1332" t="s">
        <v>47</v>
      </c>
      <c r="C1332" t="s">
        <v>62</v>
      </c>
      <c r="D1332" s="2" t="s">
        <v>90</v>
      </c>
      <c r="E1332" t="s">
        <v>32</v>
      </c>
      <c r="F1332" t="s">
        <v>33</v>
      </c>
      <c r="G1332" s="3" t="s">
        <v>2505</v>
      </c>
      <c r="I1332" t="s">
        <v>2506</v>
      </c>
      <c r="J1332" t="s">
        <v>36</v>
      </c>
      <c r="K1332" t="s">
        <v>37</v>
      </c>
      <c r="L1332">
        <v>0</v>
      </c>
      <c r="M1332">
        <v>3.47</v>
      </c>
      <c r="N1332">
        <v>3.47</v>
      </c>
      <c r="O1332">
        <v>0.3746397695</v>
      </c>
      <c r="P1332">
        <v>12</v>
      </c>
      <c r="Q1332" t="s">
        <v>38</v>
      </c>
      <c r="V1332">
        <v>1.3</v>
      </c>
      <c r="W1332" s="4">
        <v>0.13771186440677968</v>
      </c>
      <c r="X1332" t="s">
        <v>93</v>
      </c>
    </row>
    <row r="1333" spans="1:24" x14ac:dyDescent="0.25">
      <c r="A1333" t="s">
        <v>28</v>
      </c>
      <c r="B1333" t="s">
        <v>29</v>
      </c>
      <c r="C1333" t="s">
        <v>62</v>
      </c>
      <c r="D1333" s="2" t="s">
        <v>90</v>
      </c>
      <c r="E1333" t="s">
        <v>40</v>
      </c>
      <c r="F1333" t="s">
        <v>41</v>
      </c>
      <c r="G1333" s="3" t="s">
        <v>2507</v>
      </c>
      <c r="I1333" t="s">
        <v>2508</v>
      </c>
      <c r="J1333" t="s">
        <v>55</v>
      </c>
      <c r="K1333" t="s">
        <v>37</v>
      </c>
      <c r="L1333">
        <v>0</v>
      </c>
      <c r="M1333">
        <v>1</v>
      </c>
      <c r="N1333">
        <v>1</v>
      </c>
      <c r="O1333">
        <v>1.29</v>
      </c>
      <c r="P1333">
        <v>15</v>
      </c>
      <c r="Q1333" t="s">
        <v>50</v>
      </c>
      <c r="V1333">
        <v>1.29</v>
      </c>
      <c r="W1333" s="4">
        <v>0.13665254237288138</v>
      </c>
      <c r="X1333" t="s">
        <v>93</v>
      </c>
    </row>
    <row r="1334" spans="1:24" x14ac:dyDescent="0.25">
      <c r="A1334" t="s">
        <v>28</v>
      </c>
      <c r="B1334" t="s">
        <v>29</v>
      </c>
      <c r="C1334" t="s">
        <v>62</v>
      </c>
      <c r="D1334" s="2" t="s">
        <v>63</v>
      </c>
      <c r="E1334" t="s">
        <v>32</v>
      </c>
      <c r="F1334" t="s">
        <v>33</v>
      </c>
      <c r="G1334" s="3" t="s">
        <v>2509</v>
      </c>
      <c r="H1334" t="s">
        <v>29</v>
      </c>
      <c r="I1334" t="s">
        <v>2510</v>
      </c>
      <c r="J1334" t="s">
        <v>36</v>
      </c>
      <c r="K1334" t="s">
        <v>37</v>
      </c>
      <c r="L1334">
        <v>0</v>
      </c>
      <c r="M1334">
        <v>4.7300000000000004</v>
      </c>
      <c r="N1334">
        <v>4.7300000000000004</v>
      </c>
      <c r="O1334">
        <v>0.26849894289999998</v>
      </c>
      <c r="P1334">
        <v>12</v>
      </c>
      <c r="Q1334" t="s">
        <v>38</v>
      </c>
      <c r="V1334">
        <v>1.27</v>
      </c>
      <c r="W1334" s="4">
        <v>0.13453389830508475</v>
      </c>
      <c r="X1334" t="s">
        <v>39</v>
      </c>
    </row>
    <row r="1335" spans="1:24" x14ac:dyDescent="0.25">
      <c r="A1335" t="s">
        <v>28</v>
      </c>
      <c r="B1335" t="s">
        <v>29</v>
      </c>
      <c r="C1335" t="s">
        <v>62</v>
      </c>
      <c r="D1335" s="2" t="s">
        <v>63</v>
      </c>
      <c r="E1335" t="s">
        <v>32</v>
      </c>
      <c r="F1335" t="s">
        <v>33</v>
      </c>
      <c r="G1335" s="3" t="s">
        <v>2511</v>
      </c>
      <c r="H1335" t="s">
        <v>29</v>
      </c>
      <c r="I1335" t="s">
        <v>2512</v>
      </c>
      <c r="J1335" t="s">
        <v>36</v>
      </c>
      <c r="K1335" t="s">
        <v>37</v>
      </c>
      <c r="L1335">
        <v>0</v>
      </c>
      <c r="M1335">
        <v>0.48</v>
      </c>
      <c r="N1335">
        <v>0.48</v>
      </c>
      <c r="O1335">
        <v>2.6041666666999999</v>
      </c>
      <c r="P1335">
        <v>12</v>
      </c>
      <c r="Q1335" t="s">
        <v>38</v>
      </c>
      <c r="V1335">
        <v>1.25</v>
      </c>
      <c r="W1335" s="4">
        <v>0.13241525423728814</v>
      </c>
      <c r="X1335" t="s">
        <v>39</v>
      </c>
    </row>
    <row r="1336" spans="1:24" x14ac:dyDescent="0.25">
      <c r="A1336" t="s">
        <v>28</v>
      </c>
      <c r="B1336" t="s">
        <v>29</v>
      </c>
      <c r="C1336" t="s">
        <v>62</v>
      </c>
      <c r="D1336" s="2" t="s">
        <v>31</v>
      </c>
      <c r="E1336" t="s">
        <v>71</v>
      </c>
      <c r="F1336" t="s">
        <v>72</v>
      </c>
      <c r="G1336" s="3" t="s">
        <v>2513</v>
      </c>
      <c r="H1336" t="s">
        <v>47</v>
      </c>
      <c r="I1336" t="s">
        <v>658</v>
      </c>
      <c r="J1336" t="s">
        <v>99</v>
      </c>
      <c r="K1336" t="s">
        <v>37</v>
      </c>
      <c r="L1336">
        <v>0</v>
      </c>
      <c r="M1336">
        <v>14</v>
      </c>
      <c r="N1336">
        <v>14</v>
      </c>
      <c r="O1336">
        <v>8.6428571400000001E-2</v>
      </c>
      <c r="P1336">
        <v>12</v>
      </c>
      <c r="Q1336" t="s">
        <v>38</v>
      </c>
      <c r="V1336">
        <v>1.21</v>
      </c>
      <c r="W1336" s="4">
        <v>0.12817796610169491</v>
      </c>
    </row>
    <row r="1337" spans="1:24" x14ac:dyDescent="0.25">
      <c r="A1337" t="s">
        <v>28</v>
      </c>
      <c r="B1337" t="s">
        <v>47</v>
      </c>
      <c r="C1337" t="s">
        <v>30</v>
      </c>
      <c r="D1337" s="2" t="s">
        <v>31</v>
      </c>
      <c r="E1337" t="s">
        <v>135</v>
      </c>
      <c r="F1337" t="s">
        <v>145</v>
      </c>
      <c r="G1337" s="3" t="s">
        <v>2514</v>
      </c>
      <c r="H1337" t="s">
        <v>47</v>
      </c>
      <c r="I1337" t="s">
        <v>2515</v>
      </c>
      <c r="K1337" t="s">
        <v>37</v>
      </c>
      <c r="L1337">
        <v>1</v>
      </c>
      <c r="M1337">
        <v>11</v>
      </c>
      <c r="N1337">
        <v>10</v>
      </c>
      <c r="O1337">
        <v>0.112</v>
      </c>
      <c r="P1337">
        <v>12</v>
      </c>
      <c r="Q1337" t="s">
        <v>38</v>
      </c>
      <c r="V1337">
        <v>1.1200000000000001</v>
      </c>
      <c r="W1337" s="4">
        <v>0.11864406779661019</v>
      </c>
      <c r="X1337" t="s">
        <v>39</v>
      </c>
    </row>
    <row r="1338" spans="1:24" x14ac:dyDescent="0.25">
      <c r="A1338" t="s">
        <v>28</v>
      </c>
      <c r="B1338" t="s">
        <v>29</v>
      </c>
      <c r="C1338" t="s">
        <v>62</v>
      </c>
      <c r="D1338" s="2" t="s">
        <v>63</v>
      </c>
      <c r="E1338" t="s">
        <v>32</v>
      </c>
      <c r="F1338" t="s">
        <v>33</v>
      </c>
      <c r="G1338" s="3" t="s">
        <v>2516</v>
      </c>
      <c r="H1338" t="s">
        <v>29</v>
      </c>
      <c r="I1338" t="s">
        <v>2517</v>
      </c>
      <c r="J1338" t="s">
        <v>36</v>
      </c>
      <c r="K1338" t="s">
        <v>37</v>
      </c>
      <c r="L1338">
        <v>0</v>
      </c>
      <c r="M1338">
        <v>4.18</v>
      </c>
      <c r="N1338">
        <v>4.18</v>
      </c>
      <c r="O1338">
        <v>0.26794258370000001</v>
      </c>
      <c r="P1338">
        <v>12</v>
      </c>
      <c r="Q1338" t="s">
        <v>38</v>
      </c>
      <c r="V1338">
        <v>1.1200000000000001</v>
      </c>
      <c r="W1338" s="4">
        <v>0.11864406779661019</v>
      </c>
      <c r="X1338" t="s">
        <v>39</v>
      </c>
    </row>
    <row r="1339" spans="1:24" x14ac:dyDescent="0.25">
      <c r="A1339" t="s">
        <v>28</v>
      </c>
      <c r="B1339" t="s">
        <v>47</v>
      </c>
      <c r="C1339" t="s">
        <v>62</v>
      </c>
      <c r="D1339" s="2" t="s">
        <v>63</v>
      </c>
      <c r="E1339" t="s">
        <v>51</v>
      </c>
      <c r="F1339" t="s">
        <v>52</v>
      </c>
      <c r="G1339" s="3" t="s">
        <v>2518</v>
      </c>
      <c r="H1339" t="s">
        <v>47</v>
      </c>
      <c r="I1339" t="s">
        <v>2519</v>
      </c>
      <c r="J1339" t="s">
        <v>55</v>
      </c>
      <c r="K1339" t="s">
        <v>37</v>
      </c>
      <c r="L1339">
        <v>0</v>
      </c>
      <c r="M1339">
        <v>1.19</v>
      </c>
      <c r="N1339">
        <v>1.19</v>
      </c>
      <c r="O1339">
        <v>0.92436974790000004</v>
      </c>
      <c r="P1339">
        <v>12</v>
      </c>
      <c r="Q1339" t="s">
        <v>38</v>
      </c>
      <c r="V1339">
        <v>1.1000000000000001</v>
      </c>
      <c r="W1339" s="4">
        <v>0.11652542372881357</v>
      </c>
      <c r="X1339" t="s">
        <v>46</v>
      </c>
    </row>
    <row r="1340" spans="1:24" x14ac:dyDescent="0.25">
      <c r="A1340" t="s">
        <v>28</v>
      </c>
      <c r="B1340" t="s">
        <v>29</v>
      </c>
      <c r="C1340" t="s">
        <v>62</v>
      </c>
      <c r="D1340" s="2" t="s">
        <v>63</v>
      </c>
      <c r="E1340" t="s">
        <v>32</v>
      </c>
      <c r="F1340" t="s">
        <v>33</v>
      </c>
      <c r="G1340" s="3" t="s">
        <v>2520</v>
      </c>
      <c r="H1340" t="s">
        <v>29</v>
      </c>
      <c r="I1340" t="s">
        <v>2520</v>
      </c>
      <c r="J1340" t="s">
        <v>36</v>
      </c>
      <c r="K1340" t="s">
        <v>37</v>
      </c>
      <c r="L1340">
        <v>0</v>
      </c>
      <c r="M1340">
        <v>2.0499999999999998</v>
      </c>
      <c r="N1340">
        <v>2.0499999999999998</v>
      </c>
      <c r="O1340">
        <v>0.52682926829999999</v>
      </c>
      <c r="P1340">
        <v>12</v>
      </c>
      <c r="Q1340" t="s">
        <v>38</v>
      </c>
      <c r="V1340">
        <v>1.08</v>
      </c>
      <c r="W1340" s="4">
        <v>0.11440677966101696</v>
      </c>
      <c r="X1340" t="s">
        <v>39</v>
      </c>
    </row>
    <row r="1341" spans="1:24" x14ac:dyDescent="0.25">
      <c r="A1341" t="s">
        <v>28</v>
      </c>
      <c r="B1341" t="s">
        <v>29</v>
      </c>
      <c r="C1341" t="s">
        <v>62</v>
      </c>
      <c r="D1341" s="2" t="s">
        <v>63</v>
      </c>
      <c r="E1341" t="s">
        <v>32</v>
      </c>
      <c r="F1341" t="s">
        <v>33</v>
      </c>
      <c r="G1341" s="3" t="s">
        <v>2521</v>
      </c>
      <c r="H1341" t="s">
        <v>29</v>
      </c>
      <c r="I1341" t="s">
        <v>2521</v>
      </c>
      <c r="J1341" t="s">
        <v>36</v>
      </c>
      <c r="K1341" t="s">
        <v>37</v>
      </c>
      <c r="L1341">
        <v>0</v>
      </c>
      <c r="M1341">
        <v>2.0499999999999998</v>
      </c>
      <c r="N1341">
        <v>2.0499999999999998</v>
      </c>
      <c r="O1341">
        <v>0.52682926829999999</v>
      </c>
      <c r="P1341">
        <v>12</v>
      </c>
      <c r="Q1341" t="s">
        <v>38</v>
      </c>
      <c r="V1341">
        <v>1.08</v>
      </c>
      <c r="W1341" s="4">
        <v>0.11440677966101696</v>
      </c>
      <c r="X1341" t="s">
        <v>39</v>
      </c>
    </row>
    <row r="1342" spans="1:24" x14ac:dyDescent="0.25">
      <c r="A1342" t="s">
        <v>28</v>
      </c>
      <c r="B1342" t="s">
        <v>29</v>
      </c>
      <c r="C1342" t="s">
        <v>62</v>
      </c>
      <c r="D1342" s="2" t="s">
        <v>63</v>
      </c>
      <c r="E1342" t="s">
        <v>32</v>
      </c>
      <c r="F1342" t="s">
        <v>33</v>
      </c>
      <c r="G1342" s="3" t="s">
        <v>2522</v>
      </c>
      <c r="H1342" t="s">
        <v>29</v>
      </c>
      <c r="I1342" t="s">
        <v>2523</v>
      </c>
      <c r="J1342" t="s">
        <v>36</v>
      </c>
      <c r="K1342" t="s">
        <v>37</v>
      </c>
      <c r="L1342">
        <v>0</v>
      </c>
      <c r="M1342">
        <v>2.0499999999999998</v>
      </c>
      <c r="N1342">
        <v>2.0499999999999998</v>
      </c>
      <c r="O1342">
        <v>0.52682926829999999</v>
      </c>
      <c r="P1342">
        <v>12</v>
      </c>
      <c r="Q1342" t="s">
        <v>38</v>
      </c>
      <c r="V1342">
        <v>1.08</v>
      </c>
      <c r="W1342" s="4">
        <v>0.11440677966101696</v>
      </c>
      <c r="X1342" t="s">
        <v>39</v>
      </c>
    </row>
    <row r="1343" spans="1:24" x14ac:dyDescent="0.25">
      <c r="A1343" t="s">
        <v>28</v>
      </c>
      <c r="B1343" t="s">
        <v>29</v>
      </c>
      <c r="C1343" t="s">
        <v>62</v>
      </c>
      <c r="D1343" s="2" t="s">
        <v>63</v>
      </c>
      <c r="E1343" t="s">
        <v>32</v>
      </c>
      <c r="F1343" t="s">
        <v>33</v>
      </c>
      <c r="G1343" s="3" t="s">
        <v>2524</v>
      </c>
      <c r="H1343" t="s">
        <v>29</v>
      </c>
      <c r="I1343" t="s">
        <v>2524</v>
      </c>
      <c r="J1343" t="s">
        <v>36</v>
      </c>
      <c r="K1343" t="s">
        <v>37</v>
      </c>
      <c r="L1343">
        <v>0</v>
      </c>
      <c r="M1343">
        <v>2.0499999999999998</v>
      </c>
      <c r="N1343">
        <v>2.0499999999999998</v>
      </c>
      <c r="O1343">
        <v>0.52682926829999999</v>
      </c>
      <c r="P1343">
        <v>12</v>
      </c>
      <c r="Q1343" t="s">
        <v>38</v>
      </c>
      <c r="V1343">
        <v>1.08</v>
      </c>
      <c r="W1343" s="4">
        <v>0.11440677966101696</v>
      </c>
      <c r="X1343" t="s">
        <v>39</v>
      </c>
    </row>
    <row r="1344" spans="1:24" x14ac:dyDescent="0.25">
      <c r="A1344" t="s">
        <v>28</v>
      </c>
      <c r="B1344" t="s">
        <v>29</v>
      </c>
      <c r="C1344" t="s">
        <v>62</v>
      </c>
      <c r="D1344" s="2" t="s">
        <v>63</v>
      </c>
      <c r="E1344" t="s">
        <v>32</v>
      </c>
      <c r="F1344" t="s">
        <v>33</v>
      </c>
      <c r="G1344" s="3" t="s">
        <v>2525</v>
      </c>
      <c r="H1344" t="s">
        <v>29</v>
      </c>
      <c r="I1344" t="s">
        <v>2526</v>
      </c>
      <c r="J1344" t="s">
        <v>36</v>
      </c>
      <c r="K1344" t="s">
        <v>37</v>
      </c>
      <c r="L1344">
        <v>0</v>
      </c>
      <c r="M1344">
        <v>2.8</v>
      </c>
      <c r="N1344">
        <v>2.8</v>
      </c>
      <c r="O1344">
        <v>0.37142857140000002</v>
      </c>
      <c r="P1344">
        <v>12</v>
      </c>
      <c r="Q1344" t="s">
        <v>38</v>
      </c>
      <c r="V1344">
        <v>1.04</v>
      </c>
      <c r="W1344" s="4">
        <v>0.11016949152542374</v>
      </c>
      <c r="X1344" t="s">
        <v>39</v>
      </c>
    </row>
    <row r="1345" spans="1:24" x14ac:dyDescent="0.25">
      <c r="A1345" t="s">
        <v>28</v>
      </c>
      <c r="B1345" t="s">
        <v>47</v>
      </c>
      <c r="C1345" t="s">
        <v>62</v>
      </c>
      <c r="D1345" s="2" t="s">
        <v>249</v>
      </c>
      <c r="E1345" t="s">
        <v>32</v>
      </c>
      <c r="F1345" t="s">
        <v>33</v>
      </c>
      <c r="G1345" s="3" t="s">
        <v>2527</v>
      </c>
      <c r="H1345" t="s">
        <v>29</v>
      </c>
      <c r="I1345" t="s">
        <v>2528</v>
      </c>
      <c r="J1345" t="s">
        <v>36</v>
      </c>
      <c r="K1345" t="s">
        <v>37</v>
      </c>
      <c r="L1345">
        <v>0</v>
      </c>
      <c r="M1345">
        <v>1</v>
      </c>
      <c r="N1345">
        <v>1</v>
      </c>
      <c r="O1345">
        <v>1.01</v>
      </c>
      <c r="P1345">
        <v>12</v>
      </c>
      <c r="Q1345" t="s">
        <v>38</v>
      </c>
      <c r="V1345">
        <v>1.01</v>
      </c>
      <c r="W1345" s="4">
        <v>0.10699152542372882</v>
      </c>
      <c r="X1345" t="s">
        <v>39</v>
      </c>
    </row>
    <row r="1346" spans="1:24" x14ac:dyDescent="0.25">
      <c r="A1346" t="s">
        <v>28</v>
      </c>
      <c r="B1346" t="s">
        <v>29</v>
      </c>
      <c r="C1346" t="s">
        <v>62</v>
      </c>
      <c r="D1346" s="2" t="s">
        <v>63</v>
      </c>
      <c r="E1346" t="s">
        <v>32</v>
      </c>
      <c r="F1346" t="s">
        <v>33</v>
      </c>
      <c r="G1346" s="3" t="s">
        <v>2529</v>
      </c>
      <c r="H1346" t="s">
        <v>29</v>
      </c>
      <c r="I1346" t="s">
        <v>2530</v>
      </c>
      <c r="J1346" t="s">
        <v>36</v>
      </c>
      <c r="K1346" t="s">
        <v>37</v>
      </c>
      <c r="L1346">
        <v>0</v>
      </c>
      <c r="M1346">
        <v>3.75</v>
      </c>
      <c r="N1346">
        <v>3.75</v>
      </c>
      <c r="O1346">
        <v>0.26933333329999998</v>
      </c>
      <c r="P1346">
        <v>12</v>
      </c>
      <c r="Q1346" t="s">
        <v>38</v>
      </c>
      <c r="V1346">
        <v>1.01</v>
      </c>
      <c r="W1346" s="4">
        <v>0.10699152542372882</v>
      </c>
      <c r="X1346" t="s">
        <v>39</v>
      </c>
    </row>
    <row r="1347" spans="1:24" x14ac:dyDescent="0.25">
      <c r="A1347" t="s">
        <v>28</v>
      </c>
      <c r="B1347" t="s">
        <v>29</v>
      </c>
      <c r="C1347" t="s">
        <v>62</v>
      </c>
      <c r="D1347" s="2" t="s">
        <v>249</v>
      </c>
      <c r="E1347" t="s">
        <v>32</v>
      </c>
      <c r="F1347" t="s">
        <v>33</v>
      </c>
      <c r="G1347" s="3" t="s">
        <v>2531</v>
      </c>
      <c r="H1347" t="s">
        <v>47</v>
      </c>
      <c r="I1347" t="s">
        <v>2532</v>
      </c>
      <c r="J1347" t="s">
        <v>36</v>
      </c>
      <c r="K1347" t="s">
        <v>37</v>
      </c>
      <c r="L1347">
        <v>0</v>
      </c>
      <c r="M1347">
        <v>1</v>
      </c>
      <c r="N1347">
        <v>1</v>
      </c>
      <c r="O1347">
        <v>1.01</v>
      </c>
      <c r="P1347">
        <v>12</v>
      </c>
      <c r="Q1347" t="s">
        <v>38</v>
      </c>
      <c r="V1347">
        <v>1.01</v>
      </c>
      <c r="W1347" s="4">
        <v>0.10699152542372882</v>
      </c>
      <c r="X1347" t="s">
        <v>39</v>
      </c>
    </row>
    <row r="1348" spans="1:24" x14ac:dyDescent="0.25">
      <c r="A1348" t="s">
        <v>28</v>
      </c>
      <c r="B1348" t="s">
        <v>29</v>
      </c>
      <c r="C1348" t="s">
        <v>62</v>
      </c>
      <c r="D1348" s="2" t="s">
        <v>63</v>
      </c>
      <c r="E1348" t="s">
        <v>32</v>
      </c>
      <c r="F1348" t="s">
        <v>33</v>
      </c>
      <c r="G1348" s="3" t="s">
        <v>2533</v>
      </c>
      <c r="H1348" t="s">
        <v>29</v>
      </c>
      <c r="I1348" t="s">
        <v>2533</v>
      </c>
      <c r="J1348" t="s">
        <v>36</v>
      </c>
      <c r="K1348" t="s">
        <v>37</v>
      </c>
      <c r="L1348">
        <v>0</v>
      </c>
      <c r="M1348">
        <v>1.9</v>
      </c>
      <c r="N1348">
        <v>1.9</v>
      </c>
      <c r="O1348">
        <v>0.52631578950000002</v>
      </c>
      <c r="P1348">
        <v>12</v>
      </c>
      <c r="Q1348" t="s">
        <v>38</v>
      </c>
      <c r="V1348">
        <v>1</v>
      </c>
      <c r="W1348" s="4">
        <v>0.10593220338983052</v>
      </c>
      <c r="X1348" t="s">
        <v>39</v>
      </c>
    </row>
    <row r="1349" spans="1:24" x14ac:dyDescent="0.25">
      <c r="A1349" t="s">
        <v>28</v>
      </c>
      <c r="B1349" t="s">
        <v>29</v>
      </c>
      <c r="C1349" t="s">
        <v>62</v>
      </c>
      <c r="D1349" s="2" t="s">
        <v>234</v>
      </c>
      <c r="E1349" t="s">
        <v>32</v>
      </c>
      <c r="F1349" t="s">
        <v>33</v>
      </c>
      <c r="G1349" s="3" t="s">
        <v>2534</v>
      </c>
      <c r="H1349" t="s">
        <v>29</v>
      </c>
      <c r="I1349" t="s">
        <v>345</v>
      </c>
      <c r="J1349" t="s">
        <v>36</v>
      </c>
      <c r="K1349" t="s">
        <v>37</v>
      </c>
      <c r="L1349">
        <v>0</v>
      </c>
      <c r="M1349">
        <v>4.5</v>
      </c>
      <c r="N1349">
        <v>4.5</v>
      </c>
      <c r="O1349">
        <v>0.22</v>
      </c>
      <c r="P1349">
        <v>12</v>
      </c>
      <c r="Q1349" t="s">
        <v>38</v>
      </c>
      <c r="V1349">
        <v>0.99</v>
      </c>
      <c r="W1349" s="4">
        <v>0.1048728813559322</v>
      </c>
    </row>
    <row r="1350" spans="1:24" x14ac:dyDescent="0.25">
      <c r="A1350" t="s">
        <v>28</v>
      </c>
      <c r="B1350" t="s">
        <v>47</v>
      </c>
      <c r="C1350" t="s">
        <v>62</v>
      </c>
      <c r="D1350" s="2" t="s">
        <v>63</v>
      </c>
      <c r="E1350" t="s">
        <v>32</v>
      </c>
      <c r="F1350" t="s">
        <v>33</v>
      </c>
      <c r="G1350" s="3" t="s">
        <v>2535</v>
      </c>
      <c r="H1350" t="s">
        <v>47</v>
      </c>
      <c r="I1350" t="s">
        <v>2536</v>
      </c>
      <c r="J1350" t="s">
        <v>36</v>
      </c>
      <c r="K1350" t="s">
        <v>37</v>
      </c>
      <c r="L1350">
        <v>0</v>
      </c>
      <c r="M1350">
        <v>2.4300000000000002</v>
      </c>
      <c r="N1350">
        <v>2.4300000000000002</v>
      </c>
      <c r="O1350">
        <v>0.37448559669999998</v>
      </c>
      <c r="P1350">
        <v>12</v>
      </c>
      <c r="Q1350" t="s">
        <v>38</v>
      </c>
      <c r="V1350">
        <v>0.91</v>
      </c>
      <c r="W1350" s="4">
        <v>9.639830508474577E-2</v>
      </c>
      <c r="X1350" t="s">
        <v>39</v>
      </c>
    </row>
    <row r="1351" spans="1:24" x14ac:dyDescent="0.25">
      <c r="A1351" t="s">
        <v>28</v>
      </c>
      <c r="B1351" t="s">
        <v>29</v>
      </c>
      <c r="C1351" t="s">
        <v>62</v>
      </c>
      <c r="D1351" s="2" t="s">
        <v>63</v>
      </c>
      <c r="E1351" t="s">
        <v>32</v>
      </c>
      <c r="F1351" t="s">
        <v>33</v>
      </c>
      <c r="G1351" s="3" t="s">
        <v>2537</v>
      </c>
      <c r="H1351" t="s">
        <v>29</v>
      </c>
      <c r="I1351" t="s">
        <v>2538</v>
      </c>
      <c r="J1351" t="s">
        <v>36</v>
      </c>
      <c r="K1351" t="s">
        <v>37</v>
      </c>
      <c r="L1351">
        <v>0</v>
      </c>
      <c r="M1351">
        <v>3.39</v>
      </c>
      <c r="N1351">
        <v>3.39</v>
      </c>
      <c r="O1351">
        <v>0.2684365782</v>
      </c>
      <c r="P1351">
        <v>12</v>
      </c>
      <c r="Q1351" t="s">
        <v>38</v>
      </c>
      <c r="V1351">
        <v>0.91</v>
      </c>
      <c r="W1351" s="4">
        <v>9.639830508474577E-2</v>
      </c>
      <c r="X1351" t="s">
        <v>39</v>
      </c>
    </row>
    <row r="1352" spans="1:24" x14ac:dyDescent="0.25">
      <c r="A1352" t="s">
        <v>28</v>
      </c>
      <c r="B1352" t="s">
        <v>47</v>
      </c>
      <c r="C1352" t="s">
        <v>62</v>
      </c>
      <c r="D1352" s="2" t="s">
        <v>63</v>
      </c>
      <c r="E1352" t="s">
        <v>32</v>
      </c>
      <c r="F1352" t="s">
        <v>33</v>
      </c>
      <c r="G1352" s="3" t="s">
        <v>2539</v>
      </c>
      <c r="H1352" t="s">
        <v>47</v>
      </c>
      <c r="I1352" t="s">
        <v>2540</v>
      </c>
      <c r="J1352" t="s">
        <v>36</v>
      </c>
      <c r="K1352" t="s">
        <v>37</v>
      </c>
      <c r="L1352">
        <v>0</v>
      </c>
      <c r="M1352">
        <v>2.41</v>
      </c>
      <c r="N1352">
        <v>2.41</v>
      </c>
      <c r="O1352">
        <v>0.37344398340000001</v>
      </c>
      <c r="P1352">
        <v>15</v>
      </c>
      <c r="Q1352" t="s">
        <v>50</v>
      </c>
      <c r="V1352">
        <v>0.9</v>
      </c>
      <c r="W1352" s="4">
        <v>9.5338983050847467E-2</v>
      </c>
      <c r="X1352" t="s">
        <v>39</v>
      </c>
    </row>
    <row r="1353" spans="1:24" x14ac:dyDescent="0.25">
      <c r="A1353" t="s">
        <v>28</v>
      </c>
      <c r="B1353" t="s">
        <v>47</v>
      </c>
      <c r="C1353" t="s">
        <v>30</v>
      </c>
      <c r="D1353" s="2" t="s">
        <v>31</v>
      </c>
      <c r="E1353" t="s">
        <v>86</v>
      </c>
      <c r="F1353" t="s">
        <v>488</v>
      </c>
      <c r="G1353" s="3" t="s">
        <v>2541</v>
      </c>
      <c r="H1353" t="s">
        <v>47</v>
      </c>
      <c r="I1353" t="s">
        <v>2542</v>
      </c>
      <c r="J1353" t="s">
        <v>68</v>
      </c>
      <c r="K1353" t="s">
        <v>37</v>
      </c>
      <c r="L1353">
        <v>2.09</v>
      </c>
      <c r="M1353">
        <v>3.04</v>
      </c>
      <c r="N1353">
        <v>0.95</v>
      </c>
      <c r="O1353">
        <v>0.94736842109999997</v>
      </c>
      <c r="P1353">
        <v>15</v>
      </c>
      <c r="Q1353" t="s">
        <v>50</v>
      </c>
      <c r="V1353">
        <v>0.9</v>
      </c>
      <c r="W1353" s="4">
        <v>9.5338983050847467E-2</v>
      </c>
      <c r="X1353" t="s">
        <v>39</v>
      </c>
    </row>
    <row r="1354" spans="1:24" x14ac:dyDescent="0.25">
      <c r="A1354" t="s">
        <v>28</v>
      </c>
      <c r="B1354" t="s">
        <v>29</v>
      </c>
      <c r="C1354" t="s">
        <v>62</v>
      </c>
      <c r="D1354" s="2" t="s">
        <v>63</v>
      </c>
      <c r="E1354" t="s">
        <v>32</v>
      </c>
      <c r="F1354" t="s">
        <v>33</v>
      </c>
      <c r="G1354" s="3" t="s">
        <v>2543</v>
      </c>
      <c r="H1354" t="s">
        <v>29</v>
      </c>
      <c r="I1354" t="s">
        <v>2544</v>
      </c>
      <c r="J1354" t="s">
        <v>36</v>
      </c>
      <c r="K1354" t="s">
        <v>37</v>
      </c>
      <c r="L1354">
        <v>0</v>
      </c>
      <c r="M1354">
        <v>1.28</v>
      </c>
      <c r="N1354">
        <v>1.28</v>
      </c>
      <c r="O1354">
        <v>0.6875</v>
      </c>
      <c r="P1354">
        <v>12</v>
      </c>
      <c r="Q1354" t="s">
        <v>38</v>
      </c>
      <c r="V1354">
        <v>0.88</v>
      </c>
      <c r="W1354" s="4">
        <v>9.3220338983050849E-2</v>
      </c>
      <c r="X1354" t="s">
        <v>39</v>
      </c>
    </row>
    <row r="1355" spans="1:24" x14ac:dyDescent="0.25">
      <c r="A1355" t="s">
        <v>28</v>
      </c>
      <c r="B1355" t="s">
        <v>29</v>
      </c>
      <c r="C1355" t="s">
        <v>62</v>
      </c>
      <c r="D1355" s="2" t="s">
        <v>63</v>
      </c>
      <c r="E1355" t="s">
        <v>32</v>
      </c>
      <c r="F1355" t="s">
        <v>33</v>
      </c>
      <c r="G1355" s="3" t="s">
        <v>2545</v>
      </c>
      <c r="H1355" t="s">
        <v>29</v>
      </c>
      <c r="I1355" t="s">
        <v>2546</v>
      </c>
      <c r="J1355" t="s">
        <v>36</v>
      </c>
      <c r="K1355" t="s">
        <v>37</v>
      </c>
      <c r="L1355">
        <v>0</v>
      </c>
      <c r="M1355">
        <v>1.28</v>
      </c>
      <c r="N1355">
        <v>1.28</v>
      </c>
      <c r="O1355">
        <v>0.6875</v>
      </c>
      <c r="P1355">
        <v>12</v>
      </c>
      <c r="Q1355" t="s">
        <v>38</v>
      </c>
      <c r="V1355">
        <v>0.88</v>
      </c>
      <c r="W1355" s="4">
        <v>9.3220338983050849E-2</v>
      </c>
      <c r="X1355" t="s">
        <v>39</v>
      </c>
    </row>
    <row r="1356" spans="1:24" x14ac:dyDescent="0.25">
      <c r="A1356" t="s">
        <v>28</v>
      </c>
      <c r="B1356" t="s">
        <v>47</v>
      </c>
      <c r="C1356" t="s">
        <v>62</v>
      </c>
      <c r="D1356" s="2" t="s">
        <v>249</v>
      </c>
      <c r="E1356" t="s">
        <v>32</v>
      </c>
      <c r="F1356" t="s">
        <v>33</v>
      </c>
      <c r="G1356" s="3" t="s">
        <v>2547</v>
      </c>
      <c r="H1356" t="s">
        <v>29</v>
      </c>
      <c r="I1356" t="s">
        <v>2548</v>
      </c>
      <c r="J1356" t="s">
        <v>36</v>
      </c>
      <c r="K1356" t="s">
        <v>37</v>
      </c>
      <c r="L1356">
        <v>0</v>
      </c>
      <c r="M1356">
        <v>2.11</v>
      </c>
      <c r="N1356">
        <v>2.11</v>
      </c>
      <c r="O1356">
        <v>0.37440758289999998</v>
      </c>
      <c r="P1356">
        <v>15</v>
      </c>
      <c r="Q1356" t="s">
        <v>50</v>
      </c>
      <c r="V1356">
        <v>0.79</v>
      </c>
      <c r="W1356" s="4">
        <v>8.3686440677966115E-2</v>
      </c>
      <c r="X1356" t="s">
        <v>39</v>
      </c>
    </row>
    <row r="1357" spans="1:24" x14ac:dyDescent="0.25">
      <c r="A1357" t="s">
        <v>28</v>
      </c>
      <c r="B1357" t="s">
        <v>29</v>
      </c>
      <c r="C1357" t="s">
        <v>62</v>
      </c>
      <c r="D1357" s="2" t="s">
        <v>63</v>
      </c>
      <c r="E1357" t="s">
        <v>32</v>
      </c>
      <c r="F1357" t="s">
        <v>33</v>
      </c>
      <c r="G1357" s="3" t="s">
        <v>2549</v>
      </c>
      <c r="H1357" t="s">
        <v>29</v>
      </c>
      <c r="I1357" t="s">
        <v>2550</v>
      </c>
      <c r="J1357" t="s">
        <v>36</v>
      </c>
      <c r="K1357" t="s">
        <v>37</v>
      </c>
      <c r="L1357">
        <v>0</v>
      </c>
      <c r="M1357">
        <v>2.88</v>
      </c>
      <c r="N1357">
        <v>2.88</v>
      </c>
      <c r="O1357">
        <v>0.26736111109999999</v>
      </c>
      <c r="P1357">
        <v>12</v>
      </c>
      <c r="Q1357" t="s">
        <v>38</v>
      </c>
      <c r="V1357">
        <v>0.77</v>
      </c>
      <c r="W1357" s="4">
        <v>8.1567796610169496E-2</v>
      </c>
      <c r="X1357" t="s">
        <v>39</v>
      </c>
    </row>
    <row r="1358" spans="1:24" x14ac:dyDescent="0.25">
      <c r="A1358" t="s">
        <v>28</v>
      </c>
      <c r="B1358" t="s">
        <v>47</v>
      </c>
      <c r="C1358" t="s">
        <v>62</v>
      </c>
      <c r="D1358" s="2" t="s">
        <v>90</v>
      </c>
      <c r="E1358" t="s">
        <v>32</v>
      </c>
      <c r="F1358" t="s">
        <v>33</v>
      </c>
      <c r="G1358" s="3" t="s">
        <v>2551</v>
      </c>
      <c r="I1358" t="s">
        <v>2552</v>
      </c>
      <c r="J1358" t="s">
        <v>36</v>
      </c>
      <c r="K1358" t="s">
        <v>37</v>
      </c>
      <c r="L1358">
        <v>0</v>
      </c>
      <c r="M1358">
        <v>2.02</v>
      </c>
      <c r="N1358">
        <v>2.02</v>
      </c>
      <c r="O1358">
        <v>0.37128712870000002</v>
      </c>
      <c r="P1358">
        <v>12</v>
      </c>
      <c r="Q1358" t="s">
        <v>38</v>
      </c>
      <c r="V1358">
        <v>0.75</v>
      </c>
      <c r="W1358" s="4">
        <v>7.9449152542372892E-2</v>
      </c>
      <c r="X1358" t="s">
        <v>93</v>
      </c>
    </row>
    <row r="1359" spans="1:24" x14ac:dyDescent="0.25">
      <c r="A1359" t="s">
        <v>28</v>
      </c>
      <c r="B1359" t="s">
        <v>29</v>
      </c>
      <c r="C1359" t="s">
        <v>62</v>
      </c>
      <c r="D1359" s="2" t="s">
        <v>63</v>
      </c>
      <c r="E1359" t="s">
        <v>32</v>
      </c>
      <c r="F1359" t="s">
        <v>33</v>
      </c>
      <c r="G1359" s="3" t="s">
        <v>2553</v>
      </c>
      <c r="H1359" t="s">
        <v>29</v>
      </c>
      <c r="I1359" t="s">
        <v>2554</v>
      </c>
      <c r="J1359" t="s">
        <v>36</v>
      </c>
      <c r="K1359" t="s">
        <v>37</v>
      </c>
      <c r="L1359">
        <v>0</v>
      </c>
      <c r="M1359">
        <v>2.78</v>
      </c>
      <c r="N1359">
        <v>2.78</v>
      </c>
      <c r="O1359">
        <v>0.26978417269999999</v>
      </c>
      <c r="P1359">
        <v>12</v>
      </c>
      <c r="Q1359" t="s">
        <v>38</v>
      </c>
      <c r="V1359">
        <v>0.75</v>
      </c>
      <c r="W1359" s="4">
        <v>7.9449152542372892E-2</v>
      </c>
      <c r="X1359" t="s">
        <v>39</v>
      </c>
    </row>
    <row r="1360" spans="1:24" x14ac:dyDescent="0.25">
      <c r="A1360" t="s">
        <v>28</v>
      </c>
      <c r="B1360" t="s">
        <v>29</v>
      </c>
      <c r="C1360" t="s">
        <v>62</v>
      </c>
      <c r="D1360" s="2" t="s">
        <v>63</v>
      </c>
      <c r="E1360" t="s">
        <v>32</v>
      </c>
      <c r="F1360" t="s">
        <v>33</v>
      </c>
      <c r="G1360" s="3" t="s">
        <v>2555</v>
      </c>
      <c r="H1360" t="s">
        <v>29</v>
      </c>
      <c r="I1360" t="s">
        <v>2556</v>
      </c>
      <c r="J1360" t="s">
        <v>36</v>
      </c>
      <c r="K1360" t="s">
        <v>37</v>
      </c>
      <c r="L1360">
        <v>0</v>
      </c>
      <c r="M1360">
        <v>1.98</v>
      </c>
      <c r="N1360">
        <v>1.98</v>
      </c>
      <c r="O1360">
        <v>0.3686868687</v>
      </c>
      <c r="P1360">
        <v>12</v>
      </c>
      <c r="Q1360" t="s">
        <v>38</v>
      </c>
      <c r="V1360">
        <v>0.73</v>
      </c>
      <c r="W1360" s="4">
        <v>7.7330508474576273E-2</v>
      </c>
      <c r="X1360" t="s">
        <v>39</v>
      </c>
    </row>
    <row r="1361" spans="1:24" x14ac:dyDescent="0.25">
      <c r="A1361" t="s">
        <v>28</v>
      </c>
      <c r="B1361" t="s">
        <v>29</v>
      </c>
      <c r="C1361" t="s">
        <v>62</v>
      </c>
      <c r="D1361" s="2" t="s">
        <v>63</v>
      </c>
      <c r="E1361" t="s">
        <v>32</v>
      </c>
      <c r="F1361" t="s">
        <v>33</v>
      </c>
      <c r="G1361" s="3" t="s">
        <v>2557</v>
      </c>
      <c r="H1361" t="s">
        <v>29</v>
      </c>
      <c r="I1361" t="s">
        <v>2558</v>
      </c>
      <c r="J1361" t="s">
        <v>36</v>
      </c>
      <c r="K1361" t="s">
        <v>37</v>
      </c>
      <c r="L1361">
        <v>0</v>
      </c>
      <c r="M1361">
        <v>2.67</v>
      </c>
      <c r="N1361">
        <v>2.67</v>
      </c>
      <c r="O1361">
        <v>0.26966292130000002</v>
      </c>
      <c r="P1361">
        <v>12</v>
      </c>
      <c r="Q1361" t="s">
        <v>38</v>
      </c>
      <c r="V1361">
        <v>0.72</v>
      </c>
      <c r="W1361" s="4">
        <v>7.6271186440677971E-2</v>
      </c>
      <c r="X1361" t="s">
        <v>39</v>
      </c>
    </row>
    <row r="1362" spans="1:24" x14ac:dyDescent="0.25">
      <c r="A1362" t="s">
        <v>28</v>
      </c>
      <c r="B1362" t="s">
        <v>29</v>
      </c>
      <c r="C1362" t="s">
        <v>62</v>
      </c>
      <c r="D1362" s="2" t="s">
        <v>63</v>
      </c>
      <c r="E1362" t="s">
        <v>32</v>
      </c>
      <c r="F1362" t="s">
        <v>33</v>
      </c>
      <c r="G1362" s="3" t="s">
        <v>2559</v>
      </c>
      <c r="H1362" t="s">
        <v>29</v>
      </c>
      <c r="I1362" t="s">
        <v>2560</v>
      </c>
      <c r="J1362" t="s">
        <v>36</v>
      </c>
      <c r="K1362" t="s">
        <v>37</v>
      </c>
      <c r="L1362">
        <v>0</v>
      </c>
      <c r="M1362">
        <v>1.91</v>
      </c>
      <c r="N1362">
        <v>1.91</v>
      </c>
      <c r="O1362">
        <v>0.37172774870000003</v>
      </c>
      <c r="P1362">
        <v>12</v>
      </c>
      <c r="Q1362" t="s">
        <v>38</v>
      </c>
      <c r="V1362">
        <v>0.71</v>
      </c>
      <c r="W1362" s="4">
        <v>7.5211864406779655E-2</v>
      </c>
      <c r="X1362" t="s">
        <v>39</v>
      </c>
    </row>
    <row r="1363" spans="1:24" x14ac:dyDescent="0.25">
      <c r="A1363" t="s">
        <v>28</v>
      </c>
      <c r="B1363" t="s">
        <v>29</v>
      </c>
      <c r="C1363" t="s">
        <v>62</v>
      </c>
      <c r="D1363" s="2" t="s">
        <v>249</v>
      </c>
      <c r="E1363" t="s">
        <v>71</v>
      </c>
      <c r="F1363" t="s">
        <v>72</v>
      </c>
      <c r="G1363" s="3" t="s">
        <v>2561</v>
      </c>
      <c r="H1363" t="s">
        <v>47</v>
      </c>
      <c r="I1363" t="s">
        <v>485</v>
      </c>
      <c r="J1363" t="s">
        <v>55</v>
      </c>
      <c r="K1363" t="s">
        <v>37</v>
      </c>
      <c r="L1363">
        <v>0</v>
      </c>
      <c r="M1363">
        <v>2</v>
      </c>
      <c r="N1363">
        <v>2</v>
      </c>
      <c r="O1363">
        <v>0.35</v>
      </c>
      <c r="P1363">
        <v>12</v>
      </c>
      <c r="Q1363" t="s">
        <v>38</v>
      </c>
      <c r="V1363">
        <v>0.7</v>
      </c>
      <c r="W1363" s="4">
        <v>7.4152542372881353E-2</v>
      </c>
      <c r="X1363" t="s">
        <v>39</v>
      </c>
    </row>
    <row r="1364" spans="1:24" x14ac:dyDescent="0.25">
      <c r="A1364" t="s">
        <v>28</v>
      </c>
      <c r="B1364" t="s">
        <v>47</v>
      </c>
      <c r="C1364" t="s">
        <v>62</v>
      </c>
      <c r="D1364" s="2" t="s">
        <v>90</v>
      </c>
      <c r="E1364" t="s">
        <v>32</v>
      </c>
      <c r="F1364" t="s">
        <v>33</v>
      </c>
      <c r="G1364" s="3" t="s">
        <v>2562</v>
      </c>
      <c r="I1364" t="s">
        <v>2563</v>
      </c>
      <c r="J1364" t="s">
        <v>36</v>
      </c>
      <c r="K1364" t="s">
        <v>37</v>
      </c>
      <c r="L1364">
        <v>0</v>
      </c>
      <c r="M1364">
        <v>0.67</v>
      </c>
      <c r="N1364">
        <v>0.67</v>
      </c>
      <c r="O1364">
        <v>1.0149253731000001</v>
      </c>
      <c r="P1364">
        <v>12</v>
      </c>
      <c r="Q1364" t="s">
        <v>38</v>
      </c>
      <c r="V1364">
        <v>0.68</v>
      </c>
      <c r="W1364" s="4">
        <v>7.2033898305084748E-2</v>
      </c>
      <c r="X1364" t="s">
        <v>93</v>
      </c>
    </row>
    <row r="1365" spans="1:24" x14ac:dyDescent="0.25">
      <c r="A1365" t="s">
        <v>28</v>
      </c>
      <c r="B1365" t="s">
        <v>47</v>
      </c>
      <c r="C1365" t="s">
        <v>62</v>
      </c>
      <c r="D1365" s="2" t="s">
        <v>63</v>
      </c>
      <c r="E1365" t="s">
        <v>32</v>
      </c>
      <c r="F1365" t="s">
        <v>33</v>
      </c>
      <c r="G1365" s="3" t="s">
        <v>2564</v>
      </c>
      <c r="H1365" t="s">
        <v>47</v>
      </c>
      <c r="I1365" t="s">
        <v>2565</v>
      </c>
      <c r="J1365" t="s">
        <v>36</v>
      </c>
      <c r="K1365" t="s">
        <v>37</v>
      </c>
      <c r="L1365">
        <v>0</v>
      </c>
      <c r="M1365">
        <v>1.26</v>
      </c>
      <c r="N1365">
        <v>1.26</v>
      </c>
      <c r="O1365">
        <v>0.53968253970000002</v>
      </c>
      <c r="P1365">
        <v>12</v>
      </c>
      <c r="Q1365" t="s">
        <v>38</v>
      </c>
      <c r="V1365">
        <v>0.68</v>
      </c>
      <c r="W1365" s="4">
        <v>7.2033898305084748E-2</v>
      </c>
      <c r="X1365" t="s">
        <v>39</v>
      </c>
    </row>
    <row r="1366" spans="1:24" x14ac:dyDescent="0.25">
      <c r="A1366" t="s">
        <v>28</v>
      </c>
      <c r="B1366" t="s">
        <v>47</v>
      </c>
      <c r="C1366" t="s">
        <v>62</v>
      </c>
      <c r="D1366" s="2" t="s">
        <v>63</v>
      </c>
      <c r="E1366" t="s">
        <v>135</v>
      </c>
      <c r="F1366" t="s">
        <v>337</v>
      </c>
      <c r="G1366" s="3" t="s">
        <v>2566</v>
      </c>
      <c r="H1366" t="s">
        <v>47</v>
      </c>
      <c r="I1366" t="s">
        <v>2480</v>
      </c>
      <c r="J1366" t="s">
        <v>99</v>
      </c>
      <c r="K1366" t="s">
        <v>37</v>
      </c>
      <c r="L1366">
        <v>0</v>
      </c>
      <c r="M1366">
        <v>2</v>
      </c>
      <c r="N1366">
        <v>2</v>
      </c>
      <c r="O1366">
        <v>0.34</v>
      </c>
      <c r="P1366">
        <v>12</v>
      </c>
      <c r="Q1366" t="s">
        <v>38</v>
      </c>
      <c r="V1366">
        <v>0.68</v>
      </c>
      <c r="W1366" s="4">
        <v>7.2033898305084748E-2</v>
      </c>
      <c r="X1366" t="s">
        <v>39</v>
      </c>
    </row>
    <row r="1367" spans="1:24" x14ac:dyDescent="0.25">
      <c r="A1367" t="s">
        <v>28</v>
      </c>
      <c r="B1367" t="s">
        <v>29</v>
      </c>
      <c r="C1367" t="s">
        <v>62</v>
      </c>
      <c r="D1367" s="2" t="s">
        <v>90</v>
      </c>
      <c r="E1367" t="s">
        <v>32</v>
      </c>
      <c r="F1367" t="s">
        <v>33</v>
      </c>
      <c r="G1367" s="3" t="s">
        <v>2567</v>
      </c>
      <c r="I1367" t="s">
        <v>2568</v>
      </c>
      <c r="J1367" t="s">
        <v>68</v>
      </c>
      <c r="K1367" t="s">
        <v>37</v>
      </c>
      <c r="L1367">
        <v>0</v>
      </c>
      <c r="M1367">
        <v>0.84</v>
      </c>
      <c r="N1367">
        <v>0.84</v>
      </c>
      <c r="O1367">
        <v>0.80952380950000002</v>
      </c>
      <c r="P1367">
        <v>12</v>
      </c>
      <c r="Q1367" t="s">
        <v>38</v>
      </c>
      <c r="V1367">
        <v>0.68</v>
      </c>
      <c r="W1367" s="4">
        <v>7.2033898305084748E-2</v>
      </c>
      <c r="X1367" t="s">
        <v>93</v>
      </c>
    </row>
    <row r="1368" spans="1:24" x14ac:dyDescent="0.25">
      <c r="A1368" t="s">
        <v>28</v>
      </c>
      <c r="B1368" t="s">
        <v>47</v>
      </c>
      <c r="C1368" t="s">
        <v>62</v>
      </c>
      <c r="D1368" s="2" t="s">
        <v>63</v>
      </c>
      <c r="E1368" t="s">
        <v>32</v>
      </c>
      <c r="F1368" t="s">
        <v>33</v>
      </c>
      <c r="G1368" s="3" t="s">
        <v>563</v>
      </c>
      <c r="H1368" t="s">
        <v>29</v>
      </c>
      <c r="I1368" t="s">
        <v>564</v>
      </c>
      <c r="J1368" t="s">
        <v>36</v>
      </c>
      <c r="K1368" t="s">
        <v>37</v>
      </c>
      <c r="L1368">
        <v>0</v>
      </c>
      <c r="M1368">
        <v>0.65</v>
      </c>
      <c r="N1368">
        <v>0.65</v>
      </c>
      <c r="O1368">
        <v>1.0153846153999999</v>
      </c>
      <c r="P1368">
        <v>12</v>
      </c>
      <c r="Q1368" t="s">
        <v>38</v>
      </c>
      <c r="V1368">
        <v>0.66</v>
      </c>
      <c r="W1368" s="4">
        <v>6.9915254237288144E-2</v>
      </c>
    </row>
    <row r="1369" spans="1:24" x14ac:dyDescent="0.25">
      <c r="A1369" t="s">
        <v>28</v>
      </c>
      <c r="B1369" t="s">
        <v>29</v>
      </c>
      <c r="C1369" t="s">
        <v>62</v>
      </c>
      <c r="D1369" s="2" t="s">
        <v>63</v>
      </c>
      <c r="E1369" t="s">
        <v>32</v>
      </c>
      <c r="F1369" t="s">
        <v>33</v>
      </c>
      <c r="G1369" s="3" t="s">
        <v>2569</v>
      </c>
      <c r="H1369" t="s">
        <v>29</v>
      </c>
      <c r="I1369" t="s">
        <v>2570</v>
      </c>
      <c r="J1369" t="s">
        <v>36</v>
      </c>
      <c r="K1369" t="s">
        <v>37</v>
      </c>
      <c r="L1369">
        <v>0</v>
      </c>
      <c r="M1369">
        <v>1.26</v>
      </c>
      <c r="N1369">
        <v>1.26</v>
      </c>
      <c r="O1369">
        <v>0.52380952380000001</v>
      </c>
      <c r="P1369">
        <v>12</v>
      </c>
      <c r="Q1369" t="s">
        <v>38</v>
      </c>
      <c r="V1369">
        <v>0.66</v>
      </c>
      <c r="W1369" s="4">
        <v>6.9915254237288144E-2</v>
      </c>
      <c r="X1369" t="s">
        <v>39</v>
      </c>
    </row>
    <row r="1370" spans="1:24" x14ac:dyDescent="0.25">
      <c r="A1370" t="s">
        <v>28</v>
      </c>
      <c r="B1370" t="s">
        <v>29</v>
      </c>
      <c r="C1370" t="s">
        <v>62</v>
      </c>
      <c r="D1370" s="2" t="s">
        <v>63</v>
      </c>
      <c r="E1370" t="s">
        <v>32</v>
      </c>
      <c r="F1370" t="s">
        <v>33</v>
      </c>
      <c r="G1370" s="3" t="s">
        <v>2571</v>
      </c>
      <c r="H1370" t="s">
        <v>29</v>
      </c>
      <c r="I1370" t="s">
        <v>2572</v>
      </c>
      <c r="J1370" t="s">
        <v>36</v>
      </c>
      <c r="K1370" t="s">
        <v>37</v>
      </c>
      <c r="L1370">
        <v>0</v>
      </c>
      <c r="M1370">
        <v>2.2799999999999998</v>
      </c>
      <c r="N1370">
        <v>2.2799999999999998</v>
      </c>
      <c r="O1370">
        <v>0.26754385959999999</v>
      </c>
      <c r="P1370">
        <v>12</v>
      </c>
      <c r="Q1370" t="s">
        <v>38</v>
      </c>
      <c r="V1370">
        <v>0.61</v>
      </c>
      <c r="W1370" s="4">
        <v>6.4618644067796618E-2</v>
      </c>
      <c r="X1370" t="s">
        <v>39</v>
      </c>
    </row>
    <row r="1371" spans="1:24" x14ac:dyDescent="0.25">
      <c r="A1371" t="s">
        <v>28</v>
      </c>
      <c r="B1371" t="s">
        <v>29</v>
      </c>
      <c r="C1371" t="s">
        <v>62</v>
      </c>
      <c r="D1371" s="2" t="s">
        <v>63</v>
      </c>
      <c r="E1371" t="s">
        <v>32</v>
      </c>
      <c r="F1371" t="s">
        <v>33</v>
      </c>
      <c r="G1371" s="3" t="s">
        <v>2573</v>
      </c>
      <c r="H1371" t="s">
        <v>29</v>
      </c>
      <c r="I1371" t="s">
        <v>2574</v>
      </c>
      <c r="J1371" t="s">
        <v>36</v>
      </c>
      <c r="K1371" t="s">
        <v>37</v>
      </c>
      <c r="L1371">
        <v>0</v>
      </c>
      <c r="M1371">
        <v>2.23</v>
      </c>
      <c r="N1371">
        <v>2.23</v>
      </c>
      <c r="O1371">
        <v>0.26905829599999997</v>
      </c>
      <c r="P1371">
        <v>12</v>
      </c>
      <c r="Q1371" t="s">
        <v>38</v>
      </c>
      <c r="V1371">
        <v>0.6</v>
      </c>
      <c r="W1371" s="4">
        <v>6.3559322033898302E-2</v>
      </c>
      <c r="X1371" t="s">
        <v>39</v>
      </c>
    </row>
    <row r="1372" spans="1:24" x14ac:dyDescent="0.25">
      <c r="A1372" t="s">
        <v>28</v>
      </c>
      <c r="B1372" t="s">
        <v>47</v>
      </c>
      <c r="C1372" t="s">
        <v>30</v>
      </c>
      <c r="D1372" s="2" t="s">
        <v>31</v>
      </c>
      <c r="E1372" t="s">
        <v>135</v>
      </c>
      <c r="F1372" t="s">
        <v>145</v>
      </c>
      <c r="G1372" s="3" t="s">
        <v>2575</v>
      </c>
      <c r="H1372" t="s">
        <v>29</v>
      </c>
      <c r="I1372" t="s">
        <v>1460</v>
      </c>
      <c r="J1372" t="s">
        <v>106</v>
      </c>
      <c r="K1372" t="s">
        <v>37</v>
      </c>
      <c r="L1372">
        <v>1</v>
      </c>
      <c r="M1372">
        <v>2</v>
      </c>
      <c r="N1372">
        <v>1</v>
      </c>
      <c r="O1372">
        <v>0.59</v>
      </c>
      <c r="P1372">
        <v>15</v>
      </c>
      <c r="Q1372" t="s">
        <v>50</v>
      </c>
      <c r="V1372">
        <v>0.59</v>
      </c>
      <c r="W1372" s="4">
        <v>6.25E-2</v>
      </c>
    </row>
    <row r="1373" spans="1:24" x14ac:dyDescent="0.25">
      <c r="A1373" t="s">
        <v>28</v>
      </c>
      <c r="B1373" t="s">
        <v>47</v>
      </c>
      <c r="C1373" t="s">
        <v>62</v>
      </c>
      <c r="D1373" s="2" t="s">
        <v>90</v>
      </c>
      <c r="E1373" t="s">
        <v>32</v>
      </c>
      <c r="F1373" t="s">
        <v>33</v>
      </c>
      <c r="G1373" s="3" t="s">
        <v>2576</v>
      </c>
      <c r="I1373" t="s">
        <v>2577</v>
      </c>
      <c r="J1373" t="s">
        <v>36</v>
      </c>
      <c r="K1373" t="s">
        <v>37</v>
      </c>
      <c r="L1373">
        <v>0</v>
      </c>
      <c r="M1373">
        <v>1.52</v>
      </c>
      <c r="N1373">
        <v>1.52</v>
      </c>
      <c r="O1373">
        <v>0.375</v>
      </c>
      <c r="P1373">
        <v>12</v>
      </c>
      <c r="Q1373" t="s">
        <v>38</v>
      </c>
      <c r="V1373">
        <v>0.56999999999999995</v>
      </c>
      <c r="W1373" s="4">
        <v>6.0381355932203389E-2</v>
      </c>
      <c r="X1373" t="s">
        <v>93</v>
      </c>
    </row>
    <row r="1374" spans="1:24" x14ac:dyDescent="0.25">
      <c r="A1374" t="s">
        <v>28</v>
      </c>
      <c r="B1374" t="s">
        <v>47</v>
      </c>
      <c r="C1374" t="s">
        <v>62</v>
      </c>
      <c r="D1374" s="2" t="s">
        <v>90</v>
      </c>
      <c r="E1374" t="s">
        <v>32</v>
      </c>
      <c r="F1374" t="s">
        <v>33</v>
      </c>
      <c r="G1374" s="3" t="s">
        <v>2578</v>
      </c>
      <c r="I1374" t="s">
        <v>2579</v>
      </c>
      <c r="J1374" t="s">
        <v>36</v>
      </c>
      <c r="K1374" t="s">
        <v>37</v>
      </c>
      <c r="L1374">
        <v>0</v>
      </c>
      <c r="M1374">
        <v>0.81</v>
      </c>
      <c r="N1374">
        <v>0.81</v>
      </c>
      <c r="O1374">
        <v>0.70370370370000002</v>
      </c>
      <c r="P1374">
        <v>12</v>
      </c>
      <c r="Q1374" t="s">
        <v>38</v>
      </c>
      <c r="V1374">
        <v>0.56999999999999995</v>
      </c>
      <c r="W1374" s="4">
        <v>6.0381355932203389E-2</v>
      </c>
      <c r="X1374" t="s">
        <v>93</v>
      </c>
    </row>
    <row r="1375" spans="1:24" x14ac:dyDescent="0.25">
      <c r="A1375" t="s">
        <v>28</v>
      </c>
      <c r="B1375" t="s">
        <v>29</v>
      </c>
      <c r="C1375" t="s">
        <v>62</v>
      </c>
      <c r="D1375" s="2" t="s">
        <v>63</v>
      </c>
      <c r="E1375" t="s">
        <v>135</v>
      </c>
      <c r="F1375" t="s">
        <v>136</v>
      </c>
      <c r="G1375" s="3" t="s">
        <v>2580</v>
      </c>
      <c r="H1375" t="s">
        <v>29</v>
      </c>
      <c r="I1375" t="s">
        <v>2480</v>
      </c>
      <c r="J1375" t="s">
        <v>99</v>
      </c>
      <c r="K1375" t="s">
        <v>37</v>
      </c>
      <c r="L1375">
        <v>0</v>
      </c>
      <c r="M1375">
        <v>2</v>
      </c>
      <c r="N1375">
        <v>2</v>
      </c>
      <c r="O1375">
        <v>0.28499999999999998</v>
      </c>
      <c r="P1375">
        <v>12</v>
      </c>
      <c r="Q1375" t="s">
        <v>38</v>
      </c>
      <c r="V1375">
        <v>0.56999999999999995</v>
      </c>
      <c r="W1375" s="4">
        <v>6.0381355932203389E-2</v>
      </c>
      <c r="X1375" t="s">
        <v>39</v>
      </c>
    </row>
    <row r="1376" spans="1:24" x14ac:dyDescent="0.25">
      <c r="A1376" t="s">
        <v>28</v>
      </c>
      <c r="B1376" t="s">
        <v>29</v>
      </c>
      <c r="C1376" t="s">
        <v>62</v>
      </c>
      <c r="D1376" s="2" t="s">
        <v>63</v>
      </c>
      <c r="E1376" t="s">
        <v>32</v>
      </c>
      <c r="F1376" t="s">
        <v>33</v>
      </c>
      <c r="G1376" s="3" t="s">
        <v>2581</v>
      </c>
      <c r="H1376" t="s">
        <v>29</v>
      </c>
      <c r="I1376" t="s">
        <v>2582</v>
      </c>
      <c r="J1376" t="s">
        <v>36</v>
      </c>
      <c r="K1376" t="s">
        <v>37</v>
      </c>
      <c r="L1376">
        <v>0</v>
      </c>
      <c r="M1376">
        <v>2.0699999999999998</v>
      </c>
      <c r="N1376">
        <v>2.0699999999999998</v>
      </c>
      <c r="O1376">
        <v>0.270531401</v>
      </c>
      <c r="P1376">
        <v>12</v>
      </c>
      <c r="Q1376" t="s">
        <v>38</v>
      </c>
      <c r="V1376">
        <v>0.56000000000000005</v>
      </c>
      <c r="W1376" s="4">
        <v>5.9322033898305093E-2</v>
      </c>
      <c r="X1376" t="s">
        <v>39</v>
      </c>
    </row>
    <row r="1377" spans="1:24" x14ac:dyDescent="0.25">
      <c r="A1377" t="s">
        <v>28</v>
      </c>
      <c r="B1377" t="s">
        <v>29</v>
      </c>
      <c r="C1377" t="s">
        <v>62</v>
      </c>
      <c r="D1377" s="2" t="s">
        <v>234</v>
      </c>
      <c r="E1377" t="s">
        <v>32</v>
      </c>
      <c r="F1377" t="s">
        <v>33</v>
      </c>
      <c r="G1377" s="3" t="s">
        <v>589</v>
      </c>
      <c r="H1377" t="s">
        <v>29</v>
      </c>
      <c r="I1377" t="s">
        <v>590</v>
      </c>
      <c r="J1377" t="s">
        <v>36</v>
      </c>
      <c r="K1377" t="s">
        <v>37</v>
      </c>
      <c r="L1377">
        <v>0</v>
      </c>
      <c r="M1377">
        <v>2.57</v>
      </c>
      <c r="N1377">
        <v>2.57</v>
      </c>
      <c r="O1377">
        <v>0.21789883269999999</v>
      </c>
      <c r="P1377">
        <v>12</v>
      </c>
      <c r="Q1377" t="s">
        <v>38</v>
      </c>
      <c r="V1377">
        <v>0.56000000000000005</v>
      </c>
      <c r="W1377" s="4">
        <v>5.9322033898305093E-2</v>
      </c>
    </row>
    <row r="1378" spans="1:24" x14ac:dyDescent="0.25">
      <c r="A1378" t="s">
        <v>28</v>
      </c>
      <c r="B1378" t="s">
        <v>47</v>
      </c>
      <c r="C1378" t="s">
        <v>62</v>
      </c>
      <c r="D1378" s="2" t="s">
        <v>90</v>
      </c>
      <c r="E1378" t="s">
        <v>32</v>
      </c>
      <c r="F1378" t="s">
        <v>33</v>
      </c>
      <c r="G1378" s="3" t="s">
        <v>2583</v>
      </c>
      <c r="I1378" t="s">
        <v>2584</v>
      </c>
      <c r="J1378" t="s">
        <v>36</v>
      </c>
      <c r="K1378" t="s">
        <v>37</v>
      </c>
      <c r="L1378">
        <v>0</v>
      </c>
      <c r="M1378">
        <v>1.45</v>
      </c>
      <c r="N1378">
        <v>1.45</v>
      </c>
      <c r="O1378">
        <v>0.3724137931</v>
      </c>
      <c r="P1378">
        <v>12</v>
      </c>
      <c r="Q1378" t="s">
        <v>38</v>
      </c>
      <c r="V1378">
        <v>0.54</v>
      </c>
      <c r="W1378" s="4">
        <v>5.7203389830508482E-2</v>
      </c>
      <c r="X1378" t="s">
        <v>93</v>
      </c>
    </row>
    <row r="1379" spans="1:24" x14ac:dyDescent="0.25">
      <c r="A1379" t="s">
        <v>28</v>
      </c>
      <c r="B1379" t="s">
        <v>47</v>
      </c>
      <c r="C1379" t="s">
        <v>62</v>
      </c>
      <c r="D1379" s="2" t="s">
        <v>90</v>
      </c>
      <c r="E1379" t="s">
        <v>32</v>
      </c>
      <c r="F1379" t="s">
        <v>33</v>
      </c>
      <c r="G1379" s="3" t="s">
        <v>2585</v>
      </c>
      <c r="I1379" t="s">
        <v>2586</v>
      </c>
      <c r="J1379" t="s">
        <v>36</v>
      </c>
      <c r="K1379" t="s">
        <v>37</v>
      </c>
      <c r="L1379">
        <v>0</v>
      </c>
      <c r="M1379">
        <v>0.91</v>
      </c>
      <c r="N1379">
        <v>0.91</v>
      </c>
      <c r="O1379">
        <v>0.58241758239999997</v>
      </c>
      <c r="P1379">
        <v>12</v>
      </c>
      <c r="Q1379" t="s">
        <v>38</v>
      </c>
      <c r="V1379">
        <v>0.53</v>
      </c>
      <c r="W1379" s="4">
        <v>5.6144067796610173E-2</v>
      </c>
      <c r="X1379" t="s">
        <v>93</v>
      </c>
    </row>
    <row r="1380" spans="1:24" x14ac:dyDescent="0.25">
      <c r="A1380" t="s">
        <v>28</v>
      </c>
      <c r="B1380" t="s">
        <v>29</v>
      </c>
      <c r="C1380" t="s">
        <v>62</v>
      </c>
      <c r="D1380" s="2" t="s">
        <v>63</v>
      </c>
      <c r="E1380" t="s">
        <v>71</v>
      </c>
      <c r="F1380" t="s">
        <v>120</v>
      </c>
      <c r="G1380" s="3" t="s">
        <v>2587</v>
      </c>
      <c r="H1380" t="s">
        <v>29</v>
      </c>
      <c r="I1380" t="s">
        <v>2492</v>
      </c>
      <c r="J1380" t="s">
        <v>99</v>
      </c>
      <c r="K1380" t="s">
        <v>37</v>
      </c>
      <c r="L1380">
        <v>0</v>
      </c>
      <c r="M1380">
        <v>2</v>
      </c>
      <c r="N1380">
        <v>2</v>
      </c>
      <c r="O1380">
        <v>0.26500000000000001</v>
      </c>
      <c r="P1380">
        <v>12</v>
      </c>
      <c r="Q1380" t="s">
        <v>38</v>
      </c>
      <c r="V1380">
        <v>0.53</v>
      </c>
      <c r="W1380" s="4">
        <v>5.6144067796610173E-2</v>
      </c>
      <c r="X1380" t="s">
        <v>39</v>
      </c>
    </row>
    <row r="1381" spans="1:24" x14ac:dyDescent="0.25">
      <c r="A1381" t="s">
        <v>28</v>
      </c>
      <c r="B1381" t="s">
        <v>47</v>
      </c>
      <c r="C1381" t="s">
        <v>62</v>
      </c>
      <c r="D1381" s="2" t="s">
        <v>63</v>
      </c>
      <c r="E1381" t="s">
        <v>32</v>
      </c>
      <c r="F1381" t="s">
        <v>33</v>
      </c>
      <c r="G1381" s="3" t="s">
        <v>1454</v>
      </c>
      <c r="H1381" t="s">
        <v>29</v>
      </c>
      <c r="I1381" t="s">
        <v>1455</v>
      </c>
      <c r="J1381" t="s">
        <v>36</v>
      </c>
      <c r="K1381" t="s">
        <v>37</v>
      </c>
      <c r="L1381">
        <v>0</v>
      </c>
      <c r="M1381">
        <v>0.75</v>
      </c>
      <c r="N1381">
        <v>0.75</v>
      </c>
      <c r="O1381">
        <v>0.69333333330000002</v>
      </c>
      <c r="P1381">
        <v>12</v>
      </c>
      <c r="Q1381" t="s">
        <v>38</v>
      </c>
      <c r="V1381">
        <v>0.52</v>
      </c>
      <c r="W1381" s="4">
        <v>5.508474576271187E-2</v>
      </c>
    </row>
    <row r="1382" spans="1:24" x14ac:dyDescent="0.25">
      <c r="A1382" t="s">
        <v>28</v>
      </c>
      <c r="B1382" t="s">
        <v>47</v>
      </c>
      <c r="C1382" t="s">
        <v>62</v>
      </c>
      <c r="D1382" s="2" t="s">
        <v>90</v>
      </c>
      <c r="E1382" t="s">
        <v>32</v>
      </c>
      <c r="F1382" t="s">
        <v>33</v>
      </c>
      <c r="G1382" s="3" t="s">
        <v>2588</v>
      </c>
      <c r="I1382" t="s">
        <v>2589</v>
      </c>
      <c r="J1382" t="s">
        <v>36</v>
      </c>
      <c r="K1382" t="s">
        <v>37</v>
      </c>
      <c r="L1382">
        <v>0</v>
      </c>
      <c r="M1382">
        <v>1.38</v>
      </c>
      <c r="N1382">
        <v>1.38</v>
      </c>
      <c r="O1382">
        <v>0.37681159419999999</v>
      </c>
      <c r="P1382">
        <v>12</v>
      </c>
      <c r="Q1382" t="s">
        <v>38</v>
      </c>
      <c r="V1382">
        <v>0.52</v>
      </c>
      <c r="W1382" s="4">
        <v>5.508474576271187E-2</v>
      </c>
      <c r="X1382" t="s">
        <v>93</v>
      </c>
    </row>
    <row r="1383" spans="1:24" x14ac:dyDescent="0.25">
      <c r="A1383" t="s">
        <v>28</v>
      </c>
      <c r="B1383" t="s">
        <v>47</v>
      </c>
      <c r="C1383" t="s">
        <v>62</v>
      </c>
      <c r="D1383" s="2" t="s">
        <v>90</v>
      </c>
      <c r="E1383" t="s">
        <v>32</v>
      </c>
      <c r="F1383" t="s">
        <v>33</v>
      </c>
      <c r="G1383" s="3" t="s">
        <v>2590</v>
      </c>
      <c r="I1383" t="s">
        <v>2591</v>
      </c>
      <c r="J1383" t="s">
        <v>36</v>
      </c>
      <c r="K1383" t="s">
        <v>37</v>
      </c>
      <c r="L1383">
        <v>0</v>
      </c>
      <c r="M1383">
        <v>1.35</v>
      </c>
      <c r="N1383">
        <v>1.35</v>
      </c>
      <c r="O1383">
        <v>0.37037037039999998</v>
      </c>
      <c r="P1383">
        <v>12</v>
      </c>
      <c r="Q1383" t="s">
        <v>38</v>
      </c>
      <c r="V1383">
        <v>0.5</v>
      </c>
      <c r="W1383" s="4">
        <v>5.2966101694915259E-2</v>
      </c>
      <c r="X1383" t="s">
        <v>93</v>
      </c>
    </row>
    <row r="1384" spans="1:24" x14ac:dyDescent="0.25">
      <c r="A1384" t="s">
        <v>28</v>
      </c>
      <c r="B1384" t="s">
        <v>47</v>
      </c>
      <c r="C1384" t="s">
        <v>62</v>
      </c>
      <c r="D1384" s="2" t="s">
        <v>90</v>
      </c>
      <c r="E1384" t="s">
        <v>32</v>
      </c>
      <c r="F1384" t="s">
        <v>33</v>
      </c>
      <c r="G1384" s="3" t="s">
        <v>2592</v>
      </c>
      <c r="I1384" t="s">
        <v>2593</v>
      </c>
      <c r="J1384" t="s">
        <v>36</v>
      </c>
      <c r="K1384" t="s">
        <v>37</v>
      </c>
      <c r="L1384">
        <v>0</v>
      </c>
      <c r="M1384">
        <v>1.34</v>
      </c>
      <c r="N1384">
        <v>1.34</v>
      </c>
      <c r="O1384">
        <v>0.37313432839999999</v>
      </c>
      <c r="P1384">
        <v>12</v>
      </c>
      <c r="Q1384" t="s">
        <v>38</v>
      </c>
      <c r="V1384">
        <v>0.5</v>
      </c>
      <c r="W1384" s="4">
        <v>5.2966101694915259E-2</v>
      </c>
      <c r="X1384" t="s">
        <v>93</v>
      </c>
    </row>
    <row r="1385" spans="1:24" x14ac:dyDescent="0.25">
      <c r="A1385" t="s">
        <v>28</v>
      </c>
      <c r="B1385" t="s">
        <v>29</v>
      </c>
      <c r="C1385" t="s">
        <v>62</v>
      </c>
      <c r="D1385" s="2" t="s">
        <v>63</v>
      </c>
      <c r="E1385" t="s">
        <v>32</v>
      </c>
      <c r="F1385" t="s">
        <v>33</v>
      </c>
      <c r="G1385" s="3" t="s">
        <v>2594</v>
      </c>
      <c r="H1385" t="s">
        <v>29</v>
      </c>
      <c r="I1385" t="s">
        <v>2595</v>
      </c>
      <c r="J1385" t="s">
        <v>36</v>
      </c>
      <c r="K1385" t="s">
        <v>37</v>
      </c>
      <c r="L1385">
        <v>0</v>
      </c>
      <c r="M1385">
        <v>1.35</v>
      </c>
      <c r="N1385">
        <v>1.35</v>
      </c>
      <c r="O1385">
        <v>0.37037037039999998</v>
      </c>
      <c r="P1385">
        <v>12</v>
      </c>
      <c r="Q1385" t="s">
        <v>38</v>
      </c>
      <c r="V1385">
        <v>0.5</v>
      </c>
      <c r="W1385" s="4">
        <v>5.2966101694915259E-2</v>
      </c>
      <c r="X1385" t="s">
        <v>39</v>
      </c>
    </row>
    <row r="1386" spans="1:24" x14ac:dyDescent="0.25">
      <c r="A1386" t="s">
        <v>28</v>
      </c>
      <c r="B1386" t="s">
        <v>29</v>
      </c>
      <c r="C1386" t="s">
        <v>62</v>
      </c>
      <c r="D1386" s="2" t="s">
        <v>63</v>
      </c>
      <c r="E1386" t="s">
        <v>32</v>
      </c>
      <c r="F1386" t="s">
        <v>33</v>
      </c>
      <c r="G1386" s="3" t="s">
        <v>2596</v>
      </c>
      <c r="H1386" t="s">
        <v>29</v>
      </c>
      <c r="I1386" t="s">
        <v>2597</v>
      </c>
      <c r="J1386" t="s">
        <v>36</v>
      </c>
      <c r="K1386" t="s">
        <v>37</v>
      </c>
      <c r="L1386">
        <v>0</v>
      </c>
      <c r="M1386">
        <v>0.95</v>
      </c>
      <c r="N1386">
        <v>0.95</v>
      </c>
      <c r="O1386">
        <v>0.52631578950000002</v>
      </c>
      <c r="P1386">
        <v>12</v>
      </c>
      <c r="Q1386" t="s">
        <v>38</v>
      </c>
      <c r="V1386">
        <v>0.5</v>
      </c>
      <c r="W1386" s="4">
        <v>5.2966101694915259E-2</v>
      </c>
      <c r="X1386" t="s">
        <v>39</v>
      </c>
    </row>
    <row r="1387" spans="1:24" x14ac:dyDescent="0.25">
      <c r="A1387" t="s">
        <v>28</v>
      </c>
      <c r="B1387" t="s">
        <v>29</v>
      </c>
      <c r="C1387" t="s">
        <v>62</v>
      </c>
      <c r="D1387" s="2" t="s">
        <v>90</v>
      </c>
      <c r="E1387" t="s">
        <v>32</v>
      </c>
      <c r="F1387" t="s">
        <v>33</v>
      </c>
      <c r="G1387" s="3" t="s">
        <v>2598</v>
      </c>
      <c r="I1387" t="s">
        <v>2599</v>
      </c>
      <c r="J1387" t="s">
        <v>36</v>
      </c>
      <c r="K1387" t="s">
        <v>37</v>
      </c>
      <c r="L1387">
        <v>0</v>
      </c>
      <c r="M1387">
        <v>0.72</v>
      </c>
      <c r="N1387">
        <v>0.72</v>
      </c>
      <c r="O1387">
        <v>0.69444444439999997</v>
      </c>
      <c r="P1387">
        <v>15</v>
      </c>
      <c r="Q1387" t="s">
        <v>50</v>
      </c>
      <c r="V1387">
        <v>0.5</v>
      </c>
      <c r="W1387" s="4">
        <v>5.2966101694915259E-2</v>
      </c>
      <c r="X1387" t="s">
        <v>93</v>
      </c>
    </row>
    <row r="1388" spans="1:24" x14ac:dyDescent="0.25">
      <c r="A1388" t="s">
        <v>28</v>
      </c>
      <c r="B1388" t="s">
        <v>29</v>
      </c>
      <c r="C1388" t="s">
        <v>62</v>
      </c>
      <c r="D1388" s="2" t="s">
        <v>90</v>
      </c>
      <c r="E1388" t="s">
        <v>32</v>
      </c>
      <c r="F1388" t="s">
        <v>33</v>
      </c>
      <c r="G1388" s="3" t="s">
        <v>2600</v>
      </c>
      <c r="I1388" t="s">
        <v>2601</v>
      </c>
      <c r="J1388" t="s">
        <v>36</v>
      </c>
      <c r="K1388" t="s">
        <v>37</v>
      </c>
      <c r="L1388">
        <v>0</v>
      </c>
      <c r="M1388">
        <v>0.69</v>
      </c>
      <c r="N1388">
        <v>0.69</v>
      </c>
      <c r="O1388">
        <v>0.6956521739</v>
      </c>
      <c r="P1388">
        <v>12</v>
      </c>
      <c r="Q1388" t="s">
        <v>38</v>
      </c>
      <c r="V1388">
        <v>0.48</v>
      </c>
      <c r="W1388" s="4">
        <v>5.0847457627118647E-2</v>
      </c>
      <c r="X1388" t="s">
        <v>93</v>
      </c>
    </row>
    <row r="1389" spans="1:24" x14ac:dyDescent="0.25">
      <c r="A1389" t="s">
        <v>28</v>
      </c>
      <c r="B1389" t="s">
        <v>47</v>
      </c>
      <c r="C1389" t="s">
        <v>62</v>
      </c>
      <c r="D1389" s="2" t="s">
        <v>90</v>
      </c>
      <c r="E1389" t="s">
        <v>32</v>
      </c>
      <c r="F1389" t="s">
        <v>33</v>
      </c>
      <c r="G1389" s="3" t="s">
        <v>2602</v>
      </c>
      <c r="I1389" t="s">
        <v>2603</v>
      </c>
      <c r="J1389" t="s">
        <v>36</v>
      </c>
      <c r="K1389" t="s">
        <v>37</v>
      </c>
      <c r="L1389">
        <v>0</v>
      </c>
      <c r="M1389">
        <v>1.27</v>
      </c>
      <c r="N1389">
        <v>1.27</v>
      </c>
      <c r="O1389">
        <v>0.37007874019999998</v>
      </c>
      <c r="P1389">
        <v>12</v>
      </c>
      <c r="Q1389" t="s">
        <v>38</v>
      </c>
      <c r="V1389">
        <v>0.47</v>
      </c>
      <c r="W1389" s="4">
        <v>4.9788135593220338E-2</v>
      </c>
      <c r="X1389" t="s">
        <v>93</v>
      </c>
    </row>
    <row r="1390" spans="1:24" x14ac:dyDescent="0.25">
      <c r="A1390" t="s">
        <v>28</v>
      </c>
      <c r="B1390" t="s">
        <v>47</v>
      </c>
      <c r="C1390" t="s">
        <v>62</v>
      </c>
      <c r="D1390" s="2" t="s">
        <v>90</v>
      </c>
      <c r="E1390" t="s">
        <v>32</v>
      </c>
      <c r="F1390" t="s">
        <v>33</v>
      </c>
      <c r="G1390" s="3" t="s">
        <v>2604</v>
      </c>
      <c r="I1390" t="s">
        <v>2605</v>
      </c>
      <c r="J1390" t="s">
        <v>36</v>
      </c>
      <c r="K1390" t="s">
        <v>37</v>
      </c>
      <c r="L1390">
        <v>0</v>
      </c>
      <c r="M1390">
        <v>1.22</v>
      </c>
      <c r="N1390">
        <v>1.22</v>
      </c>
      <c r="O1390">
        <v>0.37704918030000001</v>
      </c>
      <c r="P1390">
        <v>12</v>
      </c>
      <c r="Q1390" t="s">
        <v>38</v>
      </c>
      <c r="V1390">
        <v>0.46</v>
      </c>
      <c r="W1390" s="4">
        <v>4.8728813559322036E-2</v>
      </c>
      <c r="X1390" t="s">
        <v>93</v>
      </c>
    </row>
    <row r="1391" spans="1:24" x14ac:dyDescent="0.25">
      <c r="A1391" t="s">
        <v>28</v>
      </c>
      <c r="B1391" t="s">
        <v>29</v>
      </c>
      <c r="C1391" t="s">
        <v>62</v>
      </c>
      <c r="D1391" s="2" t="s">
        <v>63</v>
      </c>
      <c r="E1391" t="s">
        <v>71</v>
      </c>
      <c r="F1391" t="s">
        <v>120</v>
      </c>
      <c r="G1391" s="3" t="s">
        <v>2606</v>
      </c>
      <c r="H1391" t="s">
        <v>29</v>
      </c>
      <c r="I1391" t="s">
        <v>1742</v>
      </c>
      <c r="J1391" t="s">
        <v>55</v>
      </c>
      <c r="K1391" t="s">
        <v>37</v>
      </c>
      <c r="L1391">
        <v>0</v>
      </c>
      <c r="M1391">
        <v>1</v>
      </c>
      <c r="N1391">
        <v>1</v>
      </c>
      <c r="O1391">
        <v>0.46</v>
      </c>
      <c r="P1391">
        <v>12</v>
      </c>
      <c r="Q1391" t="s">
        <v>38</v>
      </c>
      <c r="V1391">
        <v>0.46</v>
      </c>
      <c r="W1391" s="4">
        <v>4.8728813559322036E-2</v>
      </c>
      <c r="X1391" t="s">
        <v>39</v>
      </c>
    </row>
    <row r="1392" spans="1:24" x14ac:dyDescent="0.25">
      <c r="A1392" t="s">
        <v>28</v>
      </c>
      <c r="B1392" t="s">
        <v>29</v>
      </c>
      <c r="C1392" t="s">
        <v>62</v>
      </c>
      <c r="D1392" s="2" t="s">
        <v>90</v>
      </c>
      <c r="E1392" t="s">
        <v>32</v>
      </c>
      <c r="F1392" t="s">
        <v>33</v>
      </c>
      <c r="G1392" s="3" t="s">
        <v>2607</v>
      </c>
      <c r="I1392" t="s">
        <v>2608</v>
      </c>
      <c r="J1392" t="s">
        <v>36</v>
      </c>
      <c r="K1392" t="s">
        <v>37</v>
      </c>
      <c r="L1392">
        <v>0</v>
      </c>
      <c r="M1392">
        <v>0.86</v>
      </c>
      <c r="N1392">
        <v>0.86</v>
      </c>
      <c r="O1392">
        <v>0.52325581399999999</v>
      </c>
      <c r="P1392">
        <v>15</v>
      </c>
      <c r="Q1392" t="s">
        <v>50</v>
      </c>
      <c r="V1392">
        <v>0.45</v>
      </c>
      <c r="W1392" s="4">
        <v>4.7669491525423734E-2</v>
      </c>
      <c r="X1392" t="s">
        <v>93</v>
      </c>
    </row>
    <row r="1393" spans="1:24" x14ac:dyDescent="0.25">
      <c r="A1393" t="s">
        <v>28</v>
      </c>
      <c r="B1393" t="s">
        <v>47</v>
      </c>
      <c r="C1393" t="s">
        <v>62</v>
      </c>
      <c r="D1393" s="2" t="s">
        <v>90</v>
      </c>
      <c r="E1393" t="s">
        <v>32</v>
      </c>
      <c r="F1393" t="s">
        <v>33</v>
      </c>
      <c r="G1393" s="3" t="s">
        <v>2609</v>
      </c>
      <c r="I1393" t="s">
        <v>2610</v>
      </c>
      <c r="J1393" t="s">
        <v>36</v>
      </c>
      <c r="K1393" t="s">
        <v>37</v>
      </c>
      <c r="L1393">
        <v>0</v>
      </c>
      <c r="M1393">
        <v>0.81</v>
      </c>
      <c r="N1393">
        <v>0.81</v>
      </c>
      <c r="O1393">
        <v>0.54320987649999997</v>
      </c>
      <c r="P1393">
        <v>12</v>
      </c>
      <c r="Q1393" t="s">
        <v>38</v>
      </c>
      <c r="V1393">
        <v>0.44</v>
      </c>
      <c r="W1393" s="4">
        <v>4.6610169491525424E-2</v>
      </c>
      <c r="X1393" t="s">
        <v>93</v>
      </c>
    </row>
    <row r="1394" spans="1:24" x14ac:dyDescent="0.25">
      <c r="A1394" t="s">
        <v>28</v>
      </c>
      <c r="B1394" t="s">
        <v>47</v>
      </c>
      <c r="C1394" t="s">
        <v>62</v>
      </c>
      <c r="D1394" s="2" t="s">
        <v>63</v>
      </c>
      <c r="E1394" t="s">
        <v>32</v>
      </c>
      <c r="F1394" t="s">
        <v>33</v>
      </c>
      <c r="G1394" s="3" t="s">
        <v>1465</v>
      </c>
      <c r="H1394" t="s">
        <v>29</v>
      </c>
      <c r="I1394" t="s">
        <v>1466</v>
      </c>
      <c r="J1394" t="s">
        <v>36</v>
      </c>
      <c r="K1394" t="s">
        <v>37</v>
      </c>
      <c r="L1394">
        <v>0</v>
      </c>
      <c r="M1394">
        <v>0.84</v>
      </c>
      <c r="N1394">
        <v>0.84</v>
      </c>
      <c r="O1394">
        <v>0.52380952380000001</v>
      </c>
      <c r="P1394">
        <v>15</v>
      </c>
      <c r="Q1394" t="s">
        <v>50</v>
      </c>
      <c r="V1394">
        <v>0.44</v>
      </c>
      <c r="W1394" s="4">
        <v>4.6610169491525424E-2</v>
      </c>
    </row>
    <row r="1395" spans="1:24" x14ac:dyDescent="0.25">
      <c r="A1395" t="s">
        <v>28</v>
      </c>
      <c r="B1395" t="s">
        <v>29</v>
      </c>
      <c r="C1395" t="s">
        <v>62</v>
      </c>
      <c r="D1395" s="2" t="s">
        <v>31</v>
      </c>
      <c r="E1395" t="s">
        <v>32</v>
      </c>
      <c r="F1395" t="s">
        <v>33</v>
      </c>
      <c r="G1395" s="3" t="s">
        <v>522</v>
      </c>
      <c r="H1395" t="s">
        <v>47</v>
      </c>
      <c r="I1395" t="s">
        <v>523</v>
      </c>
      <c r="J1395" t="s">
        <v>36</v>
      </c>
      <c r="K1395" t="s">
        <v>37</v>
      </c>
      <c r="L1395">
        <v>0</v>
      </c>
      <c r="M1395">
        <v>2</v>
      </c>
      <c r="N1395">
        <v>2</v>
      </c>
      <c r="O1395">
        <v>0.22</v>
      </c>
      <c r="P1395">
        <v>12</v>
      </c>
      <c r="Q1395" t="s">
        <v>38</v>
      </c>
      <c r="V1395">
        <v>0.44</v>
      </c>
      <c r="W1395" s="4">
        <v>4.6610169491525424E-2</v>
      </c>
    </row>
    <row r="1396" spans="1:24" x14ac:dyDescent="0.25">
      <c r="A1396" t="s">
        <v>28</v>
      </c>
      <c r="B1396" t="s">
        <v>47</v>
      </c>
      <c r="C1396" t="s">
        <v>62</v>
      </c>
      <c r="D1396" s="2" t="s">
        <v>63</v>
      </c>
      <c r="E1396" t="s">
        <v>32</v>
      </c>
      <c r="F1396" t="s">
        <v>33</v>
      </c>
      <c r="G1396" s="3" t="s">
        <v>2611</v>
      </c>
      <c r="H1396" t="s">
        <v>47</v>
      </c>
      <c r="I1396" t="s">
        <v>2612</v>
      </c>
      <c r="J1396" t="s">
        <v>36</v>
      </c>
      <c r="K1396" t="s">
        <v>37</v>
      </c>
      <c r="L1396">
        <v>0</v>
      </c>
      <c r="M1396">
        <v>0.8</v>
      </c>
      <c r="N1396">
        <v>0.8</v>
      </c>
      <c r="O1396">
        <v>0.53749999999999998</v>
      </c>
      <c r="P1396">
        <v>12</v>
      </c>
      <c r="Q1396" t="s">
        <v>38</v>
      </c>
      <c r="V1396">
        <v>0.43</v>
      </c>
      <c r="W1396" s="4">
        <v>4.5550847457627122E-2</v>
      </c>
      <c r="X1396" t="s">
        <v>39</v>
      </c>
    </row>
    <row r="1397" spans="1:24" x14ac:dyDescent="0.25">
      <c r="A1397" t="s">
        <v>28</v>
      </c>
      <c r="B1397" t="s">
        <v>47</v>
      </c>
      <c r="C1397" t="s">
        <v>62</v>
      </c>
      <c r="D1397" s="2" t="s">
        <v>90</v>
      </c>
      <c r="E1397" t="s">
        <v>32</v>
      </c>
      <c r="F1397" t="s">
        <v>33</v>
      </c>
      <c r="G1397" s="3" t="s">
        <v>2613</v>
      </c>
      <c r="I1397" t="s">
        <v>2614</v>
      </c>
      <c r="J1397" t="s">
        <v>36</v>
      </c>
      <c r="K1397" t="s">
        <v>37</v>
      </c>
      <c r="L1397">
        <v>0</v>
      </c>
      <c r="M1397">
        <v>0.8</v>
      </c>
      <c r="N1397">
        <v>0.8</v>
      </c>
      <c r="O1397">
        <v>0.53749999999999998</v>
      </c>
      <c r="P1397">
        <v>12</v>
      </c>
      <c r="Q1397" t="s">
        <v>38</v>
      </c>
      <c r="V1397">
        <v>0.43</v>
      </c>
      <c r="W1397" s="4">
        <v>4.5550847457627122E-2</v>
      </c>
      <c r="X1397" t="s">
        <v>93</v>
      </c>
    </row>
    <row r="1398" spans="1:24" x14ac:dyDescent="0.25">
      <c r="A1398" t="s">
        <v>28</v>
      </c>
      <c r="B1398" t="s">
        <v>47</v>
      </c>
      <c r="C1398" t="s">
        <v>62</v>
      </c>
      <c r="D1398" s="2" t="s">
        <v>90</v>
      </c>
      <c r="E1398" t="s">
        <v>32</v>
      </c>
      <c r="F1398" t="s">
        <v>33</v>
      </c>
      <c r="G1398" s="3" t="s">
        <v>2615</v>
      </c>
      <c r="I1398" t="s">
        <v>2616</v>
      </c>
      <c r="J1398" t="s">
        <v>36</v>
      </c>
      <c r="K1398" t="s">
        <v>37</v>
      </c>
      <c r="L1398">
        <v>0</v>
      </c>
      <c r="M1398">
        <v>1.1499999999999999</v>
      </c>
      <c r="N1398">
        <v>1.1499999999999999</v>
      </c>
      <c r="O1398">
        <v>0.37391304349999999</v>
      </c>
      <c r="P1398">
        <v>12</v>
      </c>
      <c r="Q1398" t="s">
        <v>38</v>
      </c>
      <c r="V1398">
        <v>0.43</v>
      </c>
      <c r="W1398" s="4">
        <v>4.5550847457627122E-2</v>
      </c>
      <c r="X1398" t="s">
        <v>93</v>
      </c>
    </row>
    <row r="1399" spans="1:24" x14ac:dyDescent="0.25">
      <c r="A1399" t="s">
        <v>28</v>
      </c>
      <c r="B1399" t="s">
        <v>47</v>
      </c>
      <c r="C1399" t="s">
        <v>62</v>
      </c>
      <c r="D1399" s="2" t="s">
        <v>90</v>
      </c>
      <c r="E1399" t="s">
        <v>32</v>
      </c>
      <c r="F1399" t="s">
        <v>33</v>
      </c>
      <c r="G1399" s="3" t="s">
        <v>2617</v>
      </c>
      <c r="I1399" t="s">
        <v>2618</v>
      </c>
      <c r="J1399" t="s">
        <v>36</v>
      </c>
      <c r="K1399" t="s">
        <v>37</v>
      </c>
      <c r="L1399">
        <v>0</v>
      </c>
      <c r="M1399">
        <v>0.79</v>
      </c>
      <c r="N1399">
        <v>0.79</v>
      </c>
      <c r="O1399">
        <v>0.54430379750000002</v>
      </c>
      <c r="P1399">
        <v>12</v>
      </c>
      <c r="Q1399" t="s">
        <v>38</v>
      </c>
      <c r="V1399">
        <v>0.43</v>
      </c>
      <c r="W1399" s="4">
        <v>4.5550847457627122E-2</v>
      </c>
      <c r="X1399" t="s">
        <v>93</v>
      </c>
    </row>
    <row r="1400" spans="1:24" x14ac:dyDescent="0.25">
      <c r="A1400" t="s">
        <v>28</v>
      </c>
      <c r="B1400" t="s">
        <v>29</v>
      </c>
      <c r="C1400" t="s">
        <v>62</v>
      </c>
      <c r="D1400" s="2" t="s">
        <v>234</v>
      </c>
      <c r="E1400" t="s">
        <v>32</v>
      </c>
      <c r="F1400" t="s">
        <v>33</v>
      </c>
      <c r="G1400" s="3" t="s">
        <v>627</v>
      </c>
      <c r="H1400" t="s">
        <v>29</v>
      </c>
      <c r="I1400" t="s">
        <v>628</v>
      </c>
      <c r="J1400" t="s">
        <v>36</v>
      </c>
      <c r="K1400" t="s">
        <v>37</v>
      </c>
      <c r="L1400">
        <v>0</v>
      </c>
      <c r="M1400">
        <v>1.98</v>
      </c>
      <c r="N1400">
        <v>1.98</v>
      </c>
      <c r="O1400">
        <v>0.2171717172</v>
      </c>
      <c r="P1400">
        <v>12</v>
      </c>
      <c r="Q1400" t="s">
        <v>38</v>
      </c>
      <c r="V1400">
        <v>0.43</v>
      </c>
      <c r="W1400" s="4">
        <v>4.5550847457627122E-2</v>
      </c>
    </row>
    <row r="1401" spans="1:24" x14ac:dyDescent="0.25">
      <c r="A1401" t="s">
        <v>28</v>
      </c>
      <c r="B1401" t="s">
        <v>29</v>
      </c>
      <c r="C1401" t="s">
        <v>62</v>
      </c>
      <c r="D1401" s="2" t="s">
        <v>234</v>
      </c>
      <c r="E1401" t="s">
        <v>32</v>
      </c>
      <c r="F1401" t="s">
        <v>33</v>
      </c>
      <c r="G1401" s="3" t="s">
        <v>2619</v>
      </c>
      <c r="H1401" t="s">
        <v>29</v>
      </c>
      <c r="I1401" t="s">
        <v>256</v>
      </c>
      <c r="J1401" t="s">
        <v>36</v>
      </c>
      <c r="K1401" t="s">
        <v>37</v>
      </c>
      <c r="L1401">
        <v>0</v>
      </c>
      <c r="M1401">
        <v>1.95</v>
      </c>
      <c r="N1401">
        <v>1.95</v>
      </c>
      <c r="O1401">
        <v>0.22051282050000001</v>
      </c>
      <c r="P1401">
        <v>12</v>
      </c>
      <c r="Q1401" t="s">
        <v>38</v>
      </c>
      <c r="V1401">
        <v>0.43</v>
      </c>
      <c r="W1401" s="4">
        <v>4.5550847457627122E-2</v>
      </c>
    </row>
    <row r="1402" spans="1:24" x14ac:dyDescent="0.25">
      <c r="A1402" t="s">
        <v>28</v>
      </c>
      <c r="B1402" t="s">
        <v>29</v>
      </c>
      <c r="C1402" t="s">
        <v>62</v>
      </c>
      <c r="D1402" s="2" t="s">
        <v>63</v>
      </c>
      <c r="E1402" t="s">
        <v>32</v>
      </c>
      <c r="F1402" t="s">
        <v>33</v>
      </c>
      <c r="G1402" s="3" t="s">
        <v>2620</v>
      </c>
      <c r="H1402" t="s">
        <v>29</v>
      </c>
      <c r="I1402" t="s">
        <v>2621</v>
      </c>
      <c r="J1402" t="s">
        <v>36</v>
      </c>
      <c r="K1402" t="s">
        <v>37</v>
      </c>
      <c r="L1402">
        <v>0</v>
      </c>
      <c r="M1402">
        <v>0.79</v>
      </c>
      <c r="N1402">
        <v>0.79</v>
      </c>
      <c r="O1402">
        <v>0.53164556959999998</v>
      </c>
      <c r="P1402">
        <v>12</v>
      </c>
      <c r="Q1402" t="s">
        <v>38</v>
      </c>
      <c r="V1402">
        <v>0.42</v>
      </c>
      <c r="W1402" s="4">
        <v>4.4491525423728813E-2</v>
      </c>
      <c r="X1402" t="s">
        <v>39</v>
      </c>
    </row>
    <row r="1403" spans="1:24" x14ac:dyDescent="0.25">
      <c r="A1403" t="s">
        <v>28</v>
      </c>
      <c r="B1403" t="s">
        <v>29</v>
      </c>
      <c r="C1403" t="s">
        <v>62</v>
      </c>
      <c r="D1403" s="2" t="s">
        <v>31</v>
      </c>
      <c r="E1403" t="s">
        <v>32</v>
      </c>
      <c r="F1403" t="s">
        <v>33</v>
      </c>
      <c r="G1403" s="3" t="s">
        <v>959</v>
      </c>
      <c r="H1403" t="s">
        <v>47</v>
      </c>
      <c r="I1403" t="s">
        <v>960</v>
      </c>
      <c r="J1403" t="s">
        <v>36</v>
      </c>
      <c r="K1403" t="s">
        <v>37</v>
      </c>
      <c r="L1403">
        <v>0</v>
      </c>
      <c r="M1403">
        <v>1.93</v>
      </c>
      <c r="N1403">
        <v>1.93</v>
      </c>
      <c r="O1403">
        <v>0.2176165803</v>
      </c>
      <c r="P1403">
        <v>12</v>
      </c>
      <c r="Q1403" t="s">
        <v>38</v>
      </c>
      <c r="V1403">
        <v>0.42</v>
      </c>
      <c r="W1403" s="4">
        <v>4.4491525423728813E-2</v>
      </c>
    </row>
    <row r="1404" spans="1:24" x14ac:dyDescent="0.25">
      <c r="A1404" t="s">
        <v>28</v>
      </c>
      <c r="B1404" t="s">
        <v>29</v>
      </c>
      <c r="C1404" t="s">
        <v>62</v>
      </c>
      <c r="D1404" s="2" t="s">
        <v>31</v>
      </c>
      <c r="E1404" t="s">
        <v>32</v>
      </c>
      <c r="F1404" t="s">
        <v>33</v>
      </c>
      <c r="G1404" s="3" t="s">
        <v>2622</v>
      </c>
      <c r="H1404" t="s">
        <v>47</v>
      </c>
      <c r="I1404" t="s">
        <v>517</v>
      </c>
      <c r="J1404" t="s">
        <v>36</v>
      </c>
      <c r="K1404" t="s">
        <v>37</v>
      </c>
      <c r="L1404">
        <v>0</v>
      </c>
      <c r="M1404">
        <v>1.93</v>
      </c>
      <c r="N1404">
        <v>1.93</v>
      </c>
      <c r="O1404">
        <v>0.2176165803</v>
      </c>
      <c r="P1404">
        <v>12</v>
      </c>
      <c r="Q1404" t="s">
        <v>38</v>
      </c>
      <c r="V1404">
        <v>0.42</v>
      </c>
      <c r="W1404" s="4">
        <v>4.4491525423728813E-2</v>
      </c>
    </row>
    <row r="1405" spans="1:24" x14ac:dyDescent="0.25">
      <c r="A1405" t="s">
        <v>28</v>
      </c>
      <c r="B1405" t="s">
        <v>47</v>
      </c>
      <c r="C1405" t="s">
        <v>62</v>
      </c>
      <c r="D1405" s="2" t="s">
        <v>90</v>
      </c>
      <c r="E1405" t="s">
        <v>32</v>
      </c>
      <c r="F1405" t="s">
        <v>33</v>
      </c>
      <c r="G1405" s="3" t="s">
        <v>2623</v>
      </c>
      <c r="I1405" t="s">
        <v>2624</v>
      </c>
      <c r="J1405" t="s">
        <v>36</v>
      </c>
      <c r="K1405" t="s">
        <v>37</v>
      </c>
      <c r="L1405">
        <v>0</v>
      </c>
      <c r="M1405">
        <v>0.56999999999999995</v>
      </c>
      <c r="N1405">
        <v>0.56999999999999995</v>
      </c>
      <c r="O1405">
        <v>0.70175438599999995</v>
      </c>
      <c r="P1405">
        <v>12</v>
      </c>
      <c r="Q1405" t="s">
        <v>38</v>
      </c>
      <c r="V1405">
        <v>0.4</v>
      </c>
      <c r="W1405" s="4">
        <v>4.2372881355932208E-2</v>
      </c>
      <c r="X1405" t="s">
        <v>93</v>
      </c>
    </row>
    <row r="1406" spans="1:24" x14ac:dyDescent="0.25">
      <c r="A1406" t="s">
        <v>28</v>
      </c>
      <c r="B1406" t="s">
        <v>47</v>
      </c>
      <c r="C1406" t="s">
        <v>62</v>
      </c>
      <c r="D1406" s="2" t="s">
        <v>90</v>
      </c>
      <c r="E1406" t="s">
        <v>32</v>
      </c>
      <c r="F1406" t="s">
        <v>33</v>
      </c>
      <c r="G1406" s="3" t="s">
        <v>2625</v>
      </c>
      <c r="I1406" t="s">
        <v>2626</v>
      </c>
      <c r="J1406" t="s">
        <v>36</v>
      </c>
      <c r="K1406" t="s">
        <v>37</v>
      </c>
      <c r="L1406">
        <v>0</v>
      </c>
      <c r="M1406">
        <v>0.4</v>
      </c>
      <c r="N1406">
        <v>0.4</v>
      </c>
      <c r="O1406">
        <v>1</v>
      </c>
      <c r="P1406">
        <v>12</v>
      </c>
      <c r="Q1406" t="s">
        <v>38</v>
      </c>
      <c r="V1406">
        <v>0.4</v>
      </c>
      <c r="W1406" s="4">
        <v>4.2372881355932208E-2</v>
      </c>
      <c r="X1406" t="s">
        <v>93</v>
      </c>
    </row>
    <row r="1407" spans="1:24" x14ac:dyDescent="0.25">
      <c r="A1407" t="s">
        <v>28</v>
      </c>
      <c r="B1407" t="s">
        <v>47</v>
      </c>
      <c r="C1407" t="s">
        <v>62</v>
      </c>
      <c r="D1407" s="2" t="s">
        <v>90</v>
      </c>
      <c r="E1407" t="s">
        <v>32</v>
      </c>
      <c r="F1407" t="s">
        <v>33</v>
      </c>
      <c r="G1407" s="3" t="s">
        <v>2627</v>
      </c>
      <c r="I1407" t="s">
        <v>2628</v>
      </c>
      <c r="J1407" t="s">
        <v>36</v>
      </c>
      <c r="K1407" t="s">
        <v>37</v>
      </c>
      <c r="L1407">
        <v>0</v>
      </c>
      <c r="M1407">
        <v>0.4</v>
      </c>
      <c r="N1407">
        <v>0.4</v>
      </c>
      <c r="O1407">
        <v>1</v>
      </c>
      <c r="P1407">
        <v>12</v>
      </c>
      <c r="Q1407" t="s">
        <v>38</v>
      </c>
      <c r="V1407">
        <v>0.4</v>
      </c>
      <c r="W1407" s="4">
        <v>4.2372881355932208E-2</v>
      </c>
      <c r="X1407" t="s">
        <v>93</v>
      </c>
    </row>
    <row r="1408" spans="1:24" x14ac:dyDescent="0.25">
      <c r="A1408" t="s">
        <v>28</v>
      </c>
      <c r="B1408" t="s">
        <v>47</v>
      </c>
      <c r="C1408" t="s">
        <v>62</v>
      </c>
      <c r="D1408" s="2" t="s">
        <v>63</v>
      </c>
      <c r="E1408" t="s">
        <v>86</v>
      </c>
      <c r="F1408" t="s">
        <v>488</v>
      </c>
      <c r="G1408" s="3" t="s">
        <v>2629</v>
      </c>
      <c r="H1408" t="s">
        <v>47</v>
      </c>
      <c r="I1408" t="s">
        <v>2630</v>
      </c>
      <c r="J1408" t="s">
        <v>58</v>
      </c>
      <c r="K1408" t="s">
        <v>37</v>
      </c>
      <c r="L1408">
        <v>0</v>
      </c>
      <c r="M1408">
        <v>0.56999999999999995</v>
      </c>
      <c r="N1408">
        <v>0.56999999999999995</v>
      </c>
      <c r="O1408">
        <v>0.70175438599999995</v>
      </c>
      <c r="P1408">
        <v>12</v>
      </c>
      <c r="Q1408" t="s">
        <v>38</v>
      </c>
      <c r="V1408">
        <v>0.4</v>
      </c>
      <c r="W1408" s="4">
        <v>4.2372881355932208E-2</v>
      </c>
      <c r="X1408" t="s">
        <v>39</v>
      </c>
    </row>
    <row r="1409" spans="1:24" x14ac:dyDescent="0.25">
      <c r="A1409" t="s">
        <v>28</v>
      </c>
      <c r="B1409" t="s">
        <v>47</v>
      </c>
      <c r="C1409" t="s">
        <v>62</v>
      </c>
      <c r="D1409" s="2" t="s">
        <v>90</v>
      </c>
      <c r="E1409" t="s">
        <v>32</v>
      </c>
      <c r="F1409" t="s">
        <v>33</v>
      </c>
      <c r="G1409" s="3" t="s">
        <v>2631</v>
      </c>
      <c r="I1409" t="s">
        <v>2632</v>
      </c>
      <c r="J1409" t="s">
        <v>36</v>
      </c>
      <c r="K1409" t="s">
        <v>37</v>
      </c>
      <c r="L1409">
        <v>0</v>
      </c>
      <c r="M1409">
        <v>0.72</v>
      </c>
      <c r="N1409">
        <v>0.72</v>
      </c>
      <c r="O1409">
        <v>0.54166666669999997</v>
      </c>
      <c r="P1409">
        <v>12</v>
      </c>
      <c r="Q1409" t="s">
        <v>38</v>
      </c>
      <c r="V1409">
        <v>0.39</v>
      </c>
      <c r="W1409" s="4">
        <v>4.1313559322033899E-2</v>
      </c>
      <c r="X1409" t="s">
        <v>93</v>
      </c>
    </row>
    <row r="1410" spans="1:24" x14ac:dyDescent="0.25">
      <c r="A1410" t="s">
        <v>28</v>
      </c>
      <c r="B1410" t="s">
        <v>29</v>
      </c>
      <c r="C1410" t="s">
        <v>62</v>
      </c>
      <c r="D1410" s="2" t="s">
        <v>63</v>
      </c>
      <c r="E1410" t="s">
        <v>32</v>
      </c>
      <c r="F1410" t="s">
        <v>33</v>
      </c>
      <c r="G1410" s="3" t="s">
        <v>2633</v>
      </c>
      <c r="H1410" t="s">
        <v>29</v>
      </c>
      <c r="I1410" t="s">
        <v>2634</v>
      </c>
      <c r="J1410" t="s">
        <v>36</v>
      </c>
      <c r="K1410" t="s">
        <v>37</v>
      </c>
      <c r="L1410">
        <v>0</v>
      </c>
      <c r="M1410">
        <v>0.73</v>
      </c>
      <c r="N1410">
        <v>0.73</v>
      </c>
      <c r="O1410">
        <v>0.53424657529999997</v>
      </c>
      <c r="P1410">
        <v>12</v>
      </c>
      <c r="Q1410" t="s">
        <v>38</v>
      </c>
      <c r="V1410">
        <v>0.39</v>
      </c>
      <c r="W1410" s="4">
        <v>4.1313559322033899E-2</v>
      </c>
      <c r="X1410" t="s">
        <v>39</v>
      </c>
    </row>
    <row r="1411" spans="1:24" x14ac:dyDescent="0.25">
      <c r="A1411" t="s">
        <v>28</v>
      </c>
      <c r="B1411" t="s">
        <v>47</v>
      </c>
      <c r="C1411" t="s">
        <v>62</v>
      </c>
      <c r="D1411" s="2" t="s">
        <v>90</v>
      </c>
      <c r="E1411" t="s">
        <v>32</v>
      </c>
      <c r="F1411" t="s">
        <v>33</v>
      </c>
      <c r="G1411" s="3" t="s">
        <v>2635</v>
      </c>
      <c r="I1411" t="s">
        <v>2636</v>
      </c>
      <c r="J1411" t="s">
        <v>36</v>
      </c>
      <c r="K1411" t="s">
        <v>37</v>
      </c>
      <c r="L1411">
        <v>0</v>
      </c>
      <c r="M1411">
        <v>1.02</v>
      </c>
      <c r="N1411">
        <v>1.02</v>
      </c>
      <c r="O1411">
        <v>0.37254901959999998</v>
      </c>
      <c r="P1411">
        <v>12</v>
      </c>
      <c r="Q1411" t="s">
        <v>38</v>
      </c>
      <c r="V1411">
        <v>0.38</v>
      </c>
      <c r="W1411" s="4">
        <v>4.0254237288135597E-2</v>
      </c>
      <c r="X1411" t="s">
        <v>93</v>
      </c>
    </row>
    <row r="1412" spans="1:24" x14ac:dyDescent="0.25">
      <c r="A1412" t="s">
        <v>28</v>
      </c>
      <c r="B1412" t="s">
        <v>29</v>
      </c>
      <c r="C1412" t="s">
        <v>62</v>
      </c>
      <c r="D1412" s="2" t="s">
        <v>63</v>
      </c>
      <c r="E1412" t="s">
        <v>71</v>
      </c>
      <c r="F1412" t="s">
        <v>72</v>
      </c>
      <c r="G1412" s="3" t="s">
        <v>2637</v>
      </c>
      <c r="H1412" t="s">
        <v>29</v>
      </c>
      <c r="I1412" t="s">
        <v>2638</v>
      </c>
      <c r="J1412" t="s">
        <v>106</v>
      </c>
      <c r="K1412" t="s">
        <v>37</v>
      </c>
      <c r="L1412">
        <v>0</v>
      </c>
      <c r="M1412">
        <v>2</v>
      </c>
      <c r="N1412">
        <v>2</v>
      </c>
      <c r="O1412">
        <v>0.19</v>
      </c>
      <c r="P1412">
        <v>12</v>
      </c>
      <c r="Q1412" t="s">
        <v>38</v>
      </c>
      <c r="V1412">
        <v>0.38</v>
      </c>
      <c r="W1412" s="4">
        <v>4.0254237288135597E-2</v>
      </c>
      <c r="X1412" t="s">
        <v>39</v>
      </c>
    </row>
    <row r="1413" spans="1:24" x14ac:dyDescent="0.25">
      <c r="A1413" t="s">
        <v>28</v>
      </c>
      <c r="B1413" t="s">
        <v>47</v>
      </c>
      <c r="C1413" t="s">
        <v>62</v>
      </c>
      <c r="D1413" s="2" t="s">
        <v>90</v>
      </c>
      <c r="E1413" t="s">
        <v>32</v>
      </c>
      <c r="F1413" t="s">
        <v>33</v>
      </c>
      <c r="G1413" s="3" t="s">
        <v>2639</v>
      </c>
      <c r="I1413" t="s">
        <v>2640</v>
      </c>
      <c r="J1413" t="s">
        <v>36</v>
      </c>
      <c r="K1413" t="s">
        <v>37</v>
      </c>
      <c r="L1413">
        <v>0</v>
      </c>
      <c r="M1413">
        <v>0.98</v>
      </c>
      <c r="N1413">
        <v>0.98</v>
      </c>
      <c r="O1413">
        <v>0.37755102039999999</v>
      </c>
      <c r="P1413">
        <v>12</v>
      </c>
      <c r="Q1413" t="s">
        <v>38</v>
      </c>
      <c r="V1413">
        <v>0.37</v>
      </c>
      <c r="W1413" s="4">
        <v>3.9194915254237288E-2</v>
      </c>
      <c r="X1413" t="s">
        <v>93</v>
      </c>
    </row>
    <row r="1414" spans="1:24" x14ac:dyDescent="0.25">
      <c r="A1414" t="s">
        <v>28</v>
      </c>
      <c r="B1414" t="s">
        <v>47</v>
      </c>
      <c r="C1414" t="s">
        <v>62</v>
      </c>
      <c r="D1414" s="2" t="s">
        <v>90</v>
      </c>
      <c r="E1414" t="s">
        <v>32</v>
      </c>
      <c r="F1414" t="s">
        <v>33</v>
      </c>
      <c r="G1414" s="3" t="s">
        <v>2641</v>
      </c>
      <c r="I1414" t="s">
        <v>2642</v>
      </c>
      <c r="J1414" t="s">
        <v>36</v>
      </c>
      <c r="K1414" t="s">
        <v>37</v>
      </c>
      <c r="L1414">
        <v>0</v>
      </c>
      <c r="M1414">
        <v>0.98</v>
      </c>
      <c r="N1414">
        <v>0.98</v>
      </c>
      <c r="O1414">
        <v>0.37755102039999999</v>
      </c>
      <c r="P1414">
        <v>12</v>
      </c>
      <c r="Q1414" t="s">
        <v>38</v>
      </c>
      <c r="V1414">
        <v>0.37</v>
      </c>
      <c r="W1414" s="4">
        <v>3.9194915254237288E-2</v>
      </c>
      <c r="X1414" t="s">
        <v>93</v>
      </c>
    </row>
    <row r="1415" spans="1:24" x14ac:dyDescent="0.25">
      <c r="A1415" t="s">
        <v>28</v>
      </c>
      <c r="B1415" t="s">
        <v>47</v>
      </c>
      <c r="C1415" t="s">
        <v>62</v>
      </c>
      <c r="D1415" s="2" t="s">
        <v>63</v>
      </c>
      <c r="E1415" t="s">
        <v>86</v>
      </c>
      <c r="F1415" t="s">
        <v>488</v>
      </c>
      <c r="G1415" s="3" t="s">
        <v>2643</v>
      </c>
      <c r="H1415" t="s">
        <v>47</v>
      </c>
      <c r="I1415" t="s">
        <v>2644</v>
      </c>
      <c r="J1415" t="s">
        <v>99</v>
      </c>
      <c r="K1415" t="s">
        <v>37</v>
      </c>
      <c r="L1415">
        <v>0</v>
      </c>
      <c r="M1415">
        <v>0.73</v>
      </c>
      <c r="N1415">
        <v>0.73</v>
      </c>
      <c r="O1415">
        <v>0.49315068490000002</v>
      </c>
      <c r="P1415">
        <v>12</v>
      </c>
      <c r="Q1415" t="s">
        <v>38</v>
      </c>
      <c r="V1415">
        <v>0.36</v>
      </c>
      <c r="W1415" s="4">
        <v>3.8135593220338986E-2</v>
      </c>
      <c r="X1415" t="s">
        <v>39</v>
      </c>
    </row>
    <row r="1416" spans="1:24" x14ac:dyDescent="0.25">
      <c r="A1416" t="s">
        <v>28</v>
      </c>
      <c r="B1416" t="s">
        <v>47</v>
      </c>
      <c r="C1416" t="s">
        <v>62</v>
      </c>
      <c r="D1416" s="2" t="s">
        <v>90</v>
      </c>
      <c r="E1416" t="s">
        <v>32</v>
      </c>
      <c r="F1416" t="s">
        <v>33</v>
      </c>
      <c r="G1416" s="3" t="s">
        <v>2645</v>
      </c>
      <c r="I1416" t="s">
        <v>2646</v>
      </c>
      <c r="J1416" t="s">
        <v>36</v>
      </c>
      <c r="K1416" t="s">
        <v>37</v>
      </c>
      <c r="L1416">
        <v>0</v>
      </c>
      <c r="M1416">
        <v>0.96</v>
      </c>
      <c r="N1416">
        <v>0.96</v>
      </c>
      <c r="O1416">
        <v>0.375</v>
      </c>
      <c r="P1416">
        <v>12</v>
      </c>
      <c r="Q1416" t="s">
        <v>38</v>
      </c>
      <c r="V1416">
        <v>0.36</v>
      </c>
      <c r="W1416" s="4">
        <v>3.8135593220338986E-2</v>
      </c>
      <c r="X1416" t="s">
        <v>93</v>
      </c>
    </row>
    <row r="1417" spans="1:24" x14ac:dyDescent="0.25">
      <c r="A1417" t="s">
        <v>28</v>
      </c>
      <c r="B1417" t="s">
        <v>29</v>
      </c>
      <c r="C1417" t="s">
        <v>62</v>
      </c>
      <c r="D1417" s="2" t="s">
        <v>63</v>
      </c>
      <c r="E1417" t="s">
        <v>32</v>
      </c>
      <c r="F1417" t="s">
        <v>33</v>
      </c>
      <c r="G1417" s="3" t="s">
        <v>2647</v>
      </c>
      <c r="H1417" t="s">
        <v>29</v>
      </c>
      <c r="I1417" t="s">
        <v>2648</v>
      </c>
      <c r="J1417" t="s">
        <v>36</v>
      </c>
      <c r="K1417" t="s">
        <v>37</v>
      </c>
      <c r="L1417">
        <v>0</v>
      </c>
      <c r="M1417">
        <v>0.69</v>
      </c>
      <c r="N1417">
        <v>0.69</v>
      </c>
      <c r="O1417">
        <v>0.52173913039999997</v>
      </c>
      <c r="P1417">
        <v>12</v>
      </c>
      <c r="Q1417" t="s">
        <v>38</v>
      </c>
      <c r="V1417">
        <v>0.36</v>
      </c>
      <c r="W1417" s="4">
        <v>3.8135593220338986E-2</v>
      </c>
      <c r="X1417" t="s">
        <v>39</v>
      </c>
    </row>
    <row r="1418" spans="1:24" x14ac:dyDescent="0.25">
      <c r="A1418" t="s">
        <v>28</v>
      </c>
      <c r="B1418" t="s">
        <v>47</v>
      </c>
      <c r="C1418" t="s">
        <v>62</v>
      </c>
      <c r="D1418" s="2" t="s">
        <v>31</v>
      </c>
      <c r="E1418" t="s">
        <v>32</v>
      </c>
      <c r="F1418" t="s">
        <v>33</v>
      </c>
      <c r="G1418" s="3" t="s">
        <v>2649</v>
      </c>
      <c r="H1418" t="s">
        <v>29</v>
      </c>
      <c r="I1418" t="s">
        <v>2256</v>
      </c>
      <c r="J1418" t="s">
        <v>36</v>
      </c>
      <c r="K1418" t="s">
        <v>37</v>
      </c>
      <c r="L1418">
        <v>0</v>
      </c>
      <c r="M1418">
        <v>0.93</v>
      </c>
      <c r="N1418">
        <v>0.93</v>
      </c>
      <c r="O1418">
        <v>0.37634408600000002</v>
      </c>
      <c r="P1418">
        <v>12</v>
      </c>
      <c r="Q1418" t="s">
        <v>38</v>
      </c>
      <c r="V1418">
        <v>0.35</v>
      </c>
      <c r="W1418" s="4">
        <v>3.7076271186440676E-2</v>
      </c>
    </row>
    <row r="1419" spans="1:24" x14ac:dyDescent="0.25">
      <c r="A1419" t="s">
        <v>28</v>
      </c>
      <c r="B1419" t="s">
        <v>47</v>
      </c>
      <c r="C1419" t="s">
        <v>62</v>
      </c>
      <c r="D1419" s="2" t="s">
        <v>63</v>
      </c>
      <c r="E1419" t="s">
        <v>107</v>
      </c>
      <c r="F1419" t="s">
        <v>108</v>
      </c>
      <c r="G1419" s="3" t="s">
        <v>2650</v>
      </c>
      <c r="H1419" t="s">
        <v>47</v>
      </c>
      <c r="I1419" t="s">
        <v>2651</v>
      </c>
      <c r="K1419" t="s">
        <v>37</v>
      </c>
      <c r="L1419">
        <v>0</v>
      </c>
      <c r="M1419">
        <v>2</v>
      </c>
      <c r="N1419">
        <v>2</v>
      </c>
      <c r="O1419">
        <v>0.17499999999999999</v>
      </c>
      <c r="P1419">
        <v>12</v>
      </c>
      <c r="Q1419" t="s">
        <v>38</v>
      </c>
      <c r="V1419">
        <v>0.35</v>
      </c>
      <c r="W1419" s="4">
        <v>3.7076271186440676E-2</v>
      </c>
      <c r="X1419" t="s">
        <v>39</v>
      </c>
    </row>
    <row r="1420" spans="1:24" x14ac:dyDescent="0.25">
      <c r="A1420" t="s">
        <v>28</v>
      </c>
      <c r="B1420" t="s">
        <v>47</v>
      </c>
      <c r="C1420" t="s">
        <v>62</v>
      </c>
      <c r="D1420" s="2" t="s">
        <v>63</v>
      </c>
      <c r="E1420" t="s">
        <v>86</v>
      </c>
      <c r="F1420" t="s">
        <v>488</v>
      </c>
      <c r="G1420" s="3" t="s">
        <v>2652</v>
      </c>
      <c r="H1420" t="s">
        <v>47</v>
      </c>
      <c r="I1420" t="s">
        <v>2653</v>
      </c>
      <c r="J1420" t="s">
        <v>99</v>
      </c>
      <c r="K1420" t="s">
        <v>37</v>
      </c>
      <c r="L1420">
        <v>0</v>
      </c>
      <c r="M1420">
        <v>0.88</v>
      </c>
      <c r="N1420">
        <v>0.88</v>
      </c>
      <c r="O1420">
        <v>0.38636363639999999</v>
      </c>
      <c r="P1420">
        <v>12</v>
      </c>
      <c r="Q1420" t="s">
        <v>38</v>
      </c>
      <c r="V1420">
        <v>0.34</v>
      </c>
      <c r="W1420" s="4">
        <v>3.6016949152542374E-2</v>
      </c>
      <c r="X1420" t="s">
        <v>39</v>
      </c>
    </row>
    <row r="1421" spans="1:24" x14ac:dyDescent="0.25">
      <c r="A1421" t="s">
        <v>28</v>
      </c>
      <c r="B1421" t="s">
        <v>47</v>
      </c>
      <c r="C1421" t="s">
        <v>62</v>
      </c>
      <c r="D1421" s="2" t="s">
        <v>90</v>
      </c>
      <c r="E1421" t="s">
        <v>32</v>
      </c>
      <c r="F1421" t="s">
        <v>33</v>
      </c>
      <c r="G1421" s="3" t="s">
        <v>2654</v>
      </c>
      <c r="I1421" t="s">
        <v>2655</v>
      </c>
      <c r="J1421" t="s">
        <v>36</v>
      </c>
      <c r="K1421" t="s">
        <v>37</v>
      </c>
      <c r="L1421">
        <v>0</v>
      </c>
      <c r="M1421">
        <v>0.9</v>
      </c>
      <c r="N1421">
        <v>0.9</v>
      </c>
      <c r="O1421">
        <v>0.37777777779999999</v>
      </c>
      <c r="P1421">
        <v>12</v>
      </c>
      <c r="Q1421" t="s">
        <v>38</v>
      </c>
      <c r="V1421">
        <v>0.34</v>
      </c>
      <c r="W1421" s="4">
        <v>3.6016949152542374E-2</v>
      </c>
      <c r="X1421" t="s">
        <v>93</v>
      </c>
    </row>
    <row r="1422" spans="1:24" x14ac:dyDescent="0.25">
      <c r="A1422" t="s">
        <v>28</v>
      </c>
      <c r="B1422" t="s">
        <v>47</v>
      </c>
      <c r="C1422" t="s">
        <v>62</v>
      </c>
      <c r="D1422" s="2" t="s">
        <v>90</v>
      </c>
      <c r="E1422" t="s">
        <v>32</v>
      </c>
      <c r="F1422" t="s">
        <v>33</v>
      </c>
      <c r="G1422" s="3" t="s">
        <v>2656</v>
      </c>
      <c r="I1422" t="s">
        <v>2657</v>
      </c>
      <c r="J1422" t="s">
        <v>36</v>
      </c>
      <c r="K1422" t="s">
        <v>37</v>
      </c>
      <c r="L1422">
        <v>0</v>
      </c>
      <c r="M1422">
        <v>0.48</v>
      </c>
      <c r="N1422">
        <v>0.48</v>
      </c>
      <c r="O1422">
        <v>0.70833333330000003</v>
      </c>
      <c r="P1422">
        <v>12</v>
      </c>
      <c r="Q1422" t="s">
        <v>38</v>
      </c>
      <c r="V1422">
        <v>0.34</v>
      </c>
      <c r="W1422" s="4">
        <v>3.6016949152542374E-2</v>
      </c>
      <c r="X1422" t="s">
        <v>93</v>
      </c>
    </row>
    <row r="1423" spans="1:24" x14ac:dyDescent="0.25">
      <c r="A1423" t="s">
        <v>28</v>
      </c>
      <c r="B1423" t="s">
        <v>29</v>
      </c>
      <c r="C1423" t="s">
        <v>62</v>
      </c>
      <c r="D1423" s="2" t="s">
        <v>31</v>
      </c>
      <c r="E1423" t="s">
        <v>71</v>
      </c>
      <c r="F1423" t="s">
        <v>120</v>
      </c>
      <c r="G1423" s="3" t="s">
        <v>1330</v>
      </c>
      <c r="H1423" t="s">
        <v>47</v>
      </c>
      <c r="I1423" t="s">
        <v>1331</v>
      </c>
      <c r="J1423" t="s">
        <v>99</v>
      </c>
      <c r="K1423" t="s">
        <v>37</v>
      </c>
      <c r="L1423">
        <v>0</v>
      </c>
      <c r="M1423">
        <v>2</v>
      </c>
      <c r="N1423">
        <v>2</v>
      </c>
      <c r="O1423">
        <v>0.17</v>
      </c>
      <c r="P1423">
        <v>12</v>
      </c>
      <c r="Q1423" t="s">
        <v>38</v>
      </c>
      <c r="V1423">
        <v>0.34</v>
      </c>
      <c r="W1423" s="4">
        <v>3.6016949152542374E-2</v>
      </c>
    </row>
    <row r="1424" spans="1:24" x14ac:dyDescent="0.25">
      <c r="A1424" t="s">
        <v>28</v>
      </c>
      <c r="B1424" t="s">
        <v>47</v>
      </c>
      <c r="C1424" t="s">
        <v>62</v>
      </c>
      <c r="D1424" s="2" t="s">
        <v>63</v>
      </c>
      <c r="E1424" t="s">
        <v>32</v>
      </c>
      <c r="F1424" t="s">
        <v>33</v>
      </c>
      <c r="G1424" s="3" t="s">
        <v>2658</v>
      </c>
      <c r="H1424" t="s">
        <v>47</v>
      </c>
      <c r="I1424" t="s">
        <v>2659</v>
      </c>
      <c r="J1424" t="s">
        <v>36</v>
      </c>
      <c r="K1424" t="s">
        <v>37</v>
      </c>
      <c r="L1424">
        <v>0</v>
      </c>
      <c r="M1424">
        <v>0.88</v>
      </c>
      <c r="N1424">
        <v>0.88</v>
      </c>
      <c r="O1424">
        <v>0.375</v>
      </c>
      <c r="P1424">
        <v>12</v>
      </c>
      <c r="Q1424" t="s">
        <v>38</v>
      </c>
      <c r="V1424">
        <v>0.33</v>
      </c>
      <c r="W1424" s="4">
        <v>3.4957627118644072E-2</v>
      </c>
      <c r="X1424" t="s">
        <v>39</v>
      </c>
    </row>
    <row r="1425" spans="1:24" x14ac:dyDescent="0.25">
      <c r="A1425" t="s">
        <v>28</v>
      </c>
      <c r="B1425" t="s">
        <v>47</v>
      </c>
      <c r="C1425" t="s">
        <v>62</v>
      </c>
      <c r="D1425" s="2" t="s">
        <v>90</v>
      </c>
      <c r="E1425" t="s">
        <v>32</v>
      </c>
      <c r="F1425" t="s">
        <v>33</v>
      </c>
      <c r="G1425" s="3" t="s">
        <v>2660</v>
      </c>
      <c r="I1425" t="s">
        <v>2661</v>
      </c>
      <c r="J1425" t="s">
        <v>36</v>
      </c>
      <c r="K1425" t="s">
        <v>37</v>
      </c>
      <c r="L1425">
        <v>0</v>
      </c>
      <c r="M1425">
        <v>0.87</v>
      </c>
      <c r="N1425">
        <v>0.87</v>
      </c>
      <c r="O1425">
        <v>0.36781609199999998</v>
      </c>
      <c r="P1425">
        <v>12</v>
      </c>
      <c r="Q1425" t="s">
        <v>38</v>
      </c>
      <c r="V1425">
        <v>0.32</v>
      </c>
      <c r="W1425" s="4">
        <v>3.3898305084745763E-2</v>
      </c>
      <c r="X1425" t="s">
        <v>93</v>
      </c>
    </row>
    <row r="1426" spans="1:24" x14ac:dyDescent="0.25">
      <c r="A1426" t="s">
        <v>28</v>
      </c>
      <c r="B1426" t="s">
        <v>47</v>
      </c>
      <c r="C1426" t="s">
        <v>62</v>
      </c>
      <c r="D1426" s="2" t="s">
        <v>90</v>
      </c>
      <c r="E1426" t="s">
        <v>32</v>
      </c>
      <c r="F1426" t="s">
        <v>33</v>
      </c>
      <c r="G1426" s="3" t="s">
        <v>2662</v>
      </c>
      <c r="I1426" t="s">
        <v>2663</v>
      </c>
      <c r="J1426" t="s">
        <v>36</v>
      </c>
      <c r="K1426" t="s">
        <v>37</v>
      </c>
      <c r="L1426">
        <v>0</v>
      </c>
      <c r="M1426">
        <v>0.46</v>
      </c>
      <c r="N1426">
        <v>0.46</v>
      </c>
      <c r="O1426">
        <v>0.6956521739</v>
      </c>
      <c r="P1426">
        <v>12</v>
      </c>
      <c r="Q1426" t="s">
        <v>38</v>
      </c>
      <c r="V1426">
        <v>0.32</v>
      </c>
      <c r="W1426" s="4">
        <v>3.3898305084745763E-2</v>
      </c>
      <c r="X1426" t="s">
        <v>93</v>
      </c>
    </row>
    <row r="1427" spans="1:24" x14ac:dyDescent="0.25">
      <c r="A1427" t="s">
        <v>28</v>
      </c>
      <c r="B1427" t="s">
        <v>29</v>
      </c>
      <c r="C1427" t="s">
        <v>62</v>
      </c>
      <c r="D1427" s="2" t="s">
        <v>90</v>
      </c>
      <c r="E1427" t="s">
        <v>135</v>
      </c>
      <c r="F1427" t="s">
        <v>136</v>
      </c>
      <c r="G1427" s="3" t="s">
        <v>2385</v>
      </c>
      <c r="I1427" t="s">
        <v>2386</v>
      </c>
      <c r="J1427" t="s">
        <v>75</v>
      </c>
      <c r="K1427" t="s">
        <v>37</v>
      </c>
      <c r="L1427">
        <v>0</v>
      </c>
      <c r="M1427">
        <v>2</v>
      </c>
      <c r="N1427">
        <v>2</v>
      </c>
      <c r="O1427">
        <v>0.16</v>
      </c>
      <c r="P1427">
        <v>15</v>
      </c>
      <c r="Q1427" t="s">
        <v>50</v>
      </c>
      <c r="V1427">
        <v>0.32</v>
      </c>
      <c r="W1427" s="4">
        <v>3.3898305084745763E-2</v>
      </c>
    </row>
    <row r="1428" spans="1:24" x14ac:dyDescent="0.25">
      <c r="A1428" t="s">
        <v>28</v>
      </c>
      <c r="B1428" t="s">
        <v>47</v>
      </c>
      <c r="C1428" t="s">
        <v>62</v>
      </c>
      <c r="D1428" s="2" t="s">
        <v>90</v>
      </c>
      <c r="E1428" t="s">
        <v>32</v>
      </c>
      <c r="F1428" t="s">
        <v>33</v>
      </c>
      <c r="G1428" s="3" t="s">
        <v>2664</v>
      </c>
      <c r="I1428" t="s">
        <v>2665</v>
      </c>
      <c r="J1428" t="s">
        <v>36</v>
      </c>
      <c r="K1428" t="s">
        <v>37</v>
      </c>
      <c r="L1428">
        <v>0</v>
      </c>
      <c r="M1428">
        <v>0.84</v>
      </c>
      <c r="N1428">
        <v>0.84</v>
      </c>
      <c r="O1428">
        <v>0.36904761899999999</v>
      </c>
      <c r="P1428">
        <v>12</v>
      </c>
      <c r="Q1428" t="s">
        <v>38</v>
      </c>
      <c r="V1428">
        <v>0.31</v>
      </c>
      <c r="W1428" s="4">
        <v>3.283898305084746E-2</v>
      </c>
      <c r="X1428" t="s">
        <v>93</v>
      </c>
    </row>
    <row r="1429" spans="1:24" x14ac:dyDescent="0.25">
      <c r="A1429" t="s">
        <v>28</v>
      </c>
      <c r="B1429" t="s">
        <v>47</v>
      </c>
      <c r="C1429" t="s">
        <v>62</v>
      </c>
      <c r="D1429" s="2" t="s">
        <v>90</v>
      </c>
      <c r="E1429" t="s">
        <v>32</v>
      </c>
      <c r="F1429" t="s">
        <v>33</v>
      </c>
      <c r="G1429" s="3" t="s">
        <v>2666</v>
      </c>
      <c r="I1429" t="s">
        <v>2667</v>
      </c>
      <c r="J1429" t="s">
        <v>36</v>
      </c>
      <c r="K1429" t="s">
        <v>37</v>
      </c>
      <c r="L1429">
        <v>0</v>
      </c>
      <c r="M1429">
        <v>0.44</v>
      </c>
      <c r="N1429">
        <v>0.44</v>
      </c>
      <c r="O1429">
        <v>0.70454545449999995</v>
      </c>
      <c r="P1429">
        <v>12</v>
      </c>
      <c r="Q1429" t="s">
        <v>38</v>
      </c>
      <c r="V1429">
        <v>0.31</v>
      </c>
      <c r="W1429" s="4">
        <v>3.283898305084746E-2</v>
      </c>
      <c r="X1429" t="s">
        <v>93</v>
      </c>
    </row>
    <row r="1430" spans="1:24" x14ac:dyDescent="0.25">
      <c r="A1430" t="s">
        <v>28</v>
      </c>
      <c r="B1430" t="s">
        <v>47</v>
      </c>
      <c r="C1430" t="s">
        <v>62</v>
      </c>
      <c r="D1430" s="2" t="s">
        <v>90</v>
      </c>
      <c r="E1430" t="s">
        <v>32</v>
      </c>
      <c r="F1430" t="s">
        <v>33</v>
      </c>
      <c r="G1430" s="3" t="s">
        <v>2668</v>
      </c>
      <c r="I1430" t="s">
        <v>2669</v>
      </c>
      <c r="J1430" t="s">
        <v>36</v>
      </c>
      <c r="K1430" t="s">
        <v>37</v>
      </c>
      <c r="L1430">
        <v>0</v>
      </c>
      <c r="M1430">
        <v>0.56000000000000005</v>
      </c>
      <c r="N1430">
        <v>0.56000000000000005</v>
      </c>
      <c r="O1430">
        <v>0.53571428570000001</v>
      </c>
      <c r="P1430">
        <v>12</v>
      </c>
      <c r="Q1430" t="s">
        <v>38</v>
      </c>
      <c r="V1430">
        <v>0.3</v>
      </c>
      <c r="W1430" s="4">
        <v>3.1779661016949151E-2</v>
      </c>
      <c r="X1430" t="s">
        <v>93</v>
      </c>
    </row>
    <row r="1431" spans="1:24" x14ac:dyDescent="0.25">
      <c r="A1431" t="s">
        <v>28</v>
      </c>
      <c r="B1431" t="s">
        <v>47</v>
      </c>
      <c r="C1431" t="s">
        <v>62</v>
      </c>
      <c r="D1431" s="2" t="s">
        <v>90</v>
      </c>
      <c r="E1431" t="s">
        <v>32</v>
      </c>
      <c r="F1431" t="s">
        <v>33</v>
      </c>
      <c r="G1431" s="3" t="s">
        <v>2670</v>
      </c>
      <c r="I1431" t="s">
        <v>2671</v>
      </c>
      <c r="J1431" t="s">
        <v>36</v>
      </c>
      <c r="K1431" t="s">
        <v>37</v>
      </c>
      <c r="L1431">
        <v>0</v>
      </c>
      <c r="M1431">
        <v>0.3</v>
      </c>
      <c r="N1431">
        <v>0.3</v>
      </c>
      <c r="O1431">
        <v>1</v>
      </c>
      <c r="P1431">
        <v>12</v>
      </c>
      <c r="Q1431" t="s">
        <v>38</v>
      </c>
      <c r="V1431">
        <v>0.3</v>
      </c>
      <c r="W1431" s="4">
        <v>3.1779661016949151E-2</v>
      </c>
      <c r="X1431" t="s">
        <v>93</v>
      </c>
    </row>
    <row r="1432" spans="1:24" x14ac:dyDescent="0.25">
      <c r="A1432" t="s">
        <v>28</v>
      </c>
      <c r="B1432" t="s">
        <v>47</v>
      </c>
      <c r="C1432" t="s">
        <v>62</v>
      </c>
      <c r="D1432" s="2" t="s">
        <v>90</v>
      </c>
      <c r="E1432" t="s">
        <v>32</v>
      </c>
      <c r="F1432" t="s">
        <v>33</v>
      </c>
      <c r="G1432" s="3" t="s">
        <v>2672</v>
      </c>
      <c r="I1432" t="s">
        <v>2673</v>
      </c>
      <c r="J1432" t="s">
        <v>36</v>
      </c>
      <c r="K1432" t="s">
        <v>37</v>
      </c>
      <c r="L1432">
        <v>0</v>
      </c>
      <c r="M1432">
        <v>0.3</v>
      </c>
      <c r="N1432">
        <v>0.3</v>
      </c>
      <c r="O1432">
        <v>1</v>
      </c>
      <c r="P1432">
        <v>12</v>
      </c>
      <c r="Q1432" t="s">
        <v>38</v>
      </c>
      <c r="V1432">
        <v>0.3</v>
      </c>
      <c r="W1432" s="4">
        <v>3.1779661016949151E-2</v>
      </c>
      <c r="X1432" t="s">
        <v>93</v>
      </c>
    </row>
    <row r="1433" spans="1:24" x14ac:dyDescent="0.25">
      <c r="A1433" t="s">
        <v>28</v>
      </c>
      <c r="B1433" t="s">
        <v>47</v>
      </c>
      <c r="C1433" t="s">
        <v>62</v>
      </c>
      <c r="D1433" s="2" t="s">
        <v>90</v>
      </c>
      <c r="E1433" t="s">
        <v>32</v>
      </c>
      <c r="F1433" t="s">
        <v>33</v>
      </c>
      <c r="G1433" s="3" t="s">
        <v>2674</v>
      </c>
      <c r="I1433" t="s">
        <v>2675</v>
      </c>
      <c r="J1433" t="s">
        <v>36</v>
      </c>
      <c r="K1433" t="s">
        <v>37</v>
      </c>
      <c r="L1433">
        <v>0</v>
      </c>
      <c r="M1433">
        <v>0.3</v>
      </c>
      <c r="N1433">
        <v>0.3</v>
      </c>
      <c r="O1433">
        <v>1</v>
      </c>
      <c r="P1433">
        <v>12</v>
      </c>
      <c r="Q1433" t="s">
        <v>38</v>
      </c>
      <c r="V1433">
        <v>0.3</v>
      </c>
      <c r="W1433" s="4">
        <v>3.1779661016949151E-2</v>
      </c>
      <c r="X1433" t="s">
        <v>93</v>
      </c>
    </row>
    <row r="1434" spans="1:24" x14ac:dyDescent="0.25">
      <c r="A1434" t="s">
        <v>28</v>
      </c>
      <c r="B1434" t="s">
        <v>47</v>
      </c>
      <c r="C1434" t="s">
        <v>62</v>
      </c>
      <c r="D1434" s="2" t="s">
        <v>90</v>
      </c>
      <c r="E1434" t="s">
        <v>32</v>
      </c>
      <c r="F1434" t="s">
        <v>33</v>
      </c>
      <c r="G1434" s="3" t="s">
        <v>2676</v>
      </c>
      <c r="I1434" t="s">
        <v>2677</v>
      </c>
      <c r="J1434" t="s">
        <v>36</v>
      </c>
      <c r="K1434" t="s">
        <v>37</v>
      </c>
      <c r="L1434">
        <v>0</v>
      </c>
      <c r="M1434">
        <v>0.55000000000000004</v>
      </c>
      <c r="N1434">
        <v>0.55000000000000004</v>
      </c>
      <c r="O1434">
        <v>0.52727272729999997</v>
      </c>
      <c r="P1434">
        <v>12</v>
      </c>
      <c r="Q1434" t="s">
        <v>38</v>
      </c>
      <c r="V1434">
        <v>0.28999999999999998</v>
      </c>
      <c r="W1434" s="4">
        <v>3.0720338983050845E-2</v>
      </c>
      <c r="X1434" t="s">
        <v>93</v>
      </c>
    </row>
    <row r="1435" spans="1:24" x14ac:dyDescent="0.25">
      <c r="A1435" t="s">
        <v>28</v>
      </c>
      <c r="B1435" t="s">
        <v>47</v>
      </c>
      <c r="C1435" t="s">
        <v>62</v>
      </c>
      <c r="D1435" s="2" t="s">
        <v>90</v>
      </c>
      <c r="E1435" t="s">
        <v>32</v>
      </c>
      <c r="F1435" t="s">
        <v>33</v>
      </c>
      <c r="G1435" s="3" t="s">
        <v>2678</v>
      </c>
      <c r="I1435" t="s">
        <v>2679</v>
      </c>
      <c r="J1435" t="s">
        <v>36</v>
      </c>
      <c r="K1435" t="s">
        <v>37</v>
      </c>
      <c r="L1435">
        <v>0</v>
      </c>
      <c r="M1435">
        <v>0.79</v>
      </c>
      <c r="N1435">
        <v>0.79</v>
      </c>
      <c r="O1435">
        <v>0.36708860760000001</v>
      </c>
      <c r="P1435">
        <v>12</v>
      </c>
      <c r="Q1435" t="s">
        <v>38</v>
      </c>
      <c r="V1435">
        <v>0.28999999999999998</v>
      </c>
      <c r="W1435" s="4">
        <v>3.0720338983050845E-2</v>
      </c>
      <c r="X1435" t="s">
        <v>93</v>
      </c>
    </row>
    <row r="1436" spans="1:24" x14ac:dyDescent="0.25">
      <c r="A1436" t="s">
        <v>28</v>
      </c>
      <c r="B1436" t="s">
        <v>47</v>
      </c>
      <c r="C1436" t="s">
        <v>62</v>
      </c>
      <c r="D1436" s="2" t="s">
        <v>90</v>
      </c>
      <c r="E1436" t="s">
        <v>32</v>
      </c>
      <c r="F1436" t="s">
        <v>33</v>
      </c>
      <c r="G1436" s="3" t="s">
        <v>2680</v>
      </c>
      <c r="I1436" t="s">
        <v>2681</v>
      </c>
      <c r="J1436" t="s">
        <v>36</v>
      </c>
      <c r="K1436" t="s">
        <v>37</v>
      </c>
      <c r="L1436">
        <v>0</v>
      </c>
      <c r="M1436">
        <v>0.54</v>
      </c>
      <c r="N1436">
        <v>0.54</v>
      </c>
      <c r="O1436">
        <v>0.53703703700000005</v>
      </c>
      <c r="P1436">
        <v>12</v>
      </c>
      <c r="Q1436" t="s">
        <v>38</v>
      </c>
      <c r="V1436">
        <v>0.28999999999999998</v>
      </c>
      <c r="W1436" s="4">
        <v>3.0720338983050845E-2</v>
      </c>
      <c r="X1436" t="s">
        <v>93</v>
      </c>
    </row>
    <row r="1437" spans="1:24" x14ac:dyDescent="0.25">
      <c r="A1437" t="s">
        <v>28</v>
      </c>
      <c r="B1437" t="s">
        <v>47</v>
      </c>
      <c r="C1437" t="s">
        <v>62</v>
      </c>
      <c r="D1437" s="2" t="s">
        <v>31</v>
      </c>
      <c r="E1437" t="s">
        <v>32</v>
      </c>
      <c r="F1437" t="s">
        <v>33</v>
      </c>
      <c r="G1437" s="3" t="s">
        <v>667</v>
      </c>
      <c r="H1437" t="s">
        <v>29</v>
      </c>
      <c r="I1437" t="s">
        <v>668</v>
      </c>
      <c r="J1437" t="s">
        <v>36</v>
      </c>
      <c r="K1437" t="s">
        <v>37</v>
      </c>
      <c r="L1437">
        <v>0</v>
      </c>
      <c r="M1437">
        <v>0.4</v>
      </c>
      <c r="N1437">
        <v>0.4</v>
      </c>
      <c r="O1437">
        <v>0.7</v>
      </c>
      <c r="P1437">
        <v>12</v>
      </c>
      <c r="Q1437" t="s">
        <v>38</v>
      </c>
      <c r="V1437">
        <v>0.28000000000000003</v>
      </c>
      <c r="W1437" s="4">
        <v>2.9661016949152547E-2</v>
      </c>
    </row>
    <row r="1438" spans="1:24" x14ac:dyDescent="0.25">
      <c r="A1438" t="s">
        <v>28</v>
      </c>
      <c r="B1438" t="s">
        <v>47</v>
      </c>
      <c r="C1438" t="s">
        <v>62</v>
      </c>
      <c r="D1438" s="2" t="s">
        <v>31</v>
      </c>
      <c r="E1438" t="s">
        <v>32</v>
      </c>
      <c r="F1438" t="s">
        <v>33</v>
      </c>
      <c r="G1438" s="3" t="s">
        <v>655</v>
      </c>
      <c r="H1438" t="s">
        <v>29</v>
      </c>
      <c r="I1438" t="s">
        <v>656</v>
      </c>
      <c r="J1438" t="s">
        <v>36</v>
      </c>
      <c r="K1438" t="s">
        <v>37</v>
      </c>
      <c r="L1438">
        <v>0</v>
      </c>
      <c r="M1438">
        <v>0.76</v>
      </c>
      <c r="N1438">
        <v>0.76</v>
      </c>
      <c r="O1438">
        <v>0.36842105260000002</v>
      </c>
      <c r="P1438">
        <v>12</v>
      </c>
      <c r="Q1438" t="s">
        <v>38</v>
      </c>
      <c r="V1438">
        <v>0.28000000000000003</v>
      </c>
      <c r="W1438" s="4">
        <v>2.9661016949152547E-2</v>
      </c>
    </row>
    <row r="1439" spans="1:24" x14ac:dyDescent="0.25">
      <c r="A1439" t="s">
        <v>28</v>
      </c>
      <c r="B1439" t="s">
        <v>47</v>
      </c>
      <c r="C1439" t="s">
        <v>62</v>
      </c>
      <c r="D1439" s="2" t="s">
        <v>90</v>
      </c>
      <c r="E1439" t="s">
        <v>32</v>
      </c>
      <c r="F1439" t="s">
        <v>33</v>
      </c>
      <c r="G1439" s="3" t="s">
        <v>2682</v>
      </c>
      <c r="I1439" t="s">
        <v>2683</v>
      </c>
      <c r="J1439" t="s">
        <v>36</v>
      </c>
      <c r="K1439" t="s">
        <v>37</v>
      </c>
      <c r="L1439">
        <v>0</v>
      </c>
      <c r="M1439">
        <v>0.71</v>
      </c>
      <c r="N1439">
        <v>0.71</v>
      </c>
      <c r="O1439">
        <v>0.38028169010000001</v>
      </c>
      <c r="P1439">
        <v>12</v>
      </c>
      <c r="Q1439" t="s">
        <v>38</v>
      </c>
      <c r="V1439">
        <v>0.27</v>
      </c>
      <c r="W1439" s="4">
        <v>2.8601694915254241E-2</v>
      </c>
      <c r="X1439" t="s">
        <v>93</v>
      </c>
    </row>
    <row r="1440" spans="1:24" x14ac:dyDescent="0.25">
      <c r="A1440" t="s">
        <v>28</v>
      </c>
      <c r="B1440" t="s">
        <v>29</v>
      </c>
      <c r="C1440" t="s">
        <v>62</v>
      </c>
      <c r="D1440" s="2" t="s">
        <v>63</v>
      </c>
      <c r="E1440" t="s">
        <v>32</v>
      </c>
      <c r="F1440" t="s">
        <v>33</v>
      </c>
      <c r="G1440" s="3" t="s">
        <v>2684</v>
      </c>
      <c r="H1440" t="s">
        <v>29</v>
      </c>
      <c r="I1440" t="s">
        <v>2685</v>
      </c>
      <c r="J1440" t="s">
        <v>36</v>
      </c>
      <c r="K1440" t="s">
        <v>37</v>
      </c>
      <c r="L1440">
        <v>0</v>
      </c>
      <c r="M1440">
        <v>0.97</v>
      </c>
      <c r="N1440">
        <v>0.97</v>
      </c>
      <c r="O1440">
        <v>0.2680412371</v>
      </c>
      <c r="P1440">
        <v>12</v>
      </c>
      <c r="Q1440" t="s">
        <v>38</v>
      </c>
      <c r="V1440">
        <v>0.26</v>
      </c>
      <c r="W1440" s="4">
        <v>2.7542372881355935E-2</v>
      </c>
      <c r="X1440" t="s">
        <v>39</v>
      </c>
    </row>
    <row r="1441" spans="1:24" x14ac:dyDescent="0.25">
      <c r="A1441" t="s">
        <v>28</v>
      </c>
      <c r="B1441" t="s">
        <v>47</v>
      </c>
      <c r="C1441" t="s">
        <v>62</v>
      </c>
      <c r="D1441" s="2" t="s">
        <v>31</v>
      </c>
      <c r="E1441" t="s">
        <v>32</v>
      </c>
      <c r="F1441" t="s">
        <v>33</v>
      </c>
      <c r="G1441" s="3" t="s">
        <v>2686</v>
      </c>
      <c r="H1441" t="s">
        <v>29</v>
      </c>
      <c r="I1441" t="s">
        <v>1984</v>
      </c>
      <c r="J1441" t="s">
        <v>36</v>
      </c>
      <c r="K1441" t="s">
        <v>37</v>
      </c>
      <c r="L1441">
        <v>0</v>
      </c>
      <c r="M1441">
        <v>0.47</v>
      </c>
      <c r="N1441">
        <v>0.47</v>
      </c>
      <c r="O1441">
        <v>0.53191489359999999</v>
      </c>
      <c r="P1441">
        <v>12</v>
      </c>
      <c r="Q1441" t="s">
        <v>38</v>
      </c>
      <c r="V1441">
        <v>0.25</v>
      </c>
      <c r="W1441" s="4">
        <v>2.6483050847457629E-2</v>
      </c>
    </row>
    <row r="1442" spans="1:24" x14ac:dyDescent="0.25">
      <c r="A1442" t="s">
        <v>28</v>
      </c>
      <c r="B1442" t="s">
        <v>47</v>
      </c>
      <c r="C1442" t="s">
        <v>62</v>
      </c>
      <c r="D1442" s="2" t="s">
        <v>63</v>
      </c>
      <c r="E1442" t="s">
        <v>32</v>
      </c>
      <c r="F1442" t="s">
        <v>33</v>
      </c>
      <c r="G1442" s="3" t="s">
        <v>2687</v>
      </c>
      <c r="H1442" t="s">
        <v>47</v>
      </c>
      <c r="I1442" t="s">
        <v>2688</v>
      </c>
      <c r="J1442" t="s">
        <v>36</v>
      </c>
      <c r="K1442" t="s">
        <v>37</v>
      </c>
      <c r="L1442">
        <v>0</v>
      </c>
      <c r="M1442">
        <v>0.68</v>
      </c>
      <c r="N1442">
        <v>0.68</v>
      </c>
      <c r="O1442">
        <v>0.36764705879999998</v>
      </c>
      <c r="P1442">
        <v>12</v>
      </c>
      <c r="Q1442" t="s">
        <v>38</v>
      </c>
      <c r="V1442">
        <v>0.25</v>
      </c>
      <c r="W1442" s="4">
        <v>2.6483050847457629E-2</v>
      </c>
      <c r="X1442" t="s">
        <v>39</v>
      </c>
    </row>
    <row r="1443" spans="1:24" x14ac:dyDescent="0.25">
      <c r="A1443" t="s">
        <v>28</v>
      </c>
      <c r="B1443" t="s">
        <v>47</v>
      </c>
      <c r="C1443" t="s">
        <v>62</v>
      </c>
      <c r="D1443" s="2" t="s">
        <v>90</v>
      </c>
      <c r="E1443" t="s">
        <v>32</v>
      </c>
      <c r="F1443" t="s">
        <v>33</v>
      </c>
      <c r="G1443" s="3" t="s">
        <v>2689</v>
      </c>
      <c r="I1443" t="s">
        <v>2690</v>
      </c>
      <c r="J1443" t="s">
        <v>36</v>
      </c>
      <c r="K1443" t="s">
        <v>37</v>
      </c>
      <c r="L1443">
        <v>0</v>
      </c>
      <c r="M1443">
        <v>0.65</v>
      </c>
      <c r="N1443">
        <v>0.65</v>
      </c>
      <c r="O1443">
        <v>0.36923076919999998</v>
      </c>
      <c r="P1443">
        <v>12</v>
      </c>
      <c r="Q1443" t="s">
        <v>38</v>
      </c>
      <c r="V1443">
        <v>0.24</v>
      </c>
      <c r="W1443" s="4">
        <v>2.5423728813559324E-2</v>
      </c>
      <c r="X1443" t="s">
        <v>93</v>
      </c>
    </row>
    <row r="1444" spans="1:24" x14ac:dyDescent="0.25">
      <c r="A1444" t="s">
        <v>28</v>
      </c>
      <c r="B1444" t="s">
        <v>47</v>
      </c>
      <c r="C1444" t="s">
        <v>62</v>
      </c>
      <c r="D1444" s="2" t="s">
        <v>31</v>
      </c>
      <c r="E1444" t="s">
        <v>32</v>
      </c>
      <c r="F1444" t="s">
        <v>33</v>
      </c>
      <c r="G1444" s="3" t="s">
        <v>2691</v>
      </c>
      <c r="H1444" t="s">
        <v>29</v>
      </c>
      <c r="I1444" t="s">
        <v>1102</v>
      </c>
      <c r="J1444" t="s">
        <v>36</v>
      </c>
      <c r="K1444" t="s">
        <v>37</v>
      </c>
      <c r="L1444">
        <v>0</v>
      </c>
      <c r="M1444">
        <v>0.63</v>
      </c>
      <c r="N1444">
        <v>0.63</v>
      </c>
      <c r="O1444">
        <v>0.38095238100000001</v>
      </c>
      <c r="P1444">
        <v>12</v>
      </c>
      <c r="Q1444" t="s">
        <v>38</v>
      </c>
      <c r="V1444">
        <v>0.24</v>
      </c>
      <c r="W1444" s="4">
        <v>2.5423728813559324E-2</v>
      </c>
    </row>
    <row r="1445" spans="1:24" x14ac:dyDescent="0.25">
      <c r="A1445" t="s">
        <v>28</v>
      </c>
      <c r="B1445" t="s">
        <v>29</v>
      </c>
      <c r="C1445" t="s">
        <v>62</v>
      </c>
      <c r="D1445" s="2" t="s">
        <v>90</v>
      </c>
      <c r="E1445" t="s">
        <v>86</v>
      </c>
      <c r="F1445" t="s">
        <v>87</v>
      </c>
      <c r="G1445" s="3" t="s">
        <v>2692</v>
      </c>
      <c r="I1445" t="s">
        <v>2693</v>
      </c>
      <c r="J1445" t="s">
        <v>44</v>
      </c>
      <c r="K1445" t="s">
        <v>37</v>
      </c>
      <c r="L1445">
        <v>0</v>
      </c>
      <c r="M1445">
        <v>0.16</v>
      </c>
      <c r="N1445">
        <v>0.16</v>
      </c>
      <c r="O1445">
        <v>1.5</v>
      </c>
      <c r="P1445">
        <v>12</v>
      </c>
      <c r="Q1445" t="s">
        <v>38</v>
      </c>
      <c r="V1445">
        <v>0.24</v>
      </c>
      <c r="W1445" s="4">
        <v>2.5423728813559324E-2</v>
      </c>
      <c r="X1445" t="s">
        <v>93</v>
      </c>
    </row>
    <row r="1446" spans="1:24" x14ac:dyDescent="0.25">
      <c r="A1446" t="s">
        <v>28</v>
      </c>
      <c r="B1446" t="s">
        <v>29</v>
      </c>
      <c r="C1446" t="s">
        <v>62</v>
      </c>
      <c r="D1446" s="2" t="s">
        <v>63</v>
      </c>
      <c r="E1446" t="s">
        <v>32</v>
      </c>
      <c r="F1446" t="s">
        <v>33</v>
      </c>
      <c r="G1446" s="3" t="s">
        <v>2694</v>
      </c>
      <c r="H1446" t="s">
        <v>29</v>
      </c>
      <c r="I1446" t="s">
        <v>2695</v>
      </c>
      <c r="J1446" t="s">
        <v>36</v>
      </c>
      <c r="K1446" t="s">
        <v>37</v>
      </c>
      <c r="L1446">
        <v>0</v>
      </c>
      <c r="M1446">
        <v>0.64</v>
      </c>
      <c r="N1446">
        <v>0.64</v>
      </c>
      <c r="O1446">
        <v>0.375</v>
      </c>
      <c r="P1446">
        <v>12</v>
      </c>
      <c r="Q1446" t="s">
        <v>38</v>
      </c>
      <c r="V1446">
        <v>0.24</v>
      </c>
      <c r="W1446" s="4">
        <v>2.5423728813559324E-2</v>
      </c>
      <c r="X1446" t="s">
        <v>39</v>
      </c>
    </row>
    <row r="1447" spans="1:24" x14ac:dyDescent="0.25">
      <c r="A1447" t="s">
        <v>28</v>
      </c>
      <c r="B1447" t="s">
        <v>47</v>
      </c>
      <c r="C1447" t="s">
        <v>30</v>
      </c>
      <c r="D1447" s="2" t="s">
        <v>31</v>
      </c>
      <c r="E1447" t="s">
        <v>32</v>
      </c>
      <c r="F1447" t="s">
        <v>207</v>
      </c>
      <c r="G1447" s="3" t="s">
        <v>2696</v>
      </c>
      <c r="H1447" t="s">
        <v>47</v>
      </c>
      <c r="I1447" t="s">
        <v>2697</v>
      </c>
      <c r="J1447" t="s">
        <v>36</v>
      </c>
      <c r="K1447" t="s">
        <v>37</v>
      </c>
      <c r="L1447">
        <v>4.25</v>
      </c>
      <c r="M1447">
        <v>5.1100000000000003</v>
      </c>
      <c r="N1447">
        <v>0.86</v>
      </c>
      <c r="O1447">
        <v>0.26744186050000002</v>
      </c>
      <c r="P1447">
        <v>15</v>
      </c>
      <c r="Q1447" t="s">
        <v>50</v>
      </c>
      <c r="V1447">
        <v>0.23</v>
      </c>
      <c r="W1447" s="4">
        <v>2.4364406779661018E-2</v>
      </c>
      <c r="X1447" t="s">
        <v>46</v>
      </c>
    </row>
    <row r="1448" spans="1:24" x14ac:dyDescent="0.25">
      <c r="A1448" t="s">
        <v>28</v>
      </c>
      <c r="B1448" t="s">
        <v>29</v>
      </c>
      <c r="C1448" t="s">
        <v>62</v>
      </c>
      <c r="D1448" s="2" t="s">
        <v>63</v>
      </c>
      <c r="E1448" t="s">
        <v>32</v>
      </c>
      <c r="F1448" t="s">
        <v>33</v>
      </c>
      <c r="G1448" s="3" t="s">
        <v>2698</v>
      </c>
      <c r="H1448" t="s">
        <v>29</v>
      </c>
      <c r="I1448" t="s">
        <v>2699</v>
      </c>
      <c r="J1448" t="s">
        <v>36</v>
      </c>
      <c r="K1448" t="s">
        <v>37</v>
      </c>
      <c r="L1448">
        <v>0</v>
      </c>
      <c r="M1448">
        <v>0.85</v>
      </c>
      <c r="N1448">
        <v>0.85</v>
      </c>
      <c r="O1448">
        <v>0.27058823529999998</v>
      </c>
      <c r="P1448">
        <v>12</v>
      </c>
      <c r="Q1448" t="s">
        <v>38</v>
      </c>
      <c r="V1448">
        <v>0.23</v>
      </c>
      <c r="W1448" s="4">
        <v>2.4364406779661018E-2</v>
      </c>
      <c r="X1448" t="s">
        <v>39</v>
      </c>
    </row>
    <row r="1449" spans="1:24" x14ac:dyDescent="0.25">
      <c r="A1449" t="s">
        <v>28</v>
      </c>
      <c r="B1449" t="s">
        <v>29</v>
      </c>
      <c r="C1449" t="s">
        <v>62</v>
      </c>
      <c r="D1449" s="2" t="s">
        <v>31</v>
      </c>
      <c r="E1449" t="s">
        <v>71</v>
      </c>
      <c r="F1449" t="s">
        <v>120</v>
      </c>
      <c r="G1449" s="3" t="s">
        <v>2700</v>
      </c>
      <c r="H1449" t="s">
        <v>47</v>
      </c>
      <c r="I1449" t="s">
        <v>1019</v>
      </c>
      <c r="J1449" t="s">
        <v>75</v>
      </c>
      <c r="K1449" t="s">
        <v>37</v>
      </c>
      <c r="L1449">
        <v>0</v>
      </c>
      <c r="M1449">
        <v>1</v>
      </c>
      <c r="N1449">
        <v>1</v>
      </c>
      <c r="O1449">
        <v>0.23</v>
      </c>
      <c r="P1449">
        <v>12</v>
      </c>
      <c r="Q1449" t="s">
        <v>38</v>
      </c>
      <c r="V1449">
        <v>0.23</v>
      </c>
      <c r="W1449" s="4">
        <v>2.4364406779661018E-2</v>
      </c>
    </row>
    <row r="1450" spans="1:24" x14ac:dyDescent="0.25">
      <c r="A1450" t="s">
        <v>28</v>
      </c>
      <c r="B1450" t="s">
        <v>29</v>
      </c>
      <c r="C1450" t="s">
        <v>62</v>
      </c>
      <c r="D1450" s="2" t="s">
        <v>234</v>
      </c>
      <c r="E1450" t="s">
        <v>32</v>
      </c>
      <c r="F1450" t="s">
        <v>33</v>
      </c>
      <c r="G1450" s="3" t="s">
        <v>2701</v>
      </c>
      <c r="H1450" t="s">
        <v>29</v>
      </c>
      <c r="I1450" t="s">
        <v>712</v>
      </c>
      <c r="J1450" t="s">
        <v>36</v>
      </c>
      <c r="K1450" t="s">
        <v>37</v>
      </c>
      <c r="L1450">
        <v>0</v>
      </c>
      <c r="M1450">
        <v>1.03</v>
      </c>
      <c r="N1450">
        <v>1.03</v>
      </c>
      <c r="O1450">
        <v>0.22330097090000001</v>
      </c>
      <c r="P1450">
        <v>12</v>
      </c>
      <c r="Q1450" t="s">
        <v>38</v>
      </c>
      <c r="V1450">
        <v>0.23</v>
      </c>
      <c r="W1450" s="4">
        <v>2.4364406779661018E-2</v>
      </c>
    </row>
    <row r="1451" spans="1:24" x14ac:dyDescent="0.25">
      <c r="A1451" t="s">
        <v>28</v>
      </c>
      <c r="B1451" t="s">
        <v>29</v>
      </c>
      <c r="C1451" t="s">
        <v>62</v>
      </c>
      <c r="D1451" s="2" t="s">
        <v>234</v>
      </c>
      <c r="E1451" t="s">
        <v>32</v>
      </c>
      <c r="F1451" t="s">
        <v>33</v>
      </c>
      <c r="G1451" s="3" t="s">
        <v>2702</v>
      </c>
      <c r="H1451" t="s">
        <v>29</v>
      </c>
      <c r="I1451" t="s">
        <v>634</v>
      </c>
      <c r="J1451" t="s">
        <v>36</v>
      </c>
      <c r="K1451" t="s">
        <v>37</v>
      </c>
      <c r="L1451">
        <v>0</v>
      </c>
      <c r="M1451">
        <v>1.03</v>
      </c>
      <c r="N1451">
        <v>1.03</v>
      </c>
      <c r="O1451">
        <v>0.22330097090000001</v>
      </c>
      <c r="P1451">
        <v>12</v>
      </c>
      <c r="Q1451" t="s">
        <v>38</v>
      </c>
      <c r="V1451">
        <v>0.23</v>
      </c>
      <c r="W1451" s="4">
        <v>2.4364406779661018E-2</v>
      </c>
    </row>
    <row r="1452" spans="1:24" x14ac:dyDescent="0.25">
      <c r="A1452" t="s">
        <v>28</v>
      </c>
      <c r="B1452" t="s">
        <v>47</v>
      </c>
      <c r="C1452" t="s">
        <v>62</v>
      </c>
      <c r="D1452" s="2" t="s">
        <v>90</v>
      </c>
      <c r="E1452" t="s">
        <v>32</v>
      </c>
      <c r="F1452" t="s">
        <v>33</v>
      </c>
      <c r="G1452" s="3" t="s">
        <v>2703</v>
      </c>
      <c r="I1452" t="s">
        <v>2704</v>
      </c>
      <c r="J1452" t="s">
        <v>36</v>
      </c>
      <c r="K1452" t="s">
        <v>37</v>
      </c>
      <c r="L1452">
        <v>0</v>
      </c>
      <c r="M1452">
        <v>0.4</v>
      </c>
      <c r="N1452">
        <v>0.4</v>
      </c>
      <c r="O1452">
        <v>0.55000000000000004</v>
      </c>
      <c r="P1452">
        <v>12</v>
      </c>
      <c r="Q1452" t="s">
        <v>38</v>
      </c>
      <c r="V1452">
        <v>0.22</v>
      </c>
      <c r="W1452" s="4">
        <v>2.3305084745762712E-2</v>
      </c>
      <c r="X1452" t="s">
        <v>93</v>
      </c>
    </row>
    <row r="1453" spans="1:24" x14ac:dyDescent="0.25">
      <c r="A1453" t="s">
        <v>28</v>
      </c>
      <c r="B1453" t="s">
        <v>47</v>
      </c>
      <c r="C1453" t="s">
        <v>62</v>
      </c>
      <c r="D1453" s="2" t="s">
        <v>90</v>
      </c>
      <c r="E1453" t="s">
        <v>32</v>
      </c>
      <c r="F1453" t="s">
        <v>33</v>
      </c>
      <c r="G1453" s="3" t="s">
        <v>2705</v>
      </c>
      <c r="I1453" t="s">
        <v>2706</v>
      </c>
      <c r="J1453" t="s">
        <v>36</v>
      </c>
      <c r="K1453" t="s">
        <v>37</v>
      </c>
      <c r="L1453">
        <v>0</v>
      </c>
      <c r="M1453">
        <v>0.55000000000000004</v>
      </c>
      <c r="N1453">
        <v>0.55000000000000004</v>
      </c>
      <c r="O1453">
        <v>0.38181818179999999</v>
      </c>
      <c r="P1453">
        <v>12</v>
      </c>
      <c r="Q1453" t="s">
        <v>38</v>
      </c>
      <c r="V1453">
        <v>0.21</v>
      </c>
      <c r="W1453" s="4">
        <v>2.2245762711864406E-2</v>
      </c>
      <c r="X1453" t="s">
        <v>93</v>
      </c>
    </row>
    <row r="1454" spans="1:24" x14ac:dyDescent="0.25">
      <c r="A1454" t="s">
        <v>28</v>
      </c>
      <c r="B1454" t="s">
        <v>47</v>
      </c>
      <c r="C1454" t="s">
        <v>62</v>
      </c>
      <c r="D1454" s="2" t="s">
        <v>63</v>
      </c>
      <c r="E1454" t="s">
        <v>32</v>
      </c>
      <c r="F1454" t="s">
        <v>33</v>
      </c>
      <c r="G1454" s="3" t="s">
        <v>1079</v>
      </c>
      <c r="H1454" t="s">
        <v>29</v>
      </c>
      <c r="I1454" t="s">
        <v>1080</v>
      </c>
      <c r="J1454" t="s">
        <v>36</v>
      </c>
      <c r="K1454" t="s">
        <v>37</v>
      </c>
      <c r="L1454">
        <v>0</v>
      </c>
      <c r="M1454">
        <v>0.56000000000000005</v>
      </c>
      <c r="N1454">
        <v>0.56000000000000005</v>
      </c>
      <c r="O1454">
        <v>0.375</v>
      </c>
      <c r="P1454">
        <v>12</v>
      </c>
      <c r="Q1454" t="s">
        <v>38</v>
      </c>
      <c r="V1454">
        <v>0.21</v>
      </c>
      <c r="W1454" s="4">
        <v>2.2245762711864406E-2</v>
      </c>
    </row>
    <row r="1455" spans="1:24" x14ac:dyDescent="0.25">
      <c r="A1455" t="s">
        <v>28</v>
      </c>
      <c r="B1455" t="s">
        <v>47</v>
      </c>
      <c r="C1455" t="s">
        <v>62</v>
      </c>
      <c r="D1455" s="2" t="s">
        <v>63</v>
      </c>
      <c r="E1455" t="s">
        <v>32</v>
      </c>
      <c r="F1455" t="s">
        <v>33</v>
      </c>
      <c r="G1455" s="3" t="s">
        <v>2707</v>
      </c>
      <c r="H1455" t="s">
        <v>47</v>
      </c>
      <c r="I1455" t="s">
        <v>2708</v>
      </c>
      <c r="J1455" t="s">
        <v>36</v>
      </c>
      <c r="K1455" t="s">
        <v>37</v>
      </c>
      <c r="L1455">
        <v>0</v>
      </c>
      <c r="M1455">
        <v>0.55000000000000004</v>
      </c>
      <c r="N1455">
        <v>0.55000000000000004</v>
      </c>
      <c r="O1455">
        <v>0.38181818179999999</v>
      </c>
      <c r="P1455">
        <v>12</v>
      </c>
      <c r="Q1455" t="s">
        <v>38</v>
      </c>
      <c r="V1455">
        <v>0.21</v>
      </c>
      <c r="W1455" s="4">
        <v>2.2245762711864406E-2</v>
      </c>
      <c r="X1455" t="s">
        <v>39</v>
      </c>
    </row>
    <row r="1456" spans="1:24" x14ac:dyDescent="0.25">
      <c r="A1456" t="s">
        <v>28</v>
      </c>
      <c r="B1456" t="s">
        <v>47</v>
      </c>
      <c r="C1456" t="s">
        <v>62</v>
      </c>
      <c r="D1456" s="2" t="s">
        <v>90</v>
      </c>
      <c r="E1456" t="s">
        <v>32</v>
      </c>
      <c r="F1456" t="s">
        <v>33</v>
      </c>
      <c r="G1456" s="3" t="s">
        <v>2709</v>
      </c>
      <c r="I1456" t="s">
        <v>2710</v>
      </c>
      <c r="J1456" t="s">
        <v>36</v>
      </c>
      <c r="K1456" t="s">
        <v>37</v>
      </c>
      <c r="L1456">
        <v>0</v>
      </c>
      <c r="M1456">
        <v>0.56000000000000005</v>
      </c>
      <c r="N1456">
        <v>0.56000000000000005</v>
      </c>
      <c r="O1456">
        <v>0.375</v>
      </c>
      <c r="P1456">
        <v>12</v>
      </c>
      <c r="Q1456" t="s">
        <v>38</v>
      </c>
      <c r="V1456">
        <v>0.21</v>
      </c>
      <c r="W1456" s="4">
        <v>2.2245762711864406E-2</v>
      </c>
      <c r="X1456" t="s">
        <v>93</v>
      </c>
    </row>
    <row r="1457" spans="1:24" x14ac:dyDescent="0.25">
      <c r="A1457" t="s">
        <v>28</v>
      </c>
      <c r="B1457" t="s">
        <v>47</v>
      </c>
      <c r="C1457" t="s">
        <v>62</v>
      </c>
      <c r="D1457" s="2" t="s">
        <v>90</v>
      </c>
      <c r="E1457" t="s">
        <v>32</v>
      </c>
      <c r="F1457" t="s">
        <v>33</v>
      </c>
      <c r="G1457" s="3" t="s">
        <v>2711</v>
      </c>
      <c r="I1457" t="s">
        <v>2712</v>
      </c>
      <c r="J1457" t="s">
        <v>36</v>
      </c>
      <c r="K1457" t="s">
        <v>37</v>
      </c>
      <c r="L1457">
        <v>0</v>
      </c>
      <c r="M1457">
        <v>0.21</v>
      </c>
      <c r="N1457">
        <v>0.21</v>
      </c>
      <c r="O1457">
        <v>1</v>
      </c>
      <c r="P1457">
        <v>12</v>
      </c>
      <c r="Q1457" t="s">
        <v>38</v>
      </c>
      <c r="V1457">
        <v>0.21</v>
      </c>
      <c r="W1457" s="4">
        <v>2.2245762711864406E-2</v>
      </c>
      <c r="X1457" t="s">
        <v>93</v>
      </c>
    </row>
    <row r="1458" spans="1:24" x14ac:dyDescent="0.25">
      <c r="A1458" t="s">
        <v>28</v>
      </c>
      <c r="B1458" t="s">
        <v>47</v>
      </c>
      <c r="C1458" t="s">
        <v>62</v>
      </c>
      <c r="D1458" s="2" t="s">
        <v>31</v>
      </c>
      <c r="E1458" t="s">
        <v>32</v>
      </c>
      <c r="F1458" t="s">
        <v>33</v>
      </c>
      <c r="G1458" s="3" t="s">
        <v>2713</v>
      </c>
      <c r="H1458" t="s">
        <v>29</v>
      </c>
      <c r="I1458" t="s">
        <v>747</v>
      </c>
      <c r="J1458" t="s">
        <v>36</v>
      </c>
      <c r="K1458" t="s">
        <v>37</v>
      </c>
      <c r="L1458">
        <v>0</v>
      </c>
      <c r="M1458">
        <v>0.36</v>
      </c>
      <c r="N1458">
        <v>0.36</v>
      </c>
      <c r="O1458">
        <v>0.55555555560000003</v>
      </c>
      <c r="P1458">
        <v>12</v>
      </c>
      <c r="Q1458" t="s">
        <v>38</v>
      </c>
      <c r="V1458">
        <v>0.2</v>
      </c>
      <c r="W1458" s="4">
        <v>2.1186440677966104E-2</v>
      </c>
    </row>
    <row r="1459" spans="1:24" x14ac:dyDescent="0.25">
      <c r="A1459" t="s">
        <v>28</v>
      </c>
      <c r="B1459" t="s">
        <v>47</v>
      </c>
      <c r="C1459" t="s">
        <v>62</v>
      </c>
      <c r="D1459" s="2" t="s">
        <v>90</v>
      </c>
      <c r="E1459" t="s">
        <v>32</v>
      </c>
      <c r="F1459" t="s">
        <v>33</v>
      </c>
      <c r="G1459" s="3" t="s">
        <v>2714</v>
      </c>
      <c r="I1459" t="s">
        <v>2715</v>
      </c>
      <c r="K1459" t="s">
        <v>37</v>
      </c>
      <c r="L1459">
        <v>0</v>
      </c>
      <c r="M1459">
        <v>0.74</v>
      </c>
      <c r="N1459">
        <v>0.74</v>
      </c>
      <c r="O1459">
        <v>0.2702702703</v>
      </c>
      <c r="P1459">
        <v>12</v>
      </c>
      <c r="Q1459" t="s">
        <v>38</v>
      </c>
      <c r="V1459">
        <v>0.2</v>
      </c>
      <c r="W1459" s="4">
        <v>2.1186440677966104E-2</v>
      </c>
      <c r="X1459" t="s">
        <v>93</v>
      </c>
    </row>
    <row r="1460" spans="1:24" x14ac:dyDescent="0.25">
      <c r="A1460" t="s">
        <v>28</v>
      </c>
      <c r="B1460" t="s">
        <v>29</v>
      </c>
      <c r="C1460" t="s">
        <v>62</v>
      </c>
      <c r="D1460" s="2" t="s">
        <v>31</v>
      </c>
      <c r="E1460" t="s">
        <v>32</v>
      </c>
      <c r="F1460" t="s">
        <v>33</v>
      </c>
      <c r="G1460" s="3" t="s">
        <v>2716</v>
      </c>
      <c r="H1460" t="s">
        <v>47</v>
      </c>
      <c r="I1460" t="s">
        <v>1991</v>
      </c>
      <c r="J1460" t="s">
        <v>36</v>
      </c>
      <c r="K1460" t="s">
        <v>37</v>
      </c>
      <c r="L1460">
        <v>0</v>
      </c>
      <c r="M1460">
        <v>0.92</v>
      </c>
      <c r="N1460">
        <v>0.92</v>
      </c>
      <c r="O1460">
        <v>0.2173913043</v>
      </c>
      <c r="P1460">
        <v>12</v>
      </c>
      <c r="Q1460" t="s">
        <v>38</v>
      </c>
      <c r="V1460">
        <v>0.2</v>
      </c>
      <c r="W1460" s="4">
        <v>2.1186440677966104E-2</v>
      </c>
    </row>
    <row r="1461" spans="1:24" x14ac:dyDescent="0.25">
      <c r="A1461" t="s">
        <v>28</v>
      </c>
      <c r="B1461" t="s">
        <v>29</v>
      </c>
      <c r="C1461" t="s">
        <v>62</v>
      </c>
      <c r="D1461" s="2" t="s">
        <v>234</v>
      </c>
      <c r="E1461" t="s">
        <v>32</v>
      </c>
      <c r="F1461" t="s">
        <v>33</v>
      </c>
      <c r="G1461" s="3" t="s">
        <v>2717</v>
      </c>
      <c r="H1461" t="s">
        <v>29</v>
      </c>
      <c r="I1461" t="s">
        <v>775</v>
      </c>
      <c r="J1461" t="s">
        <v>36</v>
      </c>
      <c r="K1461" t="s">
        <v>37</v>
      </c>
      <c r="L1461">
        <v>0</v>
      </c>
      <c r="M1461">
        <v>0.92</v>
      </c>
      <c r="N1461">
        <v>0.92</v>
      </c>
      <c r="O1461">
        <v>0.2173913043</v>
      </c>
      <c r="P1461">
        <v>12</v>
      </c>
      <c r="Q1461" t="s">
        <v>38</v>
      </c>
      <c r="V1461">
        <v>0.2</v>
      </c>
      <c r="W1461" s="4">
        <v>2.1186440677966104E-2</v>
      </c>
    </row>
    <row r="1462" spans="1:24" x14ac:dyDescent="0.25">
      <c r="A1462" t="s">
        <v>28</v>
      </c>
      <c r="B1462" t="s">
        <v>29</v>
      </c>
      <c r="C1462" t="s">
        <v>62</v>
      </c>
      <c r="D1462" s="2" t="s">
        <v>63</v>
      </c>
      <c r="E1462" t="s">
        <v>32</v>
      </c>
      <c r="F1462" t="s">
        <v>33</v>
      </c>
      <c r="G1462" s="3" t="s">
        <v>2718</v>
      </c>
      <c r="H1462" t="s">
        <v>29</v>
      </c>
      <c r="I1462" t="s">
        <v>2719</v>
      </c>
      <c r="K1462" t="s">
        <v>37</v>
      </c>
      <c r="L1462">
        <v>0</v>
      </c>
      <c r="M1462">
        <v>0.87</v>
      </c>
      <c r="N1462">
        <v>0.87</v>
      </c>
      <c r="O1462">
        <v>0.21839080459999999</v>
      </c>
      <c r="P1462">
        <v>12</v>
      </c>
      <c r="Q1462" t="s">
        <v>38</v>
      </c>
      <c r="V1462">
        <v>0.19</v>
      </c>
      <c r="W1462" s="4">
        <v>2.0127118644067798E-2</v>
      </c>
      <c r="X1462" t="s">
        <v>39</v>
      </c>
    </row>
    <row r="1463" spans="1:24" x14ac:dyDescent="0.25">
      <c r="A1463" t="s">
        <v>28</v>
      </c>
      <c r="B1463" t="s">
        <v>47</v>
      </c>
      <c r="C1463" t="s">
        <v>62</v>
      </c>
      <c r="D1463" s="2" t="s">
        <v>90</v>
      </c>
      <c r="E1463" t="s">
        <v>32</v>
      </c>
      <c r="F1463" t="s">
        <v>33</v>
      </c>
      <c r="G1463" s="3" t="s">
        <v>2720</v>
      </c>
      <c r="I1463" t="s">
        <v>2721</v>
      </c>
      <c r="J1463" t="s">
        <v>36</v>
      </c>
      <c r="K1463" t="s">
        <v>37</v>
      </c>
      <c r="L1463">
        <v>0</v>
      </c>
      <c r="M1463">
        <v>0.49</v>
      </c>
      <c r="N1463">
        <v>0.49</v>
      </c>
      <c r="O1463">
        <v>0.36734693880000002</v>
      </c>
      <c r="P1463">
        <v>12</v>
      </c>
      <c r="Q1463" t="s">
        <v>38</v>
      </c>
      <c r="V1463">
        <v>0.18</v>
      </c>
      <c r="W1463" s="4">
        <v>1.9067796610169493E-2</v>
      </c>
      <c r="X1463" t="s">
        <v>93</v>
      </c>
    </row>
    <row r="1464" spans="1:24" x14ac:dyDescent="0.25">
      <c r="A1464" t="s">
        <v>28</v>
      </c>
      <c r="B1464" t="s">
        <v>29</v>
      </c>
      <c r="C1464" t="s">
        <v>62</v>
      </c>
      <c r="D1464" s="2" t="s">
        <v>63</v>
      </c>
      <c r="E1464" t="s">
        <v>100</v>
      </c>
      <c r="F1464" t="s">
        <v>123</v>
      </c>
      <c r="G1464" s="3" t="s">
        <v>2722</v>
      </c>
      <c r="H1464" t="s">
        <v>29</v>
      </c>
      <c r="I1464" t="s">
        <v>2723</v>
      </c>
      <c r="J1464" t="s">
        <v>99</v>
      </c>
      <c r="K1464" t="s">
        <v>37</v>
      </c>
      <c r="L1464">
        <v>0</v>
      </c>
      <c r="M1464">
        <v>2</v>
      </c>
      <c r="N1464">
        <v>2</v>
      </c>
      <c r="O1464">
        <v>0.09</v>
      </c>
      <c r="P1464">
        <v>12</v>
      </c>
      <c r="Q1464" t="s">
        <v>38</v>
      </c>
      <c r="V1464">
        <v>0.18</v>
      </c>
      <c r="W1464" s="4">
        <v>1.9067796610169493E-2</v>
      </c>
      <c r="X1464" t="s">
        <v>39</v>
      </c>
    </row>
    <row r="1465" spans="1:24" x14ac:dyDescent="0.25">
      <c r="A1465" t="s">
        <v>28</v>
      </c>
      <c r="B1465" t="s">
        <v>29</v>
      </c>
      <c r="C1465" t="s">
        <v>62</v>
      </c>
      <c r="D1465" s="2" t="s">
        <v>63</v>
      </c>
      <c r="E1465" t="s">
        <v>614</v>
      </c>
      <c r="G1465" s="3" t="s">
        <v>2724</v>
      </c>
      <c r="H1465" t="s">
        <v>29</v>
      </c>
      <c r="I1465" t="s">
        <v>616</v>
      </c>
      <c r="K1465" t="s">
        <v>37</v>
      </c>
      <c r="L1465">
        <v>0</v>
      </c>
      <c r="M1465">
        <v>0.31</v>
      </c>
      <c r="N1465">
        <v>0.31</v>
      </c>
      <c r="O1465">
        <v>0.54838709679999997</v>
      </c>
      <c r="P1465">
        <v>12</v>
      </c>
      <c r="Q1465" t="s">
        <v>38</v>
      </c>
      <c r="V1465">
        <v>0.17</v>
      </c>
      <c r="W1465" s="4">
        <v>1.8008474576271187E-2</v>
      </c>
      <c r="X1465" t="s">
        <v>39</v>
      </c>
    </row>
    <row r="1466" spans="1:24" x14ac:dyDescent="0.25">
      <c r="A1466" t="s">
        <v>28</v>
      </c>
      <c r="B1466" t="s">
        <v>47</v>
      </c>
      <c r="C1466" t="s">
        <v>62</v>
      </c>
      <c r="D1466" s="2" t="s">
        <v>90</v>
      </c>
      <c r="E1466" t="s">
        <v>32</v>
      </c>
      <c r="F1466" t="s">
        <v>33</v>
      </c>
      <c r="G1466" s="3" t="s">
        <v>2725</v>
      </c>
      <c r="I1466" t="s">
        <v>2726</v>
      </c>
      <c r="J1466" t="s">
        <v>36</v>
      </c>
      <c r="K1466" t="s">
        <v>37</v>
      </c>
      <c r="L1466">
        <v>0</v>
      </c>
      <c r="M1466">
        <v>0.42</v>
      </c>
      <c r="N1466">
        <v>0.42</v>
      </c>
      <c r="O1466">
        <v>0.38095238100000001</v>
      </c>
      <c r="P1466">
        <v>12</v>
      </c>
      <c r="Q1466" t="s">
        <v>38</v>
      </c>
      <c r="V1466">
        <v>0.16</v>
      </c>
      <c r="W1466" s="4">
        <v>1.6949152542372881E-2</v>
      </c>
      <c r="X1466" t="s">
        <v>93</v>
      </c>
    </row>
    <row r="1467" spans="1:24" x14ac:dyDescent="0.25">
      <c r="A1467" t="s">
        <v>28</v>
      </c>
      <c r="B1467" t="s">
        <v>47</v>
      </c>
      <c r="C1467" t="s">
        <v>62</v>
      </c>
      <c r="D1467" s="2" t="s">
        <v>90</v>
      </c>
      <c r="E1467" t="s">
        <v>32</v>
      </c>
      <c r="F1467" t="s">
        <v>33</v>
      </c>
      <c r="G1467" s="3" t="s">
        <v>2727</v>
      </c>
      <c r="I1467" t="s">
        <v>2728</v>
      </c>
      <c r="J1467" t="s">
        <v>36</v>
      </c>
      <c r="K1467" t="s">
        <v>37</v>
      </c>
      <c r="L1467">
        <v>0</v>
      </c>
      <c r="M1467">
        <v>0.28999999999999998</v>
      </c>
      <c r="N1467">
        <v>0.28999999999999998</v>
      </c>
      <c r="O1467">
        <v>0.55172413789999997</v>
      </c>
      <c r="P1467">
        <v>12</v>
      </c>
      <c r="Q1467" t="s">
        <v>38</v>
      </c>
      <c r="V1467">
        <v>0.16</v>
      </c>
      <c r="W1467" s="4">
        <v>1.6949152542372881E-2</v>
      </c>
      <c r="X1467" t="s">
        <v>93</v>
      </c>
    </row>
    <row r="1468" spans="1:24" x14ac:dyDescent="0.25">
      <c r="A1468" t="s">
        <v>28</v>
      </c>
      <c r="B1468" t="s">
        <v>29</v>
      </c>
      <c r="C1468" t="s">
        <v>62</v>
      </c>
      <c r="D1468" s="2" t="s">
        <v>63</v>
      </c>
      <c r="E1468" t="s">
        <v>71</v>
      </c>
      <c r="F1468" t="s">
        <v>72</v>
      </c>
      <c r="G1468" s="3" t="s">
        <v>2729</v>
      </c>
      <c r="H1468" t="s">
        <v>29</v>
      </c>
      <c r="I1468" t="s">
        <v>1416</v>
      </c>
      <c r="J1468" t="s">
        <v>55</v>
      </c>
      <c r="K1468" t="s">
        <v>37</v>
      </c>
      <c r="L1468">
        <v>0</v>
      </c>
      <c r="M1468">
        <v>1</v>
      </c>
      <c r="N1468">
        <v>1</v>
      </c>
      <c r="O1468">
        <v>0.16</v>
      </c>
      <c r="P1468">
        <v>12</v>
      </c>
      <c r="Q1468" t="s">
        <v>38</v>
      </c>
      <c r="V1468">
        <v>0.16</v>
      </c>
      <c r="W1468" s="4">
        <v>1.6949152542372881E-2</v>
      </c>
      <c r="X1468" t="s">
        <v>39</v>
      </c>
    </row>
    <row r="1469" spans="1:24" x14ac:dyDescent="0.25">
      <c r="A1469" t="s">
        <v>28</v>
      </c>
      <c r="B1469" t="s">
        <v>29</v>
      </c>
      <c r="C1469" t="s">
        <v>62</v>
      </c>
      <c r="D1469" s="2" t="s">
        <v>63</v>
      </c>
      <c r="E1469" t="s">
        <v>71</v>
      </c>
      <c r="F1469" t="s">
        <v>72</v>
      </c>
      <c r="G1469" s="3" t="s">
        <v>2730</v>
      </c>
      <c r="H1469" t="s">
        <v>29</v>
      </c>
      <c r="I1469" t="s">
        <v>1416</v>
      </c>
      <c r="J1469" t="s">
        <v>55</v>
      </c>
      <c r="K1469" t="s">
        <v>37</v>
      </c>
      <c r="L1469">
        <v>0</v>
      </c>
      <c r="M1469">
        <v>1</v>
      </c>
      <c r="N1469">
        <v>1</v>
      </c>
      <c r="O1469">
        <v>0.16</v>
      </c>
      <c r="P1469">
        <v>12</v>
      </c>
      <c r="Q1469" t="s">
        <v>38</v>
      </c>
      <c r="V1469">
        <v>0.16</v>
      </c>
      <c r="W1469" s="4">
        <v>1.6949152542372881E-2</v>
      </c>
      <c r="X1469" t="s">
        <v>39</v>
      </c>
    </row>
    <row r="1470" spans="1:24" x14ac:dyDescent="0.25">
      <c r="A1470" t="s">
        <v>28</v>
      </c>
      <c r="B1470" t="s">
        <v>29</v>
      </c>
      <c r="C1470" t="s">
        <v>62</v>
      </c>
      <c r="D1470" s="2" t="s">
        <v>90</v>
      </c>
      <c r="E1470" t="s">
        <v>86</v>
      </c>
      <c r="F1470" t="s">
        <v>488</v>
      </c>
      <c r="G1470" s="3" t="s">
        <v>2731</v>
      </c>
      <c r="I1470" t="s">
        <v>2732</v>
      </c>
      <c r="J1470" t="s">
        <v>58</v>
      </c>
      <c r="K1470" t="s">
        <v>37</v>
      </c>
      <c r="L1470">
        <v>0</v>
      </c>
      <c r="M1470">
        <v>0.3</v>
      </c>
      <c r="N1470">
        <v>0.3</v>
      </c>
      <c r="O1470">
        <v>0.5</v>
      </c>
      <c r="P1470">
        <v>12</v>
      </c>
      <c r="Q1470" t="s">
        <v>38</v>
      </c>
      <c r="V1470">
        <v>0.15</v>
      </c>
      <c r="W1470" s="4">
        <v>1.5889830508474576E-2</v>
      </c>
      <c r="X1470" t="s">
        <v>93</v>
      </c>
    </row>
    <row r="1471" spans="1:24" x14ac:dyDescent="0.25">
      <c r="A1471" t="s">
        <v>28</v>
      </c>
      <c r="B1471" t="s">
        <v>47</v>
      </c>
      <c r="C1471" t="s">
        <v>30</v>
      </c>
      <c r="D1471" s="2" t="s">
        <v>31</v>
      </c>
      <c r="E1471" t="s">
        <v>32</v>
      </c>
      <c r="F1471" t="s">
        <v>33</v>
      </c>
      <c r="G1471" s="3" t="s">
        <v>2733</v>
      </c>
      <c r="H1471" t="s">
        <v>47</v>
      </c>
      <c r="I1471" t="s">
        <v>2734</v>
      </c>
      <c r="J1471" t="s">
        <v>36</v>
      </c>
      <c r="K1471" t="s">
        <v>37</v>
      </c>
      <c r="L1471">
        <v>1.03</v>
      </c>
      <c r="M1471">
        <v>1.54</v>
      </c>
      <c r="N1471">
        <v>0.51</v>
      </c>
      <c r="O1471">
        <v>0.27450980390000002</v>
      </c>
      <c r="P1471">
        <v>12</v>
      </c>
      <c r="Q1471" t="s">
        <v>38</v>
      </c>
      <c r="V1471">
        <v>0.14000000000000001</v>
      </c>
      <c r="W1471" s="4">
        <v>1.4830508474576273E-2</v>
      </c>
      <c r="X1471" t="s">
        <v>39</v>
      </c>
    </row>
    <row r="1472" spans="1:24" x14ac:dyDescent="0.25">
      <c r="A1472" t="s">
        <v>28</v>
      </c>
      <c r="B1472" t="s">
        <v>47</v>
      </c>
      <c r="C1472" t="s">
        <v>62</v>
      </c>
      <c r="D1472" s="2" t="s">
        <v>90</v>
      </c>
      <c r="E1472" t="s">
        <v>32</v>
      </c>
      <c r="F1472" t="s">
        <v>33</v>
      </c>
      <c r="G1472" s="3" t="s">
        <v>2735</v>
      </c>
      <c r="I1472" t="s">
        <v>2736</v>
      </c>
      <c r="J1472" t="s">
        <v>36</v>
      </c>
      <c r="K1472" t="s">
        <v>37</v>
      </c>
      <c r="L1472">
        <v>0</v>
      </c>
      <c r="M1472">
        <v>0.32</v>
      </c>
      <c r="N1472">
        <v>0.32</v>
      </c>
      <c r="O1472">
        <v>0.375</v>
      </c>
      <c r="P1472">
        <v>12</v>
      </c>
      <c r="Q1472" t="s">
        <v>38</v>
      </c>
      <c r="V1472">
        <v>0.12</v>
      </c>
      <c r="W1472" s="4">
        <v>1.2711864406779662E-2</v>
      </c>
      <c r="X1472" t="s">
        <v>93</v>
      </c>
    </row>
    <row r="1473" spans="1:24" x14ac:dyDescent="0.25">
      <c r="A1473" t="s">
        <v>28</v>
      </c>
      <c r="B1473" t="s">
        <v>29</v>
      </c>
      <c r="C1473" t="s">
        <v>62</v>
      </c>
      <c r="D1473" s="2" t="s">
        <v>63</v>
      </c>
      <c r="E1473" t="s">
        <v>32</v>
      </c>
      <c r="F1473" t="s">
        <v>33</v>
      </c>
      <c r="G1473" s="3" t="s">
        <v>2737</v>
      </c>
      <c r="H1473" t="s">
        <v>29</v>
      </c>
      <c r="I1473" t="s">
        <v>2738</v>
      </c>
      <c r="J1473" t="s">
        <v>36</v>
      </c>
      <c r="K1473" t="s">
        <v>37</v>
      </c>
      <c r="L1473">
        <v>0</v>
      </c>
      <c r="M1473">
        <v>0.12</v>
      </c>
      <c r="N1473">
        <v>0.12</v>
      </c>
      <c r="O1473">
        <v>1</v>
      </c>
      <c r="P1473">
        <v>15</v>
      </c>
      <c r="Q1473" t="s">
        <v>50</v>
      </c>
      <c r="V1473">
        <v>0.12</v>
      </c>
      <c r="W1473" s="4">
        <v>1.2711864406779662E-2</v>
      </c>
      <c r="X1473" t="s">
        <v>39</v>
      </c>
    </row>
    <row r="1474" spans="1:24" x14ac:dyDescent="0.25">
      <c r="A1474" t="s">
        <v>28</v>
      </c>
      <c r="B1474" t="s">
        <v>47</v>
      </c>
      <c r="C1474" t="s">
        <v>62</v>
      </c>
      <c r="D1474" s="2" t="s">
        <v>90</v>
      </c>
      <c r="E1474" t="s">
        <v>32</v>
      </c>
      <c r="F1474" t="s">
        <v>33</v>
      </c>
      <c r="G1474" s="3" t="s">
        <v>2739</v>
      </c>
      <c r="I1474" t="s">
        <v>2740</v>
      </c>
      <c r="J1474" t="s">
        <v>36</v>
      </c>
      <c r="K1474" t="s">
        <v>37</v>
      </c>
      <c r="L1474">
        <v>0</v>
      </c>
      <c r="M1474">
        <v>0.28999999999999998</v>
      </c>
      <c r="N1474">
        <v>0.28999999999999998</v>
      </c>
      <c r="O1474">
        <v>0.37931034479999998</v>
      </c>
      <c r="P1474">
        <v>12</v>
      </c>
      <c r="Q1474" t="s">
        <v>38</v>
      </c>
      <c r="V1474">
        <v>0.11</v>
      </c>
      <c r="W1474" s="4">
        <v>1.1652542372881356E-2</v>
      </c>
      <c r="X1474" t="s">
        <v>93</v>
      </c>
    </row>
    <row r="1475" spans="1:24" x14ac:dyDescent="0.25">
      <c r="A1475" t="s">
        <v>28</v>
      </c>
      <c r="B1475" t="s">
        <v>29</v>
      </c>
      <c r="C1475" t="s">
        <v>62</v>
      </c>
      <c r="D1475" s="2" t="s">
        <v>90</v>
      </c>
      <c r="E1475" t="s">
        <v>86</v>
      </c>
      <c r="F1475" t="s">
        <v>488</v>
      </c>
      <c r="G1475" s="3" t="s">
        <v>2741</v>
      </c>
      <c r="I1475" t="s">
        <v>2742</v>
      </c>
      <c r="J1475" t="s">
        <v>58</v>
      </c>
      <c r="K1475" t="s">
        <v>37</v>
      </c>
      <c r="L1475">
        <v>0</v>
      </c>
      <c r="M1475">
        <v>0.1</v>
      </c>
      <c r="N1475">
        <v>0.1</v>
      </c>
      <c r="O1475">
        <v>1</v>
      </c>
      <c r="P1475">
        <v>12</v>
      </c>
      <c r="Q1475" t="s">
        <v>38</v>
      </c>
      <c r="V1475">
        <v>0.1</v>
      </c>
      <c r="W1475" s="4">
        <v>1.0593220338983052E-2</v>
      </c>
      <c r="X1475" t="s">
        <v>93</v>
      </c>
    </row>
    <row r="1476" spans="1:24" x14ac:dyDescent="0.25">
      <c r="A1476" t="s">
        <v>28</v>
      </c>
      <c r="B1476" t="s">
        <v>29</v>
      </c>
      <c r="C1476" t="s">
        <v>62</v>
      </c>
      <c r="D1476" s="2" t="s">
        <v>90</v>
      </c>
      <c r="E1476" t="s">
        <v>32</v>
      </c>
      <c r="F1476" t="s">
        <v>33</v>
      </c>
      <c r="G1476" s="3" t="s">
        <v>2743</v>
      </c>
      <c r="I1476" t="s">
        <v>2744</v>
      </c>
      <c r="J1476" t="s">
        <v>36</v>
      </c>
      <c r="K1476" t="s">
        <v>37</v>
      </c>
      <c r="L1476">
        <v>0</v>
      </c>
      <c r="M1476">
        <v>0.15</v>
      </c>
      <c r="N1476">
        <v>0.15</v>
      </c>
      <c r="O1476">
        <v>0.66666666669999997</v>
      </c>
      <c r="P1476">
        <v>12</v>
      </c>
      <c r="Q1476" t="s">
        <v>38</v>
      </c>
      <c r="V1476">
        <v>0.1</v>
      </c>
      <c r="W1476" s="4">
        <v>1.0593220338983052E-2</v>
      </c>
      <c r="X1476" t="s">
        <v>93</v>
      </c>
    </row>
    <row r="1477" spans="1:24" x14ac:dyDescent="0.25">
      <c r="A1477" t="s">
        <v>28</v>
      </c>
      <c r="B1477" t="s">
        <v>29</v>
      </c>
      <c r="C1477" t="s">
        <v>62</v>
      </c>
      <c r="D1477" s="2" t="s">
        <v>63</v>
      </c>
      <c r="E1477" t="s">
        <v>71</v>
      </c>
      <c r="F1477" t="s">
        <v>120</v>
      </c>
      <c r="G1477" s="3" t="s">
        <v>2745</v>
      </c>
      <c r="H1477" t="s">
        <v>29</v>
      </c>
      <c r="I1477" t="s">
        <v>1893</v>
      </c>
      <c r="J1477" t="s">
        <v>106</v>
      </c>
      <c r="K1477" t="s">
        <v>37</v>
      </c>
      <c r="L1477">
        <v>0</v>
      </c>
      <c r="M1477">
        <v>1</v>
      </c>
      <c r="N1477">
        <v>1</v>
      </c>
      <c r="O1477">
        <v>0.1</v>
      </c>
      <c r="P1477">
        <v>12</v>
      </c>
      <c r="Q1477" t="s">
        <v>38</v>
      </c>
      <c r="V1477">
        <v>0.1</v>
      </c>
      <c r="W1477" s="4">
        <v>1.0593220338983052E-2</v>
      </c>
      <c r="X1477" t="s">
        <v>39</v>
      </c>
    </row>
    <row r="1478" spans="1:24" x14ac:dyDescent="0.25">
      <c r="A1478" t="s">
        <v>28</v>
      </c>
      <c r="B1478" t="s">
        <v>47</v>
      </c>
      <c r="C1478" t="s">
        <v>62</v>
      </c>
      <c r="D1478" s="2" t="s">
        <v>31</v>
      </c>
      <c r="E1478" t="s">
        <v>32</v>
      </c>
      <c r="F1478" t="s">
        <v>33</v>
      </c>
      <c r="G1478" s="3" t="s">
        <v>2746</v>
      </c>
      <c r="H1478" t="s">
        <v>29</v>
      </c>
      <c r="I1478" t="s">
        <v>1462</v>
      </c>
      <c r="J1478" t="s">
        <v>36</v>
      </c>
      <c r="K1478" t="s">
        <v>37</v>
      </c>
      <c r="L1478">
        <v>0</v>
      </c>
      <c r="M1478">
        <v>0.18</v>
      </c>
      <c r="N1478">
        <v>0.18</v>
      </c>
      <c r="O1478">
        <v>0.5</v>
      </c>
      <c r="P1478">
        <v>12</v>
      </c>
      <c r="Q1478" t="s">
        <v>38</v>
      </c>
      <c r="V1478">
        <v>0.09</v>
      </c>
      <c r="W1478" s="4">
        <v>9.5338983050847464E-3</v>
      </c>
    </row>
    <row r="1479" spans="1:24" x14ac:dyDescent="0.25">
      <c r="A1479" t="s">
        <v>28</v>
      </c>
      <c r="B1479" t="s">
        <v>47</v>
      </c>
      <c r="C1479" t="s">
        <v>62</v>
      </c>
      <c r="D1479" s="2" t="s">
        <v>90</v>
      </c>
      <c r="E1479" t="s">
        <v>32</v>
      </c>
      <c r="F1479" t="s">
        <v>33</v>
      </c>
      <c r="G1479" s="3" t="s">
        <v>2747</v>
      </c>
      <c r="I1479" t="s">
        <v>2748</v>
      </c>
      <c r="J1479" t="s">
        <v>36</v>
      </c>
      <c r="K1479" t="s">
        <v>37</v>
      </c>
      <c r="L1479">
        <v>0</v>
      </c>
      <c r="M1479">
        <v>0.17</v>
      </c>
      <c r="N1479">
        <v>0.17</v>
      </c>
      <c r="O1479">
        <v>0.52941176469999995</v>
      </c>
      <c r="P1479">
        <v>12</v>
      </c>
      <c r="Q1479" t="s">
        <v>38</v>
      </c>
      <c r="V1479">
        <v>0.09</v>
      </c>
      <c r="W1479" s="4">
        <v>9.5338983050847464E-3</v>
      </c>
      <c r="X1479" t="s">
        <v>93</v>
      </c>
    </row>
    <row r="1480" spans="1:24" x14ac:dyDescent="0.25">
      <c r="A1480" t="s">
        <v>28</v>
      </c>
      <c r="B1480" t="s">
        <v>29</v>
      </c>
      <c r="C1480" t="s">
        <v>62</v>
      </c>
      <c r="D1480" s="2" t="s">
        <v>90</v>
      </c>
      <c r="E1480" t="s">
        <v>135</v>
      </c>
      <c r="F1480" t="s">
        <v>145</v>
      </c>
      <c r="G1480" s="3" t="s">
        <v>2749</v>
      </c>
      <c r="I1480" t="s">
        <v>2750</v>
      </c>
      <c r="J1480" t="s">
        <v>106</v>
      </c>
      <c r="K1480" t="s">
        <v>37</v>
      </c>
      <c r="L1480">
        <v>0</v>
      </c>
      <c r="M1480">
        <v>3</v>
      </c>
      <c r="N1480">
        <v>3</v>
      </c>
      <c r="O1480">
        <v>0.03</v>
      </c>
      <c r="P1480">
        <v>15</v>
      </c>
      <c r="Q1480" t="s">
        <v>50</v>
      </c>
      <c r="V1480">
        <v>0.09</v>
      </c>
      <c r="W1480" s="4">
        <v>9.5338983050847464E-3</v>
      </c>
      <c r="X1480" t="s">
        <v>93</v>
      </c>
    </row>
    <row r="1481" spans="1:24" x14ac:dyDescent="0.25">
      <c r="A1481" t="s">
        <v>28</v>
      </c>
      <c r="B1481" t="s">
        <v>47</v>
      </c>
      <c r="C1481" t="s">
        <v>62</v>
      </c>
      <c r="D1481" s="2" t="s">
        <v>90</v>
      </c>
      <c r="E1481" t="s">
        <v>32</v>
      </c>
      <c r="F1481" t="s">
        <v>33</v>
      </c>
      <c r="G1481" s="3" t="s">
        <v>2751</v>
      </c>
      <c r="I1481" t="s">
        <v>2752</v>
      </c>
      <c r="J1481" t="s">
        <v>36</v>
      </c>
      <c r="K1481" t="s">
        <v>37</v>
      </c>
      <c r="L1481">
        <v>0</v>
      </c>
      <c r="M1481">
        <v>0.12</v>
      </c>
      <c r="N1481">
        <v>0.12</v>
      </c>
      <c r="O1481">
        <v>0.66666666669999997</v>
      </c>
      <c r="P1481">
        <v>12</v>
      </c>
      <c r="Q1481" t="s">
        <v>38</v>
      </c>
      <c r="V1481">
        <v>0.08</v>
      </c>
      <c r="W1481" s="4">
        <v>8.4745762711864406E-3</v>
      </c>
      <c r="X1481" t="s">
        <v>93</v>
      </c>
    </row>
    <row r="1482" spans="1:24" x14ac:dyDescent="0.25">
      <c r="A1482" t="s">
        <v>28</v>
      </c>
      <c r="B1482" t="s">
        <v>47</v>
      </c>
      <c r="C1482" t="s">
        <v>62</v>
      </c>
      <c r="D1482" s="2" t="s">
        <v>63</v>
      </c>
      <c r="E1482" t="s">
        <v>32</v>
      </c>
      <c r="F1482" t="s">
        <v>33</v>
      </c>
      <c r="G1482" s="3" t="s">
        <v>2753</v>
      </c>
      <c r="H1482" t="s">
        <v>47</v>
      </c>
      <c r="I1482" t="s">
        <v>2754</v>
      </c>
      <c r="J1482" t="s">
        <v>36</v>
      </c>
      <c r="K1482" t="s">
        <v>37</v>
      </c>
      <c r="L1482">
        <v>0</v>
      </c>
      <c r="M1482">
        <v>265.79000000000002</v>
      </c>
      <c r="N1482">
        <v>265.79000000000002</v>
      </c>
      <c r="O1482">
        <v>2.6072839459999999</v>
      </c>
      <c r="P1482">
        <v>12</v>
      </c>
      <c r="Q1482" t="s">
        <v>38</v>
      </c>
      <c r="V1482">
        <v>0.08</v>
      </c>
      <c r="W1482" s="4">
        <v>8.4745762711864406E-3</v>
      </c>
      <c r="X1482" t="s">
        <v>39</v>
      </c>
    </row>
    <row r="1483" spans="1:24" x14ac:dyDescent="0.25">
      <c r="A1483" t="s">
        <v>28</v>
      </c>
      <c r="B1483" t="s">
        <v>47</v>
      </c>
      <c r="C1483" t="s">
        <v>62</v>
      </c>
      <c r="D1483" s="2" t="s">
        <v>90</v>
      </c>
      <c r="E1483" t="s">
        <v>32</v>
      </c>
      <c r="F1483" t="s">
        <v>33</v>
      </c>
      <c r="G1483" s="3" t="s">
        <v>2755</v>
      </c>
      <c r="I1483" t="s">
        <v>2756</v>
      </c>
      <c r="J1483" t="s">
        <v>36</v>
      </c>
      <c r="K1483" t="s">
        <v>37</v>
      </c>
      <c r="L1483">
        <v>0</v>
      </c>
      <c r="M1483">
        <v>7.0000000000000007E-2</v>
      </c>
      <c r="N1483">
        <v>7.0000000000000007E-2</v>
      </c>
      <c r="O1483">
        <v>1</v>
      </c>
      <c r="P1483">
        <v>12</v>
      </c>
      <c r="Q1483" t="s">
        <v>38</v>
      </c>
      <c r="V1483">
        <v>7.0000000000000007E-2</v>
      </c>
      <c r="W1483" s="4">
        <v>7.4152542372881367E-3</v>
      </c>
      <c r="X1483" t="s">
        <v>93</v>
      </c>
    </row>
    <row r="1484" spans="1:24" x14ac:dyDescent="0.25">
      <c r="A1484" t="s">
        <v>28</v>
      </c>
      <c r="B1484" t="s">
        <v>29</v>
      </c>
      <c r="C1484" t="s">
        <v>62</v>
      </c>
      <c r="D1484" s="2" t="s">
        <v>90</v>
      </c>
      <c r="E1484" t="s">
        <v>32</v>
      </c>
      <c r="F1484" t="s">
        <v>33</v>
      </c>
      <c r="G1484" s="3" t="s">
        <v>2757</v>
      </c>
      <c r="I1484" t="s">
        <v>2453</v>
      </c>
      <c r="J1484" t="s">
        <v>68</v>
      </c>
      <c r="K1484" t="s">
        <v>37</v>
      </c>
      <c r="L1484">
        <v>0</v>
      </c>
      <c r="M1484">
        <v>0.11</v>
      </c>
      <c r="N1484">
        <v>0.11</v>
      </c>
      <c r="O1484">
        <v>0.4545454545</v>
      </c>
      <c r="P1484">
        <v>12</v>
      </c>
      <c r="Q1484" t="s">
        <v>38</v>
      </c>
      <c r="V1484">
        <v>0.05</v>
      </c>
      <c r="W1484" s="4">
        <v>5.2966101694915261E-3</v>
      </c>
      <c r="X1484" t="s">
        <v>93</v>
      </c>
    </row>
    <row r="1485" spans="1:24" x14ac:dyDescent="0.25">
      <c r="A1485" t="s">
        <v>28</v>
      </c>
      <c r="B1485" t="s">
        <v>47</v>
      </c>
      <c r="C1485" t="s">
        <v>62</v>
      </c>
      <c r="D1485" s="2" t="s">
        <v>90</v>
      </c>
      <c r="E1485" t="s">
        <v>32</v>
      </c>
      <c r="F1485" t="s">
        <v>33</v>
      </c>
      <c r="G1485" s="3" t="s">
        <v>2758</v>
      </c>
      <c r="I1485" t="s">
        <v>2759</v>
      </c>
      <c r="J1485" t="s">
        <v>36</v>
      </c>
      <c r="K1485" t="s">
        <v>37</v>
      </c>
      <c r="L1485">
        <v>0</v>
      </c>
      <c r="M1485">
        <v>0.08</v>
      </c>
      <c r="N1485">
        <v>0.08</v>
      </c>
      <c r="O1485">
        <v>0.5</v>
      </c>
      <c r="P1485">
        <v>12</v>
      </c>
      <c r="Q1485" t="s">
        <v>38</v>
      </c>
      <c r="V1485">
        <v>0.04</v>
      </c>
      <c r="W1485" s="4">
        <v>4.2372881355932203E-3</v>
      </c>
      <c r="X1485" t="s">
        <v>93</v>
      </c>
    </row>
    <row r="1486" spans="1:24" x14ac:dyDescent="0.25">
      <c r="A1486" t="s">
        <v>28</v>
      </c>
      <c r="B1486" t="s">
        <v>47</v>
      </c>
      <c r="C1486" t="s">
        <v>62</v>
      </c>
      <c r="D1486" s="2" t="s">
        <v>90</v>
      </c>
      <c r="E1486" t="s">
        <v>32</v>
      </c>
      <c r="F1486" t="s">
        <v>33</v>
      </c>
      <c r="G1486" s="3" t="s">
        <v>2760</v>
      </c>
      <c r="I1486" t="s">
        <v>2761</v>
      </c>
      <c r="J1486" t="s">
        <v>36</v>
      </c>
      <c r="K1486" t="s">
        <v>37</v>
      </c>
      <c r="L1486">
        <v>0</v>
      </c>
      <c r="M1486">
        <v>7.0000000000000007E-2</v>
      </c>
      <c r="N1486">
        <v>7.0000000000000007E-2</v>
      </c>
      <c r="O1486">
        <v>0.57142857140000003</v>
      </c>
      <c r="P1486">
        <v>12</v>
      </c>
      <c r="Q1486" t="s">
        <v>38</v>
      </c>
      <c r="V1486">
        <v>0.04</v>
      </c>
      <c r="W1486" s="4">
        <v>4.2372881355932203E-3</v>
      </c>
      <c r="X1486" t="s">
        <v>93</v>
      </c>
    </row>
    <row r="1487" spans="1:24" x14ac:dyDescent="0.25">
      <c r="A1487" t="s">
        <v>28</v>
      </c>
      <c r="B1487" t="s">
        <v>47</v>
      </c>
      <c r="C1487" t="s">
        <v>62</v>
      </c>
      <c r="D1487" s="2" t="s">
        <v>63</v>
      </c>
      <c r="E1487" t="s">
        <v>32</v>
      </c>
      <c r="F1487" t="s">
        <v>33</v>
      </c>
      <c r="G1487" s="3" t="s">
        <v>2762</v>
      </c>
      <c r="H1487" t="s">
        <v>29</v>
      </c>
      <c r="I1487" t="s">
        <v>2763</v>
      </c>
      <c r="J1487" t="s">
        <v>36</v>
      </c>
      <c r="K1487" t="s">
        <v>37</v>
      </c>
      <c r="L1487">
        <v>0</v>
      </c>
      <c r="M1487">
        <v>0.1</v>
      </c>
      <c r="N1487">
        <v>0.1</v>
      </c>
      <c r="O1487">
        <v>0.4</v>
      </c>
      <c r="P1487">
        <v>12</v>
      </c>
      <c r="Q1487" t="s">
        <v>38</v>
      </c>
      <c r="V1487">
        <v>0.04</v>
      </c>
      <c r="W1487" s="4">
        <v>4.2372881355932203E-3</v>
      </c>
      <c r="X1487" t="s">
        <v>39</v>
      </c>
    </row>
    <row r="1488" spans="1:24" x14ac:dyDescent="0.25">
      <c r="A1488" t="s">
        <v>28</v>
      </c>
      <c r="B1488" t="s">
        <v>47</v>
      </c>
      <c r="C1488" t="s">
        <v>62</v>
      </c>
      <c r="D1488" s="2" t="s">
        <v>90</v>
      </c>
      <c r="E1488" t="s">
        <v>32</v>
      </c>
      <c r="F1488" t="s">
        <v>33</v>
      </c>
      <c r="G1488" s="3" t="s">
        <v>2764</v>
      </c>
      <c r="I1488" t="s">
        <v>2765</v>
      </c>
      <c r="J1488" t="s">
        <v>36</v>
      </c>
      <c r="K1488" t="s">
        <v>37</v>
      </c>
      <c r="L1488">
        <v>0</v>
      </c>
      <c r="M1488">
        <v>0.05</v>
      </c>
      <c r="N1488">
        <v>0.05</v>
      </c>
      <c r="O1488">
        <v>0.6</v>
      </c>
      <c r="P1488">
        <v>12</v>
      </c>
      <c r="Q1488" t="s">
        <v>38</v>
      </c>
      <c r="V1488">
        <v>0.03</v>
      </c>
      <c r="W1488" s="4">
        <v>3.1779661016949155E-3</v>
      </c>
      <c r="X1488" t="s">
        <v>93</v>
      </c>
    </row>
    <row r="1489" spans="1:24" x14ac:dyDescent="0.25">
      <c r="A1489" t="s">
        <v>28</v>
      </c>
      <c r="B1489" t="s">
        <v>47</v>
      </c>
      <c r="C1489" t="s">
        <v>62</v>
      </c>
      <c r="D1489" s="2" t="s">
        <v>90</v>
      </c>
      <c r="E1489" t="s">
        <v>32</v>
      </c>
      <c r="F1489" t="s">
        <v>33</v>
      </c>
      <c r="G1489" s="3" t="s">
        <v>2600</v>
      </c>
      <c r="I1489" t="s">
        <v>2601</v>
      </c>
      <c r="J1489" t="s">
        <v>36</v>
      </c>
      <c r="K1489" t="s">
        <v>37</v>
      </c>
      <c r="L1489">
        <v>0</v>
      </c>
      <c r="M1489">
        <v>0.05</v>
      </c>
      <c r="N1489">
        <v>0.05</v>
      </c>
      <c r="O1489">
        <v>0.6</v>
      </c>
      <c r="P1489">
        <v>12</v>
      </c>
      <c r="Q1489" t="s">
        <v>38</v>
      </c>
      <c r="V1489">
        <v>0.03</v>
      </c>
      <c r="W1489" s="4">
        <v>3.1779661016949155E-3</v>
      </c>
    </row>
    <row r="1490" spans="1:24" x14ac:dyDescent="0.25">
      <c r="A1490" t="s">
        <v>28</v>
      </c>
      <c r="B1490" t="s">
        <v>47</v>
      </c>
      <c r="C1490" t="s">
        <v>62</v>
      </c>
      <c r="D1490" s="2" t="s">
        <v>31</v>
      </c>
      <c r="E1490" t="s">
        <v>32</v>
      </c>
      <c r="F1490" t="s">
        <v>33</v>
      </c>
      <c r="G1490" s="3" t="s">
        <v>1328</v>
      </c>
      <c r="H1490" t="s">
        <v>29</v>
      </c>
      <c r="I1490" t="s">
        <v>1329</v>
      </c>
      <c r="J1490" t="s">
        <v>36</v>
      </c>
      <c r="K1490" t="s">
        <v>37</v>
      </c>
      <c r="L1490">
        <v>0</v>
      </c>
      <c r="M1490">
        <v>0.05</v>
      </c>
      <c r="N1490">
        <v>0.05</v>
      </c>
      <c r="O1490">
        <v>0.6</v>
      </c>
      <c r="P1490">
        <v>12</v>
      </c>
      <c r="Q1490" t="s">
        <v>38</v>
      </c>
      <c r="V1490">
        <v>0.03</v>
      </c>
      <c r="W1490" s="4">
        <v>3.1779661016949155E-3</v>
      </c>
    </row>
    <row r="1491" spans="1:24" x14ac:dyDescent="0.25">
      <c r="A1491" t="s">
        <v>28</v>
      </c>
      <c r="B1491" t="s">
        <v>47</v>
      </c>
      <c r="C1491" t="s">
        <v>62</v>
      </c>
      <c r="D1491" s="2" t="s">
        <v>63</v>
      </c>
      <c r="E1491" t="s">
        <v>32</v>
      </c>
      <c r="F1491" t="s">
        <v>33</v>
      </c>
      <c r="G1491" s="3" t="s">
        <v>2766</v>
      </c>
      <c r="H1491" t="s">
        <v>47</v>
      </c>
      <c r="I1491" t="s">
        <v>2767</v>
      </c>
      <c r="J1491" t="s">
        <v>36</v>
      </c>
      <c r="K1491" t="s">
        <v>37</v>
      </c>
      <c r="L1491">
        <v>0</v>
      </c>
      <c r="M1491">
        <v>0.06</v>
      </c>
      <c r="N1491">
        <v>0.06</v>
      </c>
      <c r="O1491">
        <v>0.5</v>
      </c>
      <c r="P1491">
        <v>12</v>
      </c>
      <c r="Q1491" t="s">
        <v>38</v>
      </c>
      <c r="V1491">
        <v>0.03</v>
      </c>
      <c r="W1491" s="4">
        <v>3.1779661016949155E-3</v>
      </c>
      <c r="X1491" t="s">
        <v>39</v>
      </c>
    </row>
    <row r="1492" spans="1:24" x14ac:dyDescent="0.25">
      <c r="A1492" t="s">
        <v>28</v>
      </c>
      <c r="B1492" t="s">
        <v>29</v>
      </c>
      <c r="C1492" t="s">
        <v>62</v>
      </c>
      <c r="D1492" s="2" t="s">
        <v>63</v>
      </c>
      <c r="E1492" t="s">
        <v>32</v>
      </c>
      <c r="F1492" t="s">
        <v>33</v>
      </c>
      <c r="G1492" s="3" t="s">
        <v>2768</v>
      </c>
      <c r="H1492" t="s">
        <v>29</v>
      </c>
      <c r="I1492" t="s">
        <v>2769</v>
      </c>
      <c r="J1492" t="s">
        <v>36</v>
      </c>
      <c r="K1492" t="s">
        <v>37</v>
      </c>
      <c r="L1492">
        <v>0</v>
      </c>
      <c r="M1492">
        <v>0.09</v>
      </c>
      <c r="N1492">
        <v>0.09</v>
      </c>
      <c r="O1492">
        <v>0.33333333329999998</v>
      </c>
      <c r="P1492">
        <v>15</v>
      </c>
      <c r="Q1492" t="s">
        <v>50</v>
      </c>
      <c r="V1492">
        <v>0.03</v>
      </c>
      <c r="W1492" s="4">
        <v>3.1779661016949155E-3</v>
      </c>
      <c r="X1492" t="s">
        <v>39</v>
      </c>
    </row>
    <row r="1493" spans="1:24" x14ac:dyDescent="0.25">
      <c r="A1493" t="s">
        <v>28</v>
      </c>
      <c r="B1493" t="s">
        <v>47</v>
      </c>
      <c r="C1493" t="s">
        <v>62</v>
      </c>
      <c r="D1493" s="2" t="s">
        <v>63</v>
      </c>
      <c r="E1493" t="s">
        <v>32</v>
      </c>
      <c r="F1493" t="s">
        <v>33</v>
      </c>
      <c r="G1493" s="3" t="s">
        <v>2770</v>
      </c>
      <c r="H1493" t="s">
        <v>47</v>
      </c>
      <c r="I1493" t="s">
        <v>2771</v>
      </c>
      <c r="J1493" t="s">
        <v>36</v>
      </c>
      <c r="K1493" t="s">
        <v>37</v>
      </c>
      <c r="L1493">
        <v>0</v>
      </c>
      <c r="M1493">
        <v>0.03</v>
      </c>
      <c r="N1493">
        <v>0.03</v>
      </c>
      <c r="O1493">
        <v>0.66666666669999997</v>
      </c>
      <c r="P1493">
        <v>12</v>
      </c>
      <c r="Q1493" t="s">
        <v>38</v>
      </c>
      <c r="V1493">
        <v>0.02</v>
      </c>
      <c r="W1493" s="4">
        <v>2.1186440677966102E-3</v>
      </c>
      <c r="X1493" t="s">
        <v>39</v>
      </c>
    </row>
    <row r="1494" spans="1:24" x14ac:dyDescent="0.25">
      <c r="A1494" t="s">
        <v>28</v>
      </c>
      <c r="B1494" t="s">
        <v>47</v>
      </c>
      <c r="C1494" t="s">
        <v>62</v>
      </c>
      <c r="D1494" s="2" t="s">
        <v>90</v>
      </c>
      <c r="E1494" t="s">
        <v>32</v>
      </c>
      <c r="F1494" t="s">
        <v>33</v>
      </c>
      <c r="G1494" s="3" t="s">
        <v>2743</v>
      </c>
      <c r="I1494" t="s">
        <v>2744</v>
      </c>
      <c r="J1494" t="s">
        <v>36</v>
      </c>
      <c r="K1494" t="s">
        <v>37</v>
      </c>
      <c r="L1494">
        <v>0</v>
      </c>
      <c r="M1494">
        <v>0.03</v>
      </c>
      <c r="N1494">
        <v>0.03</v>
      </c>
      <c r="O1494">
        <v>0.66666666669999997</v>
      </c>
      <c r="P1494">
        <v>12</v>
      </c>
      <c r="Q1494" t="s">
        <v>38</v>
      </c>
      <c r="V1494">
        <v>0.02</v>
      </c>
      <c r="W1494" s="4">
        <v>2.1186440677966102E-3</v>
      </c>
    </row>
    <row r="1495" spans="1:24" x14ac:dyDescent="0.25">
      <c r="A1495" t="s">
        <v>28</v>
      </c>
      <c r="B1495" t="s">
        <v>47</v>
      </c>
      <c r="C1495" t="s">
        <v>62</v>
      </c>
      <c r="D1495" s="2" t="s">
        <v>63</v>
      </c>
      <c r="E1495" t="s">
        <v>32</v>
      </c>
      <c r="F1495" t="s">
        <v>33</v>
      </c>
      <c r="G1495" s="3" t="s">
        <v>2772</v>
      </c>
      <c r="H1495" t="s">
        <v>47</v>
      </c>
      <c r="I1495" t="s">
        <v>2773</v>
      </c>
      <c r="J1495" t="s">
        <v>36</v>
      </c>
      <c r="K1495" t="s">
        <v>37</v>
      </c>
      <c r="L1495">
        <v>0</v>
      </c>
      <c r="M1495">
        <v>0.03</v>
      </c>
      <c r="N1495">
        <v>0.03</v>
      </c>
      <c r="O1495">
        <v>0.66666666669999997</v>
      </c>
      <c r="P1495">
        <v>12</v>
      </c>
      <c r="Q1495" t="s">
        <v>38</v>
      </c>
      <c r="V1495">
        <v>0.02</v>
      </c>
      <c r="W1495" s="4">
        <v>2.1186440677966102E-3</v>
      </c>
      <c r="X1495" t="s">
        <v>39</v>
      </c>
    </row>
    <row r="1496" spans="1:24" x14ac:dyDescent="0.25">
      <c r="A1496" t="s">
        <v>28</v>
      </c>
      <c r="B1496" t="s">
        <v>47</v>
      </c>
      <c r="C1496" t="s">
        <v>62</v>
      </c>
      <c r="D1496" s="2" t="s">
        <v>90</v>
      </c>
      <c r="E1496" t="s">
        <v>32</v>
      </c>
      <c r="F1496" t="s">
        <v>33</v>
      </c>
      <c r="G1496" s="3" t="s">
        <v>2774</v>
      </c>
      <c r="I1496" t="s">
        <v>2775</v>
      </c>
      <c r="J1496" t="s">
        <v>36</v>
      </c>
      <c r="K1496" t="s">
        <v>37</v>
      </c>
      <c r="L1496">
        <v>0</v>
      </c>
      <c r="M1496">
        <v>0.03</v>
      </c>
      <c r="N1496">
        <v>0.03</v>
      </c>
      <c r="O1496">
        <v>0.66666666669999997</v>
      </c>
      <c r="P1496">
        <v>12</v>
      </c>
      <c r="Q1496" t="s">
        <v>38</v>
      </c>
      <c r="V1496">
        <v>0.02</v>
      </c>
      <c r="W1496" s="4">
        <v>2.1186440677966102E-3</v>
      </c>
      <c r="X1496" t="s">
        <v>93</v>
      </c>
    </row>
    <row r="1497" spans="1:24" x14ac:dyDescent="0.25">
      <c r="A1497" t="s">
        <v>28</v>
      </c>
      <c r="B1497" t="s">
        <v>47</v>
      </c>
      <c r="C1497" t="s">
        <v>62</v>
      </c>
      <c r="D1497" s="2" t="s">
        <v>90</v>
      </c>
      <c r="E1497" t="s">
        <v>32</v>
      </c>
      <c r="F1497" t="s">
        <v>33</v>
      </c>
      <c r="G1497" s="3" t="s">
        <v>2776</v>
      </c>
      <c r="I1497" t="s">
        <v>2777</v>
      </c>
      <c r="J1497" t="s">
        <v>36</v>
      </c>
      <c r="K1497" t="s">
        <v>37</v>
      </c>
      <c r="L1497">
        <v>0</v>
      </c>
      <c r="M1497">
        <v>7.0000000000000007E-2</v>
      </c>
      <c r="N1497">
        <v>7.0000000000000007E-2</v>
      </c>
      <c r="O1497">
        <v>0.28571428570000001</v>
      </c>
      <c r="P1497">
        <v>12</v>
      </c>
      <c r="Q1497" t="s">
        <v>38</v>
      </c>
      <c r="V1497">
        <v>0.02</v>
      </c>
      <c r="W1497" s="4">
        <v>2.1186440677966102E-3</v>
      </c>
      <c r="X1497" t="s">
        <v>93</v>
      </c>
    </row>
    <row r="1498" spans="1:24" x14ac:dyDescent="0.25">
      <c r="A1498" t="s">
        <v>28</v>
      </c>
      <c r="B1498" t="s">
        <v>47</v>
      </c>
      <c r="C1498" t="s">
        <v>62</v>
      </c>
      <c r="D1498" s="2" t="s">
        <v>31</v>
      </c>
      <c r="E1498" t="s">
        <v>32</v>
      </c>
      <c r="F1498" t="s">
        <v>33</v>
      </c>
      <c r="G1498" s="3" t="s">
        <v>2778</v>
      </c>
      <c r="H1498" t="s">
        <v>29</v>
      </c>
      <c r="I1498" t="s">
        <v>451</v>
      </c>
      <c r="J1498" t="s">
        <v>36</v>
      </c>
      <c r="K1498" t="s">
        <v>37</v>
      </c>
      <c r="L1498">
        <v>0</v>
      </c>
      <c r="M1498">
        <v>0.03</v>
      </c>
      <c r="N1498">
        <v>0.03</v>
      </c>
      <c r="O1498">
        <v>0.66666666669999997</v>
      </c>
      <c r="P1498">
        <v>12</v>
      </c>
      <c r="Q1498" t="s">
        <v>38</v>
      </c>
      <c r="V1498">
        <v>0.02</v>
      </c>
      <c r="W1498" s="4">
        <v>2.1186440677966102E-3</v>
      </c>
    </row>
    <row r="1499" spans="1:24" x14ac:dyDescent="0.25">
      <c r="A1499" t="s">
        <v>28</v>
      </c>
      <c r="B1499" t="s">
        <v>47</v>
      </c>
      <c r="C1499" t="s">
        <v>62</v>
      </c>
      <c r="D1499" s="2" t="s">
        <v>63</v>
      </c>
      <c r="E1499" t="s">
        <v>51</v>
      </c>
      <c r="F1499" t="s">
        <v>52</v>
      </c>
      <c r="G1499" s="3" t="s">
        <v>2779</v>
      </c>
      <c r="H1499" t="s">
        <v>47</v>
      </c>
      <c r="I1499" t="s">
        <v>2780</v>
      </c>
      <c r="J1499" t="s">
        <v>55</v>
      </c>
      <c r="K1499" t="s">
        <v>37</v>
      </c>
      <c r="L1499">
        <v>0</v>
      </c>
      <c r="M1499">
        <v>0.1</v>
      </c>
      <c r="N1499">
        <v>0.1</v>
      </c>
      <c r="O1499">
        <v>0.2</v>
      </c>
      <c r="P1499">
        <v>12</v>
      </c>
      <c r="Q1499" t="s">
        <v>38</v>
      </c>
      <c r="V1499">
        <v>0.02</v>
      </c>
      <c r="W1499" s="4">
        <v>2.1186440677966102E-3</v>
      </c>
      <c r="X1499" t="s">
        <v>39</v>
      </c>
    </row>
    <row r="1500" spans="1:24" x14ac:dyDescent="0.25">
      <c r="A1500" t="s">
        <v>28</v>
      </c>
      <c r="B1500" t="s">
        <v>47</v>
      </c>
      <c r="C1500" t="s">
        <v>62</v>
      </c>
      <c r="D1500" s="2" t="s">
        <v>31</v>
      </c>
      <c r="E1500" t="s">
        <v>32</v>
      </c>
      <c r="F1500" t="s">
        <v>33</v>
      </c>
      <c r="G1500" s="3" t="s">
        <v>2781</v>
      </c>
      <c r="H1500" t="s">
        <v>29</v>
      </c>
      <c r="I1500" t="s">
        <v>965</v>
      </c>
      <c r="J1500" t="s">
        <v>36</v>
      </c>
      <c r="K1500" t="s">
        <v>37</v>
      </c>
      <c r="L1500">
        <v>0</v>
      </c>
      <c r="M1500">
        <v>0.02</v>
      </c>
      <c r="N1500">
        <v>0.02</v>
      </c>
      <c r="O1500">
        <v>0.5</v>
      </c>
      <c r="P1500">
        <v>12</v>
      </c>
      <c r="Q1500" t="s">
        <v>38</v>
      </c>
      <c r="V1500">
        <v>0.01</v>
      </c>
      <c r="W1500" s="4">
        <v>1.0593220338983051E-3</v>
      </c>
    </row>
    <row r="1501" spans="1:24" x14ac:dyDescent="0.25">
      <c r="A1501" t="s">
        <v>28</v>
      </c>
      <c r="B1501" t="s">
        <v>47</v>
      </c>
      <c r="C1501" t="s">
        <v>62</v>
      </c>
      <c r="D1501" s="2" t="s">
        <v>31</v>
      </c>
      <c r="E1501" t="s">
        <v>32</v>
      </c>
      <c r="F1501" t="s">
        <v>33</v>
      </c>
      <c r="G1501" s="3" t="s">
        <v>1293</v>
      </c>
      <c r="H1501" t="s">
        <v>29</v>
      </c>
      <c r="I1501" t="s">
        <v>1294</v>
      </c>
      <c r="J1501" t="s">
        <v>36</v>
      </c>
      <c r="K1501" t="s">
        <v>37</v>
      </c>
      <c r="L1501">
        <v>0</v>
      </c>
      <c r="M1501">
        <v>0.05</v>
      </c>
      <c r="N1501">
        <v>0.05</v>
      </c>
      <c r="O1501">
        <v>0.2</v>
      </c>
      <c r="P1501">
        <v>12</v>
      </c>
      <c r="Q1501" t="s">
        <v>38</v>
      </c>
      <c r="V1501">
        <v>0.01</v>
      </c>
      <c r="W1501" s="4">
        <v>1.0593220338983051E-3</v>
      </c>
    </row>
    <row r="1502" spans="1:24" x14ac:dyDescent="0.25">
      <c r="A1502" t="s">
        <v>28</v>
      </c>
      <c r="B1502" t="s">
        <v>47</v>
      </c>
      <c r="C1502" t="s">
        <v>62</v>
      </c>
      <c r="D1502" s="2" t="s">
        <v>90</v>
      </c>
      <c r="E1502" t="s">
        <v>32</v>
      </c>
      <c r="F1502" t="s">
        <v>33</v>
      </c>
      <c r="G1502" s="3" t="s">
        <v>2782</v>
      </c>
      <c r="I1502" t="s">
        <v>2783</v>
      </c>
      <c r="J1502" t="s">
        <v>36</v>
      </c>
      <c r="K1502" t="s">
        <v>37</v>
      </c>
      <c r="L1502">
        <v>0</v>
      </c>
      <c r="M1502">
        <v>0.05</v>
      </c>
      <c r="N1502">
        <v>0.05</v>
      </c>
      <c r="O1502">
        <v>0.2</v>
      </c>
      <c r="P1502">
        <v>12</v>
      </c>
      <c r="Q1502" t="s">
        <v>38</v>
      </c>
      <c r="V1502">
        <v>0.01</v>
      </c>
      <c r="W1502" s="4">
        <v>1.0593220338983051E-3</v>
      </c>
      <c r="X1502" t="s">
        <v>93</v>
      </c>
    </row>
    <row r="1503" spans="1:24" x14ac:dyDescent="0.25">
      <c r="A1503" t="s">
        <v>28</v>
      </c>
      <c r="B1503" t="s">
        <v>47</v>
      </c>
      <c r="C1503" t="s">
        <v>62</v>
      </c>
      <c r="D1503" s="2" t="s">
        <v>63</v>
      </c>
      <c r="E1503" t="s">
        <v>32</v>
      </c>
      <c r="F1503" t="s">
        <v>33</v>
      </c>
      <c r="G1503" s="3" t="s">
        <v>2784</v>
      </c>
      <c r="H1503" t="s">
        <v>47</v>
      </c>
      <c r="I1503" t="s">
        <v>2785</v>
      </c>
      <c r="J1503" t="s">
        <v>36</v>
      </c>
      <c r="K1503" t="s">
        <v>37</v>
      </c>
      <c r="L1503">
        <v>0</v>
      </c>
      <c r="M1503">
        <v>0.05</v>
      </c>
      <c r="N1503">
        <v>0.05</v>
      </c>
      <c r="O1503">
        <v>0.2</v>
      </c>
      <c r="P1503">
        <v>12</v>
      </c>
      <c r="Q1503" t="s">
        <v>38</v>
      </c>
      <c r="V1503">
        <v>0.01</v>
      </c>
      <c r="W1503" s="4">
        <v>1.0593220338983051E-3</v>
      </c>
      <c r="X1503" t="s">
        <v>39</v>
      </c>
    </row>
    <row r="1504" spans="1:24" x14ac:dyDescent="0.25">
      <c r="A1504" t="s">
        <v>28</v>
      </c>
      <c r="B1504" t="s">
        <v>47</v>
      </c>
      <c r="C1504" t="s">
        <v>62</v>
      </c>
      <c r="D1504" s="2" t="s">
        <v>90</v>
      </c>
      <c r="E1504" t="s">
        <v>32</v>
      </c>
      <c r="F1504" t="s">
        <v>33</v>
      </c>
      <c r="G1504" s="3" t="s">
        <v>2786</v>
      </c>
      <c r="I1504" t="s">
        <v>2787</v>
      </c>
      <c r="J1504" t="s">
        <v>36</v>
      </c>
      <c r="K1504" t="s">
        <v>37</v>
      </c>
      <c r="L1504">
        <v>0</v>
      </c>
      <c r="M1504">
        <v>0.05</v>
      </c>
      <c r="N1504">
        <v>0.05</v>
      </c>
      <c r="O1504">
        <v>0.2</v>
      </c>
      <c r="P1504">
        <v>12</v>
      </c>
      <c r="Q1504" t="s">
        <v>38</v>
      </c>
      <c r="V1504">
        <v>0.01</v>
      </c>
      <c r="W1504" s="4">
        <v>1.0593220338983051E-3</v>
      </c>
      <c r="X1504" t="s">
        <v>93</v>
      </c>
    </row>
    <row r="1505" spans="1:24" x14ac:dyDescent="0.25">
      <c r="A1505" t="s">
        <v>28</v>
      </c>
      <c r="B1505" t="s">
        <v>47</v>
      </c>
      <c r="C1505" t="s">
        <v>62</v>
      </c>
      <c r="D1505" s="2" t="s">
        <v>31</v>
      </c>
      <c r="E1505" t="s">
        <v>32</v>
      </c>
      <c r="F1505" t="s">
        <v>33</v>
      </c>
      <c r="G1505" s="3" t="s">
        <v>2788</v>
      </c>
      <c r="H1505" t="s">
        <v>29</v>
      </c>
      <c r="I1505" t="s">
        <v>847</v>
      </c>
      <c r="J1505" t="s">
        <v>36</v>
      </c>
      <c r="K1505" t="s">
        <v>37</v>
      </c>
      <c r="L1505">
        <v>0</v>
      </c>
      <c r="M1505">
        <v>0.01</v>
      </c>
      <c r="N1505">
        <v>0.01</v>
      </c>
      <c r="O1505">
        <v>1</v>
      </c>
      <c r="P1505">
        <v>12</v>
      </c>
      <c r="Q1505" t="s">
        <v>38</v>
      </c>
      <c r="V1505">
        <v>0.01</v>
      </c>
      <c r="W1505" s="4">
        <v>1.0593220338983051E-3</v>
      </c>
    </row>
    <row r="1506" spans="1:24" x14ac:dyDescent="0.25">
      <c r="A1506" t="s">
        <v>28</v>
      </c>
      <c r="B1506" t="s">
        <v>47</v>
      </c>
      <c r="C1506" t="s">
        <v>62</v>
      </c>
      <c r="D1506" s="2" t="s">
        <v>90</v>
      </c>
      <c r="E1506" t="s">
        <v>32</v>
      </c>
      <c r="F1506" t="s">
        <v>33</v>
      </c>
      <c r="G1506" s="3" t="s">
        <v>2789</v>
      </c>
      <c r="I1506" t="s">
        <v>2790</v>
      </c>
      <c r="J1506" t="s">
        <v>36</v>
      </c>
      <c r="K1506" t="s">
        <v>37</v>
      </c>
      <c r="L1506">
        <v>0</v>
      </c>
      <c r="M1506">
        <v>0.03</v>
      </c>
      <c r="N1506">
        <v>0.03</v>
      </c>
      <c r="O1506">
        <v>0.33333333329999998</v>
      </c>
      <c r="P1506">
        <v>12</v>
      </c>
      <c r="Q1506" t="s">
        <v>38</v>
      </c>
      <c r="V1506">
        <v>0.01</v>
      </c>
      <c r="W1506" s="4">
        <v>1.0593220338983051E-3</v>
      </c>
      <c r="X1506" t="s">
        <v>93</v>
      </c>
    </row>
    <row r="1507" spans="1:24" x14ac:dyDescent="0.25">
      <c r="A1507" t="s">
        <v>28</v>
      </c>
      <c r="B1507" t="s">
        <v>47</v>
      </c>
      <c r="C1507" t="s">
        <v>62</v>
      </c>
      <c r="D1507" s="2" t="s">
        <v>31</v>
      </c>
      <c r="E1507" t="s">
        <v>32</v>
      </c>
      <c r="F1507" t="s">
        <v>33</v>
      </c>
      <c r="G1507" s="3" t="s">
        <v>1906</v>
      </c>
      <c r="H1507" t="s">
        <v>29</v>
      </c>
      <c r="I1507" t="s">
        <v>1907</v>
      </c>
      <c r="J1507" t="s">
        <v>36</v>
      </c>
      <c r="K1507" t="s">
        <v>37</v>
      </c>
      <c r="L1507">
        <v>0</v>
      </c>
      <c r="M1507">
        <v>0.05</v>
      </c>
      <c r="N1507">
        <v>0.05</v>
      </c>
      <c r="O1507">
        <v>0.2</v>
      </c>
      <c r="P1507">
        <v>12</v>
      </c>
      <c r="Q1507" t="s">
        <v>38</v>
      </c>
      <c r="V1507">
        <v>0.01</v>
      </c>
      <c r="W1507" s="4">
        <v>1.0593220338983051E-3</v>
      </c>
    </row>
    <row r="1508" spans="1:24" x14ac:dyDescent="0.25">
      <c r="A1508" t="s">
        <v>28</v>
      </c>
      <c r="B1508" t="s">
        <v>47</v>
      </c>
      <c r="C1508" t="s">
        <v>62</v>
      </c>
      <c r="D1508" s="2" t="s">
        <v>90</v>
      </c>
      <c r="E1508" t="s">
        <v>32</v>
      </c>
      <c r="F1508" t="s">
        <v>33</v>
      </c>
      <c r="G1508" s="3" t="s">
        <v>2791</v>
      </c>
      <c r="I1508" t="s">
        <v>2792</v>
      </c>
      <c r="J1508" t="s">
        <v>36</v>
      </c>
      <c r="K1508" t="s">
        <v>37</v>
      </c>
      <c r="L1508">
        <v>0</v>
      </c>
      <c r="M1508">
        <v>0.02</v>
      </c>
      <c r="N1508">
        <v>0.02</v>
      </c>
      <c r="O1508">
        <v>0.5</v>
      </c>
      <c r="P1508">
        <v>12</v>
      </c>
      <c r="Q1508" t="s">
        <v>38</v>
      </c>
      <c r="V1508">
        <v>0.01</v>
      </c>
      <c r="W1508" s="4">
        <v>1.0593220338983051E-3</v>
      </c>
      <c r="X1508" t="s">
        <v>93</v>
      </c>
    </row>
    <row r="1509" spans="1:24" x14ac:dyDescent="0.25">
      <c r="A1509" t="s">
        <v>28</v>
      </c>
      <c r="B1509" t="s">
        <v>47</v>
      </c>
      <c r="C1509" t="s">
        <v>62</v>
      </c>
      <c r="D1509" s="2" t="s">
        <v>90</v>
      </c>
      <c r="E1509" t="s">
        <v>32</v>
      </c>
      <c r="F1509" t="s">
        <v>33</v>
      </c>
      <c r="G1509" s="3" t="s">
        <v>2793</v>
      </c>
      <c r="I1509" t="s">
        <v>2794</v>
      </c>
      <c r="J1509" t="s">
        <v>36</v>
      </c>
      <c r="K1509" t="s">
        <v>37</v>
      </c>
      <c r="L1509">
        <v>0</v>
      </c>
      <c r="M1509">
        <v>0.01</v>
      </c>
      <c r="N1509">
        <v>0.01</v>
      </c>
      <c r="O1509">
        <v>1</v>
      </c>
      <c r="P1509">
        <v>12</v>
      </c>
      <c r="Q1509" t="s">
        <v>38</v>
      </c>
      <c r="V1509">
        <v>0.01</v>
      </c>
      <c r="W1509" s="4">
        <v>1.0593220338983051E-3</v>
      </c>
      <c r="X1509" t="s">
        <v>93</v>
      </c>
    </row>
    <row r="1510" spans="1:24" x14ac:dyDescent="0.25">
      <c r="A1510" t="s">
        <v>28</v>
      </c>
      <c r="B1510" t="s">
        <v>47</v>
      </c>
      <c r="C1510" t="s">
        <v>62</v>
      </c>
      <c r="D1510" s="2" t="s">
        <v>63</v>
      </c>
      <c r="E1510" t="s">
        <v>51</v>
      </c>
      <c r="F1510" t="s">
        <v>52</v>
      </c>
      <c r="G1510" s="3" t="s">
        <v>2795</v>
      </c>
      <c r="H1510" t="s">
        <v>47</v>
      </c>
      <c r="I1510" t="s">
        <v>2796</v>
      </c>
      <c r="K1510" t="s">
        <v>37</v>
      </c>
      <c r="L1510">
        <v>0</v>
      </c>
      <c r="M1510">
        <v>0.3</v>
      </c>
      <c r="N1510">
        <v>0.3</v>
      </c>
      <c r="O1510">
        <v>3.3333333299999997E-2</v>
      </c>
      <c r="P1510">
        <v>12</v>
      </c>
      <c r="Q1510" t="s">
        <v>38</v>
      </c>
      <c r="V1510">
        <v>0.01</v>
      </c>
      <c r="W1510" s="4">
        <v>1.0593220338983051E-3</v>
      </c>
      <c r="X1510" t="s">
        <v>46</v>
      </c>
    </row>
    <row r="1511" spans="1:24" x14ac:dyDescent="0.25">
      <c r="A1511" t="s">
        <v>28</v>
      </c>
      <c r="B1511" t="s">
        <v>47</v>
      </c>
      <c r="C1511" t="s">
        <v>62</v>
      </c>
      <c r="D1511" s="2" t="s">
        <v>90</v>
      </c>
      <c r="E1511" t="s">
        <v>32</v>
      </c>
      <c r="F1511" t="s">
        <v>33</v>
      </c>
      <c r="G1511" s="3" t="s">
        <v>2797</v>
      </c>
      <c r="I1511" t="s">
        <v>2798</v>
      </c>
      <c r="J1511" t="s">
        <v>36</v>
      </c>
      <c r="K1511" t="s">
        <v>37</v>
      </c>
      <c r="L1511">
        <v>0</v>
      </c>
      <c r="M1511">
        <v>0.01</v>
      </c>
      <c r="N1511">
        <v>0.01</v>
      </c>
      <c r="O1511">
        <v>0</v>
      </c>
      <c r="P1511">
        <v>12</v>
      </c>
      <c r="Q1511" t="s">
        <v>38</v>
      </c>
      <c r="V1511">
        <v>0</v>
      </c>
      <c r="W1511" s="4">
        <v>0</v>
      </c>
      <c r="X1511" t="s">
        <v>93</v>
      </c>
    </row>
    <row r="1512" spans="1:24" x14ac:dyDescent="0.25">
      <c r="A1512" t="s">
        <v>28</v>
      </c>
      <c r="B1512" t="s">
        <v>47</v>
      </c>
      <c r="C1512" t="s">
        <v>62</v>
      </c>
      <c r="D1512" s="2" t="s">
        <v>63</v>
      </c>
      <c r="E1512" t="s">
        <v>86</v>
      </c>
      <c r="F1512" t="s">
        <v>2799</v>
      </c>
      <c r="G1512" s="3" t="s">
        <v>2800</v>
      </c>
      <c r="H1512" t="s">
        <v>47</v>
      </c>
      <c r="I1512" t="s">
        <v>2801</v>
      </c>
      <c r="K1512" t="s">
        <v>37</v>
      </c>
      <c r="L1512">
        <v>0</v>
      </c>
      <c r="M1512">
        <v>0.48</v>
      </c>
      <c r="N1512">
        <v>0.48</v>
      </c>
      <c r="O1512">
        <v>0</v>
      </c>
      <c r="P1512">
        <v>12</v>
      </c>
      <c r="Q1512" t="s">
        <v>38</v>
      </c>
      <c r="V1512">
        <v>0</v>
      </c>
      <c r="W1512" s="4">
        <v>0</v>
      </c>
      <c r="X1512" t="s">
        <v>46</v>
      </c>
    </row>
    <row r="1513" spans="1:24" x14ac:dyDescent="0.25">
      <c r="A1513" t="s">
        <v>28</v>
      </c>
      <c r="B1513" t="s">
        <v>47</v>
      </c>
      <c r="C1513" t="s">
        <v>62</v>
      </c>
      <c r="D1513" s="2" t="s">
        <v>90</v>
      </c>
      <c r="E1513" t="s">
        <v>64</v>
      </c>
      <c r="F1513" t="s">
        <v>188</v>
      </c>
      <c r="G1513" s="3" t="s">
        <v>2802</v>
      </c>
      <c r="I1513" t="s">
        <v>2803</v>
      </c>
      <c r="K1513" t="s">
        <v>37</v>
      </c>
      <c r="L1513">
        <v>0</v>
      </c>
      <c r="M1513">
        <v>4150</v>
      </c>
      <c r="N1513">
        <v>4150</v>
      </c>
      <c r="O1513">
        <v>0</v>
      </c>
      <c r="P1513">
        <v>12</v>
      </c>
      <c r="Q1513" t="s">
        <v>38</v>
      </c>
      <c r="V1513">
        <v>0</v>
      </c>
      <c r="W1513" s="4">
        <v>0</v>
      </c>
      <c r="X1513" t="s">
        <v>93</v>
      </c>
    </row>
    <row r="1514" spans="1:24" x14ac:dyDescent="0.25">
      <c r="A1514" t="s">
        <v>28</v>
      </c>
      <c r="B1514" t="s">
        <v>47</v>
      </c>
      <c r="C1514" t="s">
        <v>62</v>
      </c>
      <c r="D1514" s="2" t="s">
        <v>90</v>
      </c>
      <c r="E1514" t="s">
        <v>100</v>
      </c>
      <c r="F1514" t="s">
        <v>236</v>
      </c>
      <c r="G1514" s="3" t="s">
        <v>2804</v>
      </c>
      <c r="I1514" t="s">
        <v>2805</v>
      </c>
      <c r="K1514" t="s">
        <v>37</v>
      </c>
      <c r="L1514">
        <v>0</v>
      </c>
      <c r="M1514">
        <v>120</v>
      </c>
      <c r="N1514">
        <v>120</v>
      </c>
      <c r="O1514">
        <v>0</v>
      </c>
      <c r="P1514">
        <v>12</v>
      </c>
      <c r="Q1514" t="s">
        <v>38</v>
      </c>
      <c r="V1514">
        <v>0</v>
      </c>
      <c r="W1514" s="4">
        <v>0</v>
      </c>
      <c r="X1514" t="s">
        <v>93</v>
      </c>
    </row>
    <row r="1515" spans="1:24" x14ac:dyDescent="0.25">
      <c r="A1515" t="s">
        <v>28</v>
      </c>
      <c r="B1515" t="s">
        <v>47</v>
      </c>
      <c r="C1515" t="s">
        <v>62</v>
      </c>
      <c r="D1515" s="2" t="s">
        <v>90</v>
      </c>
      <c r="E1515" t="s">
        <v>86</v>
      </c>
      <c r="F1515" t="s">
        <v>1749</v>
      </c>
      <c r="G1515" s="3" t="s">
        <v>2806</v>
      </c>
      <c r="I1515" t="s">
        <v>2807</v>
      </c>
      <c r="K1515" t="s">
        <v>37</v>
      </c>
      <c r="L1515">
        <v>0</v>
      </c>
      <c r="M1515">
        <v>50</v>
      </c>
      <c r="N1515">
        <v>50</v>
      </c>
      <c r="O1515">
        <v>0</v>
      </c>
      <c r="P1515">
        <v>8</v>
      </c>
      <c r="Q1515" t="s">
        <v>1086</v>
      </c>
      <c r="V1515">
        <v>0</v>
      </c>
      <c r="W1515" s="4">
        <v>0</v>
      </c>
      <c r="X1515" t="s">
        <v>93</v>
      </c>
    </row>
    <row r="1047477" customFormat="1" x14ac:dyDescent="0.25"/>
    <row r="1047478" customFormat="1" x14ac:dyDescent="0.25"/>
    <row r="1047479" customFormat="1" x14ac:dyDescent="0.25"/>
    <row r="1047480" customFormat="1" x14ac:dyDescent="0.25"/>
    <row r="1047481" customFormat="1" x14ac:dyDescent="0.25"/>
    <row r="1047482" customFormat="1" x14ac:dyDescent="0.25"/>
    <row r="1047483" customFormat="1" x14ac:dyDescent="0.25"/>
    <row r="1047484" customFormat="1" x14ac:dyDescent="0.25"/>
    <row r="1047485" customFormat="1" x14ac:dyDescent="0.25"/>
    <row r="1047486" customFormat="1" x14ac:dyDescent="0.25"/>
    <row r="1047487" customFormat="1" x14ac:dyDescent="0.25"/>
    <row r="1047488" customFormat="1" x14ac:dyDescent="0.25"/>
  </sheetData>
  <autoFilter ref="A1:AB1515"/>
  <conditionalFormatting sqref="G1">
    <cfRule type="expression" dxfId="28" priority="2" stopIfTrue="1">
      <formula>AND(COUNTIF($G$1:$G$1, G1)&gt;1,NOT(ISBLANK(G1)))</formula>
    </cfRule>
  </conditionalFormatting>
  <conditionalFormatting sqref="G1">
    <cfRule type="expression" dxfId="27" priority="1" stopIfTrue="1">
      <formula>AND(COUNTIF($G$1:$G$1, G1)&gt;1,NOT(ISBLANK(G1)))</formula>
    </cfRule>
  </conditionalFormatting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3:D26"/>
  <sheetViews>
    <sheetView workbookViewId="0">
      <selection activeCell="D5" sqref="D5"/>
    </sheetView>
  </sheetViews>
  <sheetFormatPr baseColWidth="10" defaultColWidth="9.140625" defaultRowHeight="15" x14ac:dyDescent="0.25"/>
  <cols>
    <col min="1" max="2" width="9.140625" customWidth="1"/>
    <col min="3" max="3" width="56.140625" bestFit="1" customWidth="1"/>
    <col min="4" max="4" width="16.28515625" customWidth="1"/>
    <col min="5" max="5" width="9.140625" customWidth="1"/>
  </cols>
  <sheetData>
    <row r="3" spans="2:4" x14ac:dyDescent="0.25">
      <c r="B3" t="s">
        <v>2808</v>
      </c>
    </row>
    <row r="4" spans="2:4" x14ac:dyDescent="0.25">
      <c r="B4" s="5" t="s">
        <v>2809</v>
      </c>
      <c r="C4" s="5" t="s">
        <v>2810</v>
      </c>
      <c r="D4" s="6" t="s">
        <v>2811</v>
      </c>
    </row>
    <row r="5" spans="2:4" x14ac:dyDescent="0.25">
      <c r="B5" s="7">
        <v>8</v>
      </c>
      <c r="C5" s="8" t="s">
        <v>96</v>
      </c>
      <c r="D5" s="9">
        <f>SUMIF(Sheet1!Q:Q,Sheet2!$C5,Sheet1!W:W)</f>
        <v>10250.837923728815</v>
      </c>
    </row>
    <row r="6" spans="2:4" x14ac:dyDescent="0.25">
      <c r="B6" s="10"/>
      <c r="C6" s="8" t="s">
        <v>45</v>
      </c>
      <c r="D6" s="9">
        <f>SUMIF(Sheet1!Q:Q,Sheet2!$C6,Sheet1!W:W)</f>
        <v>100045.69173728814</v>
      </c>
    </row>
    <row r="7" spans="2:4" x14ac:dyDescent="0.25">
      <c r="B7" s="10"/>
      <c r="C7" s="8" t="s">
        <v>126</v>
      </c>
      <c r="D7" s="9">
        <f>SUMIF(Sheet1!Q:Q,Sheet2!$C7,Sheet1!W:W)</f>
        <v>9680.1260593220341</v>
      </c>
    </row>
    <row r="8" spans="2:4" x14ac:dyDescent="0.25">
      <c r="B8" s="10"/>
      <c r="C8" s="8" t="s">
        <v>148</v>
      </c>
      <c r="D8" s="9">
        <f>SUMIF(Sheet1!Q:Q,Sheet2!$C8,Sheet1!W:W)</f>
        <v>5846.7309322033898</v>
      </c>
    </row>
    <row r="9" spans="2:4" x14ac:dyDescent="0.25">
      <c r="B9" s="11"/>
      <c r="C9" s="8" t="s">
        <v>1086</v>
      </c>
      <c r="D9" s="9">
        <f>SUMIF(Sheet1!Q:Q,Sheet2!$C9,Sheet1!W:W)</f>
        <v>758.45762711864415</v>
      </c>
    </row>
    <row r="10" spans="2:4" x14ac:dyDescent="0.25">
      <c r="B10" s="12">
        <v>1</v>
      </c>
      <c r="C10" s="8" t="s">
        <v>59</v>
      </c>
      <c r="D10" s="9">
        <f>SUMIF(Sheet1!Q:Q,Sheet2!$C10,Sheet1!W:W)</f>
        <v>59442.317796610165</v>
      </c>
    </row>
    <row r="11" spans="2:4" x14ac:dyDescent="0.25">
      <c r="B11" s="12">
        <v>12</v>
      </c>
      <c r="C11" s="8" t="s">
        <v>38</v>
      </c>
      <c r="D11" s="9">
        <f>SUMIF(Sheet1!Q:Q,Sheet2!$C11,Sheet1!W:W)</f>
        <v>63719.101694915276</v>
      </c>
    </row>
    <row r="12" spans="2:4" x14ac:dyDescent="0.25">
      <c r="B12" s="12">
        <v>15</v>
      </c>
      <c r="C12" s="8" t="s">
        <v>50</v>
      </c>
      <c r="D12" s="9">
        <f>SUMIF(Sheet1!Q:Q,Sheet2!$C12,Sheet1!W:W)</f>
        <v>220056.18432203404</v>
      </c>
    </row>
    <row r="13" spans="2:4" x14ac:dyDescent="0.25">
      <c r="B13" s="13"/>
      <c r="C13" s="14" t="s">
        <v>2812</v>
      </c>
      <c r="D13" s="15">
        <f>SUBTOTAL(109,D5:D12)</f>
        <v>469799.44809322048</v>
      </c>
    </row>
    <row r="16" spans="2:4" x14ac:dyDescent="0.25">
      <c r="B16" t="s">
        <v>2813</v>
      </c>
    </row>
    <row r="17" spans="2:4" x14ac:dyDescent="0.25">
      <c r="B17" s="5" t="s">
        <v>2809</v>
      </c>
      <c r="C17" s="5" t="s">
        <v>2810</v>
      </c>
      <c r="D17" s="6" t="s">
        <v>2811</v>
      </c>
    </row>
    <row r="18" spans="2:4" x14ac:dyDescent="0.25">
      <c r="B18" s="7">
        <v>8</v>
      </c>
      <c r="C18" s="8" t="s">
        <v>96</v>
      </c>
      <c r="D18" s="9"/>
    </row>
    <row r="19" spans="2:4" x14ac:dyDescent="0.25">
      <c r="B19" s="10"/>
      <c r="C19" s="8" t="s">
        <v>45</v>
      </c>
      <c r="D19" s="9"/>
    </row>
    <row r="20" spans="2:4" x14ac:dyDescent="0.25">
      <c r="B20" s="10"/>
      <c r="C20" s="8" t="s">
        <v>126</v>
      </c>
      <c r="D20" s="9"/>
    </row>
    <row r="21" spans="2:4" x14ac:dyDescent="0.25">
      <c r="B21" s="10"/>
      <c r="C21" s="8" t="s">
        <v>148</v>
      </c>
      <c r="D21" s="9"/>
    </row>
    <row r="22" spans="2:4" x14ac:dyDescent="0.25">
      <c r="B22" s="11"/>
      <c r="C22" s="8" t="s">
        <v>1086</v>
      </c>
      <c r="D22" s="9"/>
    </row>
    <row r="23" spans="2:4" x14ac:dyDescent="0.25">
      <c r="B23" s="12">
        <v>1</v>
      </c>
      <c r="C23" s="8" t="s">
        <v>59</v>
      </c>
      <c r="D23" s="9"/>
    </row>
    <row r="24" spans="2:4" x14ac:dyDescent="0.25">
      <c r="B24" s="12">
        <v>12</v>
      </c>
      <c r="C24" s="8" t="s">
        <v>38</v>
      </c>
      <c r="D24" s="9"/>
    </row>
    <row r="25" spans="2:4" x14ac:dyDescent="0.25">
      <c r="B25" s="12">
        <v>15</v>
      </c>
      <c r="C25" s="8" t="s">
        <v>50</v>
      </c>
      <c r="D25" s="9"/>
    </row>
    <row r="26" spans="2:4" x14ac:dyDescent="0.25">
      <c r="B26" s="13"/>
      <c r="C26" s="14" t="s">
        <v>2812</v>
      </c>
      <c r="D26" s="15"/>
    </row>
  </sheetData>
  <pageMargins left="0.70000000000000007" right="0.70000000000000007" top="0.75" bottom="0.75" header="0.30000000000000004" footer="0.30000000000000004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Sheet1</vt:lpstr>
      <vt:lpstr>Sheet2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 AZIZEDDINE</dc:creator>
  <cp:lastModifiedBy>LAVALLEZ Pascal</cp:lastModifiedBy>
  <dcterms:created xsi:type="dcterms:W3CDTF">2018-07-16T08:17:38Z</dcterms:created>
  <dcterms:modified xsi:type="dcterms:W3CDTF">2018-07-16T11:53:06Z</dcterms:modified>
</cp:coreProperties>
</file>