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1600" windowHeight="9135" activeTab="1"/>
  </bookViews>
  <sheets>
    <sheet name="Feuil1" sheetId="2" r:id="rId1"/>
    <sheet name="Sheet1" sheetId="1" r:id="rId2"/>
  </sheets>
  <calcPr calcId="152511"/>
  <pivotCaches>
    <pivotCache cacheId="3" r:id="rId3"/>
  </pivotCaches>
</workbook>
</file>

<file path=xl/calcChain.xml><?xml version="1.0" encoding="utf-8"?>
<calcChain xmlns="http://schemas.openxmlformats.org/spreadsheetml/2006/main">
  <c r="C26" i="1" l="1"/>
  <c r="C25" i="1"/>
  <c r="C24" i="1"/>
  <c r="C23" i="1"/>
  <c r="C22" i="1"/>
  <c r="C20" i="1"/>
  <c r="C19" i="1"/>
  <c r="C18" i="1"/>
  <c r="C17" i="1"/>
  <c r="C16" i="1"/>
  <c r="C14" i="1"/>
  <c r="C13" i="1"/>
  <c r="C12" i="1"/>
  <c r="C11" i="1"/>
  <c r="C10" i="1"/>
  <c r="C8" i="1"/>
  <c r="C7" i="1"/>
  <c r="C6" i="1"/>
  <c r="C5" i="1"/>
  <c r="C4" i="1"/>
</calcChain>
</file>

<file path=xl/comments1.xml><?xml version="1.0" encoding="utf-8"?>
<comments xmlns="http://schemas.openxmlformats.org/spreadsheetml/2006/main">
  <authors>
    <author>Auteur</author>
  </authors>
  <commentList>
    <comment ref="J2" authorId="0" shapeId="0">
      <text>
        <r>
          <rPr>
            <sz val="9"/>
            <color indexed="81"/>
            <rFont val="Tahoma"/>
            <family val="2"/>
          </rPr>
          <t xml:space="preserve">
J'aimerais avoir un code vba ou une formule me permettant de savoir combien de fois Mathieu a fait le tour AM01 dans la plage de recherche C4:E26.</t>
        </r>
      </text>
    </comment>
  </commentList>
</comments>
</file>

<file path=xl/sharedStrings.xml><?xml version="1.0" encoding="utf-8"?>
<sst xmlns="http://schemas.openxmlformats.org/spreadsheetml/2006/main" count="84" uniqueCount="33">
  <si>
    <t>Mathieu</t>
  </si>
  <si>
    <t xml:space="preserve">David </t>
  </si>
  <si>
    <t>Mohammed</t>
  </si>
  <si>
    <t>Amar</t>
  </si>
  <si>
    <t>Mickael</t>
  </si>
  <si>
    <t>AM01</t>
  </si>
  <si>
    <t>AM02</t>
  </si>
  <si>
    <t>AM03</t>
  </si>
  <si>
    <t>AM04</t>
  </si>
  <si>
    <t>AM05</t>
  </si>
  <si>
    <t>Mohamed</t>
  </si>
  <si>
    <t>David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</si>
  <si>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</si>
  <si>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</si>
  <si>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</si>
  <si>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</si>
  <si>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</si>
  <si>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</si>
  <si>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</si>
  <si>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</si>
  <si>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</si>
  <si>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</si>
  <si>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</si>
  <si>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</si>
  <si>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All</t>
  </si>
  <si>
    <t>PLANNING</t>
  </si>
  <si>
    <t>Date</t>
  </si>
  <si>
    <t>Code</t>
  </si>
  <si>
    <t>Nom</t>
  </si>
  <si>
    <t>Étiquettes de lignes</t>
  </si>
  <si>
    <t>Total général</t>
  </si>
  <si>
    <t>Nombre de Code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</si>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</sst>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14" fontId="0" fillId="2" borderId="0" xfId="0" applyNumberFormat="1" applyFill="1"/>
    <xf numFmtId="0" fontId="0" fillId="2" borderId="0" xfId="0" applyFill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3"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523.49855462963" createdVersion="5" refreshedVersion="5" minRefreshableVersion="3" recordCount="24">
  <cacheSource type="worksheet">
    <worksheetSource ref="C3:E355" sheet="Sheet1"/>
  </cacheSource>
  <cacheFields count="3">
    <cacheField name="Date" numFmtId="0">
      <sharedItems containsNonDate="0" containsDate="1" containsString="0" containsBlank="1" minDate="2019-02-07T00:00:00" maxDate="2019-02-11T00:00:00"/>
    </cacheField>
    <cacheField name="Code" numFmtId="0">
      <sharedItems containsBlank="1" count="6">
        <s v="AM01"/>
        <s v="AM02"/>
        <s v="AM03"/>
        <s v="AM04"/>
        <s v="AM05"/>
        <m/>
      </sharedItems>
    </cacheField>
    <cacheField name="Nom" numFmtId="0">
      <sharedItems containsBlank="1" count="8">
        <s v="Mathieu"/>
        <s v="David "/>
        <s v="Mohamed"/>
        <s v="Amar"/>
        <s v="Mickael"/>
        <m/>
        <s v="David"/>
        <s v="Mohammed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d v="2019-02-07T00:00:00"/>
    <x v="0"/>
    <x v="0"/>
  </r>
  <r>
    <d v="2019-02-07T00:00:00"/>
    <x v="1"/>
    <x v="1"/>
  </r>
  <r>
    <d v="2019-02-07T00:00:00"/>
    <x v="2"/>
    <x v="2"/>
  </r>
  <r>
    <d v="2019-02-07T00:00:00"/>
    <x v="3"/>
    <x v="3"/>
  </r>
  <r>
    <d v="2019-02-07T00:00:00"/>
    <x v="4"/>
    <x v="4"/>
  </r>
  <r>
    <m/>
    <x v="5"/>
    <x v="5"/>
  </r>
  <r>
    <d v="2019-02-08T00:00:00"/>
    <x v="0"/>
    <x v="3"/>
  </r>
  <r>
    <d v="2019-02-08T00:00:00"/>
    <x v="1"/>
    <x v="4"/>
  </r>
  <r>
    <d v="2019-02-08T00:00:00"/>
    <x v="2"/>
    <x v="2"/>
  </r>
  <r>
    <d v="2019-02-08T00:00:00"/>
    <x v="3"/>
    <x v="6"/>
  </r>
  <r>
    <d v="2019-02-08T00:00:00"/>
    <x v="4"/>
    <x v="0"/>
  </r>
  <r>
    <m/>
    <x v="5"/>
    <x v="5"/>
  </r>
  <r>
    <d v="2019-02-09T00:00:00"/>
    <x v="0"/>
    <x v="2"/>
  </r>
  <r>
    <d v="2019-02-09T00:00:00"/>
    <x v="1"/>
    <x v="3"/>
  </r>
  <r>
    <d v="2019-02-09T00:00:00"/>
    <x v="2"/>
    <x v="4"/>
  </r>
  <r>
    <d v="2019-02-09T00:00:00"/>
    <x v="3"/>
    <x v="6"/>
  </r>
  <r>
    <d v="2019-02-09T00:00:00"/>
    <x v="4"/>
    <x v="0"/>
  </r>
  <r>
    <m/>
    <x v="5"/>
    <x v="5"/>
  </r>
  <r>
    <d v="2019-02-10T00:00:00"/>
    <x v="0"/>
    <x v="0"/>
  </r>
  <r>
    <d v="2019-02-10T00:00:00"/>
    <x v="1"/>
    <x v="1"/>
  </r>
  <r>
    <d v="2019-02-10T00:00:00"/>
    <x v="2"/>
    <x v="7"/>
  </r>
  <r>
    <d v="2019-02-10T00:00:00"/>
    <x v="3"/>
    <x v="3"/>
  </r>
  <r>
    <d v="2019-02-10T00:00:00"/>
    <x v="4"/>
    <x v="4"/>
  </r>
  <r>
    <m/>
    <x v="5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I11:O20" firstHeaderRow="1" firstDataRow="2" firstDataCol="1"/>
  <pivotFields count="3">
    <pivotField showAll="0"/>
    <pivotField axis="axisCol" dataField="1" showAll="0">
      <items count="7">
        <item x="0"/>
        <item x="1"/>
        <item x="2"/>
        <item x="3"/>
        <item x="4"/>
        <item x="5"/>
        <item t="default"/>
      </items>
    </pivotField>
    <pivotField axis="axisRow" showAll="0">
      <items count="9">
        <item x="3"/>
        <item x="6"/>
        <item x="1"/>
        <item x="0"/>
        <item x="4"/>
        <item x="2"/>
        <item x="7"/>
        <item h="1" x="5"/>
        <item t="default"/>
      </items>
    </pivotField>
  </pivotFields>
  <rowFields count="1">
    <field x="2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ombre de Code" fld="1" subtotal="count" baseField="0" baseItem="0"/>
  </dataFields>
  <formats count="3">
    <format dxfId="2">
      <pivotArea collapsedLevelsAreSubtotals="1" fieldPosition="0">
        <references count="1">
          <reference field="2" count="0"/>
        </references>
      </pivotArea>
    </format>
    <format dxfId="1">
      <pivotArea dataOnly="0" labelOnly="1" fieldPosition="0">
        <references count="1">
          <reference field="2" count="0"/>
        </references>
      </pivotArea>
    </format>
    <format dxfId="0">
      <pivotArea grandRow="1"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C17"/>
    </sheetView>
  </sheetViews>
  <sheetFormatPr baseColWidth="10" defaultRowHeight="15" x14ac:dyDescent="0.25"/>
  <cols>
    <col min="1" max="1" width="21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O26"/>
  <sheetViews>
    <sheetView tabSelected="1" topLeftCell="B1" workbookViewId="0">
      <selection activeCell="I24" sqref="I24"/>
    </sheetView>
  </sheetViews>
  <sheetFormatPr baseColWidth="10" defaultColWidth="9.140625" defaultRowHeight="15" x14ac:dyDescent="0.25"/>
  <cols>
    <col min="1" max="1" width="10.85546875" hidden="1" customWidth="1"/>
    <col min="3" max="3" width="10.7109375" bestFit="1" customWidth="1"/>
    <col min="5" max="5" width="11.7109375" bestFit="1" customWidth="1"/>
    <col min="9" max="9" width="21" customWidth="1"/>
    <col min="10" max="10" width="7.85546875" customWidth="1"/>
    <col min="11" max="14" width="6.140625" customWidth="1"/>
    <col min="15" max="15" width="5.85546875" customWidth="1"/>
  </cols>
  <sheetData>
    <row r="1" spans="1:15" x14ac:dyDescent="0.25">
      <c r="A1" t="s">
        <v>12</v>
      </c>
      <c r="J1" t="s">
        <v>5</v>
      </c>
      <c r="K1" t="s">
        <v>6</v>
      </c>
      <c r="L1" t="s">
        <v>7</v>
      </c>
      <c r="M1" t="s">
        <v>8</v>
      </c>
      <c r="N1" t="s">
        <v>9</v>
      </c>
    </row>
    <row r="2" spans="1:15" x14ac:dyDescent="0.25">
      <c r="A2" t="s">
        <v>13</v>
      </c>
      <c r="C2" s="3" t="s">
        <v>25</v>
      </c>
      <c r="D2" s="3"/>
      <c r="E2" s="3"/>
      <c r="I2" s="1" t="s">
        <v>0</v>
      </c>
      <c r="J2">
        <v>1</v>
      </c>
      <c r="K2">
        <v>2</v>
      </c>
      <c r="L2">
        <v>2</v>
      </c>
    </row>
    <row r="3" spans="1:15" x14ac:dyDescent="0.25">
      <c r="A3" t="s">
        <v>14</v>
      </c>
      <c r="C3" s="1" t="s">
        <v>26</v>
      </c>
      <c r="D3" s="1" t="s">
        <v>27</v>
      </c>
      <c r="E3" s="1" t="s">
        <v>28</v>
      </c>
      <c r="I3" s="1" t="s">
        <v>1</v>
      </c>
    </row>
    <row r="4" spans="1:15" x14ac:dyDescent="0.25">
      <c r="A4" t="s">
        <v>15</v>
      </c>
      <c r="C4" s="2">
        <f ca="1">TODAY()-20</f>
        <v>43503</v>
      </c>
      <c r="D4" s="1" t="s">
        <v>5</v>
      </c>
      <c r="E4" s="1" t="s">
        <v>0</v>
      </c>
      <c r="I4" s="1" t="s">
        <v>10</v>
      </c>
    </row>
    <row r="5" spans="1:15" x14ac:dyDescent="0.25">
      <c r="A5" t="s">
        <v>16</v>
      </c>
      <c r="C5" s="2">
        <f t="shared" ref="C5:C8" ca="1" si="0">TODAY()-20</f>
        <v>43503</v>
      </c>
      <c r="D5" s="1" t="s">
        <v>6</v>
      </c>
      <c r="E5" s="1" t="s">
        <v>1</v>
      </c>
      <c r="I5" s="1" t="s">
        <v>3</v>
      </c>
    </row>
    <row r="6" spans="1:15" x14ac:dyDescent="0.25">
      <c r="A6" t="s">
        <v>17</v>
      </c>
      <c r="C6" s="2">
        <f t="shared" ca="1" si="0"/>
        <v>43503</v>
      </c>
      <c r="D6" s="1" t="s">
        <v>7</v>
      </c>
      <c r="E6" s="1" t="s">
        <v>10</v>
      </c>
      <c r="I6" s="1" t="s">
        <v>4</v>
      </c>
    </row>
    <row r="7" spans="1:15" x14ac:dyDescent="0.25">
      <c r="A7" t="s">
        <v>18</v>
      </c>
      <c r="C7" s="2">
        <f t="shared" ca="1" si="0"/>
        <v>43503</v>
      </c>
      <c r="D7" s="1" t="s">
        <v>8</v>
      </c>
      <c r="E7" s="1" t="s">
        <v>3</v>
      </c>
    </row>
    <row r="8" spans="1:15" x14ac:dyDescent="0.25">
      <c r="A8" t="s">
        <v>19</v>
      </c>
      <c r="C8" s="2">
        <f t="shared" ca="1" si="0"/>
        <v>43503</v>
      </c>
      <c r="D8" s="1" t="s">
        <v>9</v>
      </c>
      <c r="E8" s="1" t="s">
        <v>4</v>
      </c>
    </row>
    <row r="9" spans="1:15" x14ac:dyDescent="0.25">
      <c r="A9" t="s">
        <v>20</v>
      </c>
      <c r="C9" s="1"/>
      <c r="D9" s="1"/>
      <c r="E9" s="1"/>
    </row>
    <row r="10" spans="1:15" x14ac:dyDescent="0.25">
      <c r="A10" t="s">
        <v>21</v>
      </c>
      <c r="C10" s="2">
        <f ca="1">TODAY()-19</f>
        <v>43504</v>
      </c>
      <c r="D10" s="1" t="s">
        <v>5</v>
      </c>
      <c r="E10" s="1" t="s">
        <v>3</v>
      </c>
    </row>
    <row r="11" spans="1:15" x14ac:dyDescent="0.25">
      <c r="A11" t="s">
        <v>22</v>
      </c>
      <c r="C11" s="2">
        <f t="shared" ref="C11:C14" ca="1" si="1">TODAY()-19</f>
        <v>43504</v>
      </c>
      <c r="D11" s="1" t="s">
        <v>6</v>
      </c>
      <c r="E11" s="1" t="s">
        <v>4</v>
      </c>
      <c r="I11" s="4" t="s">
        <v>31</v>
      </c>
      <c r="J11" s="4" t="s">
        <v>32</v>
      </c>
    </row>
    <row r="12" spans="1:15" x14ac:dyDescent="0.25">
      <c r="A12" t="s">
        <v>23</v>
      </c>
      <c r="C12" s="2">
        <f t="shared" ca="1" si="1"/>
        <v>43504</v>
      </c>
      <c r="D12" s="1" t="s">
        <v>7</v>
      </c>
      <c r="E12" s="1" t="s">
        <v>10</v>
      </c>
      <c r="I12" s="4" t="s">
        <v>29</v>
      </c>
      <c r="J12" t="s">
        <v>5</v>
      </c>
      <c r="K12" t="s">
        <v>6</v>
      </c>
      <c r="L12" t="s">
        <v>7</v>
      </c>
      <c r="M12" t="s">
        <v>8</v>
      </c>
      <c r="N12" t="s">
        <v>9</v>
      </c>
      <c r="O12" t="s">
        <v>30</v>
      </c>
    </row>
    <row r="13" spans="1:15" x14ac:dyDescent="0.25">
      <c r="A13" t="s">
        <v>24</v>
      </c>
      <c r="C13" s="2">
        <f t="shared" ca="1" si="1"/>
        <v>43504</v>
      </c>
      <c r="D13" s="1" t="s">
        <v>8</v>
      </c>
      <c r="E13" s="1" t="s">
        <v>11</v>
      </c>
      <c r="I13" s="6" t="s">
        <v>3</v>
      </c>
      <c r="J13" s="7">
        <v>1</v>
      </c>
      <c r="K13" s="7">
        <v>1</v>
      </c>
      <c r="L13" s="7"/>
      <c r="M13" s="7">
        <v>2</v>
      </c>
      <c r="N13" s="7"/>
      <c r="O13" s="7">
        <v>4</v>
      </c>
    </row>
    <row r="14" spans="1:15" x14ac:dyDescent="0.25">
      <c r="C14" s="2">
        <f t="shared" ca="1" si="1"/>
        <v>43504</v>
      </c>
      <c r="D14" s="1" t="s">
        <v>9</v>
      </c>
      <c r="E14" s="1" t="s">
        <v>0</v>
      </c>
      <c r="I14" s="6" t="s">
        <v>11</v>
      </c>
      <c r="J14" s="7"/>
      <c r="K14" s="7"/>
      <c r="L14" s="7"/>
      <c r="M14" s="7">
        <v>2</v>
      </c>
      <c r="N14" s="7"/>
      <c r="O14" s="7">
        <v>2</v>
      </c>
    </row>
    <row r="15" spans="1:15" x14ac:dyDescent="0.25">
      <c r="C15" s="1"/>
      <c r="D15" s="1"/>
      <c r="E15" s="1"/>
      <c r="I15" s="6" t="s">
        <v>1</v>
      </c>
      <c r="J15" s="7"/>
      <c r="K15" s="7">
        <v>2</v>
      </c>
      <c r="L15" s="7"/>
      <c r="M15" s="7"/>
      <c r="N15" s="7"/>
      <c r="O15" s="7">
        <v>2</v>
      </c>
    </row>
    <row r="16" spans="1:15" x14ac:dyDescent="0.25">
      <c r="C16" s="2">
        <f ca="1">TODAY()-18</f>
        <v>43505</v>
      </c>
      <c r="D16" s="1" t="s">
        <v>5</v>
      </c>
      <c r="E16" s="1" t="s">
        <v>10</v>
      </c>
      <c r="I16" s="6" t="s">
        <v>0</v>
      </c>
      <c r="J16" s="7">
        <v>2</v>
      </c>
      <c r="K16" s="7"/>
      <c r="L16" s="7"/>
      <c r="M16" s="7"/>
      <c r="N16" s="7">
        <v>2</v>
      </c>
      <c r="O16" s="7">
        <v>4</v>
      </c>
    </row>
    <row r="17" spans="3:15" x14ac:dyDescent="0.25">
      <c r="C17" s="2">
        <f t="shared" ref="C17:C20" ca="1" si="2">TODAY()-18</f>
        <v>43505</v>
      </c>
      <c r="D17" s="1" t="s">
        <v>6</v>
      </c>
      <c r="E17" s="1" t="s">
        <v>3</v>
      </c>
      <c r="I17" s="6" t="s">
        <v>4</v>
      </c>
      <c r="J17" s="7"/>
      <c r="K17" s="7">
        <v>1</v>
      </c>
      <c r="L17" s="7">
        <v>1</v>
      </c>
      <c r="M17" s="7"/>
      <c r="N17" s="7">
        <v>2</v>
      </c>
      <c r="O17" s="7">
        <v>4</v>
      </c>
    </row>
    <row r="18" spans="3:15" x14ac:dyDescent="0.25">
      <c r="C18" s="2">
        <f t="shared" ca="1" si="2"/>
        <v>43505</v>
      </c>
      <c r="D18" s="1" t="s">
        <v>7</v>
      </c>
      <c r="E18" s="1" t="s">
        <v>4</v>
      </c>
      <c r="I18" s="6" t="s">
        <v>10</v>
      </c>
      <c r="J18" s="7">
        <v>1</v>
      </c>
      <c r="K18" s="7"/>
      <c r="L18" s="7">
        <v>2</v>
      </c>
      <c r="M18" s="7"/>
      <c r="N18" s="7"/>
      <c r="O18" s="7">
        <v>3</v>
      </c>
    </row>
    <row r="19" spans="3:15" x14ac:dyDescent="0.25">
      <c r="C19" s="2">
        <f t="shared" ca="1" si="2"/>
        <v>43505</v>
      </c>
      <c r="D19" s="1" t="s">
        <v>8</v>
      </c>
      <c r="E19" s="1" t="s">
        <v>11</v>
      </c>
      <c r="I19" s="6" t="s">
        <v>2</v>
      </c>
      <c r="J19" s="7"/>
      <c r="K19" s="7"/>
      <c r="L19" s="7">
        <v>1</v>
      </c>
      <c r="M19" s="7"/>
      <c r="N19" s="7"/>
      <c r="O19" s="7">
        <v>1</v>
      </c>
    </row>
    <row r="20" spans="3:15" x14ac:dyDescent="0.25">
      <c r="C20" s="2">
        <f t="shared" ca="1" si="2"/>
        <v>43505</v>
      </c>
      <c r="D20" s="1" t="s">
        <v>9</v>
      </c>
      <c r="E20" s="1" t="s">
        <v>0</v>
      </c>
      <c r="I20" s="5" t="s">
        <v>30</v>
      </c>
      <c r="J20" s="7">
        <v>4</v>
      </c>
      <c r="K20" s="7">
        <v>4</v>
      </c>
      <c r="L20" s="7">
        <v>4</v>
      </c>
      <c r="M20" s="7">
        <v>4</v>
      </c>
      <c r="N20" s="7">
        <v>4</v>
      </c>
      <c r="O20" s="7">
        <v>20</v>
      </c>
    </row>
    <row r="21" spans="3:15" x14ac:dyDescent="0.25">
      <c r="C21" s="1"/>
      <c r="D21" s="1"/>
      <c r="E21" s="1"/>
    </row>
    <row r="22" spans="3:15" x14ac:dyDescent="0.25">
      <c r="C22" s="2">
        <f ca="1">TODAY()-17</f>
        <v>43506</v>
      </c>
      <c r="D22" s="1" t="s">
        <v>5</v>
      </c>
      <c r="E22" s="1" t="s">
        <v>0</v>
      </c>
    </row>
    <row r="23" spans="3:15" x14ac:dyDescent="0.25">
      <c r="C23" s="2">
        <f t="shared" ref="C23:C26" ca="1" si="3">TODAY()-17</f>
        <v>43506</v>
      </c>
      <c r="D23" s="1" t="s">
        <v>6</v>
      </c>
      <c r="E23" s="1" t="s">
        <v>1</v>
      </c>
    </row>
    <row r="24" spans="3:15" x14ac:dyDescent="0.25">
      <c r="C24" s="2">
        <f t="shared" ca="1" si="3"/>
        <v>43506</v>
      </c>
      <c r="D24" s="1" t="s">
        <v>7</v>
      </c>
      <c r="E24" s="1" t="s">
        <v>2</v>
      </c>
    </row>
    <row r="25" spans="3:15" x14ac:dyDescent="0.25">
      <c r="C25" s="2">
        <f t="shared" ca="1" si="3"/>
        <v>43506</v>
      </c>
      <c r="D25" s="1" t="s">
        <v>8</v>
      </c>
      <c r="E25" s="1" t="s">
        <v>3</v>
      </c>
    </row>
    <row r="26" spans="3:15" x14ac:dyDescent="0.25">
      <c r="C26" s="2">
        <f t="shared" ca="1" si="3"/>
        <v>43506</v>
      </c>
      <c r="D26" s="1" t="s">
        <v>9</v>
      </c>
      <c r="E26" s="1" t="s">
        <v>4</v>
      </c>
    </row>
  </sheetData>
  <mergeCells count="1">
    <mergeCell ref="C2:E2"/>
  </mergeCells>
  <pageMargins left="0.7" right="0.7" top="0.75" bottom="0.75" header="0.3" footer="0.3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2019-02-27T11:00:30Z</dcterms:modified>
</cp:coreProperties>
</file>