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030" windowHeight="8595"/>
  </bookViews>
  <sheets>
    <sheet name="Feuil1" sheetId="1" r:id="rId1"/>
  </sheets>
  <definedNames>
    <definedName name="ListeAn">Feuil1!$B$5:$B$17</definedName>
    <definedName name="ListeCalc">Feuil1!$C$4:$D$4</definedName>
    <definedName name="ListeDon">Feuil1!$C$3:$L$3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N8" i="1"/>
</calcChain>
</file>

<file path=xl/sharedStrings.xml><?xml version="1.0" encoding="utf-8"?>
<sst xmlns="http://schemas.openxmlformats.org/spreadsheetml/2006/main" count="20" uniqueCount="8">
  <si>
    <t>Année</t>
  </si>
  <si>
    <t>Moyenne</t>
  </si>
  <si>
    <t>Médiane</t>
  </si>
  <si>
    <t>Données n°1</t>
  </si>
  <si>
    <t>Données n°2</t>
  </si>
  <si>
    <t>Données n°3</t>
  </si>
  <si>
    <t>Données n°4</t>
  </si>
  <si>
    <t>Données 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</si>
</sst>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h]:mm:ss"/>
    <numFmt numFmtId="166" formatCode="[$-F400]h:mm:ss\ AM/PM"/>
  </numFmts>
  <fonts count="5">
    <font>
      <sz val="11"/>
      <color theme="1"/>
      <name val="Calibri"/>
      <family val="2"/>
      <scheme val="minor"/>
    </font>
    <font>
      <b/>
      <i/>
      <sz val="12"/>
      <color theme="1"/>
      <name val="Product Sans"/>
      <family val="2"/>
    </font>
    <font>
      <sz val="11"/>
      <color theme="1"/>
      <name val="Product Sans"/>
      <family val="2"/>
    </font>
    <font>
      <sz val="8"/>
      <name val="Calibri"/>
      <family val="2"/>
      <scheme val="minor"/>
    </font>
    <font>
      <b/>
      <i/>
      <sz val="12"/>
      <color theme="1"/>
      <name val="ListeCalc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0" fillId="0" borderId="9" xfId="0" applyNumberFormat="1" applyBorder="1" applyAlignment="1">
      <alignment horizontal="center" vertical="center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1"/>
  <sheetViews>
    <sheetView tabSelected="1" zoomScale="85" zoomScaleNormal="85" workbookViewId="0">
      <selection activeCell="B24" sqref="B24"/>
    </sheetView>
  </sheetViews>
  <sheetFormatPr baseColWidth="10" defaultColWidth="9.140625" defaultRowHeight="15"/>
  <cols>
    <col min="2" max="2" width="8.85546875" bestFit="1" customWidth="1"/>
    <col min="3" max="12" width="20.7109375" customWidth="1"/>
    <col min="14" max="14" width="27.140625" customWidth="1"/>
  </cols>
  <sheetData>
    <row r="2" spans="2:14" ht="13.5" customHeight="1" thickBot="1"/>
    <row r="3" spans="2:14" ht="57.75" customHeight="1">
      <c r="B3" s="20" t="s">
        <v>0</v>
      </c>
      <c r="C3" s="22" t="s">
        <v>3</v>
      </c>
      <c r="D3" s="23"/>
      <c r="E3" s="22" t="s">
        <v>4</v>
      </c>
      <c r="F3" s="23"/>
      <c r="G3" s="22" t="s">
        <v>5</v>
      </c>
      <c r="H3" s="23"/>
      <c r="I3" s="22" t="s">
        <v>6</v>
      </c>
      <c r="J3" s="23"/>
      <c r="K3" s="22" t="s">
        <v>7</v>
      </c>
      <c r="L3" s="23"/>
      <c r="N3" s="19" t="s">
        <v>4</v>
      </c>
    </row>
    <row r="4" spans="2:14" ht="15.75" thickBot="1">
      <c r="B4" s="21"/>
      <c r="C4" s="17" t="s">
        <v>1</v>
      </c>
      <c r="D4" s="18" t="s">
        <v>2</v>
      </c>
      <c r="E4" s="1" t="s">
        <v>1</v>
      </c>
      <c r="F4" s="2" t="s">
        <v>2</v>
      </c>
      <c r="G4" s="1" t="s">
        <v>1</v>
      </c>
      <c r="H4" s="2" t="s">
        <v>2</v>
      </c>
      <c r="I4" s="1" t="s">
        <v>1</v>
      </c>
      <c r="J4" s="2" t="s">
        <v>2</v>
      </c>
      <c r="K4" s="1" t="s">
        <v>1</v>
      </c>
      <c r="L4" s="2" t="s">
        <v>2</v>
      </c>
      <c r="N4" s="19" t="s">
        <v>1</v>
      </c>
    </row>
    <row r="5" spans="2:14">
      <c r="B5" s="9">
        <v>2010</v>
      </c>
      <c r="C5" s="3">
        <v>0.13731203952295784</v>
      </c>
      <c r="D5" s="4">
        <v>0.10504629629576812</v>
      </c>
      <c r="E5" s="5">
        <v>5.7365366436324207E-2</v>
      </c>
      <c r="F5" s="6">
        <v>4.5451388883520849E-2</v>
      </c>
      <c r="G5" s="5">
        <v>8.0378825550154714E-2</v>
      </c>
      <c r="H5" s="6">
        <v>5.1354166665987577E-2</v>
      </c>
      <c r="I5" s="5">
        <v>5.2354781269665696E-2</v>
      </c>
      <c r="J5" s="6">
        <v>4.3425925927294884E-2</v>
      </c>
      <c r="K5" s="5">
        <v>5.4080530124018041E-2</v>
      </c>
      <c r="L5" s="6">
        <v>4.3854166666278616E-2</v>
      </c>
      <c r="N5" s="19">
        <v>2013</v>
      </c>
    </row>
    <row r="6" spans="2:14">
      <c r="B6" s="10">
        <v>2011</v>
      </c>
      <c r="C6" s="7">
        <v>0.16270808171832937</v>
      </c>
      <c r="D6" s="8">
        <v>0.10457175926421769</v>
      </c>
      <c r="E6" s="3">
        <v>5.8438963982074814E-2</v>
      </c>
      <c r="F6" s="4">
        <v>4.5381944444670808E-2</v>
      </c>
      <c r="G6" s="3">
        <v>0.10582766358910149</v>
      </c>
      <c r="H6" s="4">
        <v>5.0219907403516117E-2</v>
      </c>
      <c r="I6" s="3">
        <v>6.0190071642333934E-2</v>
      </c>
      <c r="J6" s="4">
        <v>4.181712962599704E-2</v>
      </c>
      <c r="K6" s="3">
        <v>6.2043990608181755E-2</v>
      </c>
      <c r="L6" s="4">
        <v>4.2291666664823424E-2</v>
      </c>
      <c r="N6" s="16"/>
    </row>
    <row r="7" spans="2:14" ht="15.75" thickBot="1">
      <c r="B7" s="10">
        <v>2012</v>
      </c>
      <c r="C7" s="7">
        <v>0.13515740176440119</v>
      </c>
      <c r="D7" s="8">
        <v>9.6736111110658385E-2</v>
      </c>
      <c r="E7" s="3">
        <v>5.7489540658519751E-2</v>
      </c>
      <c r="F7" s="4">
        <v>4.2662037038098788E-2</v>
      </c>
      <c r="G7" s="3">
        <v>7.7719472014702987E-2</v>
      </c>
      <c r="H7" s="4">
        <v>4.6383101849642117E-2</v>
      </c>
      <c r="I7" s="3">
        <v>4.8882961311001366E-2</v>
      </c>
      <c r="J7" s="4">
        <v>3.9930555554747116E-2</v>
      </c>
      <c r="K7" s="3">
        <v>5.0013431837614704E-2</v>
      </c>
      <c r="L7" s="4">
        <v>4.0266203701321501E-2</v>
      </c>
      <c r="N7" s="24" t="s">
        <v>1</v>
      </c>
    </row>
    <row r="8" spans="2:14" ht="15.75" thickBot="1">
      <c r="B8" s="10">
        <v>2013</v>
      </c>
      <c r="C8" s="7">
        <v>0.13386637766051124</v>
      </c>
      <c r="D8" s="8">
        <v>9.6487268521741498E-2</v>
      </c>
      <c r="E8" s="3">
        <v>5.9392994051725781E-2</v>
      </c>
      <c r="F8" s="4">
        <v>4.4293981482042E-2</v>
      </c>
      <c r="G8" s="3">
        <v>7.4863782357004291E-2</v>
      </c>
      <c r="H8" s="4">
        <v>4.5069444444379769E-2</v>
      </c>
      <c r="I8" s="3">
        <v>4.6380964927129877E-2</v>
      </c>
      <c r="J8" s="4">
        <v>3.9004629630653653E-2</v>
      </c>
      <c r="K8" s="3">
        <v>4.7836796534843115E-2</v>
      </c>
      <c r="L8" s="4">
        <v>3.9317129630944692E-2</v>
      </c>
      <c r="N8" s="25">
        <f>VLOOKUP(N5,B5:L17,RIGHT(N3,1)*2,FALSE)</f>
        <v>5.9392994051725781E-2</v>
      </c>
    </row>
    <row r="9" spans="2:14">
      <c r="B9" s="10">
        <v>2014</v>
      </c>
      <c r="C9" s="7">
        <v>0.13329694735211553</v>
      </c>
      <c r="D9" s="8">
        <v>9.7685185188311152E-2</v>
      </c>
      <c r="E9" s="3">
        <v>5.8978429006223285E-2</v>
      </c>
      <c r="F9" s="4">
        <v>4.4363425928167999E-2</v>
      </c>
      <c r="G9" s="3">
        <v>7.458950468164878E-2</v>
      </c>
      <c r="H9" s="4">
        <v>4.5185185183072463E-2</v>
      </c>
      <c r="I9" s="3">
        <v>4.7193766977203261E-2</v>
      </c>
      <c r="J9" s="4">
        <v>3.8969907407590654E-2</v>
      </c>
      <c r="K9" s="3">
        <v>4.8062773232736306E-2</v>
      </c>
      <c r="L9" s="4">
        <v>3.9340277777228039E-2</v>
      </c>
    </row>
    <row r="10" spans="2:14" ht="15.75" thickBot="1">
      <c r="B10" s="10">
        <v>2015</v>
      </c>
      <c r="C10" s="7">
        <v>0.136270866254152</v>
      </c>
      <c r="D10" s="8">
        <v>0.10372685184847796</v>
      </c>
      <c r="E10" s="3">
        <v>5.8022360075581376E-2</v>
      </c>
      <c r="F10" s="4">
        <v>4.4606481482333038E-2</v>
      </c>
      <c r="G10" s="3">
        <v>7.8698498855017923E-2</v>
      </c>
      <c r="H10" s="4">
        <v>5.2557870374585036E-2</v>
      </c>
      <c r="I10" s="3">
        <v>5.1483346422726207E-2</v>
      </c>
      <c r="J10" s="4">
        <v>4.3495370373420883E-2</v>
      </c>
      <c r="K10" s="3">
        <v>5.261537073638288E-2</v>
      </c>
      <c r="L10" s="4">
        <v>4.4074074074160308E-2</v>
      </c>
      <c r="N10" s="26" t="s">
        <v>2</v>
      </c>
    </row>
    <row r="11" spans="2:14" ht="15.75" thickBot="1">
      <c r="B11" s="10">
        <v>2016</v>
      </c>
      <c r="C11" s="7">
        <v>0.1160730626558743</v>
      </c>
      <c r="D11" s="8">
        <v>8.4305555552418809E-2</v>
      </c>
      <c r="E11" s="3">
        <v>4.7491191799536724E-2</v>
      </c>
      <c r="F11" s="4">
        <v>3.0578703699575271E-2</v>
      </c>
      <c r="G11" s="3">
        <v>6.9217802937240738E-2</v>
      </c>
      <c r="H11" s="4">
        <v>4.7743055554747116E-2</v>
      </c>
      <c r="I11" s="3">
        <v>4.5462023971545147E-2</v>
      </c>
      <c r="J11" s="4">
        <v>3.9722222223645076E-2</v>
      </c>
      <c r="K11" s="3">
        <v>4.6384197829003958E-2</v>
      </c>
      <c r="L11" s="4">
        <v>4.0196759255195502E-2</v>
      </c>
      <c r="N11" s="25">
        <f>VLOOKUP(N5,B5:L17,RIGHT(N3,1)*2+1,FALSE)</f>
        <v>4.4293981482042E-2</v>
      </c>
    </row>
    <row r="12" spans="2:14">
      <c r="B12" s="10">
        <v>2017</v>
      </c>
      <c r="C12" s="7">
        <v>0.11233275216191184</v>
      </c>
      <c r="D12" s="8">
        <v>7.9490740739856847E-2</v>
      </c>
      <c r="E12" s="3">
        <v>4.3230063387235326E-2</v>
      </c>
      <c r="F12" s="4">
        <v>2.5729166663950309E-2</v>
      </c>
      <c r="G12" s="3">
        <v>6.9788596551282264E-2</v>
      </c>
      <c r="H12" s="4">
        <v>4.8078703701321501E-2</v>
      </c>
      <c r="I12" s="3">
        <v>4.5029342688678607E-2</v>
      </c>
      <c r="J12" s="4">
        <v>4.0092592593282461E-2</v>
      </c>
      <c r="K12" s="3">
        <v>4.604871544175148E-2</v>
      </c>
      <c r="L12" s="4">
        <v>4.0648148155014496E-2</v>
      </c>
    </row>
    <row r="13" spans="2:14">
      <c r="B13" s="10">
        <v>2018</v>
      </c>
      <c r="C13" s="7">
        <v>0.1111398477163115</v>
      </c>
      <c r="D13" s="8">
        <v>7.8344907407881692E-2</v>
      </c>
      <c r="E13" s="3">
        <v>4.3313880246580568E-2</v>
      </c>
      <c r="F13" s="4">
        <v>2.541666666729725E-2</v>
      </c>
      <c r="G13" s="3">
        <v>6.8807128421975866E-2</v>
      </c>
      <c r="H13" s="4">
        <v>4.7800925924093463E-2</v>
      </c>
      <c r="I13" s="3">
        <v>4.5311472077246909E-2</v>
      </c>
      <c r="J13" s="4">
        <v>3.9652777777519077E-2</v>
      </c>
      <c r="K13" s="3">
        <v>4.6215011921877221E-2</v>
      </c>
      <c r="L13" s="4">
        <v>4.0150462962628808E-2</v>
      </c>
    </row>
    <row r="14" spans="2:14">
      <c r="B14" s="10">
        <v>2019</v>
      </c>
      <c r="C14" s="7">
        <v>0.10993106304573416</v>
      </c>
      <c r="D14" s="8">
        <v>7.6446759259852115E-2</v>
      </c>
      <c r="E14" s="3">
        <v>4.3437914752342016E-2</v>
      </c>
      <c r="F14" s="4">
        <v>2.4768518520431826E-2</v>
      </c>
      <c r="G14" s="3">
        <v>6.7595712299414176E-2</v>
      </c>
      <c r="H14" s="4">
        <v>4.6597222222771961E-2</v>
      </c>
      <c r="I14" s="3">
        <v>4.4465813874010281E-2</v>
      </c>
      <c r="J14" s="4">
        <v>3.9074074076779652E-2</v>
      </c>
      <c r="K14" s="3">
        <v>4.5323458814650094E-2</v>
      </c>
      <c r="L14" s="4">
        <v>3.9432870369637385E-2</v>
      </c>
    </row>
    <row r="15" spans="2:14">
      <c r="B15" s="10">
        <v>2020</v>
      </c>
      <c r="C15" s="7">
        <v>0.10712846165127189</v>
      </c>
      <c r="D15" s="8">
        <v>7.3379629629926058E-2</v>
      </c>
      <c r="E15" s="3">
        <v>4.2312631050867335E-2</v>
      </c>
      <c r="F15" s="4">
        <v>2.3634259261598345E-2</v>
      </c>
      <c r="G15" s="3">
        <v>6.5409131457499631E-2</v>
      </c>
      <c r="H15" s="4">
        <v>4.5057870367600117E-2</v>
      </c>
      <c r="I15" s="3">
        <v>4.1531213812265245E-2</v>
      </c>
      <c r="J15" s="4">
        <v>3.7349537036789116E-2</v>
      </c>
      <c r="K15" s="3">
        <v>4.239697387711569E-2</v>
      </c>
      <c r="L15" s="4">
        <v>3.7696759260143153E-2</v>
      </c>
    </row>
    <row r="16" spans="2:14">
      <c r="B16" s="10">
        <v>2021</v>
      </c>
      <c r="C16" s="7">
        <v>0.10747436285860031</v>
      </c>
      <c r="D16" s="8">
        <v>7.4849537035333924E-2</v>
      </c>
      <c r="E16" s="3">
        <v>4.2016019886409815E-2</v>
      </c>
      <c r="F16" s="4">
        <v>2.3622685184818693E-2</v>
      </c>
      <c r="G16" s="3">
        <v>6.572639759344083E-2</v>
      </c>
      <c r="H16" s="4">
        <v>4.5509259260143153E-2</v>
      </c>
      <c r="I16" s="3">
        <v>4.1822590077251781E-2</v>
      </c>
      <c r="J16" s="4">
        <v>3.7812500006111804E-2</v>
      </c>
      <c r="K16" s="3">
        <v>4.3070086801575487E-2</v>
      </c>
      <c r="L16" s="4">
        <v>3.8240740737819578E-2</v>
      </c>
    </row>
    <row r="17" spans="2:12" ht="15.75" thickBot="1">
      <c r="B17" s="11">
        <v>2022</v>
      </c>
      <c r="C17" s="12">
        <v>0.10979582427570998</v>
      </c>
      <c r="D17" s="13">
        <v>7.6296296298096422E-2</v>
      </c>
      <c r="E17" s="14">
        <v>4.4043662703070044E-2</v>
      </c>
      <c r="F17" s="15">
        <v>2.4965277778392192E-2</v>
      </c>
      <c r="G17" s="14">
        <v>6.6388568721594127E-2</v>
      </c>
      <c r="H17" s="15">
        <v>4.6087962960882578E-2</v>
      </c>
      <c r="I17" s="14">
        <v>4.2229116885727981E-2</v>
      </c>
      <c r="J17" s="15">
        <v>3.8472222222480923E-2</v>
      </c>
      <c r="K17" s="14">
        <v>4.3291487340651698E-2</v>
      </c>
      <c r="L17" s="15">
        <v>3.8773148145992309E-2</v>
      </c>
    </row>
    <row r="21" spans="2:12" s="24" customFormat="1"/>
  </sheetData>
  <mergeCells count="6">
    <mergeCell ref="K3:L3"/>
    <mergeCell ref="B3:B4"/>
    <mergeCell ref="C3:D3"/>
    <mergeCell ref="E3:F3"/>
    <mergeCell ref="G3:H3"/>
    <mergeCell ref="I3:J3"/>
  </mergeCells>
  <phoneticPr fontId="3" type="noConversion"/>
  <dataValidations count="3">
    <dataValidation type="list" allowBlank="1" showInputMessage="1" showErrorMessage="1" sqref="N3">
      <formula1>ListeDon</formula1>
    </dataValidation>
    <dataValidation type="list" allowBlank="1" showInputMessage="1" showErrorMessage="1" sqref="N4">
      <formula1>ListeCalc</formula1>
    </dataValidation>
    <dataValidation type="list" allowBlank="1" showInputMessage="1" showErrorMessage="1" sqref="N5">
      <formula1>ListeAn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ListeAn</vt:lpstr>
      <vt:lpstr>ListeCalc</vt:lpstr>
      <vt:lpstr>ListeDon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LAVALLEZ Pascal</cp:lastModifiedBy>
  <dcterms:created xsi:type="dcterms:W3CDTF">2015-06-05T18:19:34Z</dcterms:created>
  <dcterms:modified xsi:type="dcterms:W3CDTF">2023-03-27T13:40:53Z</dcterms:modified>
</cp:coreProperties>
</file>