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est" sheetId="2" r:id="rId1"/>
    <sheet name="EXEMPLE" sheetId="5" state="hidden" r:id="rId2"/>
    <sheet name="Données" sheetId="4" r:id="rId3"/>
  </sheets>
  <definedNames>
    <definedName name="_xlnm._FilterDatabase" localSheetId="1" hidden="1">EXEMPLE!$J$2:$P$70</definedName>
    <definedName name="_xlnm._FilterDatabase" localSheetId="0" hidden="1">Test!$J$8:$P$9</definedName>
    <definedName name="_xlnm.Print_Titles" localSheetId="1">EXEMPLE!$1:$5</definedName>
    <definedName name="Nombres">Données!$A$1:$A$4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9" i="2" l="1"/>
  <c r="T8" i="2"/>
  <c r="M8" i="2"/>
  <c r="M9" i="2"/>
  <c r="T89" i="5" l="1"/>
  <c r="M89" i="5"/>
  <c r="T87" i="5"/>
  <c r="M87" i="5"/>
  <c r="T85" i="5"/>
  <c r="M85" i="5"/>
  <c r="T84" i="5"/>
  <c r="M84" i="5"/>
  <c r="T82" i="5"/>
  <c r="M82" i="5"/>
  <c r="T81" i="5"/>
  <c r="M81" i="5"/>
  <c r="T80" i="5"/>
  <c r="M80" i="5"/>
  <c r="T79" i="5"/>
  <c r="M79" i="5"/>
  <c r="T78" i="5"/>
  <c r="M78" i="5"/>
  <c r="T77" i="5"/>
  <c r="M77" i="5"/>
  <c r="T75" i="5"/>
  <c r="M75" i="5"/>
  <c r="T74" i="5"/>
  <c r="M74" i="5"/>
  <c r="T73" i="5"/>
  <c r="M73" i="5"/>
  <c r="T71" i="5"/>
  <c r="M71" i="5"/>
  <c r="T70" i="5"/>
  <c r="M70" i="5"/>
  <c r="T68" i="5"/>
  <c r="M68" i="5"/>
  <c r="T66" i="5"/>
  <c r="M66" i="5"/>
  <c r="T64" i="5"/>
  <c r="M64" i="5"/>
  <c r="T63" i="5"/>
  <c r="M63" i="5"/>
  <c r="T62" i="5"/>
  <c r="M62" i="5"/>
  <c r="T61" i="5"/>
  <c r="M61" i="5"/>
  <c r="T60" i="5"/>
  <c r="M60" i="5"/>
  <c r="T59" i="5"/>
  <c r="M59" i="5"/>
  <c r="T57" i="5"/>
  <c r="M57" i="5"/>
  <c r="T55" i="5"/>
  <c r="M55" i="5"/>
  <c r="T54" i="5"/>
  <c r="M54" i="5"/>
  <c r="T52" i="5"/>
  <c r="M52" i="5"/>
  <c r="T51" i="5"/>
  <c r="M51" i="5"/>
  <c r="T50" i="5"/>
  <c r="M50" i="5"/>
  <c r="T49" i="5"/>
  <c r="M49" i="5"/>
  <c r="T46" i="5"/>
  <c r="M46" i="5"/>
  <c r="T45" i="5"/>
  <c r="M45" i="5"/>
  <c r="T44" i="5"/>
  <c r="M44" i="5"/>
  <c r="T43" i="5"/>
  <c r="M43" i="5"/>
  <c r="T42" i="5"/>
  <c r="M42" i="5"/>
  <c r="T41" i="5"/>
  <c r="M41" i="5"/>
  <c r="T40" i="5"/>
  <c r="M40" i="5"/>
  <c r="T39" i="5"/>
  <c r="M39" i="5"/>
  <c r="T38" i="5"/>
  <c r="M38" i="5"/>
  <c r="T37" i="5"/>
  <c r="M37" i="5"/>
  <c r="T36" i="5"/>
  <c r="M36" i="5"/>
  <c r="T35" i="5"/>
  <c r="M35" i="5"/>
  <c r="T34" i="5"/>
  <c r="M34" i="5"/>
  <c r="T33" i="5"/>
  <c r="M33" i="5"/>
  <c r="T32" i="5"/>
  <c r="M32" i="5"/>
  <c r="T31" i="5"/>
  <c r="M31" i="5"/>
  <c r="T29" i="5"/>
  <c r="M29" i="5"/>
  <c r="T28" i="5"/>
  <c r="M28" i="5"/>
  <c r="T27" i="5"/>
  <c r="M27" i="5"/>
  <c r="T26" i="5"/>
  <c r="M26" i="5"/>
  <c r="T25" i="5"/>
  <c r="M25" i="5"/>
  <c r="T24" i="5"/>
  <c r="M24" i="5"/>
  <c r="T23" i="5"/>
  <c r="M23" i="5"/>
  <c r="T22" i="5"/>
  <c r="M22" i="5"/>
  <c r="T21" i="5"/>
  <c r="M21" i="5"/>
  <c r="T20" i="5"/>
  <c r="M20" i="5"/>
  <c r="T19" i="5"/>
  <c r="M19" i="5"/>
  <c r="T18" i="5"/>
  <c r="M18" i="5"/>
  <c r="T17" i="5"/>
  <c r="M17" i="5"/>
  <c r="T16" i="5"/>
  <c r="M16" i="5"/>
  <c r="T15" i="5"/>
  <c r="M15" i="5"/>
  <c r="T14" i="5"/>
  <c r="M14" i="5"/>
  <c r="T13" i="5"/>
  <c r="M13" i="5"/>
  <c r="T11" i="5"/>
  <c r="M11" i="5"/>
  <c r="T10" i="5"/>
  <c r="M10" i="5"/>
  <c r="T9" i="5"/>
  <c r="M9" i="5"/>
  <c r="T8" i="5"/>
  <c r="M8" i="5"/>
  <c r="T7" i="5"/>
  <c r="M7" i="5"/>
</calcChain>
</file>

<file path=xl/sharedStrings.xml><?xml version="1.0" encoding="utf-8"?>
<sst xmlns="http://schemas.openxmlformats.org/spreadsheetml/2006/main" count="751" uniqueCount="343">
  <si>
    <t>Consequences of the potential defect</t>
  </si>
  <si>
    <t>SN</t>
  </si>
  <si>
    <t>DN</t>
  </si>
  <si>
    <t>Failure Mode</t>
  </si>
  <si>
    <t>(effect --&gt; SN)</t>
  </si>
  <si>
    <t>CN</t>
  </si>
  <si>
    <t>General</t>
  </si>
  <si>
    <t>Design</t>
  </si>
  <si>
    <t>Manufacturing and testing</t>
  </si>
  <si>
    <t>Item</t>
  </si>
  <si>
    <t>Tag</t>
  </si>
  <si>
    <t>Function</t>
  </si>
  <si>
    <t>PF1-010</t>
  </si>
  <si>
    <t>Wrong dimensioning</t>
  </si>
  <si>
    <t>Breaking</t>
  </si>
  <si>
    <t>Main structure</t>
  </si>
  <si>
    <t>PF1-020</t>
  </si>
  <si>
    <t>CP : Compensating Provisions (effect)
+
Corrective / Preventive Action (cause)</t>
  </si>
  <si>
    <t>PF1-030</t>
  </si>
  <si>
    <t>PF1-040</t>
  </si>
  <si>
    <t>PF1-050</t>
  </si>
  <si>
    <t>Potential causes
(cause --&gt; DN)</t>
  </si>
  <si>
    <t>Wrong manufacturing
Mistake at assembly</t>
  </si>
  <si>
    <t>Quality inspection and control of manufacturing and assembly
Proof Test (TBC)</t>
  </si>
  <si>
    <t>PN</t>
  </si>
  <si>
    <t>Use</t>
  </si>
  <si>
    <t>Rollers</t>
  </si>
  <si>
    <t>Wrong manufacturing</t>
  </si>
  <si>
    <t>Wrong dimensioning/ choice of component</t>
  </si>
  <si>
    <t>Quality inspection and control of manufacturing and assembly
Functional test</t>
  </si>
  <si>
    <t>Wrong installation
Wrong lubrication</t>
  </si>
  <si>
    <t>Stucking</t>
  </si>
  <si>
    <t>SF2-020</t>
  </si>
  <si>
    <t>SF2-010</t>
  </si>
  <si>
    <t>Non cleanable element</t>
  </si>
  <si>
    <t>Wrong choice of material and surface protection treatment</t>
  </si>
  <si>
    <t>Damage on surface protection treatment</t>
  </si>
  <si>
    <t>Use of inapropriate product for cleaning</t>
  </si>
  <si>
    <t>Choice of material and surface treatment</t>
  </si>
  <si>
    <t>Visual inspection
Quality inspection and control of manufacturing and assembly</t>
  </si>
  <si>
    <t>Respect cleanliness requirement</t>
  </si>
  <si>
    <t>Wrong choice of material</t>
  </si>
  <si>
    <t>Wrong choice of material
Oversight of grounding</t>
  </si>
  <si>
    <t>Wrong surface treatment for grounding points or surfaces</t>
  </si>
  <si>
    <t>Oversight of grounding connection</t>
  </si>
  <si>
    <t>Choice of material and surface treatment
Description of grounding solution in the documentation</t>
  </si>
  <si>
    <t>Grounding test
Quality inspection and control of manufacturing and assembly</t>
  </si>
  <si>
    <t>Discrepancies between theroretical and real dimensions</t>
  </si>
  <si>
    <t>Uncontrolled movement
Shocks between equipement</t>
  </si>
  <si>
    <t>Dimensional interferences
Oversight of configuration
Oversight of equipment</t>
  </si>
  <si>
    <t>Dimensional inspection
Fit check
Process qualification</t>
  </si>
  <si>
    <t>Wrong manual positioning by operator</t>
  </si>
  <si>
    <t>Excessive loads induced in the tank</t>
  </si>
  <si>
    <t>Friction pad</t>
  </si>
  <si>
    <t>Absence/lack of conductivity</t>
  </si>
  <si>
    <t>Wrong choice of material
Oversight of grounding path</t>
  </si>
  <si>
    <t>Choice of material and surface treatment
Description of grounding solution in the documentation
Redundancy of grounding</t>
  </si>
  <si>
    <t>Unsafe use</t>
  </si>
  <si>
    <t>Injury</t>
  </si>
  <si>
    <t>Non respect of safety rules</t>
  </si>
  <si>
    <t>Sharp edges</t>
  </si>
  <si>
    <t>Incorrect / dangerous use by operators</t>
  </si>
  <si>
    <t>Verification and control of dimensioning and components selection
Design and analysis verification</t>
  </si>
  <si>
    <t>Verification and control of dimensioning and components selection
Selection of component from quality suppliers
Design and analysis verification</t>
  </si>
  <si>
    <t>Initial quotation</t>
  </si>
  <si>
    <t>Final quotation</t>
  </si>
  <si>
    <t>Damage to the products</t>
  </si>
  <si>
    <t>Allow products process</t>
  </si>
  <si>
    <t>Loss of products</t>
  </si>
  <si>
    <t>Give good accessibility to components requiring maintenance</t>
  </si>
  <si>
    <t>Inaccessible components</t>
  </si>
  <si>
    <t>Oversight of maintenance operations during design
Compact design</t>
  </si>
  <si>
    <t>Non-respect of maintenance time</t>
  </si>
  <si>
    <t>Design taking into account maintenance tasks
Maintenance plan and maintenance procedure identifiying concerned areas</t>
  </si>
  <si>
    <t>Inspection during tests</t>
  </si>
  <si>
    <t>Pick up or drop off products to/from rolling devices</t>
  </si>
  <si>
    <t>SF7-010</t>
  </si>
  <si>
    <t>SF7-020</t>
  </si>
  <si>
    <t xml:space="preserve">Excessive wear </t>
  </si>
  <si>
    <t>Comply with N80 building climatic conditions</t>
  </si>
  <si>
    <t>Damage to the means</t>
  </si>
  <si>
    <t>Wrong choice of material
Oversight of galvanic corrosion</t>
  </si>
  <si>
    <t>Wrong surface treatment
Damage to corrosion protection during assembly and tests</t>
  </si>
  <si>
    <t>Insufficient maintenance
Outdoor storage</t>
  </si>
  <si>
    <t>Choice of material and surface treatment
Design avoiding to create galvanic corrosion</t>
  </si>
  <si>
    <t>Visual inspection before and after tests
Quality inspection and control of manufacturing and assembly</t>
  </si>
  <si>
    <t>SF8-020</t>
  </si>
  <si>
    <t>SF3-010</t>
  </si>
  <si>
    <t>SF5-010</t>
  </si>
  <si>
    <t>SF8-010</t>
  </si>
  <si>
    <t>Unlocking / oversight of locking</t>
  </si>
  <si>
    <t>Products not correctly handled</t>
  </si>
  <si>
    <t>Oversight of roller locking</t>
  </si>
  <si>
    <t>Wrong installation</t>
  </si>
  <si>
    <t>Selection of component from quality suppliers
Operator manual describing operations to how free rollers</t>
  </si>
  <si>
    <t>Selection of component from quality suppliers
Operator manual describing operations to how to lock rollers</t>
  </si>
  <si>
    <t>Quality inspection and control of manufacturing and assembly
Process qualification
Functional tests</t>
  </si>
  <si>
    <t>SF6-010</t>
  </si>
  <si>
    <t>SF6-020</t>
  </si>
  <si>
    <t>SF10-010</t>
  </si>
  <si>
    <t>Erratic transfer</t>
  </si>
  <si>
    <t>Damage to the products
Impact of transfer time (unprecise positioning, operation to be repeated)</t>
  </si>
  <si>
    <t>Wrong design
Mistakes in play calculation
Oversight of transfer phase analysis</t>
  </si>
  <si>
    <t>Good design
Design verification
Positioning parts
Analysis of transfer phase</t>
  </si>
  <si>
    <t>PF1: Support LLPM Sub-products</t>
  </si>
  <si>
    <t>Anchorage</t>
  </si>
  <si>
    <t>Provide mechanical I/F between building and rolling devices</t>
  </si>
  <si>
    <t>Damaging concrete</t>
  </si>
  <si>
    <t>Uneven interfaces</t>
  </si>
  <si>
    <t>Loss of sub-products</t>
  </si>
  <si>
    <t>Wrong dimensioning
Wrong choice of components</t>
  </si>
  <si>
    <t>Damage to sub-products / impact on process as co-axiality tolerance beween rolling devices pairs cannot be achieved</t>
  </si>
  <si>
    <t>Wrong dimensioning
Wrong choice of components
Concrete not adapted to loads</t>
  </si>
  <si>
    <t>Overload on the rolling devices</t>
  </si>
  <si>
    <t>SF1: The LMX Carts Set I/F rolling devices shall be easily cleanable and maintainable</t>
  </si>
  <si>
    <t>Damage to the rolling devices</t>
  </si>
  <si>
    <t>SF2: The rolling devices shall be adapted to operators and designed to allow them to respect the process time</t>
  </si>
  <si>
    <t>Wrong installation of products on the rolling devices</t>
  </si>
  <si>
    <t>Ensure conductivity between rolling devices and handling ring</t>
  </si>
  <si>
    <t>Physical interference between the rolling devices and other equipment</t>
  </si>
  <si>
    <t>Impossibility to use the rolling devices and/or other equipment</t>
  </si>
  <si>
    <t>ICD showing global dimension of the rolling devices
Sharing of rolling devices 3D model
Respect of PEF</t>
  </si>
  <si>
    <t>Wrong installation
Defect in concrete</t>
  </si>
  <si>
    <t>Wrong installation of anchorages</t>
  </si>
  <si>
    <t>Oversight of setting capability on anchorages</t>
  </si>
  <si>
    <t>Design and analysis verification
Installation procedure</t>
  </si>
  <si>
    <t>(mode --&gt; PN)</t>
  </si>
  <si>
    <t>Support loads between anchorage and rollers</t>
  </si>
  <si>
    <t>Interface with the Handling  Rings to support the load</t>
  </si>
  <si>
    <t>Power cable</t>
  </si>
  <si>
    <t>PF3-010</t>
  </si>
  <si>
    <t>Incapacity to transmit power</t>
  </si>
  <si>
    <t>Loss of function</t>
  </si>
  <si>
    <t>Wrong dimensioning/ choice of component
Incompatiblity with plugs</t>
  </si>
  <si>
    <t>Wrong cable connection
Surge</t>
  </si>
  <si>
    <t>Functional test</t>
  </si>
  <si>
    <t>Profisafe cable</t>
  </si>
  <si>
    <t>PF3-020</t>
  </si>
  <si>
    <t>Incapacity to transmit signals</t>
  </si>
  <si>
    <t>Power module</t>
  </si>
  <si>
    <t>PF3-030</t>
  </si>
  <si>
    <t>Electrical dysfunction</t>
  </si>
  <si>
    <t>Wrong dimensioning/ choice of component
Incompatiblity with supplied power</t>
  </si>
  <si>
    <t>Wrong electrical installation</t>
  </si>
  <si>
    <t>Profisafe station</t>
  </si>
  <si>
    <t>PF3-040</t>
  </si>
  <si>
    <t>Drive unit</t>
  </si>
  <si>
    <t>PF3-050</t>
  </si>
  <si>
    <t>Control the servomotor</t>
  </si>
  <si>
    <t>Wrong dimensioning/ choice of component
Incompatiblity with other equipment</t>
  </si>
  <si>
    <t>Surge</t>
  </si>
  <si>
    <t xml:space="preserve">
Circuit protection against surge</t>
  </si>
  <si>
    <t>PF3-060</t>
  </si>
  <si>
    <t>Wrong controlling of servomotor</t>
  </si>
  <si>
    <t>Wrong movements
Wrong rotation speed</t>
  </si>
  <si>
    <t>Wrong programming of the drive unit
Mistakes on communication protocol</t>
  </si>
  <si>
    <t>Wrong setting</t>
  </si>
  <si>
    <t>Wrong command</t>
  </si>
  <si>
    <t>Absolute encoder</t>
  </si>
  <si>
    <t>PF3-070</t>
  </si>
  <si>
    <t>Control servomotor rotation</t>
  </si>
  <si>
    <t>Wrong dimensioning/ choice of component
Incompatiblity with drive unit</t>
  </si>
  <si>
    <t>Wrong installation
Wrong setting</t>
  </si>
  <si>
    <t>Servomotor</t>
  </si>
  <si>
    <t>PF3-080</t>
  </si>
  <si>
    <t>Ensure rotation</t>
  </si>
  <si>
    <t>PF3-090</t>
  </si>
  <si>
    <t>Incapacity to rotate sub-products</t>
  </si>
  <si>
    <t>Brake</t>
  </si>
  <si>
    <t>PF3-100</t>
  </si>
  <si>
    <t>Block / brake / allow rotation</t>
  </si>
  <si>
    <t>Brake blocked open</t>
  </si>
  <si>
    <t>Damage to the sub-product</t>
  </si>
  <si>
    <t>Wrong dimensioning/ choice of component
Wrong programming of the drive unit
Incompatiblity with other equipment</t>
  </si>
  <si>
    <t>Automated process
Emergency stop buttons</t>
  </si>
  <si>
    <t>PF3-110</t>
  </si>
  <si>
    <t>Brake blocked closed</t>
  </si>
  <si>
    <t>PF3-120</t>
  </si>
  <si>
    <t>Incapacity to brake rotation</t>
  </si>
  <si>
    <t>Wrong dimensioning/ choice of component
Wrong programming of the drive unit</t>
  </si>
  <si>
    <t>Wrong brake installation</t>
  </si>
  <si>
    <t>Verification and control of dimensioning and components selection
Selection of component from quality suppliers
Fail safe design</t>
  </si>
  <si>
    <t>Reducer</t>
  </si>
  <si>
    <t>PF3-130</t>
  </si>
  <si>
    <t>Transfer rotation movement and adapt rotation speed</t>
  </si>
  <si>
    <t>Breaking / Stucking</t>
  </si>
  <si>
    <t>Verification and control of dimensioning and components selection
Selection of component from quality suppliers</t>
  </si>
  <si>
    <t>Transmission</t>
  </si>
  <si>
    <t>PF3-140</t>
  </si>
  <si>
    <t>Transfer rotation movement to the roller</t>
  </si>
  <si>
    <t>Roller</t>
  </si>
  <si>
    <t>PF3-150</t>
  </si>
  <si>
    <t>Drive sub-products rotation</t>
  </si>
  <si>
    <t>PF3-160</t>
  </si>
  <si>
    <t>Slipping between roller and handling ring</t>
  </si>
  <si>
    <t>Wrong choice of material
Wrong dimensioning</t>
  </si>
  <si>
    <t>Unwanted lubrication of roller surface</t>
  </si>
  <si>
    <t>Verification and control of dimensioning and components selection
Selection of component from quality suppliers and material</t>
  </si>
  <si>
    <t>PF2-010</t>
  </si>
  <si>
    <t>PF2-020</t>
  </si>
  <si>
    <t>PF2-030</t>
  </si>
  <si>
    <t>PF2-040</t>
  </si>
  <si>
    <t>PF2-050</t>
  </si>
  <si>
    <t>PF2-060</t>
  </si>
  <si>
    <t>PF2-070</t>
  </si>
  <si>
    <t>PF2-080</t>
  </si>
  <si>
    <t>PF2-090</t>
  </si>
  <si>
    <t>PF2-100</t>
  </si>
  <si>
    <t>PF2-110</t>
  </si>
  <si>
    <t>PF2-120</t>
  </si>
  <si>
    <t>PF2-130</t>
  </si>
  <si>
    <t>PF2-140</t>
  </si>
  <si>
    <t>PF2-150</t>
  </si>
  <si>
    <t>PF2-160</t>
  </si>
  <si>
    <t>PF2: Rotate sub-products under operator action</t>
  </si>
  <si>
    <t>Allow operator to control movements</t>
  </si>
  <si>
    <t>Damage to the sub-products</t>
  </si>
  <si>
    <t>Design and programming verification</t>
  </si>
  <si>
    <t>PF2-170</t>
  </si>
  <si>
    <t>Non-respect of maintenance plan and procedures</t>
  </si>
  <si>
    <t>SF5: The rolling devices shall be compatible with N80 building environment</t>
  </si>
  <si>
    <t>Cables</t>
  </si>
  <si>
    <t>Incompatibility with control command system</t>
  </si>
  <si>
    <t>Wrong physical interface definition</t>
  </si>
  <si>
    <t>Definition of electrical components
Sharing of wiring diagram</t>
  </si>
  <si>
    <t>Plugs</t>
  </si>
  <si>
    <t>Allow cables connections</t>
  </si>
  <si>
    <t>Wrong interface definition
Mistakes in communication protocol</t>
  </si>
  <si>
    <t>Definition of electrical components
Sharing of wiring diagram
"Passive installation"</t>
  </si>
  <si>
    <t>Profisafe module</t>
  </si>
  <si>
    <t>Control the servomotors</t>
  </si>
  <si>
    <t>Sensor</t>
  </si>
  <si>
    <t>SF3: The rolling devices shall be compatible with stations power supply and control command system</t>
  </si>
  <si>
    <t>SF3-020</t>
  </si>
  <si>
    <t>SF3-030</t>
  </si>
  <si>
    <t>SF3-040</t>
  </si>
  <si>
    <t>SF3-050</t>
  </si>
  <si>
    <t>SF3-060</t>
  </si>
  <si>
    <t xml:space="preserve">Allow rolling devices grounding </t>
  </si>
  <si>
    <t>No conductivity between rolling devices and building</t>
  </si>
  <si>
    <t>SF4: The rolling devices shall be grounded</t>
  </si>
  <si>
    <t>SF4-010</t>
  </si>
  <si>
    <t>SF6: The rolling devices shall be compatible with building power supply</t>
  </si>
  <si>
    <t>Allow  power connection between rolling devices and the control command systems</t>
  </si>
  <si>
    <t>Supply electrical power to the rolling devices</t>
  </si>
  <si>
    <t>Manage power supply for the rolling devices</t>
  </si>
  <si>
    <t>Manage control signal for the rolling devices</t>
  </si>
  <si>
    <t>Ensure communication between stations control command system and rolling devices</t>
  </si>
  <si>
    <t>Allow control and power connection between rolling devices and the control command systems</t>
  </si>
  <si>
    <t>Impossibilty to synchronize the rolling devices with the control command system
Loss of function</t>
  </si>
  <si>
    <t>Manage power supply of rolling devices's equipment</t>
  </si>
  <si>
    <t>Impossibilty to synchronize the rolling devices with the control command system
Mistake in synchronization
Loss of function</t>
  </si>
  <si>
    <t>Automated operation
Electrical supervision of motorized movements of the rolling devices</t>
  </si>
  <si>
    <t>Manage communication between control command system and rolling devices's equipment</t>
  </si>
  <si>
    <t>Monitor electrical movement and status of the rolling devices</t>
  </si>
  <si>
    <t>Good programming
Speed limitation
Movement monitoring
Fail safe design</t>
  </si>
  <si>
    <t>Verification and control of dimensioning and components selection
Positive security brake
Control of brake position
Selection of component from quality suppliers
Fail safe design</t>
  </si>
  <si>
    <t>Verification and control of dimensioning and components selection
Control of brake position
Selection of component from quality suppliers</t>
  </si>
  <si>
    <t>Verification and control of dimensioning and components selection
Positive security brake
Control of brake position
Selection of component from quality suppliers
Fail safe design</t>
  </si>
  <si>
    <t>Fixed connection for rolling devices power supply</t>
  </si>
  <si>
    <t>Fixed connection for rolling devices power supply
Circuit protection against surge</t>
  </si>
  <si>
    <t>SF7: The rolling devices shall not induce excessive loads on the products through Handling Rings</t>
  </si>
  <si>
    <t>SF7-030</t>
  </si>
  <si>
    <t>Support the products in horizontal position</t>
  </si>
  <si>
    <t>Oversight of roller freeing
Insufficent maintenance</t>
  </si>
  <si>
    <t>SF8: The rolling devices shall maintain product positioning during operations</t>
  </si>
  <si>
    <t>Verification and control of dimensioning and components selection
Positive security brake
Control of brake position
Selection of component from quality suppliers
Interface management file</t>
  </si>
  <si>
    <t>Transmit breaking torque</t>
  </si>
  <si>
    <t xml:space="preserve">Breaking </t>
  </si>
  <si>
    <t>Verification and control of dimensioning and components selection
Selection of component from quality suppliers
Irreversibility</t>
  </si>
  <si>
    <t>Roller End-stops</t>
  </si>
  <si>
    <t>Block sub-products along longitudinal direction</t>
  </si>
  <si>
    <t>No single point failure
Verification and control of dimensioning and components selection
Selection of component from quality suppliers and material</t>
  </si>
  <si>
    <t>SF8-030</t>
  </si>
  <si>
    <t>SF8-040</t>
  </si>
  <si>
    <t>SF8-050</t>
  </si>
  <si>
    <t>SF8-060</t>
  </si>
  <si>
    <t>SF9: The rolling devices shall allow product grounding</t>
  </si>
  <si>
    <t>Ensure conductivity between friction pad and rolling devices grounding points</t>
  </si>
  <si>
    <t>SF10: The rolling devices shall allow loading and unloading of the products from/to carts sets</t>
  </si>
  <si>
    <t>SF11: The rolling devices shall be compatible with other GSE and equipment</t>
  </si>
  <si>
    <t>Respect safety and ergonomic rules</t>
  </si>
  <si>
    <t>Remote control</t>
  </si>
  <si>
    <t>Inconsistency between Remote control and movement</t>
  </si>
  <si>
    <t>Mistakes in Remote control design</t>
  </si>
  <si>
    <t>Circuit protection against surge</t>
  </si>
  <si>
    <t>Quality inspection and control of manufacturing and assembly
Proof Test (TBC)
Installation by trained professionals (AG responsibility)</t>
  </si>
  <si>
    <t>User manual
Qualificated and trained operators(AG responsibility)
Procedures (AG responsibility)</t>
  </si>
  <si>
    <t>Quality inspection and control of manufacturing and assembly
Proof Test (TBC)
Dimensional inspection of Rolling devices once installed
Installation by trained professionals (AG responsibility)</t>
  </si>
  <si>
    <t>User manual
Qualificated and trained operators(AG responsibility)
Procedures (AG responsibility)
Circuit protection against surge</t>
  </si>
  <si>
    <t>Automated process
User manual
Qualificated and trained operators(AG responsibility)
Procedures (AG responsibility)</t>
  </si>
  <si>
    <t>User manual
Qualificated and trained operators(AG responsibility)
Procedures (AG responsibility)
Preventive maintenance</t>
  </si>
  <si>
    <t>User manual
Qualificated and trained operators(AG responsibility)
Procedures (AG responsibility)
Inspection point (AG responsibility)</t>
  </si>
  <si>
    <t>Safety analysis 
Design following safety rules
Design according to AG A6 general specification for MGSE</t>
  </si>
  <si>
    <t>User manual
Qualificated and trained operators(AG responsibility)
Procedures (AG responsibility)
Inspection point (AG responsibility)
Regular maintenance according to maintenance procedure and plan</t>
  </si>
  <si>
    <t>Design not compatible with AG launcher design office prescriptions</t>
  </si>
  <si>
    <t>Designs shared with AG
Products loading cases verified by AG launcher design office
Design verification during reviews</t>
  </si>
  <si>
    <t>User manual
Qualificated and trained operators(AG responsibility)
Procedures (AG responsibility)
Guided installation of products on rollers</t>
  </si>
  <si>
    <t>User manual
Qualificated and trained operators(AG responsibility)
Procedures (AG responsibility)
Guided installation of products on rollers
Preventive maintenance</t>
  </si>
  <si>
    <t>User manual
Permanent grounding connection
Qualificated and trained operators(AG responsibility)
Procedures (AG responsibility)
Inspection point (AG responsibility)</t>
  </si>
  <si>
    <t>Guided AGV
User manual
Qualificated and trained operators(AG responsibility)
Procedures (AG responsibility)</t>
  </si>
  <si>
    <t>User manual
Qualificated and trained operators(AG responsibility)
Procedures (AG responsibility)
Guided AGV</t>
  </si>
  <si>
    <t>PF3: Rotate sub-products while synchronized with LST and Thermal Protection</t>
  </si>
  <si>
    <t>Servomotor / AC motor</t>
  </si>
  <si>
    <t>PF4-010</t>
  </si>
  <si>
    <t>PF4: Rolling Device shall be comaptible with the equipped tank lines (AIT RLOX &amp; RLH2 Cells)</t>
  </si>
  <si>
    <t>PF4-020</t>
  </si>
  <si>
    <t>PF4-030</t>
  </si>
  <si>
    <t>Foldable mechanism</t>
  </si>
  <si>
    <t>Endless screw</t>
  </si>
  <si>
    <t>PF4-040</t>
  </si>
  <si>
    <t>Lack of movement</t>
  </si>
  <si>
    <t>Main locking shaft missing after retraction</t>
  </si>
  <si>
    <t>No rotation allowed</t>
  </si>
  <si>
    <t xml:space="preserve">Rolling Device foldable </t>
  </si>
  <si>
    <t>Tank rotation authorization using Rolling Device</t>
  </si>
  <si>
    <t>Sensor damaged or not functional</t>
  </si>
  <si>
    <t xml:space="preserve">Quality inspection and control of manufacturing and assembly
</t>
  </si>
  <si>
    <t>Quality inspection and control of manufacturing and assembly
Proof Test</t>
  </si>
  <si>
    <t xml:space="preserve">Quality inspection and control of manufacturing and assembly
Proof Test
</t>
  </si>
  <si>
    <t>Quality inspection and control of manufacturing and assembly
Red color for removable parts and red color for part storage</t>
  </si>
  <si>
    <t>Operator misuse or oversight</t>
  </si>
  <si>
    <t>End switches implementation with steel cover protection. Choice of robust components. Redundancy is mandatory and performed.</t>
  </si>
  <si>
    <t>Retraction (0 or 1) not completely performed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</si>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</sst>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5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3" borderId="1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Alignment="1">
      <alignment wrapText="1"/>
    </xf>
    <xf numFmtId="0" fontId="1" fillId="0" borderId="0" xfId="0" applyFont="1" applyBorder="1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0" fontId="5" fillId="0" borderId="0" xfId="0" applyFont="1" applyAlignment="1">
      <alignment wrapText="1"/>
    </xf>
    <xf numFmtId="0" fontId="1" fillId="3" borderId="1" xfId="0" applyFont="1" applyFill="1" applyBorder="1" applyAlignment="1">
      <alignment horizontal="left" vertical="center" wrapText="1"/>
    </xf>
    <xf numFmtId="49" fontId="1" fillId="3" borderId="1" xfId="0" applyNumberFormat="1" applyFont="1" applyFill="1" applyBorder="1" applyAlignment="1">
      <alignment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left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vertical="center" wrapText="1"/>
    </xf>
    <xf numFmtId="49" fontId="1" fillId="3" borderId="4" xfId="0" applyNumberFormat="1" applyFont="1" applyFill="1" applyBorder="1" applyAlignment="1">
      <alignment vertical="center" wrapText="1"/>
    </xf>
    <xf numFmtId="0" fontId="5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4" fillId="5" borderId="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 wrapText="1"/>
    </xf>
    <xf numFmtId="0" fontId="2" fillId="2" borderId="11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vertical="center" wrapText="1"/>
    </xf>
    <xf numFmtId="0" fontId="1" fillId="8" borderId="1" xfId="0" applyFont="1" applyFill="1" applyBorder="1" applyAlignment="1">
      <alignment vertical="center" wrapText="1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vertical="center" wrapText="1"/>
    </xf>
    <xf numFmtId="0" fontId="1" fillId="8" borderId="9" xfId="0" applyFont="1" applyFill="1" applyBorder="1" applyAlignment="1">
      <alignment vertical="center" wrapText="1"/>
    </xf>
    <xf numFmtId="0" fontId="1" fillId="4" borderId="9" xfId="0" applyFont="1" applyFill="1" applyBorder="1" applyAlignment="1" applyProtection="1">
      <alignment horizontal="center" vertical="center" wrapText="1"/>
      <protection locked="0"/>
    </xf>
    <xf numFmtId="0" fontId="1" fillId="4" borderId="9" xfId="0" applyFont="1" applyFill="1" applyBorder="1" applyAlignment="1">
      <alignment horizontal="center" vertical="center" wrapText="1"/>
    </xf>
    <xf numFmtId="49" fontId="1" fillId="3" borderId="3" xfId="0" applyNumberFormat="1" applyFont="1" applyFill="1" applyBorder="1" applyAlignment="1">
      <alignment vertical="center" wrapText="1"/>
    </xf>
    <xf numFmtId="0" fontId="1" fillId="3" borderId="3" xfId="0" applyFont="1" applyFill="1" applyBorder="1" applyAlignment="1">
      <alignment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vertical="center" wrapText="1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>
      <alignment horizontal="left" vertical="center" wrapText="1"/>
    </xf>
    <xf numFmtId="49" fontId="1" fillId="3" borderId="9" xfId="0" applyNumberFormat="1" applyFont="1" applyFill="1" applyBorder="1" applyAlignment="1">
      <alignment vertical="center" wrapText="1"/>
    </xf>
    <xf numFmtId="0" fontId="1" fillId="3" borderId="9" xfId="0" applyFont="1" applyFill="1" applyBorder="1" applyAlignment="1">
      <alignment vertical="center" wrapText="1"/>
    </xf>
    <xf numFmtId="0" fontId="1" fillId="4" borderId="31" xfId="0" applyFont="1" applyFill="1" applyBorder="1" applyAlignment="1">
      <alignment horizontal="center" vertical="center" wrapText="1"/>
    </xf>
    <xf numFmtId="0" fontId="1" fillId="4" borderId="32" xfId="0" applyFont="1" applyFill="1" applyBorder="1" applyAlignment="1">
      <alignment horizontal="center" vertical="center" wrapText="1"/>
    </xf>
    <xf numFmtId="0" fontId="1" fillId="4" borderId="27" xfId="0" applyFont="1" applyFill="1" applyBorder="1" applyAlignment="1">
      <alignment horizontal="center" vertical="center" wrapText="1"/>
    </xf>
    <xf numFmtId="0" fontId="1" fillId="8" borderId="33" xfId="0" applyFont="1" applyFill="1" applyBorder="1" applyAlignment="1">
      <alignment vertical="center" wrapText="1"/>
    </xf>
    <xf numFmtId="0" fontId="1" fillId="8" borderId="26" xfId="0" applyFont="1" applyFill="1" applyBorder="1" applyAlignment="1">
      <alignment vertical="center" wrapText="1"/>
    </xf>
    <xf numFmtId="0" fontId="1" fillId="8" borderId="30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left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28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vertical="center" wrapText="1"/>
    </xf>
    <xf numFmtId="0" fontId="1" fillId="3" borderId="1" xfId="0" quotePrefix="1" applyFont="1" applyFill="1" applyBorder="1" applyAlignment="1">
      <alignment horizontal="left" vertical="center" wrapText="1"/>
    </xf>
    <xf numFmtId="0" fontId="1" fillId="0" borderId="1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1" fillId="3" borderId="36" xfId="0" applyFont="1" applyFill="1" applyBorder="1" applyAlignment="1">
      <alignment vertical="center" wrapText="1"/>
    </xf>
    <xf numFmtId="0" fontId="1" fillId="8" borderId="35" xfId="0" applyFont="1" applyFill="1" applyBorder="1" applyAlignment="1">
      <alignment vertical="center" wrapText="1"/>
    </xf>
    <xf numFmtId="0" fontId="1" fillId="8" borderId="29" xfId="0" applyFont="1" applyFill="1" applyBorder="1" applyAlignment="1">
      <alignment vertical="center" wrapText="1"/>
    </xf>
    <xf numFmtId="0" fontId="1" fillId="8" borderId="16" xfId="0" applyFont="1" applyFill="1" applyBorder="1" applyAlignment="1">
      <alignment vertical="center" wrapText="1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4" borderId="16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left" vertical="center" wrapText="1"/>
    </xf>
    <xf numFmtId="0" fontId="1" fillId="3" borderId="16" xfId="0" applyFont="1" applyFill="1" applyBorder="1" applyAlignment="1">
      <alignment vertical="center" wrapText="1"/>
    </xf>
    <xf numFmtId="0" fontId="1" fillId="4" borderId="34" xfId="0" applyFont="1" applyFill="1" applyBorder="1" applyAlignment="1">
      <alignment horizontal="center" vertical="center" wrapText="1"/>
    </xf>
    <xf numFmtId="0" fontId="1" fillId="8" borderId="26" xfId="0" applyFont="1" applyFill="1" applyBorder="1" applyAlignment="1">
      <alignment horizontal="left" vertical="center" wrapText="1"/>
    </xf>
    <xf numFmtId="0" fontId="1" fillId="8" borderId="30" xfId="0" applyFont="1" applyFill="1" applyBorder="1" applyAlignment="1">
      <alignment horizontal="left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left" vertical="center" wrapText="1"/>
    </xf>
    <xf numFmtId="0" fontId="1" fillId="8" borderId="4" xfId="0" applyFont="1" applyFill="1" applyBorder="1" applyAlignment="1">
      <alignment horizontal="left" vertical="center" wrapText="1"/>
    </xf>
    <xf numFmtId="0" fontId="1" fillId="8" borderId="35" xfId="0" applyFont="1" applyFill="1" applyBorder="1" applyAlignment="1">
      <alignment horizontal="left" vertical="center" wrapText="1"/>
    </xf>
    <xf numFmtId="0" fontId="1" fillId="8" borderId="1" xfId="0" applyFont="1" applyFill="1" applyBorder="1" applyAlignment="1">
      <alignment horizontal="left" vertical="center" wrapText="1"/>
    </xf>
    <xf numFmtId="0" fontId="1" fillId="8" borderId="3" xfId="0" applyFont="1" applyFill="1" applyBorder="1" applyAlignment="1">
      <alignment horizontal="left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9" borderId="1" xfId="0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0" borderId="1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 vertical="center" wrapText="1"/>
    </xf>
    <xf numFmtId="0" fontId="2" fillId="7" borderId="14" xfId="0" applyFont="1" applyFill="1" applyBorder="1" applyAlignment="1">
      <alignment horizontal="center" vertical="center" wrapText="1"/>
    </xf>
    <xf numFmtId="0" fontId="2" fillId="7" borderId="15" xfId="0" applyFont="1" applyFill="1" applyBorder="1" applyAlignment="1">
      <alignment horizontal="center" vertical="center" wrapText="1"/>
    </xf>
    <xf numFmtId="0" fontId="2" fillId="7" borderId="18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1" fillId="8" borderId="33" xfId="0" applyFont="1" applyFill="1" applyBorder="1" applyAlignment="1">
      <alignment horizontal="left" vertical="center" wrapText="1"/>
    </xf>
    <xf numFmtId="0" fontId="1" fillId="8" borderId="30" xfId="0" applyFont="1" applyFill="1" applyBorder="1" applyAlignment="1">
      <alignment horizontal="left" vertical="center" wrapText="1"/>
    </xf>
    <xf numFmtId="0" fontId="1" fillId="8" borderId="9" xfId="0" applyFont="1" applyFill="1" applyBorder="1" applyAlignment="1">
      <alignment horizontal="left" vertical="center" wrapText="1"/>
    </xf>
    <xf numFmtId="0" fontId="1" fillId="8" borderId="4" xfId="0" applyFont="1" applyFill="1" applyBorder="1" applyAlignment="1">
      <alignment horizontal="left" vertical="center" wrapText="1"/>
    </xf>
    <xf numFmtId="0" fontId="1" fillId="8" borderId="35" xfId="0" applyFont="1" applyFill="1" applyBorder="1" applyAlignment="1">
      <alignment horizontal="left" vertical="center" wrapText="1"/>
    </xf>
    <xf numFmtId="0" fontId="1" fillId="8" borderId="1" xfId="0" applyFont="1" applyFill="1" applyBorder="1" applyAlignment="1">
      <alignment horizontal="left" vertical="center" wrapText="1"/>
    </xf>
    <xf numFmtId="0" fontId="1" fillId="8" borderId="26" xfId="0" applyFont="1" applyFill="1" applyBorder="1" applyAlignment="1">
      <alignment horizontal="left" vertical="center" wrapText="1"/>
    </xf>
    <xf numFmtId="0" fontId="1" fillId="8" borderId="3" xfId="0" applyFont="1" applyFill="1" applyBorder="1" applyAlignment="1">
      <alignment horizontal="left" vertical="center" wrapText="1"/>
    </xf>
    <xf numFmtId="0" fontId="2" fillId="6" borderId="21" xfId="0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center" vertical="center" wrapText="1"/>
    </xf>
    <xf numFmtId="0" fontId="2" fillId="6" borderId="22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1" fillId="8" borderId="20" xfId="0" applyFont="1" applyFill="1" applyBorder="1" applyAlignment="1">
      <alignment horizontal="left" vertical="center" wrapText="1"/>
    </xf>
    <xf numFmtId="0" fontId="1" fillId="8" borderId="17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2" fillId="6" borderId="16" xfId="0" applyFont="1" applyFill="1" applyBorder="1" applyAlignment="1">
      <alignment horizontal="center" vertical="center" wrapText="1"/>
    </xf>
    <xf numFmtId="0" fontId="2" fillId="7" borderId="23" xfId="0" applyFont="1" applyFill="1" applyBorder="1" applyAlignment="1">
      <alignment horizontal="center" vertical="center" wrapText="1"/>
    </xf>
    <xf numFmtId="0" fontId="2" fillId="7" borderId="24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10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25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1" fillId="7" borderId="16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3" fillId="5" borderId="27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4" fillId="5" borderId="34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 wrapText="1"/>
    </xf>
    <xf numFmtId="0" fontId="2" fillId="6" borderId="26" xfId="0" applyFont="1" applyFill="1" applyBorder="1" applyAlignment="1">
      <alignment horizontal="center" vertical="center" wrapText="1"/>
    </xf>
    <xf numFmtId="0" fontId="2" fillId="6" borderId="29" xfId="0" applyFont="1" applyFill="1" applyBorder="1" applyAlignment="1">
      <alignment horizontal="center" vertical="center" wrapText="1"/>
    </xf>
    <xf numFmtId="0" fontId="2" fillId="6" borderId="17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19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1" fillId="9" borderId="9" xfId="0" applyFont="1" applyFill="1" applyBorder="1" applyAlignment="1" applyProtection="1">
      <alignment horizontal="center" vertical="center" wrapText="1"/>
      <protection locked="0"/>
    </xf>
    <xf numFmtId="0" fontId="1" fillId="10" borderId="9" xfId="0" applyFont="1" applyFill="1" applyBorder="1" applyAlignment="1">
      <alignment horizontal="center" vertical="center" wrapText="1"/>
    </xf>
    <xf numFmtId="49" fontId="1" fillId="9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37" xfId="0" applyFont="1" applyFill="1" applyBorder="1" applyAlignment="1" applyProtection="1">
      <alignment horizontal="center" vertical="center" wrapText="1"/>
      <protection locked="0"/>
    </xf>
    <xf numFmtId="0" fontId="1" fillId="9" borderId="38" xfId="0" applyFont="1" applyFill="1" applyBorder="1" applyAlignment="1" applyProtection="1">
      <alignment horizontal="center" vertical="center" wrapText="1"/>
      <protection locked="0"/>
    </xf>
    <xf numFmtId="0" fontId="1" fillId="11" borderId="6" xfId="0" applyFont="1" applyFill="1" applyBorder="1" applyAlignment="1">
      <alignment horizontal="center" vertical="center" wrapText="1"/>
    </xf>
    <xf numFmtId="0" fontId="1" fillId="11" borderId="8" xfId="0" applyFont="1" applyFill="1" applyBorder="1" applyAlignment="1" applyProtection="1">
      <alignment horizontal="center" vertical="center" wrapText="1"/>
      <protection locked="0"/>
    </xf>
    <xf numFmtId="0" fontId="1" fillId="11" borderId="4" xfId="0" applyFont="1" applyFill="1" applyBorder="1" applyAlignment="1" applyProtection="1">
      <alignment horizontal="center" vertical="center" wrapText="1"/>
      <protection locked="0"/>
    </xf>
    <xf numFmtId="0" fontId="1" fillId="11" borderId="4" xfId="0" applyFont="1" applyFill="1" applyBorder="1" applyAlignment="1">
      <alignment horizontal="center" vertical="center" wrapText="1"/>
    </xf>
    <xf numFmtId="49" fontId="1" fillId="11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>
      <alignment horizontal="center" vertical="center" wrapText="1"/>
    </xf>
    <xf numFmtId="0" fontId="1" fillId="11" borderId="0" xfId="0" applyFont="1" applyFill="1" applyAlignment="1">
      <alignment wrapText="1"/>
    </xf>
    <xf numFmtId="0" fontId="1" fillId="11" borderId="0" xfId="0" applyFont="1" applyFill="1" applyBorder="1" applyAlignment="1">
      <alignment wrapText="1"/>
    </xf>
  </cellXfs>
  <cellStyles count="1">
    <cellStyle name="Normal" xfId="0" builtinId="0"/>
  </cellStyles>
  <dxfs count="803"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9933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9933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9" defaultPivotStyle="PivotStyleLight16"/>
  <colors>
    <mruColors>
      <color rgb="FFFF9933"/>
      <color rgb="FFFFFFCC"/>
      <color rgb="FFCCFF99"/>
      <color rgb="FFFFFF99"/>
      <color rgb="FFA6D86E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id="3" name="Tableau3" displayName="Tableau3" ref="B7:T9" totalsRowShown="0" headerRowDxfId="779" dataDxfId="783" headerRowBorderDxfId="781" tableBorderDxfId="782" totalsRowBorderDxfId="780">
  <autoFilter ref="B7:T9"/>
  <tableColumns count="19">
    <tableColumn id="1" name="Colonne1" dataDxfId="802"/>
    <tableColumn id="2" name="Colonne2" dataDxfId="801"/>
    <tableColumn id="3" name="Colonne3" dataDxfId="800"/>
    <tableColumn id="4" name="Colonne4" dataDxfId="799"/>
    <tableColumn id="5" name="Colonne5" dataDxfId="798"/>
    <tableColumn id="6" name="Colonne6" dataDxfId="797"/>
    <tableColumn id="7" name="Colonne7" dataDxfId="796"/>
    <tableColumn id="8" name="Colonne8" dataDxfId="795"/>
    <tableColumn id="9" name="Colonne9" dataDxfId="794"/>
    <tableColumn id="10" name="Colonne10" dataDxfId="793"/>
    <tableColumn id="11" name="Colonne11" dataDxfId="792"/>
    <tableColumn id="12" name="Colonne12" dataDxfId="791">
      <calculatedColumnFormula>IF(COUNTA(J8:L8)=3,J8*K8*L8,"")</calculatedColumnFormula>
    </tableColumn>
    <tableColumn id="13" name="Colonne13" dataDxfId="790"/>
    <tableColumn id="14" name="Colonne14" dataDxfId="789"/>
    <tableColumn id="15" name="Colonne15" dataDxfId="788"/>
    <tableColumn id="16" name="Colonne16" dataDxfId="787"/>
    <tableColumn id="17" name="Colonne17" dataDxfId="786"/>
    <tableColumn id="18" name="Colonne18" dataDxfId="785"/>
    <tableColumn id="19" name="Colonne19" dataDxfId="78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6:V38"/>
  <sheetViews>
    <sheetView showGridLines="0" tabSelected="1" topLeftCell="B2" zoomScale="73" zoomScaleNormal="73" zoomScaleSheetLayoutView="85" zoomScalePageLayoutView="70" workbookViewId="0">
      <selection activeCell="B10" sqref="B10"/>
    </sheetView>
  </sheetViews>
  <sheetFormatPr baseColWidth="10" defaultColWidth="11.5703125" defaultRowHeight="50.1" customHeight="1" x14ac:dyDescent="0.2"/>
  <cols>
    <col min="1" max="1" width="13.85546875" style="3" hidden="1" customWidth="1"/>
    <col min="2" max="2" width="20.7109375" style="3" customWidth="1"/>
    <col min="3" max="3" width="20.7109375" style="18" customWidth="1"/>
    <col min="4" max="9" width="20.7109375" style="3" customWidth="1"/>
    <col min="10" max="10" width="12.140625" style="18" customWidth="1"/>
    <col min="11" max="11" width="12.85546875" style="18" customWidth="1"/>
    <col min="12" max="12" width="12.5703125" style="18" customWidth="1"/>
    <col min="13" max="13" width="12.85546875" style="3" customWidth="1"/>
    <col min="14" max="15" width="40.7109375" style="3" customWidth="1"/>
    <col min="16" max="16" width="36.5703125" style="3" customWidth="1"/>
    <col min="17" max="19" width="12.85546875" style="5" customWidth="1"/>
    <col min="20" max="20" width="12.85546875" style="3" customWidth="1"/>
    <col min="21" max="22" width="11.5703125" style="3"/>
    <col min="23" max="16384" width="11.5703125" style="4"/>
  </cols>
  <sheetData>
    <row r="6" spans="1:22" ht="50.1" customHeight="1" x14ac:dyDescent="0.2">
      <c r="Q6" s="129"/>
      <c r="R6" s="129"/>
      <c r="S6" s="129"/>
    </row>
    <row r="7" spans="1:22" s="142" customFormat="1" ht="50.1" customHeight="1" x14ac:dyDescent="0.2">
      <c r="A7" s="135"/>
      <c r="B7" s="136" t="s">
        <v>324</v>
      </c>
      <c r="C7" s="137" t="s">
        <v>325</v>
      </c>
      <c r="D7" s="137" t="s">
        <v>326</v>
      </c>
      <c r="E7" s="137" t="s">
        <v>327</v>
      </c>
      <c r="F7" s="137" t="s">
        <v>328</v>
      </c>
      <c r="G7" s="137" t="s">
        <v>329</v>
      </c>
      <c r="H7" s="137" t="s">
        <v>330</v>
      </c>
      <c r="I7" s="137" t="s">
        <v>331</v>
      </c>
      <c r="J7" s="137" t="s">
        <v>332</v>
      </c>
      <c r="K7" s="137" t="s">
        <v>333</v>
      </c>
      <c r="L7" s="137" t="s">
        <v>334</v>
      </c>
      <c r="M7" s="138" t="s">
        <v>335</v>
      </c>
      <c r="N7" s="139" t="s">
        <v>336</v>
      </c>
      <c r="O7" s="137" t="s">
        <v>337</v>
      </c>
      <c r="P7" s="137" t="s">
        <v>338</v>
      </c>
      <c r="Q7" s="137" t="s">
        <v>339</v>
      </c>
      <c r="R7" s="137" t="s">
        <v>340</v>
      </c>
      <c r="S7" s="137" t="s">
        <v>341</v>
      </c>
      <c r="T7" s="140" t="s">
        <v>342</v>
      </c>
      <c r="U7" s="141"/>
      <c r="V7" s="141"/>
    </row>
    <row r="8" spans="1:22" ht="50.1" customHeight="1" x14ac:dyDescent="0.2">
      <c r="A8" s="22"/>
      <c r="B8" s="133"/>
      <c r="C8" s="78"/>
      <c r="D8" s="78"/>
      <c r="E8" s="78"/>
      <c r="F8" s="78"/>
      <c r="G8" s="78"/>
      <c r="H8" s="78"/>
      <c r="I8" s="78"/>
      <c r="J8" s="78">
        <v>2</v>
      </c>
      <c r="K8" s="78">
        <v>2</v>
      </c>
      <c r="L8" s="78">
        <v>2</v>
      </c>
      <c r="M8" s="80">
        <f>IF(COUNTA(J8:L8)=3,J8*K8*L8,"")</f>
        <v>8</v>
      </c>
      <c r="N8" s="79"/>
      <c r="O8" s="78"/>
      <c r="P8" s="78"/>
      <c r="Q8" s="78">
        <v>2</v>
      </c>
      <c r="R8" s="78">
        <v>3</v>
      </c>
      <c r="S8" s="78">
        <v>4</v>
      </c>
      <c r="T8" s="80">
        <f>IF(COUNTA(Q8:S8)=3,Q8*R8*S8,"")</f>
        <v>24</v>
      </c>
    </row>
    <row r="9" spans="1:22" s="6" customFormat="1" ht="50.1" customHeight="1" x14ac:dyDescent="0.2">
      <c r="A9" s="7"/>
      <c r="B9" s="134"/>
      <c r="C9" s="130"/>
      <c r="D9" s="130"/>
      <c r="E9" s="130"/>
      <c r="F9" s="130"/>
      <c r="G9" s="130"/>
      <c r="H9" s="130"/>
      <c r="I9" s="130"/>
      <c r="J9" s="130">
        <v>3</v>
      </c>
      <c r="K9" s="130">
        <v>3</v>
      </c>
      <c r="L9" s="130">
        <v>2</v>
      </c>
      <c r="M9" s="131">
        <f>IF(COUNTA(J9:L9)=3,J9*K9*L9,"")</f>
        <v>18</v>
      </c>
      <c r="N9" s="132"/>
      <c r="O9" s="130"/>
      <c r="P9" s="130"/>
      <c r="Q9" s="130"/>
      <c r="R9" s="130"/>
      <c r="S9" s="130"/>
      <c r="T9" s="80" t="str">
        <f>IF(COUNTA(Q9:S9)=3,Q9*R9*S9,"")</f>
        <v/>
      </c>
      <c r="U9" s="7"/>
      <c r="V9" s="7"/>
    </row>
    <row r="10" spans="1:22" s="6" customFormat="1" ht="50.1" customHeight="1" x14ac:dyDescent="0.2">
      <c r="A10" s="7"/>
      <c r="B10" s="7"/>
      <c r="C10" s="17"/>
      <c r="D10" s="7"/>
      <c r="E10" s="7"/>
      <c r="F10" s="7"/>
      <c r="G10" s="7"/>
      <c r="H10" s="7"/>
      <c r="I10" s="7"/>
      <c r="J10" s="17"/>
      <c r="K10" s="17"/>
      <c r="L10" s="17"/>
      <c r="M10" s="7"/>
      <c r="N10" s="7"/>
      <c r="O10" s="7"/>
      <c r="P10" s="7"/>
      <c r="Q10" s="7"/>
      <c r="R10" s="7"/>
      <c r="S10" s="7"/>
      <c r="T10" s="7"/>
      <c r="U10" s="7"/>
      <c r="V10" s="7"/>
    </row>
    <row r="11" spans="1:22" s="6" customFormat="1" ht="50.1" customHeight="1" x14ac:dyDescent="0.2">
      <c r="A11" s="7"/>
      <c r="B11" s="7"/>
      <c r="C11" s="17"/>
      <c r="D11" s="7"/>
      <c r="E11" s="7"/>
      <c r="F11" s="7"/>
      <c r="G11" s="7"/>
      <c r="H11" s="7"/>
      <c r="I11" s="7"/>
      <c r="J11" s="17"/>
      <c r="K11" s="17"/>
      <c r="L11" s="17"/>
      <c r="M11" s="7"/>
      <c r="N11" s="7"/>
      <c r="O11" s="7"/>
      <c r="P11" s="7"/>
      <c r="Q11" s="7"/>
      <c r="R11" s="7"/>
      <c r="S11" s="7"/>
      <c r="T11" s="7"/>
      <c r="U11" s="7"/>
      <c r="V11" s="7"/>
    </row>
    <row r="12" spans="1:22" s="6" customFormat="1" ht="50.1" customHeight="1" x14ac:dyDescent="0.2">
      <c r="A12" s="7"/>
      <c r="B12" s="7"/>
      <c r="C12" s="17"/>
      <c r="D12" s="7"/>
      <c r="E12" s="7"/>
      <c r="F12" s="7"/>
      <c r="G12" s="7"/>
      <c r="H12" s="7"/>
      <c r="I12" s="7"/>
      <c r="J12" s="17"/>
      <c r="K12" s="17"/>
      <c r="L12" s="17"/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1:22" s="6" customFormat="1" ht="50.1" customHeight="1" x14ac:dyDescent="0.2">
      <c r="A13" s="7"/>
      <c r="B13" s="7"/>
      <c r="C13" s="17"/>
      <c r="D13" s="7"/>
      <c r="E13" s="7"/>
      <c r="F13" s="7"/>
      <c r="G13" s="7"/>
      <c r="H13" s="7"/>
      <c r="I13" s="7"/>
      <c r="J13" s="17"/>
      <c r="K13" s="17"/>
      <c r="L13" s="17"/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s="6" customFormat="1" ht="50.1" customHeight="1" x14ac:dyDescent="0.2">
      <c r="A14" s="7"/>
      <c r="B14" s="7"/>
      <c r="C14" s="17"/>
      <c r="D14" s="7"/>
      <c r="E14" s="7"/>
      <c r="F14" s="7"/>
      <c r="G14" s="7"/>
      <c r="H14" s="7"/>
      <c r="I14" s="7"/>
      <c r="J14" s="17"/>
      <c r="K14" s="17"/>
      <c r="L14" s="17"/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1:22" s="6" customFormat="1" ht="50.1" customHeight="1" x14ac:dyDescent="0.2">
      <c r="A15" s="7"/>
      <c r="B15" s="7"/>
      <c r="C15" s="17"/>
      <c r="D15" s="7"/>
      <c r="E15" s="7"/>
      <c r="F15" s="7"/>
      <c r="G15" s="7"/>
      <c r="H15" s="7"/>
      <c r="I15" s="7"/>
      <c r="J15" s="17"/>
      <c r="K15" s="17"/>
      <c r="L15" s="17"/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s="6" customFormat="1" ht="50.1" customHeight="1" x14ac:dyDescent="0.2">
      <c r="A16" s="7"/>
      <c r="B16" s="7"/>
      <c r="C16" s="17"/>
      <c r="D16" s="7"/>
      <c r="E16" s="7"/>
      <c r="F16" s="7"/>
      <c r="G16" s="7"/>
      <c r="H16" s="7"/>
      <c r="I16" s="7"/>
      <c r="J16" s="17"/>
      <c r="K16" s="17"/>
      <c r="L16" s="17"/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22" s="6" customFormat="1" ht="50.1" customHeight="1" x14ac:dyDescent="0.2">
      <c r="A17" s="7"/>
      <c r="B17" s="7"/>
      <c r="C17" s="17"/>
      <c r="D17" s="7"/>
      <c r="E17" s="7"/>
      <c r="F17" s="7"/>
      <c r="G17" s="7"/>
      <c r="H17" s="7"/>
      <c r="I17" s="7"/>
      <c r="J17" s="17"/>
      <c r="K17" s="17"/>
      <c r="L17" s="17"/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s="6" customFormat="1" ht="50.1" customHeight="1" x14ac:dyDescent="0.2">
      <c r="A18" s="7"/>
      <c r="B18" s="7"/>
      <c r="C18" s="17"/>
      <c r="D18" s="7"/>
      <c r="E18" s="7"/>
      <c r="F18" s="7"/>
      <c r="G18" s="7"/>
      <c r="H18" s="7"/>
      <c r="I18" s="7"/>
      <c r="J18" s="17"/>
      <c r="K18" s="17"/>
      <c r="L18" s="17"/>
      <c r="M18" s="7"/>
      <c r="N18" s="7"/>
      <c r="O18" s="7"/>
      <c r="P18" s="7"/>
      <c r="Q18" s="7"/>
      <c r="R18" s="7"/>
      <c r="S18" s="7"/>
      <c r="T18" s="7"/>
      <c r="U18" s="7"/>
      <c r="V18" s="7"/>
    </row>
    <row r="19" spans="1:22" s="6" customFormat="1" ht="50.1" customHeight="1" x14ac:dyDescent="0.2">
      <c r="A19" s="7"/>
      <c r="B19" s="7"/>
      <c r="C19" s="17"/>
      <c r="D19" s="7"/>
      <c r="E19" s="7"/>
      <c r="F19" s="7"/>
      <c r="G19" s="7"/>
      <c r="H19" s="7"/>
      <c r="I19" s="7"/>
      <c r="J19" s="17"/>
      <c r="K19" s="17"/>
      <c r="L19" s="17"/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s="6" customFormat="1" ht="50.1" customHeight="1" x14ac:dyDescent="0.2">
      <c r="A20" s="7"/>
      <c r="B20" s="7"/>
      <c r="C20" s="17"/>
      <c r="D20" s="7"/>
      <c r="E20" s="7"/>
      <c r="F20" s="7"/>
      <c r="G20" s="7"/>
      <c r="H20" s="7"/>
      <c r="I20" s="7"/>
      <c r="J20" s="17"/>
      <c r="K20" s="17"/>
      <c r="L20" s="17"/>
      <c r="M20" s="7"/>
      <c r="N20" s="7"/>
      <c r="O20" s="7"/>
      <c r="P20" s="7"/>
      <c r="Q20" s="7"/>
      <c r="R20" s="7"/>
      <c r="S20" s="7"/>
      <c r="T20" s="7"/>
      <c r="U20" s="7"/>
      <c r="V20" s="7"/>
    </row>
    <row r="21" spans="1:22" s="6" customFormat="1" ht="50.1" customHeight="1" x14ac:dyDescent="0.2">
      <c r="A21" s="7"/>
      <c r="B21" s="7"/>
      <c r="C21" s="17"/>
      <c r="D21" s="7"/>
      <c r="E21" s="7"/>
      <c r="F21" s="7"/>
      <c r="G21" s="7"/>
      <c r="H21" s="7"/>
      <c r="I21" s="7"/>
      <c r="J21" s="17"/>
      <c r="K21" s="17"/>
      <c r="L21" s="17"/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s="6" customFormat="1" ht="50.1" customHeight="1" x14ac:dyDescent="0.2">
      <c r="A22" s="7"/>
      <c r="B22" s="7"/>
      <c r="C22" s="17"/>
      <c r="D22" s="7"/>
      <c r="E22" s="7"/>
      <c r="F22" s="7"/>
      <c r="G22" s="7"/>
      <c r="H22" s="7"/>
      <c r="I22" s="7"/>
      <c r="J22" s="17"/>
      <c r="K22" s="17"/>
      <c r="L22" s="17"/>
      <c r="M22" s="7"/>
      <c r="N22" s="7"/>
      <c r="O22" s="7"/>
      <c r="P22" s="7"/>
      <c r="Q22" s="7"/>
      <c r="R22" s="7"/>
      <c r="S22" s="7"/>
      <c r="T22" s="7"/>
      <c r="U22" s="7"/>
      <c r="V22" s="7"/>
    </row>
    <row r="23" spans="1:22" s="6" customFormat="1" ht="50.1" customHeight="1" x14ac:dyDescent="0.2">
      <c r="A23" s="7"/>
      <c r="B23" s="7"/>
      <c r="C23" s="17"/>
      <c r="D23" s="7"/>
      <c r="E23" s="7"/>
      <c r="F23" s="7"/>
      <c r="G23" s="7"/>
      <c r="H23" s="7"/>
      <c r="I23" s="7"/>
      <c r="J23" s="17"/>
      <c r="K23" s="17"/>
      <c r="L23" s="17"/>
      <c r="M23" s="7"/>
      <c r="N23" s="7"/>
      <c r="O23" s="7"/>
      <c r="P23" s="7"/>
      <c r="Q23" s="7"/>
      <c r="R23" s="7"/>
      <c r="S23" s="7"/>
      <c r="T23" s="7"/>
      <c r="U23" s="7"/>
      <c r="V23" s="7"/>
    </row>
    <row r="24" spans="1:22" s="6" customFormat="1" ht="50.1" customHeight="1" x14ac:dyDescent="0.2">
      <c r="A24" s="7"/>
      <c r="B24" s="7"/>
      <c r="C24" s="17"/>
      <c r="D24" s="7"/>
      <c r="E24" s="7"/>
      <c r="F24" s="7"/>
      <c r="G24" s="7"/>
      <c r="H24" s="7"/>
      <c r="I24" s="7"/>
      <c r="J24" s="17"/>
      <c r="K24" s="17"/>
      <c r="L24" s="17"/>
      <c r="M24" s="7"/>
      <c r="N24" s="7"/>
      <c r="O24" s="7"/>
      <c r="P24" s="7"/>
      <c r="Q24" s="7"/>
      <c r="R24" s="7"/>
      <c r="S24" s="7"/>
      <c r="T24" s="7"/>
      <c r="U24" s="7"/>
      <c r="V24" s="7"/>
    </row>
    <row r="25" spans="1:22" s="6" customFormat="1" ht="50.1" customHeight="1" x14ac:dyDescent="0.2">
      <c r="A25" s="7"/>
      <c r="B25" s="7"/>
      <c r="C25" s="17"/>
      <c r="D25" s="7"/>
      <c r="E25" s="7"/>
      <c r="F25" s="7"/>
      <c r="G25" s="7"/>
      <c r="H25" s="7"/>
      <c r="I25" s="7"/>
      <c r="J25" s="17"/>
      <c r="K25" s="17"/>
      <c r="L25" s="17"/>
      <c r="M25" s="7"/>
      <c r="N25" s="7"/>
      <c r="O25" s="7"/>
      <c r="P25" s="7"/>
      <c r="Q25" s="7"/>
      <c r="R25" s="7"/>
      <c r="S25" s="7"/>
      <c r="T25" s="7"/>
      <c r="U25" s="7"/>
      <c r="V25" s="7"/>
    </row>
    <row r="26" spans="1:22" s="6" customFormat="1" ht="50.1" customHeight="1" x14ac:dyDescent="0.2">
      <c r="A26" s="7"/>
      <c r="B26" s="7"/>
      <c r="C26" s="17"/>
      <c r="D26" s="7"/>
      <c r="E26" s="7"/>
      <c r="F26" s="7"/>
      <c r="G26" s="7"/>
      <c r="H26" s="7"/>
      <c r="I26" s="7"/>
      <c r="J26" s="17"/>
      <c r="K26" s="17"/>
      <c r="L26" s="17"/>
      <c r="M26" s="7"/>
      <c r="N26" s="7"/>
      <c r="O26" s="7"/>
      <c r="P26" s="7"/>
      <c r="Q26" s="7"/>
      <c r="R26" s="7"/>
      <c r="S26" s="7"/>
      <c r="T26" s="7"/>
      <c r="U26" s="7"/>
      <c r="V26" s="7"/>
    </row>
    <row r="27" spans="1:22" s="6" customFormat="1" ht="50.1" customHeight="1" x14ac:dyDescent="0.2">
      <c r="A27" s="7"/>
      <c r="B27" s="7"/>
      <c r="C27" s="17"/>
      <c r="D27" s="7"/>
      <c r="E27" s="7"/>
      <c r="F27" s="7"/>
      <c r="G27" s="7"/>
      <c r="H27" s="7"/>
      <c r="I27" s="7"/>
      <c r="J27" s="17"/>
      <c r="K27" s="17"/>
      <c r="L27" s="17"/>
      <c r="M27" s="7"/>
      <c r="N27" s="7"/>
      <c r="O27" s="7"/>
      <c r="P27" s="7"/>
      <c r="Q27" s="7"/>
      <c r="R27" s="7"/>
      <c r="S27" s="7"/>
      <c r="T27" s="7"/>
      <c r="U27" s="7"/>
      <c r="V27" s="7"/>
    </row>
    <row r="28" spans="1:22" s="6" customFormat="1" ht="50.1" customHeight="1" x14ac:dyDescent="0.2">
      <c r="A28" s="7"/>
      <c r="B28" s="7"/>
      <c r="C28" s="17"/>
      <c r="D28" s="7"/>
      <c r="E28" s="7"/>
      <c r="F28" s="7"/>
      <c r="G28" s="7"/>
      <c r="H28" s="7"/>
      <c r="I28" s="7"/>
      <c r="J28" s="17"/>
      <c r="K28" s="17"/>
      <c r="L28" s="17"/>
      <c r="M28" s="7"/>
      <c r="N28" s="7"/>
      <c r="O28" s="7"/>
      <c r="P28" s="7"/>
      <c r="Q28" s="7"/>
      <c r="R28" s="7"/>
      <c r="S28" s="7"/>
      <c r="T28" s="7"/>
      <c r="U28" s="7"/>
      <c r="V28" s="7"/>
    </row>
    <row r="29" spans="1:22" s="6" customFormat="1" ht="50.1" customHeight="1" x14ac:dyDescent="0.2">
      <c r="A29" s="7"/>
      <c r="B29" s="7"/>
      <c r="C29" s="17"/>
      <c r="D29" s="7"/>
      <c r="E29" s="7"/>
      <c r="F29" s="7"/>
      <c r="G29" s="7"/>
      <c r="H29" s="7"/>
      <c r="I29" s="7"/>
      <c r="J29" s="17"/>
      <c r="K29" s="17"/>
      <c r="L29" s="17"/>
      <c r="M29" s="7"/>
      <c r="N29" s="7"/>
      <c r="O29" s="7"/>
      <c r="P29" s="7"/>
      <c r="Q29" s="7"/>
      <c r="R29" s="7"/>
      <c r="S29" s="7"/>
      <c r="T29" s="7"/>
      <c r="U29" s="7"/>
      <c r="V29" s="7"/>
    </row>
    <row r="30" spans="1:22" s="6" customFormat="1" ht="50.1" customHeight="1" x14ac:dyDescent="0.2">
      <c r="A30" s="7"/>
      <c r="B30" s="7"/>
      <c r="C30" s="17"/>
      <c r="D30" s="7"/>
      <c r="E30" s="7"/>
      <c r="F30" s="7"/>
      <c r="G30" s="7"/>
      <c r="H30" s="7"/>
      <c r="I30" s="7"/>
      <c r="J30" s="17"/>
      <c r="K30" s="17"/>
      <c r="L30" s="17"/>
      <c r="M30" s="7"/>
      <c r="N30" s="7"/>
      <c r="O30" s="7"/>
      <c r="P30" s="7"/>
      <c r="Q30" s="7"/>
      <c r="R30" s="7"/>
      <c r="S30" s="7"/>
      <c r="T30" s="7"/>
      <c r="U30" s="7"/>
      <c r="V30" s="7"/>
    </row>
    <row r="31" spans="1:22" s="6" customFormat="1" ht="50.1" customHeight="1" x14ac:dyDescent="0.2">
      <c r="A31" s="7"/>
      <c r="B31" s="7"/>
      <c r="C31" s="17"/>
      <c r="D31" s="7"/>
      <c r="E31" s="7"/>
      <c r="F31" s="7"/>
      <c r="G31" s="7"/>
      <c r="H31" s="7"/>
      <c r="I31" s="7"/>
      <c r="J31" s="17"/>
      <c r="K31" s="17"/>
      <c r="L31" s="17"/>
      <c r="M31" s="7"/>
      <c r="N31" s="7"/>
      <c r="O31" s="7"/>
      <c r="P31" s="7"/>
      <c r="Q31" s="7"/>
      <c r="R31" s="7"/>
      <c r="S31" s="7"/>
      <c r="T31" s="7"/>
      <c r="U31" s="7"/>
      <c r="V31" s="7"/>
    </row>
    <row r="32" spans="1:22" s="6" customFormat="1" ht="50.1" customHeight="1" x14ac:dyDescent="0.2">
      <c r="A32" s="7"/>
      <c r="B32" s="7"/>
      <c r="C32" s="17"/>
      <c r="D32" s="7"/>
      <c r="E32" s="7"/>
      <c r="F32" s="7"/>
      <c r="G32" s="7"/>
      <c r="H32" s="7"/>
      <c r="I32" s="7"/>
      <c r="J32" s="17"/>
      <c r="K32" s="17"/>
      <c r="L32" s="17"/>
      <c r="M32" s="7"/>
      <c r="N32" s="7"/>
      <c r="O32" s="7"/>
      <c r="P32" s="7"/>
      <c r="Q32" s="7"/>
      <c r="R32" s="7"/>
      <c r="S32" s="7"/>
      <c r="T32" s="7"/>
      <c r="U32" s="7"/>
      <c r="V32" s="7"/>
    </row>
    <row r="33" spans="1:22" s="6" customFormat="1" ht="50.1" customHeight="1" x14ac:dyDescent="0.2">
      <c r="A33" s="7"/>
      <c r="B33" s="7"/>
      <c r="C33" s="17"/>
      <c r="D33" s="7"/>
      <c r="E33" s="7"/>
      <c r="F33" s="7"/>
      <c r="G33" s="7"/>
      <c r="H33" s="7"/>
      <c r="I33" s="7"/>
      <c r="J33" s="18"/>
      <c r="K33" s="17"/>
      <c r="L33" s="17"/>
      <c r="M33" s="7"/>
      <c r="N33" s="7"/>
      <c r="O33" s="7"/>
      <c r="P33" s="7"/>
      <c r="Q33" s="7"/>
      <c r="R33" s="7"/>
      <c r="S33" s="7"/>
      <c r="T33" s="7"/>
      <c r="U33" s="7"/>
      <c r="V33" s="7"/>
    </row>
    <row r="34" spans="1:22" s="6" customFormat="1" ht="50.1" customHeight="1" x14ac:dyDescent="0.2">
      <c r="A34" s="7"/>
      <c r="B34" s="7"/>
      <c r="C34" s="17"/>
      <c r="D34" s="7"/>
      <c r="E34" s="7"/>
      <c r="F34" s="7"/>
      <c r="G34" s="7"/>
      <c r="H34" s="7"/>
      <c r="I34" s="7"/>
      <c r="J34" s="18"/>
      <c r="K34" s="17"/>
      <c r="L34" s="17"/>
      <c r="M34" s="7"/>
      <c r="N34" s="7"/>
      <c r="O34" s="7"/>
      <c r="P34" s="7"/>
      <c r="Q34" s="7"/>
      <c r="R34" s="7"/>
      <c r="S34" s="7"/>
      <c r="T34" s="7"/>
      <c r="U34" s="7"/>
      <c r="V34" s="7"/>
    </row>
    <row r="35" spans="1:22" s="6" customFormat="1" ht="50.1" customHeight="1" x14ac:dyDescent="0.2">
      <c r="A35" s="7"/>
      <c r="B35" s="7"/>
      <c r="C35" s="17"/>
      <c r="D35" s="7"/>
      <c r="E35" s="7"/>
      <c r="F35" s="7"/>
      <c r="G35" s="7"/>
      <c r="H35" s="7"/>
      <c r="I35" s="7"/>
      <c r="J35" s="18"/>
      <c r="K35" s="17"/>
      <c r="L35" s="17"/>
      <c r="M35" s="7"/>
      <c r="N35" s="7"/>
      <c r="O35" s="7"/>
      <c r="P35" s="7"/>
      <c r="Q35" s="7"/>
      <c r="R35" s="7"/>
      <c r="S35" s="7"/>
      <c r="T35" s="7"/>
      <c r="U35" s="7"/>
      <c r="V35" s="7"/>
    </row>
    <row r="36" spans="1:22" s="6" customFormat="1" ht="50.1" customHeight="1" x14ac:dyDescent="0.2">
      <c r="A36" s="7"/>
      <c r="B36" s="7"/>
      <c r="C36" s="17"/>
      <c r="D36" s="7"/>
      <c r="E36" s="7"/>
      <c r="F36" s="7"/>
      <c r="G36" s="7"/>
      <c r="H36" s="7"/>
      <c r="I36" s="7"/>
      <c r="J36" s="18"/>
      <c r="K36" s="17"/>
      <c r="L36" s="17"/>
      <c r="M36" s="7"/>
      <c r="N36" s="7"/>
      <c r="O36" s="7"/>
      <c r="P36" s="7"/>
      <c r="Q36" s="7"/>
      <c r="R36" s="7"/>
      <c r="S36" s="7"/>
      <c r="T36" s="7"/>
      <c r="U36" s="7"/>
      <c r="V36" s="7"/>
    </row>
    <row r="37" spans="1:22" s="6" customFormat="1" ht="50.1" customHeight="1" x14ac:dyDescent="0.2">
      <c r="A37" s="7"/>
      <c r="B37" s="7"/>
      <c r="C37" s="17"/>
      <c r="D37" s="7"/>
      <c r="E37" s="7"/>
      <c r="F37" s="7"/>
      <c r="G37" s="7"/>
      <c r="H37" s="7"/>
      <c r="I37" s="7"/>
      <c r="J37" s="18"/>
      <c r="K37" s="17"/>
      <c r="L37" s="17"/>
      <c r="M37" s="7"/>
      <c r="N37" s="7"/>
      <c r="O37" s="7"/>
      <c r="P37" s="7"/>
      <c r="Q37" s="7"/>
      <c r="R37" s="7"/>
      <c r="S37" s="7"/>
      <c r="T37" s="7"/>
      <c r="U37" s="7"/>
      <c r="V37" s="7"/>
    </row>
    <row r="38" spans="1:22" s="6" customFormat="1" ht="50.1" customHeight="1" x14ac:dyDescent="0.2">
      <c r="A38" s="7"/>
      <c r="B38" s="7"/>
      <c r="C38" s="17"/>
      <c r="D38" s="7"/>
      <c r="E38" s="7"/>
      <c r="F38" s="7"/>
      <c r="G38" s="7"/>
      <c r="H38" s="7"/>
      <c r="I38" s="7"/>
      <c r="J38" s="18"/>
      <c r="K38" s="17"/>
      <c r="L38" s="17"/>
      <c r="M38" s="7"/>
      <c r="N38" s="7"/>
      <c r="O38" s="7"/>
      <c r="P38" s="7"/>
      <c r="Q38" s="7"/>
      <c r="R38" s="7"/>
      <c r="S38" s="7"/>
      <c r="T38" s="7"/>
      <c r="U38" s="7"/>
      <c r="V38" s="7"/>
    </row>
  </sheetData>
  <phoneticPr fontId="0" type="noConversion"/>
  <dataValidations count="1">
    <dataValidation type="list" allowBlank="1" showInputMessage="1" showErrorMessage="1" sqref="Q8:S9 J8:L9">
      <formula1>Nombres</formula1>
    </dataValidation>
  </dataValidations>
  <pageMargins left="0.43307086614173229" right="0.43307086614173229" top="0.94488188976377963" bottom="0.39370078740157483" header="0.31496062992125984" footer="0.23622047244094491"/>
  <pageSetup paperSize="8" scale="65" fitToHeight="0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W133"/>
  <sheetViews>
    <sheetView showGridLines="0" topLeftCell="B64" zoomScale="82" zoomScaleNormal="82" zoomScaleSheetLayoutView="85" zoomScalePageLayoutView="70" workbookViewId="0">
      <selection activeCell="F66" sqref="F66"/>
    </sheetView>
  </sheetViews>
  <sheetFormatPr baseColWidth="10" defaultColWidth="11.5703125" defaultRowHeight="12.75" x14ac:dyDescent="0.2"/>
  <cols>
    <col min="1" max="1" width="13.85546875" style="3" hidden="1" customWidth="1"/>
    <col min="2" max="2" width="17.85546875" style="3" customWidth="1"/>
    <col min="3" max="3" width="10" style="18" customWidth="1"/>
    <col min="4" max="4" width="21.42578125" style="3" customWidth="1"/>
    <col min="5" max="5" width="20" style="3" customWidth="1"/>
    <col min="6" max="8" width="26.7109375" style="3" customWidth="1"/>
    <col min="9" max="9" width="22.28515625" style="3" customWidth="1"/>
    <col min="10" max="12" width="3.7109375" style="18" customWidth="1"/>
    <col min="13" max="13" width="9" style="3" bestFit="1" customWidth="1"/>
    <col min="14" max="15" width="40.7109375" style="3" customWidth="1"/>
    <col min="16" max="16" width="36.5703125" style="3" customWidth="1"/>
    <col min="17" max="19" width="3.7109375" style="5" customWidth="1"/>
    <col min="20" max="20" width="4.42578125" style="3" customWidth="1"/>
    <col min="21" max="22" width="11.5703125" style="3"/>
    <col min="23" max="16384" width="11.5703125" style="4"/>
  </cols>
  <sheetData>
    <row r="1" spans="1:23" ht="25.5" customHeight="1" x14ac:dyDescent="0.2">
      <c r="A1" s="20"/>
      <c r="B1" s="122" t="s">
        <v>9</v>
      </c>
      <c r="C1" s="125" t="s">
        <v>10</v>
      </c>
      <c r="D1" s="125" t="s">
        <v>11</v>
      </c>
      <c r="E1" s="125" t="s">
        <v>3</v>
      </c>
      <c r="F1" s="125" t="s">
        <v>0</v>
      </c>
      <c r="G1" s="94" t="s">
        <v>21</v>
      </c>
      <c r="H1" s="95"/>
      <c r="I1" s="96"/>
      <c r="J1" s="106" t="s">
        <v>64</v>
      </c>
      <c r="K1" s="106"/>
      <c r="L1" s="106"/>
      <c r="M1" s="107"/>
      <c r="N1" s="94" t="s">
        <v>17</v>
      </c>
      <c r="O1" s="95"/>
      <c r="P1" s="96"/>
      <c r="Q1" s="111" t="s">
        <v>65</v>
      </c>
      <c r="R1" s="111"/>
      <c r="S1" s="111"/>
      <c r="T1" s="112"/>
    </row>
    <row r="2" spans="1:23" ht="12.75" customHeight="1" x14ac:dyDescent="0.2">
      <c r="A2" s="21"/>
      <c r="B2" s="123"/>
      <c r="C2" s="126"/>
      <c r="D2" s="126"/>
      <c r="E2" s="126"/>
      <c r="F2" s="126"/>
      <c r="G2" s="97"/>
      <c r="H2" s="98"/>
      <c r="I2" s="99"/>
      <c r="J2" s="113" t="s">
        <v>1</v>
      </c>
      <c r="K2" s="113" t="s">
        <v>24</v>
      </c>
      <c r="L2" s="113" t="s">
        <v>2</v>
      </c>
      <c r="M2" s="113" t="s">
        <v>5</v>
      </c>
      <c r="N2" s="97"/>
      <c r="O2" s="98"/>
      <c r="P2" s="99"/>
      <c r="Q2" s="116" t="s">
        <v>1</v>
      </c>
      <c r="R2" s="116" t="s">
        <v>24</v>
      </c>
      <c r="S2" s="116" t="s">
        <v>2</v>
      </c>
      <c r="T2" s="119" t="s">
        <v>5</v>
      </c>
    </row>
    <row r="3" spans="1:23" ht="12.75" customHeight="1" x14ac:dyDescent="0.2">
      <c r="A3" s="21"/>
      <c r="B3" s="123"/>
      <c r="C3" s="126"/>
      <c r="D3" s="126"/>
      <c r="E3" s="126"/>
      <c r="F3" s="126"/>
      <c r="G3" s="97"/>
      <c r="H3" s="98"/>
      <c r="I3" s="99"/>
      <c r="J3" s="114"/>
      <c r="K3" s="114"/>
      <c r="L3" s="114"/>
      <c r="M3" s="114"/>
      <c r="N3" s="108"/>
      <c r="O3" s="109"/>
      <c r="P3" s="110"/>
      <c r="Q3" s="117"/>
      <c r="R3" s="117"/>
      <c r="S3" s="117"/>
      <c r="T3" s="120"/>
    </row>
    <row r="4" spans="1:23" ht="28.9" customHeight="1" x14ac:dyDescent="0.2">
      <c r="A4" s="21"/>
      <c r="B4" s="123"/>
      <c r="C4" s="126"/>
      <c r="D4" s="126"/>
      <c r="E4" s="127" t="s">
        <v>126</v>
      </c>
      <c r="F4" s="127" t="s">
        <v>4</v>
      </c>
      <c r="G4" s="104" t="s">
        <v>7</v>
      </c>
      <c r="H4" s="104" t="s">
        <v>8</v>
      </c>
      <c r="I4" s="104" t="s">
        <v>25</v>
      </c>
      <c r="J4" s="114"/>
      <c r="K4" s="114"/>
      <c r="L4" s="114"/>
      <c r="M4" s="114"/>
      <c r="N4" s="104" t="s">
        <v>7</v>
      </c>
      <c r="O4" s="104" t="s">
        <v>8</v>
      </c>
      <c r="P4" s="104" t="s">
        <v>25</v>
      </c>
      <c r="Q4" s="117"/>
      <c r="R4" s="117"/>
      <c r="S4" s="117"/>
      <c r="T4" s="120"/>
    </row>
    <row r="5" spans="1:23" ht="27" customHeight="1" thickBot="1" x14ac:dyDescent="0.25">
      <c r="A5" s="21"/>
      <c r="B5" s="124"/>
      <c r="C5" s="105"/>
      <c r="D5" s="105"/>
      <c r="E5" s="128"/>
      <c r="F5" s="128"/>
      <c r="G5" s="105"/>
      <c r="H5" s="105"/>
      <c r="I5" s="105"/>
      <c r="J5" s="115"/>
      <c r="K5" s="115"/>
      <c r="L5" s="115"/>
      <c r="M5" s="115"/>
      <c r="N5" s="105"/>
      <c r="O5" s="105"/>
      <c r="P5" s="105"/>
      <c r="Q5" s="118"/>
      <c r="R5" s="118"/>
      <c r="S5" s="118"/>
      <c r="T5" s="121"/>
    </row>
    <row r="6" spans="1:23" s="3" customFormat="1" ht="30" customHeight="1" thickBot="1" x14ac:dyDescent="0.25">
      <c r="A6" s="22"/>
      <c r="B6" s="81" t="s">
        <v>104</v>
      </c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3"/>
      <c r="W6" s="4"/>
    </row>
    <row r="7" spans="1:23" s="3" customFormat="1" ht="63.75" x14ac:dyDescent="0.2">
      <c r="A7" s="27"/>
      <c r="B7" s="100" t="s">
        <v>105</v>
      </c>
      <c r="C7" s="67" t="s">
        <v>12</v>
      </c>
      <c r="D7" s="101" t="s">
        <v>106</v>
      </c>
      <c r="E7" s="69" t="s">
        <v>14</v>
      </c>
      <c r="F7" s="69" t="s">
        <v>109</v>
      </c>
      <c r="G7" s="23" t="s">
        <v>110</v>
      </c>
      <c r="H7" s="23" t="s">
        <v>123</v>
      </c>
      <c r="I7" s="23" t="s">
        <v>113</v>
      </c>
      <c r="J7" s="13">
        <v>4</v>
      </c>
      <c r="K7" s="13">
        <v>2</v>
      </c>
      <c r="L7" s="13">
        <v>2</v>
      </c>
      <c r="M7" s="13">
        <f>IF(AND(L7&lt;&gt;"",K7&lt;&gt;"",L7&lt;&gt;""),J7*K7*L7,"")</f>
        <v>16</v>
      </c>
      <c r="N7" s="16" t="s">
        <v>63</v>
      </c>
      <c r="O7" s="15" t="s">
        <v>286</v>
      </c>
      <c r="P7" s="15" t="s">
        <v>287</v>
      </c>
      <c r="Q7" s="14">
        <v>4</v>
      </c>
      <c r="R7" s="14">
        <v>2</v>
      </c>
      <c r="S7" s="14">
        <v>1</v>
      </c>
      <c r="T7" s="40">
        <f>IF(AND(S7&lt;&gt;"",R7&lt;&gt;"",S7&lt;&gt;""),Q7*R7*S7,"")</f>
        <v>8</v>
      </c>
      <c r="W7" s="4"/>
    </row>
    <row r="8" spans="1:23" s="3" customFormat="1" ht="63.75" x14ac:dyDescent="0.2">
      <c r="A8" s="27"/>
      <c r="B8" s="92"/>
      <c r="C8" s="67" t="s">
        <v>16</v>
      </c>
      <c r="D8" s="102"/>
      <c r="E8" s="69" t="s">
        <v>107</v>
      </c>
      <c r="F8" s="69" t="s">
        <v>109</v>
      </c>
      <c r="G8" s="23" t="s">
        <v>112</v>
      </c>
      <c r="H8" s="23" t="s">
        <v>122</v>
      </c>
      <c r="I8" s="23" t="s">
        <v>113</v>
      </c>
      <c r="J8" s="13">
        <v>4</v>
      </c>
      <c r="K8" s="13">
        <v>2</v>
      </c>
      <c r="L8" s="13">
        <v>2</v>
      </c>
      <c r="M8" s="13">
        <f>IF(AND(L8&lt;&gt;"",K8&lt;&gt;"",L8&lt;&gt;""),J8*K8*L8,"")</f>
        <v>16</v>
      </c>
      <c r="N8" s="16" t="s">
        <v>63</v>
      </c>
      <c r="O8" s="15" t="s">
        <v>286</v>
      </c>
      <c r="P8" s="15" t="s">
        <v>287</v>
      </c>
      <c r="Q8" s="14">
        <v>4</v>
      </c>
      <c r="R8" s="14">
        <v>2</v>
      </c>
      <c r="S8" s="14">
        <v>1</v>
      </c>
      <c r="T8" s="40">
        <f>IF(AND(S8&lt;&gt;"",R8&lt;&gt;"",S8&lt;&gt;""),Q8*R8*S8,"")</f>
        <v>8</v>
      </c>
      <c r="W8" s="4"/>
    </row>
    <row r="9" spans="1:23" s="3" customFormat="1" ht="96.75" customHeight="1" x14ac:dyDescent="0.2">
      <c r="A9" s="27"/>
      <c r="B9" s="87"/>
      <c r="C9" s="67" t="s">
        <v>18</v>
      </c>
      <c r="D9" s="103"/>
      <c r="E9" s="69" t="s">
        <v>108</v>
      </c>
      <c r="F9" s="69" t="s">
        <v>111</v>
      </c>
      <c r="G9" s="23" t="s">
        <v>124</v>
      </c>
      <c r="H9" s="23" t="s">
        <v>122</v>
      </c>
      <c r="I9" s="23"/>
      <c r="J9" s="13">
        <v>3</v>
      </c>
      <c r="K9" s="13">
        <v>2</v>
      </c>
      <c r="L9" s="13">
        <v>2</v>
      </c>
      <c r="M9" s="13">
        <f>IF(AND(L9&lt;&gt;"",K9&lt;&gt;"",L9&lt;&gt;""),J9*K9*L9,"")</f>
        <v>12</v>
      </c>
      <c r="N9" s="16" t="s">
        <v>125</v>
      </c>
      <c r="O9" s="15" t="s">
        <v>288</v>
      </c>
      <c r="P9" s="15" t="s">
        <v>287</v>
      </c>
      <c r="Q9" s="14">
        <v>3</v>
      </c>
      <c r="R9" s="14">
        <v>2</v>
      </c>
      <c r="S9" s="14">
        <v>1</v>
      </c>
      <c r="T9" s="40">
        <f>IF(AND(S9&lt;&gt;"",R9&lt;&gt;"",S9&lt;&gt;""),Q9*R9*S9,"")</f>
        <v>6</v>
      </c>
      <c r="W9" s="4"/>
    </row>
    <row r="10" spans="1:23" s="3" customFormat="1" ht="51" x14ac:dyDescent="0.2">
      <c r="A10" s="27"/>
      <c r="B10" s="65" t="s">
        <v>15</v>
      </c>
      <c r="C10" s="67" t="s">
        <v>19</v>
      </c>
      <c r="D10" s="69" t="s">
        <v>127</v>
      </c>
      <c r="E10" s="71" t="s">
        <v>14</v>
      </c>
      <c r="F10" s="71" t="s">
        <v>68</v>
      </c>
      <c r="G10" s="23" t="s">
        <v>13</v>
      </c>
      <c r="H10" s="23" t="s">
        <v>27</v>
      </c>
      <c r="I10" s="23" t="s">
        <v>113</v>
      </c>
      <c r="J10" s="10">
        <v>4</v>
      </c>
      <c r="K10" s="10">
        <v>1</v>
      </c>
      <c r="L10" s="10">
        <v>2</v>
      </c>
      <c r="M10" s="10">
        <f>IF(AND(L10&lt;&gt;"",K10&lt;&gt;"",L10&lt;&gt;""),J10*K10*L10,"")</f>
        <v>8</v>
      </c>
      <c r="N10" s="16" t="s">
        <v>62</v>
      </c>
      <c r="O10" s="15" t="s">
        <v>23</v>
      </c>
      <c r="P10" s="15" t="s">
        <v>287</v>
      </c>
      <c r="Q10" s="11">
        <v>4</v>
      </c>
      <c r="R10" s="11">
        <v>1</v>
      </c>
      <c r="S10" s="11">
        <v>1</v>
      </c>
      <c r="T10" s="41">
        <f>IF(AND(S10&lt;&gt;"",R10&lt;&gt;"",S10&lt;&gt;""),Q10*R10*S10,"")</f>
        <v>4</v>
      </c>
      <c r="W10" s="4"/>
    </row>
    <row r="11" spans="1:23" s="3" customFormat="1" ht="51.75" thickBot="1" x14ac:dyDescent="0.25">
      <c r="A11" s="27"/>
      <c r="B11" s="65" t="s">
        <v>26</v>
      </c>
      <c r="C11" s="67" t="s">
        <v>20</v>
      </c>
      <c r="D11" s="69" t="s">
        <v>128</v>
      </c>
      <c r="E11" s="71" t="s">
        <v>14</v>
      </c>
      <c r="F11" s="71" t="s">
        <v>66</v>
      </c>
      <c r="G11" s="23" t="s">
        <v>13</v>
      </c>
      <c r="H11" s="23" t="s">
        <v>22</v>
      </c>
      <c r="I11" s="23" t="s">
        <v>113</v>
      </c>
      <c r="J11" s="25">
        <v>4</v>
      </c>
      <c r="K11" s="25">
        <v>2</v>
      </c>
      <c r="L11" s="25">
        <v>1</v>
      </c>
      <c r="M11" s="10">
        <f>IF(AND(L11&lt;&gt;"",K11&lt;&gt;"",L11&lt;&gt;""),J11*K11*L11,"")</f>
        <v>8</v>
      </c>
      <c r="N11" s="16" t="s">
        <v>63</v>
      </c>
      <c r="O11" s="15" t="s">
        <v>23</v>
      </c>
      <c r="P11" s="15" t="s">
        <v>287</v>
      </c>
      <c r="Q11" s="11">
        <v>4</v>
      </c>
      <c r="R11" s="11">
        <v>1</v>
      </c>
      <c r="S11" s="11">
        <v>1</v>
      </c>
      <c r="T11" s="41">
        <f>IF(AND(S11&lt;&gt;"",R11&lt;&gt;"",S11&lt;&gt;""),Q11*R11*S11,"")</f>
        <v>4</v>
      </c>
      <c r="W11" s="4"/>
    </row>
    <row r="12" spans="1:23" s="3" customFormat="1" ht="42.6" customHeight="1" thickBot="1" x14ac:dyDescent="0.25">
      <c r="A12" s="27"/>
      <c r="B12" s="81" t="s">
        <v>214</v>
      </c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3"/>
      <c r="W12" s="4"/>
    </row>
    <row r="13" spans="1:23" s="3" customFormat="1" ht="63.75" x14ac:dyDescent="0.2">
      <c r="A13" s="27"/>
      <c r="B13" s="65" t="s">
        <v>129</v>
      </c>
      <c r="C13" s="67" t="s">
        <v>198</v>
      </c>
      <c r="D13" s="69" t="s">
        <v>244</v>
      </c>
      <c r="E13" s="69" t="s">
        <v>131</v>
      </c>
      <c r="F13" s="69" t="s">
        <v>132</v>
      </c>
      <c r="G13" s="23" t="s">
        <v>133</v>
      </c>
      <c r="H13" s="69"/>
      <c r="I13" s="23" t="s">
        <v>134</v>
      </c>
      <c r="J13" s="26">
        <v>2</v>
      </c>
      <c r="K13" s="26">
        <v>2</v>
      </c>
      <c r="L13" s="26">
        <v>2</v>
      </c>
      <c r="M13" s="13">
        <f t="shared" ref="M13:M29" si="0">IF(AND(L13&lt;&gt;"",K13&lt;&gt;"",L13&lt;&gt;""),J13*K13*L13,"")</f>
        <v>8</v>
      </c>
      <c r="N13" s="16" t="s">
        <v>181</v>
      </c>
      <c r="O13" s="16" t="s">
        <v>135</v>
      </c>
      <c r="P13" s="15" t="s">
        <v>289</v>
      </c>
      <c r="Q13" s="14">
        <v>2</v>
      </c>
      <c r="R13" s="14">
        <v>1</v>
      </c>
      <c r="S13" s="14">
        <v>1</v>
      </c>
      <c r="T13" s="40">
        <f t="shared" ref="T13:T29" si="1">IF(AND(S13&lt;&gt;"",R13&lt;&gt;"",S13&lt;&gt;""),Q13*R13*S13,"")</f>
        <v>2</v>
      </c>
      <c r="W13" s="4"/>
    </row>
    <row r="14" spans="1:23" s="3" customFormat="1" ht="63.75" x14ac:dyDescent="0.2">
      <c r="A14" s="27"/>
      <c r="B14" s="90" t="s">
        <v>282</v>
      </c>
      <c r="C14" s="74" t="s">
        <v>199</v>
      </c>
      <c r="D14" s="91" t="s">
        <v>215</v>
      </c>
      <c r="E14" s="71" t="s">
        <v>138</v>
      </c>
      <c r="F14" s="71" t="s">
        <v>132</v>
      </c>
      <c r="G14" s="24" t="s">
        <v>133</v>
      </c>
      <c r="H14" s="71"/>
      <c r="I14" s="24" t="s">
        <v>134</v>
      </c>
      <c r="J14" s="25">
        <v>2</v>
      </c>
      <c r="K14" s="25">
        <v>2</v>
      </c>
      <c r="L14" s="25">
        <v>2</v>
      </c>
      <c r="M14" s="10">
        <f t="shared" si="0"/>
        <v>8</v>
      </c>
      <c r="N14" s="9" t="s">
        <v>181</v>
      </c>
      <c r="O14" s="9" t="s">
        <v>135</v>
      </c>
      <c r="P14" s="1" t="s">
        <v>289</v>
      </c>
      <c r="Q14" s="11">
        <v>2</v>
      </c>
      <c r="R14" s="11">
        <v>1</v>
      </c>
      <c r="S14" s="11">
        <v>1</v>
      </c>
      <c r="T14" s="41">
        <f>IF(AND(S14&lt;&gt;"",R14&lt;&gt;"",S14&lt;&gt;""),Q14*R14*S14,"")</f>
        <v>2</v>
      </c>
      <c r="W14" s="4"/>
    </row>
    <row r="15" spans="1:23" s="3" customFormat="1" ht="38.25" x14ac:dyDescent="0.2">
      <c r="A15" s="27"/>
      <c r="B15" s="90"/>
      <c r="C15" s="74" t="s">
        <v>200</v>
      </c>
      <c r="D15" s="91"/>
      <c r="E15" s="71" t="s">
        <v>283</v>
      </c>
      <c r="F15" s="71" t="s">
        <v>216</v>
      </c>
      <c r="G15" s="24" t="s">
        <v>284</v>
      </c>
      <c r="H15" s="71" t="s">
        <v>143</v>
      </c>
      <c r="I15" s="24"/>
      <c r="J15" s="25">
        <v>3</v>
      </c>
      <c r="K15" s="25">
        <v>2</v>
      </c>
      <c r="L15" s="25">
        <v>2</v>
      </c>
      <c r="M15" s="10">
        <f t="shared" si="0"/>
        <v>12</v>
      </c>
      <c r="N15" s="9" t="s">
        <v>217</v>
      </c>
      <c r="O15" s="9" t="s">
        <v>135</v>
      </c>
      <c r="P15" s="1"/>
      <c r="Q15" s="11">
        <v>3</v>
      </c>
      <c r="R15" s="11">
        <v>1</v>
      </c>
      <c r="S15" s="11">
        <v>1</v>
      </c>
      <c r="T15" s="41">
        <f>IF(AND(S15&lt;&gt;"",R15&lt;&gt;"",S15&lt;&gt;""),Q15*R15*S15,"")</f>
        <v>3</v>
      </c>
      <c r="W15" s="4"/>
    </row>
    <row r="16" spans="1:23" s="3" customFormat="1" ht="63.75" x14ac:dyDescent="0.2">
      <c r="A16" s="27"/>
      <c r="B16" s="70" t="s">
        <v>139</v>
      </c>
      <c r="C16" s="74" t="s">
        <v>201</v>
      </c>
      <c r="D16" s="71" t="s">
        <v>245</v>
      </c>
      <c r="E16" s="71" t="s">
        <v>141</v>
      </c>
      <c r="F16" s="71" t="s">
        <v>132</v>
      </c>
      <c r="G16" s="71" t="s">
        <v>142</v>
      </c>
      <c r="H16" s="71" t="s">
        <v>143</v>
      </c>
      <c r="I16" s="24" t="s">
        <v>134</v>
      </c>
      <c r="J16" s="25">
        <v>2</v>
      </c>
      <c r="K16" s="25">
        <v>2</v>
      </c>
      <c r="L16" s="25">
        <v>2</v>
      </c>
      <c r="M16" s="10">
        <f t="shared" si="0"/>
        <v>8</v>
      </c>
      <c r="N16" s="9" t="s">
        <v>181</v>
      </c>
      <c r="O16" s="9" t="s">
        <v>29</v>
      </c>
      <c r="P16" s="1" t="s">
        <v>289</v>
      </c>
      <c r="Q16" s="11">
        <v>2</v>
      </c>
      <c r="R16" s="11">
        <v>1</v>
      </c>
      <c r="S16" s="11">
        <v>1</v>
      </c>
      <c r="T16" s="41">
        <f t="shared" si="1"/>
        <v>2</v>
      </c>
      <c r="W16" s="4"/>
    </row>
    <row r="17" spans="1:23" s="3" customFormat="1" ht="63.75" x14ac:dyDescent="0.2">
      <c r="A17" s="27"/>
      <c r="B17" s="70" t="s">
        <v>144</v>
      </c>
      <c r="C17" s="74" t="s">
        <v>202</v>
      </c>
      <c r="D17" s="71" t="s">
        <v>246</v>
      </c>
      <c r="E17" s="71" t="s">
        <v>141</v>
      </c>
      <c r="F17" s="71" t="s">
        <v>132</v>
      </c>
      <c r="G17" s="71" t="s">
        <v>142</v>
      </c>
      <c r="H17" s="71" t="s">
        <v>143</v>
      </c>
      <c r="I17" s="24" t="s">
        <v>134</v>
      </c>
      <c r="J17" s="25">
        <v>2</v>
      </c>
      <c r="K17" s="25">
        <v>2</v>
      </c>
      <c r="L17" s="25">
        <v>2</v>
      </c>
      <c r="M17" s="10">
        <f t="shared" si="0"/>
        <v>8</v>
      </c>
      <c r="N17" s="9" t="s">
        <v>181</v>
      </c>
      <c r="O17" s="9" t="s">
        <v>29</v>
      </c>
      <c r="P17" s="1" t="s">
        <v>289</v>
      </c>
      <c r="Q17" s="11">
        <v>2</v>
      </c>
      <c r="R17" s="11">
        <v>1</v>
      </c>
      <c r="S17" s="11">
        <v>1</v>
      </c>
      <c r="T17" s="41">
        <f t="shared" si="1"/>
        <v>2</v>
      </c>
      <c r="W17" s="4"/>
    </row>
    <row r="18" spans="1:23" s="3" customFormat="1" ht="51" x14ac:dyDescent="0.2">
      <c r="A18" s="27"/>
      <c r="B18" s="90" t="s">
        <v>146</v>
      </c>
      <c r="C18" s="74" t="s">
        <v>203</v>
      </c>
      <c r="D18" s="91" t="s">
        <v>148</v>
      </c>
      <c r="E18" s="71" t="s">
        <v>141</v>
      </c>
      <c r="F18" s="71" t="s">
        <v>132</v>
      </c>
      <c r="G18" s="71" t="s">
        <v>149</v>
      </c>
      <c r="H18" s="71" t="s">
        <v>143</v>
      </c>
      <c r="I18" s="24" t="s">
        <v>150</v>
      </c>
      <c r="J18" s="25">
        <v>2</v>
      </c>
      <c r="K18" s="25">
        <v>2</v>
      </c>
      <c r="L18" s="25">
        <v>2</v>
      </c>
      <c r="M18" s="10">
        <f t="shared" si="0"/>
        <v>8</v>
      </c>
      <c r="N18" s="9" t="s">
        <v>181</v>
      </c>
      <c r="O18" s="9" t="s">
        <v>29</v>
      </c>
      <c r="P18" s="1" t="s">
        <v>285</v>
      </c>
      <c r="Q18" s="11">
        <v>2</v>
      </c>
      <c r="R18" s="11">
        <v>1</v>
      </c>
      <c r="S18" s="11">
        <v>1</v>
      </c>
      <c r="T18" s="41">
        <f t="shared" si="1"/>
        <v>2</v>
      </c>
      <c r="W18" s="4"/>
    </row>
    <row r="19" spans="1:23" s="3" customFormat="1" ht="63.75" x14ac:dyDescent="0.2">
      <c r="A19" s="27"/>
      <c r="B19" s="90"/>
      <c r="C19" s="74" t="s">
        <v>204</v>
      </c>
      <c r="D19" s="91"/>
      <c r="E19" s="71" t="s">
        <v>153</v>
      </c>
      <c r="F19" s="71" t="s">
        <v>154</v>
      </c>
      <c r="G19" s="71" t="s">
        <v>155</v>
      </c>
      <c r="H19" s="71" t="s">
        <v>156</v>
      </c>
      <c r="I19" s="24" t="s">
        <v>157</v>
      </c>
      <c r="J19" s="25">
        <v>3</v>
      </c>
      <c r="K19" s="25">
        <v>2</v>
      </c>
      <c r="L19" s="25">
        <v>2</v>
      </c>
      <c r="M19" s="10">
        <f t="shared" si="0"/>
        <v>12</v>
      </c>
      <c r="N19" s="51" t="s">
        <v>255</v>
      </c>
      <c r="O19" s="9" t="s">
        <v>29</v>
      </c>
      <c r="P19" s="8" t="s">
        <v>290</v>
      </c>
      <c r="Q19" s="11">
        <v>3</v>
      </c>
      <c r="R19" s="11">
        <v>1</v>
      </c>
      <c r="S19" s="11">
        <v>1</v>
      </c>
      <c r="T19" s="41">
        <f t="shared" si="1"/>
        <v>3</v>
      </c>
      <c r="W19" s="4"/>
    </row>
    <row r="20" spans="1:23" s="3" customFormat="1" ht="63.75" x14ac:dyDescent="0.2">
      <c r="A20" s="27"/>
      <c r="B20" s="70" t="s">
        <v>158</v>
      </c>
      <c r="C20" s="74" t="s">
        <v>205</v>
      </c>
      <c r="D20" s="71" t="s">
        <v>160</v>
      </c>
      <c r="E20" s="71" t="s">
        <v>141</v>
      </c>
      <c r="F20" s="71" t="s">
        <v>154</v>
      </c>
      <c r="G20" s="71" t="s">
        <v>161</v>
      </c>
      <c r="H20" s="71" t="s">
        <v>162</v>
      </c>
      <c r="I20" s="24" t="s">
        <v>150</v>
      </c>
      <c r="J20" s="25">
        <v>3</v>
      </c>
      <c r="K20" s="25">
        <v>2</v>
      </c>
      <c r="L20" s="25">
        <v>2</v>
      </c>
      <c r="M20" s="10">
        <f t="shared" si="0"/>
        <v>12</v>
      </c>
      <c r="N20" s="51" t="s">
        <v>255</v>
      </c>
      <c r="O20" s="9" t="s">
        <v>29</v>
      </c>
      <c r="P20" s="8" t="s">
        <v>290</v>
      </c>
      <c r="Q20" s="11">
        <v>3</v>
      </c>
      <c r="R20" s="11">
        <v>1</v>
      </c>
      <c r="S20" s="11">
        <v>1</v>
      </c>
      <c r="T20" s="41">
        <f t="shared" si="1"/>
        <v>3</v>
      </c>
      <c r="W20" s="4"/>
    </row>
    <row r="21" spans="1:23" s="3" customFormat="1" ht="63.75" x14ac:dyDescent="0.2">
      <c r="A21" s="27"/>
      <c r="B21" s="90" t="s">
        <v>163</v>
      </c>
      <c r="C21" s="74" t="s">
        <v>206</v>
      </c>
      <c r="D21" s="91" t="s">
        <v>165</v>
      </c>
      <c r="E21" s="71" t="s">
        <v>141</v>
      </c>
      <c r="F21" s="71" t="s">
        <v>132</v>
      </c>
      <c r="G21" s="71" t="s">
        <v>149</v>
      </c>
      <c r="H21" s="71" t="s">
        <v>143</v>
      </c>
      <c r="I21" s="24" t="s">
        <v>150</v>
      </c>
      <c r="J21" s="25">
        <v>2</v>
      </c>
      <c r="K21" s="25">
        <v>2</v>
      </c>
      <c r="L21" s="25">
        <v>2</v>
      </c>
      <c r="M21" s="10">
        <f t="shared" si="0"/>
        <v>8</v>
      </c>
      <c r="N21" s="51" t="s">
        <v>255</v>
      </c>
      <c r="O21" s="9" t="s">
        <v>29</v>
      </c>
      <c r="P21" s="8" t="s">
        <v>290</v>
      </c>
      <c r="Q21" s="11">
        <v>2</v>
      </c>
      <c r="R21" s="11">
        <v>1</v>
      </c>
      <c r="S21" s="11">
        <v>1</v>
      </c>
      <c r="T21" s="41">
        <f t="shared" si="1"/>
        <v>2</v>
      </c>
      <c r="W21" s="4"/>
    </row>
    <row r="22" spans="1:23" s="3" customFormat="1" ht="51" x14ac:dyDescent="0.2">
      <c r="A22" s="27"/>
      <c r="B22" s="90"/>
      <c r="C22" s="74" t="s">
        <v>207</v>
      </c>
      <c r="D22" s="91"/>
      <c r="E22" s="71" t="s">
        <v>167</v>
      </c>
      <c r="F22" s="71" t="s">
        <v>132</v>
      </c>
      <c r="G22" s="71" t="s">
        <v>28</v>
      </c>
      <c r="H22" s="71"/>
      <c r="I22" s="24" t="s">
        <v>113</v>
      </c>
      <c r="J22" s="25">
        <v>2</v>
      </c>
      <c r="K22" s="25">
        <v>2</v>
      </c>
      <c r="L22" s="25">
        <v>2</v>
      </c>
      <c r="M22" s="10">
        <f t="shared" si="0"/>
        <v>8</v>
      </c>
      <c r="N22" s="9" t="s">
        <v>181</v>
      </c>
      <c r="O22" s="9" t="s">
        <v>29</v>
      </c>
      <c r="P22" s="1" t="s">
        <v>287</v>
      </c>
      <c r="Q22" s="11">
        <v>2</v>
      </c>
      <c r="R22" s="11">
        <v>1</v>
      </c>
      <c r="S22" s="11">
        <v>1</v>
      </c>
      <c r="T22" s="41">
        <f t="shared" si="1"/>
        <v>2</v>
      </c>
      <c r="W22" s="4"/>
    </row>
    <row r="23" spans="1:23" s="3" customFormat="1" ht="89.25" x14ac:dyDescent="0.2">
      <c r="A23" s="27"/>
      <c r="B23" s="90" t="s">
        <v>168</v>
      </c>
      <c r="C23" s="74" t="s">
        <v>208</v>
      </c>
      <c r="D23" s="91" t="s">
        <v>170</v>
      </c>
      <c r="E23" s="71" t="s">
        <v>171</v>
      </c>
      <c r="F23" s="71" t="s">
        <v>172</v>
      </c>
      <c r="G23" s="71" t="s">
        <v>173</v>
      </c>
      <c r="H23" s="71" t="s">
        <v>143</v>
      </c>
      <c r="I23" s="24" t="s">
        <v>150</v>
      </c>
      <c r="J23" s="25">
        <v>3</v>
      </c>
      <c r="K23" s="25">
        <v>2</v>
      </c>
      <c r="L23" s="25">
        <v>2</v>
      </c>
      <c r="M23" s="10">
        <f t="shared" si="0"/>
        <v>12</v>
      </c>
      <c r="N23" s="9" t="s">
        <v>256</v>
      </c>
      <c r="O23" s="9" t="s">
        <v>29</v>
      </c>
      <c r="P23" s="8" t="s">
        <v>174</v>
      </c>
      <c r="Q23" s="11">
        <v>3</v>
      </c>
      <c r="R23" s="11">
        <v>1</v>
      </c>
      <c r="S23" s="11">
        <v>1</v>
      </c>
      <c r="T23" s="41">
        <f t="shared" si="1"/>
        <v>3</v>
      </c>
      <c r="W23" s="4"/>
    </row>
    <row r="24" spans="1:23" s="3" customFormat="1" ht="76.5" x14ac:dyDescent="0.2">
      <c r="A24" s="27"/>
      <c r="B24" s="90"/>
      <c r="C24" s="74" t="s">
        <v>209</v>
      </c>
      <c r="D24" s="91"/>
      <c r="E24" s="71" t="s">
        <v>176</v>
      </c>
      <c r="F24" s="71" t="s">
        <v>132</v>
      </c>
      <c r="G24" s="71" t="s">
        <v>173</v>
      </c>
      <c r="H24" s="71" t="s">
        <v>143</v>
      </c>
      <c r="I24" s="24" t="s">
        <v>150</v>
      </c>
      <c r="J24" s="25">
        <v>2</v>
      </c>
      <c r="K24" s="25">
        <v>2</v>
      </c>
      <c r="L24" s="25">
        <v>2</v>
      </c>
      <c r="M24" s="10">
        <f t="shared" si="0"/>
        <v>8</v>
      </c>
      <c r="N24" s="9" t="s">
        <v>257</v>
      </c>
      <c r="O24" s="9" t="s">
        <v>29</v>
      </c>
      <c r="P24" s="1" t="s">
        <v>151</v>
      </c>
      <c r="Q24" s="11">
        <v>2</v>
      </c>
      <c r="R24" s="11">
        <v>2</v>
      </c>
      <c r="S24" s="11">
        <v>1</v>
      </c>
      <c r="T24" s="41">
        <f t="shared" si="1"/>
        <v>4</v>
      </c>
      <c r="W24" s="4"/>
    </row>
    <row r="25" spans="1:23" s="3" customFormat="1" ht="51" x14ac:dyDescent="0.2">
      <c r="A25" s="27"/>
      <c r="B25" s="90"/>
      <c r="C25" s="74" t="s">
        <v>210</v>
      </c>
      <c r="D25" s="91"/>
      <c r="E25" s="71" t="s">
        <v>178</v>
      </c>
      <c r="F25" s="71" t="s">
        <v>172</v>
      </c>
      <c r="G25" s="71" t="s">
        <v>179</v>
      </c>
      <c r="H25" s="71" t="s">
        <v>180</v>
      </c>
      <c r="I25" s="24" t="s">
        <v>113</v>
      </c>
      <c r="J25" s="25">
        <v>3</v>
      </c>
      <c r="K25" s="25">
        <v>1</v>
      </c>
      <c r="L25" s="25">
        <v>2</v>
      </c>
      <c r="M25" s="10">
        <f t="shared" si="0"/>
        <v>6</v>
      </c>
      <c r="N25" s="9" t="s">
        <v>181</v>
      </c>
      <c r="O25" s="9" t="s">
        <v>29</v>
      </c>
      <c r="P25" s="1" t="s">
        <v>287</v>
      </c>
      <c r="Q25" s="11">
        <v>3</v>
      </c>
      <c r="R25" s="11">
        <v>1</v>
      </c>
      <c r="S25" s="11">
        <v>1</v>
      </c>
      <c r="T25" s="41">
        <f t="shared" si="1"/>
        <v>3</v>
      </c>
      <c r="W25" s="4"/>
    </row>
    <row r="26" spans="1:23" s="3" customFormat="1" ht="63.75" x14ac:dyDescent="0.2">
      <c r="A26" s="27"/>
      <c r="B26" s="70" t="s">
        <v>182</v>
      </c>
      <c r="C26" s="74" t="s">
        <v>211</v>
      </c>
      <c r="D26" s="71" t="s">
        <v>184</v>
      </c>
      <c r="E26" s="71" t="s">
        <v>185</v>
      </c>
      <c r="F26" s="71" t="s">
        <v>132</v>
      </c>
      <c r="G26" s="71" t="s">
        <v>28</v>
      </c>
      <c r="H26" s="71" t="s">
        <v>30</v>
      </c>
      <c r="I26" s="24" t="s">
        <v>113</v>
      </c>
      <c r="J26" s="25">
        <v>2</v>
      </c>
      <c r="K26" s="25">
        <v>2</v>
      </c>
      <c r="L26" s="25">
        <v>2</v>
      </c>
      <c r="M26" s="10">
        <f t="shared" si="0"/>
        <v>8</v>
      </c>
      <c r="N26" s="9" t="s">
        <v>186</v>
      </c>
      <c r="O26" s="9" t="s">
        <v>29</v>
      </c>
      <c r="P26" s="1" t="s">
        <v>291</v>
      </c>
      <c r="Q26" s="11">
        <v>3</v>
      </c>
      <c r="R26" s="11">
        <v>1</v>
      </c>
      <c r="S26" s="11">
        <v>1</v>
      </c>
      <c r="T26" s="41">
        <f t="shared" si="1"/>
        <v>3</v>
      </c>
      <c r="W26" s="4"/>
    </row>
    <row r="27" spans="1:23" s="3" customFormat="1" ht="63.75" x14ac:dyDescent="0.2">
      <c r="A27" s="27"/>
      <c r="B27" s="70" t="s">
        <v>187</v>
      </c>
      <c r="C27" s="74" t="s">
        <v>212</v>
      </c>
      <c r="D27" s="71" t="s">
        <v>189</v>
      </c>
      <c r="E27" s="71" t="s">
        <v>185</v>
      </c>
      <c r="F27" s="71" t="s">
        <v>132</v>
      </c>
      <c r="G27" s="71" t="s">
        <v>28</v>
      </c>
      <c r="H27" s="71" t="s">
        <v>30</v>
      </c>
      <c r="I27" s="24" t="s">
        <v>113</v>
      </c>
      <c r="J27" s="25">
        <v>2</v>
      </c>
      <c r="K27" s="25">
        <v>2</v>
      </c>
      <c r="L27" s="25">
        <v>2</v>
      </c>
      <c r="M27" s="10">
        <f t="shared" si="0"/>
        <v>8</v>
      </c>
      <c r="N27" s="9" t="s">
        <v>186</v>
      </c>
      <c r="O27" s="9" t="s">
        <v>29</v>
      </c>
      <c r="P27" s="1" t="s">
        <v>291</v>
      </c>
      <c r="Q27" s="11">
        <v>3</v>
      </c>
      <c r="R27" s="11">
        <v>1</v>
      </c>
      <c r="S27" s="11">
        <v>1</v>
      </c>
      <c r="T27" s="41">
        <f t="shared" si="1"/>
        <v>3</v>
      </c>
      <c r="W27" s="4"/>
    </row>
    <row r="28" spans="1:23" s="3" customFormat="1" ht="63.75" x14ac:dyDescent="0.2">
      <c r="A28" s="27"/>
      <c r="B28" s="90" t="s">
        <v>190</v>
      </c>
      <c r="C28" s="74" t="s">
        <v>213</v>
      </c>
      <c r="D28" s="91" t="s">
        <v>192</v>
      </c>
      <c r="E28" s="71" t="s">
        <v>185</v>
      </c>
      <c r="F28" s="71" t="s">
        <v>132</v>
      </c>
      <c r="G28" s="71" t="s">
        <v>28</v>
      </c>
      <c r="H28" s="71" t="s">
        <v>30</v>
      </c>
      <c r="I28" s="24" t="s">
        <v>113</v>
      </c>
      <c r="J28" s="25">
        <v>2</v>
      </c>
      <c r="K28" s="25">
        <v>2</v>
      </c>
      <c r="L28" s="25">
        <v>2</v>
      </c>
      <c r="M28" s="10">
        <f t="shared" si="0"/>
        <v>8</v>
      </c>
      <c r="N28" s="9" t="s">
        <v>186</v>
      </c>
      <c r="O28" s="9" t="s">
        <v>29</v>
      </c>
      <c r="P28" s="1" t="s">
        <v>291</v>
      </c>
      <c r="Q28" s="11">
        <v>3</v>
      </c>
      <c r="R28" s="11">
        <v>1</v>
      </c>
      <c r="S28" s="11">
        <v>1</v>
      </c>
      <c r="T28" s="41">
        <f t="shared" si="1"/>
        <v>3</v>
      </c>
      <c r="W28" s="4"/>
    </row>
    <row r="29" spans="1:23" s="3" customFormat="1" ht="51.75" thickBot="1" x14ac:dyDescent="0.25">
      <c r="A29" s="27"/>
      <c r="B29" s="90"/>
      <c r="C29" s="74" t="s">
        <v>218</v>
      </c>
      <c r="D29" s="91"/>
      <c r="E29" s="71" t="s">
        <v>194</v>
      </c>
      <c r="F29" s="71" t="s">
        <v>172</v>
      </c>
      <c r="G29" s="71" t="s">
        <v>195</v>
      </c>
      <c r="H29" s="71"/>
      <c r="I29" s="24" t="s">
        <v>196</v>
      </c>
      <c r="J29" s="25">
        <v>3</v>
      </c>
      <c r="K29" s="25">
        <v>2</v>
      </c>
      <c r="L29" s="25">
        <v>2</v>
      </c>
      <c r="M29" s="10">
        <f t="shared" si="0"/>
        <v>12</v>
      </c>
      <c r="N29" s="9" t="s">
        <v>197</v>
      </c>
      <c r="O29" s="9" t="s">
        <v>29</v>
      </c>
      <c r="P29" s="1" t="s">
        <v>287</v>
      </c>
      <c r="Q29" s="11">
        <v>3</v>
      </c>
      <c r="R29" s="11">
        <v>2</v>
      </c>
      <c r="S29" s="11">
        <v>1</v>
      </c>
      <c r="T29" s="41">
        <f t="shared" si="1"/>
        <v>6</v>
      </c>
      <c r="W29" s="4"/>
    </row>
    <row r="30" spans="1:23" s="3" customFormat="1" ht="42.6" customHeight="1" thickBot="1" x14ac:dyDescent="0.25">
      <c r="A30" s="27"/>
      <c r="B30" s="81" t="s">
        <v>302</v>
      </c>
      <c r="C30" s="82"/>
      <c r="D30" s="82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3"/>
      <c r="W30" s="4"/>
    </row>
    <row r="31" spans="1:23" s="3" customFormat="1" ht="51" x14ac:dyDescent="0.2">
      <c r="A31" s="27"/>
      <c r="B31" s="70" t="s">
        <v>129</v>
      </c>
      <c r="C31" s="74" t="s">
        <v>130</v>
      </c>
      <c r="D31" s="71" t="s">
        <v>244</v>
      </c>
      <c r="E31" s="71" t="s">
        <v>131</v>
      </c>
      <c r="F31" s="71" t="s">
        <v>132</v>
      </c>
      <c r="G31" s="24" t="s">
        <v>133</v>
      </c>
      <c r="H31" s="71"/>
      <c r="I31" s="24" t="s">
        <v>150</v>
      </c>
      <c r="J31" s="25">
        <v>2</v>
      </c>
      <c r="K31" s="25">
        <v>2</v>
      </c>
      <c r="L31" s="25">
        <v>2</v>
      </c>
      <c r="M31" s="10">
        <f t="shared" ref="M31:M46" si="2">IF(AND(L31&lt;&gt;"",K31&lt;&gt;"",L31&lt;&gt;""),J31*K31*L31,"")</f>
        <v>8</v>
      </c>
      <c r="N31" s="9" t="s">
        <v>181</v>
      </c>
      <c r="O31" s="9" t="s">
        <v>135</v>
      </c>
      <c r="P31" s="1" t="s">
        <v>260</v>
      </c>
      <c r="Q31" s="11">
        <v>2</v>
      </c>
      <c r="R31" s="11">
        <v>1</v>
      </c>
      <c r="S31" s="11">
        <v>1</v>
      </c>
      <c r="T31" s="41">
        <f t="shared" ref="T31:T46" si="3">IF(AND(S31&lt;&gt;"",R31&lt;&gt;"",S31&lt;&gt;""),Q31*R31*S31,"")</f>
        <v>2</v>
      </c>
      <c r="W31" s="4"/>
    </row>
    <row r="32" spans="1:23" s="3" customFormat="1" ht="51" x14ac:dyDescent="0.2">
      <c r="A32" s="27"/>
      <c r="B32" s="70" t="s">
        <v>136</v>
      </c>
      <c r="C32" s="74" t="s">
        <v>137</v>
      </c>
      <c r="D32" s="71" t="s">
        <v>247</v>
      </c>
      <c r="E32" s="71" t="s">
        <v>138</v>
      </c>
      <c r="F32" s="71" t="s">
        <v>132</v>
      </c>
      <c r="G32" s="24" t="s">
        <v>133</v>
      </c>
      <c r="H32" s="71"/>
      <c r="I32" s="24" t="s">
        <v>150</v>
      </c>
      <c r="J32" s="25">
        <v>2</v>
      </c>
      <c r="K32" s="25">
        <v>2</v>
      </c>
      <c r="L32" s="25">
        <v>2</v>
      </c>
      <c r="M32" s="10">
        <f t="shared" si="2"/>
        <v>8</v>
      </c>
      <c r="N32" s="9" t="s">
        <v>181</v>
      </c>
      <c r="O32" s="9" t="s">
        <v>135</v>
      </c>
      <c r="P32" s="1" t="s">
        <v>260</v>
      </c>
      <c r="Q32" s="11">
        <v>2</v>
      </c>
      <c r="R32" s="11">
        <v>1</v>
      </c>
      <c r="S32" s="11">
        <v>1</v>
      </c>
      <c r="T32" s="41">
        <f t="shared" si="3"/>
        <v>2</v>
      </c>
      <c r="W32" s="4"/>
    </row>
    <row r="33" spans="1:23" s="3" customFormat="1" ht="51" x14ac:dyDescent="0.2">
      <c r="A33" s="27"/>
      <c r="B33" s="65" t="s">
        <v>139</v>
      </c>
      <c r="C33" s="74" t="s">
        <v>140</v>
      </c>
      <c r="D33" s="69" t="s">
        <v>245</v>
      </c>
      <c r="E33" s="69" t="s">
        <v>141</v>
      </c>
      <c r="F33" s="69" t="s">
        <v>132</v>
      </c>
      <c r="G33" s="69" t="s">
        <v>142</v>
      </c>
      <c r="H33" s="69" t="s">
        <v>143</v>
      </c>
      <c r="I33" s="23" t="s">
        <v>150</v>
      </c>
      <c r="J33" s="26">
        <v>2</v>
      </c>
      <c r="K33" s="26">
        <v>2</v>
      </c>
      <c r="L33" s="26">
        <v>2</v>
      </c>
      <c r="M33" s="13">
        <f t="shared" si="2"/>
        <v>8</v>
      </c>
      <c r="N33" s="16" t="s">
        <v>181</v>
      </c>
      <c r="O33" s="16" t="s">
        <v>29</v>
      </c>
      <c r="P33" s="15" t="s">
        <v>260</v>
      </c>
      <c r="Q33" s="11">
        <v>2</v>
      </c>
      <c r="R33" s="11">
        <v>1</v>
      </c>
      <c r="S33" s="11">
        <v>1</v>
      </c>
      <c r="T33" s="41">
        <f t="shared" si="3"/>
        <v>2</v>
      </c>
      <c r="W33" s="4"/>
    </row>
    <row r="34" spans="1:23" s="3" customFormat="1" ht="63.75" x14ac:dyDescent="0.2">
      <c r="A34" s="27"/>
      <c r="B34" s="70" t="s">
        <v>144</v>
      </c>
      <c r="C34" s="74" t="s">
        <v>145</v>
      </c>
      <c r="D34" s="71" t="s">
        <v>246</v>
      </c>
      <c r="E34" s="71" t="s">
        <v>141</v>
      </c>
      <c r="F34" s="69" t="s">
        <v>132</v>
      </c>
      <c r="G34" s="69" t="s">
        <v>142</v>
      </c>
      <c r="H34" s="69" t="s">
        <v>143</v>
      </c>
      <c r="I34" s="24" t="s">
        <v>150</v>
      </c>
      <c r="J34" s="26">
        <v>2</v>
      </c>
      <c r="K34" s="26">
        <v>2</v>
      </c>
      <c r="L34" s="26">
        <v>2</v>
      </c>
      <c r="M34" s="10">
        <f t="shared" si="2"/>
        <v>8</v>
      </c>
      <c r="N34" s="16" t="s">
        <v>181</v>
      </c>
      <c r="O34" s="9" t="s">
        <v>29</v>
      </c>
      <c r="P34" s="1" t="s">
        <v>289</v>
      </c>
      <c r="Q34" s="14">
        <v>2</v>
      </c>
      <c r="R34" s="14">
        <v>1</v>
      </c>
      <c r="S34" s="14">
        <v>1</v>
      </c>
      <c r="T34" s="41">
        <f t="shared" si="3"/>
        <v>2</v>
      </c>
      <c r="W34" s="4"/>
    </row>
    <row r="35" spans="1:23" s="3" customFormat="1" ht="51" x14ac:dyDescent="0.2">
      <c r="A35" s="27"/>
      <c r="B35" s="86" t="s">
        <v>146</v>
      </c>
      <c r="C35" s="74" t="s">
        <v>147</v>
      </c>
      <c r="D35" s="88" t="s">
        <v>148</v>
      </c>
      <c r="E35" s="71" t="s">
        <v>141</v>
      </c>
      <c r="F35" s="69" t="s">
        <v>132</v>
      </c>
      <c r="G35" s="69" t="s">
        <v>149</v>
      </c>
      <c r="H35" s="69" t="s">
        <v>143</v>
      </c>
      <c r="I35" s="24" t="s">
        <v>150</v>
      </c>
      <c r="J35" s="26">
        <v>2</v>
      </c>
      <c r="K35" s="26">
        <v>2</v>
      </c>
      <c r="L35" s="26">
        <v>2</v>
      </c>
      <c r="M35" s="10">
        <f t="shared" si="2"/>
        <v>8</v>
      </c>
      <c r="N35" s="16" t="s">
        <v>181</v>
      </c>
      <c r="O35" s="9" t="s">
        <v>29</v>
      </c>
      <c r="P35" s="1" t="s">
        <v>151</v>
      </c>
      <c r="Q35" s="14">
        <v>2</v>
      </c>
      <c r="R35" s="14">
        <v>1</v>
      </c>
      <c r="S35" s="14">
        <v>1</v>
      </c>
      <c r="T35" s="41">
        <f t="shared" si="3"/>
        <v>2</v>
      </c>
      <c r="W35" s="4"/>
    </row>
    <row r="36" spans="1:23" s="3" customFormat="1" ht="63.75" x14ac:dyDescent="0.2">
      <c r="A36" s="27"/>
      <c r="B36" s="87"/>
      <c r="C36" s="74" t="s">
        <v>152</v>
      </c>
      <c r="D36" s="89"/>
      <c r="E36" s="71" t="s">
        <v>153</v>
      </c>
      <c r="F36" s="71" t="s">
        <v>154</v>
      </c>
      <c r="G36" s="71" t="s">
        <v>155</v>
      </c>
      <c r="H36" s="71" t="s">
        <v>156</v>
      </c>
      <c r="I36" s="24" t="s">
        <v>157</v>
      </c>
      <c r="J36" s="26">
        <v>3</v>
      </c>
      <c r="K36" s="26">
        <v>2</v>
      </c>
      <c r="L36" s="26">
        <v>2</v>
      </c>
      <c r="M36" s="10">
        <f t="shared" si="2"/>
        <v>12</v>
      </c>
      <c r="N36" s="51" t="s">
        <v>255</v>
      </c>
      <c r="O36" s="9" t="s">
        <v>29</v>
      </c>
      <c r="P36" s="8" t="s">
        <v>290</v>
      </c>
      <c r="Q36" s="14">
        <v>3</v>
      </c>
      <c r="R36" s="14">
        <v>1</v>
      </c>
      <c r="S36" s="14">
        <v>1</v>
      </c>
      <c r="T36" s="41">
        <f t="shared" si="3"/>
        <v>3</v>
      </c>
      <c r="W36" s="4"/>
    </row>
    <row r="37" spans="1:23" s="3" customFormat="1" ht="63.75" x14ac:dyDescent="0.2">
      <c r="A37" s="27"/>
      <c r="B37" s="70" t="s">
        <v>158</v>
      </c>
      <c r="C37" s="74" t="s">
        <v>159</v>
      </c>
      <c r="D37" s="71" t="s">
        <v>160</v>
      </c>
      <c r="E37" s="71" t="s">
        <v>141</v>
      </c>
      <c r="F37" s="71" t="s">
        <v>154</v>
      </c>
      <c r="G37" s="69" t="s">
        <v>161</v>
      </c>
      <c r="H37" s="69" t="s">
        <v>162</v>
      </c>
      <c r="I37" s="24" t="s">
        <v>150</v>
      </c>
      <c r="J37" s="25">
        <v>3</v>
      </c>
      <c r="K37" s="25">
        <v>2</v>
      </c>
      <c r="L37" s="25">
        <v>2</v>
      </c>
      <c r="M37" s="10">
        <f t="shared" si="2"/>
        <v>12</v>
      </c>
      <c r="N37" s="51" t="s">
        <v>255</v>
      </c>
      <c r="O37" s="9" t="s">
        <v>29</v>
      </c>
      <c r="P37" s="8" t="s">
        <v>290</v>
      </c>
      <c r="Q37" s="11">
        <v>3</v>
      </c>
      <c r="R37" s="11">
        <v>1</v>
      </c>
      <c r="S37" s="11">
        <v>1</v>
      </c>
      <c r="T37" s="41">
        <f t="shared" si="3"/>
        <v>3</v>
      </c>
      <c r="W37" s="4"/>
    </row>
    <row r="38" spans="1:23" s="3" customFormat="1" ht="63.75" x14ac:dyDescent="0.2">
      <c r="A38" s="27"/>
      <c r="B38" s="86" t="s">
        <v>303</v>
      </c>
      <c r="C38" s="74" t="s">
        <v>164</v>
      </c>
      <c r="D38" s="88" t="s">
        <v>165</v>
      </c>
      <c r="E38" s="71" t="s">
        <v>141</v>
      </c>
      <c r="F38" s="69" t="s">
        <v>132</v>
      </c>
      <c r="G38" s="69" t="s">
        <v>149</v>
      </c>
      <c r="H38" s="69" t="s">
        <v>143</v>
      </c>
      <c r="I38" s="24" t="s">
        <v>150</v>
      </c>
      <c r="J38" s="25">
        <v>2</v>
      </c>
      <c r="K38" s="25">
        <v>2</v>
      </c>
      <c r="L38" s="25">
        <v>2</v>
      </c>
      <c r="M38" s="10">
        <f t="shared" si="2"/>
        <v>8</v>
      </c>
      <c r="N38" s="51" t="s">
        <v>255</v>
      </c>
      <c r="O38" s="9" t="s">
        <v>29</v>
      </c>
      <c r="P38" s="8" t="s">
        <v>290</v>
      </c>
      <c r="Q38" s="11">
        <v>2</v>
      </c>
      <c r="R38" s="11">
        <v>1</v>
      </c>
      <c r="S38" s="11">
        <v>1</v>
      </c>
      <c r="T38" s="41">
        <f t="shared" si="3"/>
        <v>2</v>
      </c>
      <c r="W38" s="4"/>
    </row>
    <row r="39" spans="1:23" s="3" customFormat="1" ht="51" x14ac:dyDescent="0.2">
      <c r="A39" s="27"/>
      <c r="B39" s="87"/>
      <c r="C39" s="74" t="s">
        <v>166</v>
      </c>
      <c r="D39" s="89"/>
      <c r="E39" s="71" t="s">
        <v>167</v>
      </c>
      <c r="F39" s="69" t="s">
        <v>132</v>
      </c>
      <c r="G39" s="69" t="s">
        <v>28</v>
      </c>
      <c r="H39" s="69"/>
      <c r="I39" s="28" t="s">
        <v>113</v>
      </c>
      <c r="J39" s="25">
        <v>2</v>
      </c>
      <c r="K39" s="25">
        <v>2</v>
      </c>
      <c r="L39" s="25">
        <v>2</v>
      </c>
      <c r="M39" s="10">
        <f t="shared" si="2"/>
        <v>8</v>
      </c>
      <c r="N39" s="9" t="s">
        <v>181</v>
      </c>
      <c r="O39" s="9" t="s">
        <v>29</v>
      </c>
      <c r="P39" s="1" t="s">
        <v>287</v>
      </c>
      <c r="Q39" s="14">
        <v>2</v>
      </c>
      <c r="R39" s="14">
        <v>1</v>
      </c>
      <c r="S39" s="14">
        <v>1</v>
      </c>
      <c r="T39" s="41">
        <f t="shared" si="3"/>
        <v>2</v>
      </c>
      <c r="W39" s="4"/>
    </row>
    <row r="40" spans="1:23" s="3" customFormat="1" ht="97.5" customHeight="1" x14ac:dyDescent="0.2">
      <c r="A40" s="27"/>
      <c r="B40" s="86" t="s">
        <v>168</v>
      </c>
      <c r="C40" s="74" t="s">
        <v>169</v>
      </c>
      <c r="D40" s="88" t="s">
        <v>170</v>
      </c>
      <c r="E40" s="71" t="s">
        <v>171</v>
      </c>
      <c r="F40" s="69" t="s">
        <v>172</v>
      </c>
      <c r="G40" s="69" t="s">
        <v>173</v>
      </c>
      <c r="H40" s="69" t="s">
        <v>143</v>
      </c>
      <c r="I40" s="24" t="s">
        <v>150</v>
      </c>
      <c r="J40" s="25">
        <v>3</v>
      </c>
      <c r="K40" s="25">
        <v>2</v>
      </c>
      <c r="L40" s="25">
        <v>2</v>
      </c>
      <c r="M40" s="10">
        <f t="shared" si="2"/>
        <v>12</v>
      </c>
      <c r="N40" s="9" t="s">
        <v>258</v>
      </c>
      <c r="O40" s="9" t="s">
        <v>29</v>
      </c>
      <c r="P40" s="8" t="s">
        <v>174</v>
      </c>
      <c r="Q40" s="14">
        <v>3</v>
      </c>
      <c r="R40" s="14">
        <v>1</v>
      </c>
      <c r="S40" s="14">
        <v>1</v>
      </c>
      <c r="T40" s="41">
        <f t="shared" si="3"/>
        <v>3</v>
      </c>
      <c r="W40" s="4"/>
    </row>
    <row r="41" spans="1:23" s="3" customFormat="1" ht="76.5" x14ac:dyDescent="0.2">
      <c r="A41" s="27"/>
      <c r="B41" s="92"/>
      <c r="C41" s="74" t="s">
        <v>175</v>
      </c>
      <c r="D41" s="93"/>
      <c r="E41" s="71" t="s">
        <v>176</v>
      </c>
      <c r="F41" s="69" t="s">
        <v>132</v>
      </c>
      <c r="G41" s="69" t="s">
        <v>173</v>
      </c>
      <c r="H41" s="69" t="s">
        <v>143</v>
      </c>
      <c r="I41" s="24" t="s">
        <v>150</v>
      </c>
      <c r="J41" s="26">
        <v>2</v>
      </c>
      <c r="K41" s="26">
        <v>2</v>
      </c>
      <c r="L41" s="26">
        <v>2</v>
      </c>
      <c r="M41" s="10">
        <f t="shared" si="2"/>
        <v>8</v>
      </c>
      <c r="N41" s="9" t="s">
        <v>257</v>
      </c>
      <c r="O41" s="9" t="s">
        <v>29</v>
      </c>
      <c r="P41" s="1" t="s">
        <v>151</v>
      </c>
      <c r="Q41" s="14">
        <v>2</v>
      </c>
      <c r="R41" s="14">
        <v>2</v>
      </c>
      <c r="S41" s="14">
        <v>1</v>
      </c>
      <c r="T41" s="41">
        <f t="shared" si="3"/>
        <v>4</v>
      </c>
      <c r="W41" s="4"/>
    </row>
    <row r="42" spans="1:23" s="3" customFormat="1" ht="51" x14ac:dyDescent="0.2">
      <c r="A42" s="27"/>
      <c r="B42" s="87"/>
      <c r="C42" s="74" t="s">
        <v>177</v>
      </c>
      <c r="D42" s="89"/>
      <c r="E42" s="71" t="s">
        <v>178</v>
      </c>
      <c r="F42" s="71" t="s">
        <v>172</v>
      </c>
      <c r="G42" s="71" t="s">
        <v>179</v>
      </c>
      <c r="H42" s="71" t="s">
        <v>180</v>
      </c>
      <c r="I42" s="24" t="s">
        <v>113</v>
      </c>
      <c r="J42" s="26">
        <v>3</v>
      </c>
      <c r="K42" s="26">
        <v>1</v>
      </c>
      <c r="L42" s="26">
        <v>2</v>
      </c>
      <c r="M42" s="10">
        <f t="shared" si="2"/>
        <v>6</v>
      </c>
      <c r="N42" s="9" t="s">
        <v>181</v>
      </c>
      <c r="O42" s="9" t="s">
        <v>29</v>
      </c>
      <c r="P42" s="1" t="s">
        <v>287</v>
      </c>
      <c r="Q42" s="14">
        <v>3</v>
      </c>
      <c r="R42" s="14">
        <v>1</v>
      </c>
      <c r="S42" s="14">
        <v>1</v>
      </c>
      <c r="T42" s="41">
        <f t="shared" si="3"/>
        <v>3</v>
      </c>
      <c r="W42" s="4"/>
    </row>
    <row r="43" spans="1:23" s="3" customFormat="1" ht="63.75" x14ac:dyDescent="0.2">
      <c r="A43" s="27"/>
      <c r="B43" s="70" t="s">
        <v>182</v>
      </c>
      <c r="C43" s="74" t="s">
        <v>183</v>
      </c>
      <c r="D43" s="71" t="s">
        <v>184</v>
      </c>
      <c r="E43" s="69" t="s">
        <v>185</v>
      </c>
      <c r="F43" s="69" t="s">
        <v>132</v>
      </c>
      <c r="G43" s="69" t="s">
        <v>28</v>
      </c>
      <c r="H43" s="69" t="s">
        <v>30</v>
      </c>
      <c r="I43" s="24" t="s">
        <v>113</v>
      </c>
      <c r="J43" s="26">
        <v>2</v>
      </c>
      <c r="K43" s="26">
        <v>2</v>
      </c>
      <c r="L43" s="26">
        <v>2</v>
      </c>
      <c r="M43" s="10">
        <f t="shared" si="2"/>
        <v>8</v>
      </c>
      <c r="N43" s="9" t="s">
        <v>186</v>
      </c>
      <c r="O43" s="9" t="s">
        <v>29</v>
      </c>
      <c r="P43" s="1" t="s">
        <v>291</v>
      </c>
      <c r="Q43" s="14">
        <v>3</v>
      </c>
      <c r="R43" s="14">
        <v>1</v>
      </c>
      <c r="S43" s="14">
        <v>1</v>
      </c>
      <c r="T43" s="41">
        <f t="shared" si="3"/>
        <v>3</v>
      </c>
      <c r="W43" s="4"/>
    </row>
    <row r="44" spans="1:23" s="3" customFormat="1" ht="63.75" x14ac:dyDescent="0.2">
      <c r="A44" s="27"/>
      <c r="B44" s="70" t="s">
        <v>187</v>
      </c>
      <c r="C44" s="74" t="s">
        <v>188</v>
      </c>
      <c r="D44" s="71" t="s">
        <v>189</v>
      </c>
      <c r="E44" s="71" t="s">
        <v>185</v>
      </c>
      <c r="F44" s="69" t="s">
        <v>132</v>
      </c>
      <c r="G44" s="69" t="s">
        <v>28</v>
      </c>
      <c r="H44" s="69" t="s">
        <v>30</v>
      </c>
      <c r="I44" s="24" t="s">
        <v>113</v>
      </c>
      <c r="J44" s="26">
        <v>2</v>
      </c>
      <c r="K44" s="26">
        <v>2</v>
      </c>
      <c r="L44" s="26">
        <v>2</v>
      </c>
      <c r="M44" s="10">
        <f t="shared" si="2"/>
        <v>8</v>
      </c>
      <c r="N44" s="9" t="s">
        <v>186</v>
      </c>
      <c r="O44" s="9" t="s">
        <v>29</v>
      </c>
      <c r="P44" s="1" t="s">
        <v>291</v>
      </c>
      <c r="Q44" s="14">
        <v>3</v>
      </c>
      <c r="R44" s="14">
        <v>1</v>
      </c>
      <c r="S44" s="14">
        <v>1</v>
      </c>
      <c r="T44" s="41">
        <f t="shared" si="3"/>
        <v>3</v>
      </c>
      <c r="W44" s="4"/>
    </row>
    <row r="45" spans="1:23" s="3" customFormat="1" ht="63.75" x14ac:dyDescent="0.2">
      <c r="A45" s="27"/>
      <c r="B45" s="86" t="s">
        <v>190</v>
      </c>
      <c r="C45" s="74" t="s">
        <v>191</v>
      </c>
      <c r="D45" s="88" t="s">
        <v>192</v>
      </c>
      <c r="E45" s="71" t="s">
        <v>185</v>
      </c>
      <c r="F45" s="69" t="s">
        <v>132</v>
      </c>
      <c r="G45" s="69" t="s">
        <v>28</v>
      </c>
      <c r="H45" s="69" t="s">
        <v>30</v>
      </c>
      <c r="I45" s="24" t="s">
        <v>113</v>
      </c>
      <c r="J45" s="26">
        <v>2</v>
      </c>
      <c r="K45" s="26">
        <v>2</v>
      </c>
      <c r="L45" s="26">
        <v>2</v>
      </c>
      <c r="M45" s="10">
        <f t="shared" si="2"/>
        <v>8</v>
      </c>
      <c r="N45" s="9" t="s">
        <v>186</v>
      </c>
      <c r="O45" s="9" t="s">
        <v>29</v>
      </c>
      <c r="P45" s="1" t="s">
        <v>291</v>
      </c>
      <c r="Q45" s="14">
        <v>3</v>
      </c>
      <c r="R45" s="14">
        <v>1</v>
      </c>
      <c r="S45" s="14">
        <v>1</v>
      </c>
      <c r="T45" s="41">
        <f t="shared" si="3"/>
        <v>3</v>
      </c>
      <c r="W45" s="4"/>
    </row>
    <row r="46" spans="1:23" ht="51" x14ac:dyDescent="0.2">
      <c r="A46" s="27"/>
      <c r="B46" s="87"/>
      <c r="C46" s="74" t="s">
        <v>193</v>
      </c>
      <c r="D46" s="89"/>
      <c r="E46" s="71" t="s">
        <v>194</v>
      </c>
      <c r="F46" s="69" t="s">
        <v>172</v>
      </c>
      <c r="G46" s="69" t="s">
        <v>195</v>
      </c>
      <c r="H46" s="69"/>
      <c r="I46" s="24" t="s">
        <v>196</v>
      </c>
      <c r="J46" s="26">
        <v>3</v>
      </c>
      <c r="K46" s="26">
        <v>2</v>
      </c>
      <c r="L46" s="26">
        <v>2</v>
      </c>
      <c r="M46" s="10">
        <f t="shared" si="2"/>
        <v>12</v>
      </c>
      <c r="N46" s="9" t="s">
        <v>197</v>
      </c>
      <c r="O46" s="9" t="s">
        <v>29</v>
      </c>
      <c r="P46" s="1" t="s">
        <v>287</v>
      </c>
      <c r="Q46" s="14">
        <v>3</v>
      </c>
      <c r="R46" s="14">
        <v>2</v>
      </c>
      <c r="S46" s="14">
        <v>1</v>
      </c>
      <c r="T46" s="41">
        <f t="shared" si="3"/>
        <v>6</v>
      </c>
    </row>
    <row r="47" spans="1:23" ht="13.5" thickBot="1" x14ac:dyDescent="0.25"/>
    <row r="48" spans="1:23" ht="42.6" customHeight="1" thickBot="1" x14ac:dyDescent="0.25">
      <c r="A48" s="27"/>
      <c r="B48" s="81" t="s">
        <v>305</v>
      </c>
      <c r="C48" s="82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3"/>
    </row>
    <row r="49" spans="1:23" ht="65.25" customHeight="1" x14ac:dyDescent="0.2">
      <c r="A49" s="27"/>
      <c r="B49" s="65" t="s">
        <v>314</v>
      </c>
      <c r="C49" s="67" t="s">
        <v>304</v>
      </c>
      <c r="D49" s="69" t="s">
        <v>308</v>
      </c>
      <c r="E49" s="71" t="s">
        <v>14</v>
      </c>
      <c r="F49" s="71" t="s">
        <v>66</v>
      </c>
      <c r="G49" s="23" t="s">
        <v>13</v>
      </c>
      <c r="H49" s="23" t="s">
        <v>22</v>
      </c>
      <c r="I49" s="23" t="s">
        <v>113</v>
      </c>
      <c r="J49" s="25">
        <v>4</v>
      </c>
      <c r="K49" s="25">
        <v>2</v>
      </c>
      <c r="L49" s="25">
        <v>1</v>
      </c>
      <c r="M49" s="10">
        <f>IF(AND(L49&lt;&gt;"",K49&lt;&gt;"",L49&lt;&gt;""),J49*K49*L49,"")</f>
        <v>8</v>
      </c>
      <c r="N49" s="16" t="s">
        <v>63</v>
      </c>
      <c r="O49" s="15" t="s">
        <v>318</v>
      </c>
      <c r="P49" s="15" t="s">
        <v>287</v>
      </c>
      <c r="Q49" s="11">
        <v>4</v>
      </c>
      <c r="R49" s="11">
        <v>1</v>
      </c>
      <c r="S49" s="11">
        <v>1</v>
      </c>
      <c r="T49" s="41">
        <f>IF(AND(S49&lt;&gt;"",R49&lt;&gt;"",S49&lt;&gt;""),Q49*R49*S49,"")</f>
        <v>4</v>
      </c>
    </row>
    <row r="50" spans="1:23" ht="65.25" customHeight="1" x14ac:dyDescent="0.2">
      <c r="A50" s="27"/>
      <c r="B50" s="65" t="s">
        <v>314</v>
      </c>
      <c r="C50" s="67" t="s">
        <v>306</v>
      </c>
      <c r="D50" s="69" t="s">
        <v>309</v>
      </c>
      <c r="E50" s="71" t="s">
        <v>14</v>
      </c>
      <c r="F50" s="71" t="s">
        <v>66</v>
      </c>
      <c r="G50" s="23" t="s">
        <v>13</v>
      </c>
      <c r="H50" s="23" t="s">
        <v>22</v>
      </c>
      <c r="I50" s="23" t="s">
        <v>113</v>
      </c>
      <c r="J50" s="25">
        <v>4</v>
      </c>
      <c r="K50" s="25">
        <v>2</v>
      </c>
      <c r="L50" s="25">
        <v>1</v>
      </c>
      <c r="M50" s="10">
        <f>IF(AND(L50&lt;&gt;"",K50&lt;&gt;"",L50&lt;&gt;""),J50*K50*L50,"")</f>
        <v>8</v>
      </c>
      <c r="N50" s="16" t="s">
        <v>63</v>
      </c>
      <c r="O50" s="15" t="s">
        <v>319</v>
      </c>
      <c r="P50" s="15" t="s">
        <v>287</v>
      </c>
      <c r="Q50" s="11">
        <v>4</v>
      </c>
      <c r="R50" s="11">
        <v>1</v>
      </c>
      <c r="S50" s="11">
        <v>1</v>
      </c>
      <c r="T50" s="41">
        <f>IF(AND(S50&lt;&gt;"",R50&lt;&gt;"",S50&lt;&gt;""),Q50*R50*S50,"")</f>
        <v>4</v>
      </c>
    </row>
    <row r="51" spans="1:23" ht="65.25" customHeight="1" x14ac:dyDescent="0.2">
      <c r="A51" s="27"/>
      <c r="B51" s="65" t="s">
        <v>314</v>
      </c>
      <c r="C51" s="67" t="s">
        <v>307</v>
      </c>
      <c r="D51" s="69" t="s">
        <v>312</v>
      </c>
      <c r="E51" s="71" t="s">
        <v>311</v>
      </c>
      <c r="F51" s="71" t="s">
        <v>313</v>
      </c>
      <c r="G51" s="23"/>
      <c r="H51" s="23"/>
      <c r="I51" s="23" t="s">
        <v>321</v>
      </c>
      <c r="J51" s="25">
        <v>4</v>
      </c>
      <c r="K51" s="25">
        <v>2</v>
      </c>
      <c r="L51" s="25">
        <v>1</v>
      </c>
      <c r="M51" s="10">
        <f>IF(AND(L51&lt;&gt;"",K51&lt;&gt;"",L51&lt;&gt;""),J51*K51*L51,"")</f>
        <v>8</v>
      </c>
      <c r="N51" s="16"/>
      <c r="O51" s="15" t="s">
        <v>320</v>
      </c>
      <c r="P51" s="15" t="s">
        <v>287</v>
      </c>
      <c r="Q51" s="11">
        <v>4</v>
      </c>
      <c r="R51" s="11">
        <v>1</v>
      </c>
      <c r="S51" s="11">
        <v>1</v>
      </c>
      <c r="T51" s="41">
        <f>IF(AND(S51&lt;&gt;"",R51&lt;&gt;"",S51&lt;&gt;""),Q51*R51*S51,"")</f>
        <v>4</v>
      </c>
    </row>
    <row r="52" spans="1:23" ht="65.25" customHeight="1" thickBot="1" x14ac:dyDescent="0.25">
      <c r="A52" s="27"/>
      <c r="B52" s="65" t="s">
        <v>314</v>
      </c>
      <c r="C52" s="67" t="s">
        <v>310</v>
      </c>
      <c r="D52" s="69" t="s">
        <v>315</v>
      </c>
      <c r="E52" s="71" t="s">
        <v>323</v>
      </c>
      <c r="F52" s="71" t="s">
        <v>313</v>
      </c>
      <c r="G52" s="23"/>
      <c r="H52" s="23" t="s">
        <v>316</v>
      </c>
      <c r="I52" s="23" t="s">
        <v>321</v>
      </c>
      <c r="J52" s="25">
        <v>4</v>
      </c>
      <c r="K52" s="25">
        <v>2</v>
      </c>
      <c r="L52" s="25">
        <v>1</v>
      </c>
      <c r="M52" s="10">
        <f>IF(AND(L52&lt;&gt;"",K52&lt;&gt;"",L52&lt;&gt;""),J52*K52*L52,"")</f>
        <v>8</v>
      </c>
      <c r="N52" s="16" t="s">
        <v>322</v>
      </c>
      <c r="O52" s="15" t="s">
        <v>317</v>
      </c>
      <c r="P52" s="15" t="s">
        <v>287</v>
      </c>
      <c r="Q52" s="11">
        <v>4</v>
      </c>
      <c r="R52" s="11">
        <v>1</v>
      </c>
      <c r="S52" s="11">
        <v>1</v>
      </c>
      <c r="T52" s="41">
        <f>IF(AND(S52&lt;&gt;"",R52&lt;&gt;"",S52&lt;&gt;""),Q52*R52*S52,"")</f>
        <v>4</v>
      </c>
    </row>
    <row r="53" spans="1:23" s="2" customFormat="1" ht="30" customHeight="1" thickBot="1" x14ac:dyDescent="0.25">
      <c r="A53" s="35"/>
      <c r="B53" s="81" t="s">
        <v>114</v>
      </c>
      <c r="C53" s="82"/>
      <c r="D53" s="82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3"/>
      <c r="U53" s="3"/>
      <c r="V53" s="3"/>
      <c r="W53" s="4"/>
    </row>
    <row r="54" spans="1:23" s="2" customFormat="1" ht="63.75" x14ac:dyDescent="0.2">
      <c r="A54" s="35"/>
      <c r="B54" s="43" t="s">
        <v>6</v>
      </c>
      <c r="C54" s="75" t="s">
        <v>33</v>
      </c>
      <c r="D54" s="68" t="s">
        <v>40</v>
      </c>
      <c r="E54" s="29" t="s">
        <v>34</v>
      </c>
      <c r="F54" s="29" t="s">
        <v>115</v>
      </c>
      <c r="G54" s="29" t="s">
        <v>35</v>
      </c>
      <c r="H54" s="29" t="s">
        <v>36</v>
      </c>
      <c r="I54" s="29" t="s">
        <v>37</v>
      </c>
      <c r="J54" s="25">
        <v>2</v>
      </c>
      <c r="K54" s="25">
        <v>2</v>
      </c>
      <c r="L54" s="25">
        <v>2</v>
      </c>
      <c r="M54" s="10">
        <f>IF(AND(L54&lt;&gt;"",K54&lt;&gt;"",L54&lt;&gt;""),J54*K54*L54,"")</f>
        <v>8</v>
      </c>
      <c r="N54" s="1" t="s">
        <v>38</v>
      </c>
      <c r="O54" s="9" t="s">
        <v>39</v>
      </c>
      <c r="P54" s="15" t="s">
        <v>292</v>
      </c>
      <c r="Q54" s="11">
        <v>2</v>
      </c>
      <c r="R54" s="11">
        <v>1</v>
      </c>
      <c r="S54" s="11">
        <v>1</v>
      </c>
      <c r="T54" s="41">
        <f>IF(AND(S54&lt;&gt;"",R54&lt;&gt;"",S54&lt;&gt;""),Q54*R54*S54,"")</f>
        <v>2</v>
      </c>
      <c r="U54" s="3"/>
      <c r="V54" s="3"/>
      <c r="W54" s="4"/>
    </row>
    <row r="55" spans="1:23" s="2" customFormat="1" ht="49.5" customHeight="1" thickBot="1" x14ac:dyDescent="0.25">
      <c r="A55" s="35"/>
      <c r="B55" s="43" t="s">
        <v>6</v>
      </c>
      <c r="C55" s="75" t="s">
        <v>32</v>
      </c>
      <c r="D55" s="68" t="s">
        <v>69</v>
      </c>
      <c r="E55" s="29" t="s">
        <v>70</v>
      </c>
      <c r="F55" s="29" t="s">
        <v>72</v>
      </c>
      <c r="G55" s="29" t="s">
        <v>71</v>
      </c>
      <c r="H55" s="29"/>
      <c r="I55" s="29" t="s">
        <v>219</v>
      </c>
      <c r="J55" s="25">
        <v>2</v>
      </c>
      <c r="K55" s="25">
        <v>2</v>
      </c>
      <c r="L55" s="25">
        <v>2</v>
      </c>
      <c r="M55" s="10">
        <f>IF(AND(L55&lt;&gt;"",K55&lt;&gt;"",L55&lt;&gt;""),J55*K55*L55,"")</f>
        <v>8</v>
      </c>
      <c r="N55" s="1" t="s">
        <v>73</v>
      </c>
      <c r="O55" s="9" t="s">
        <v>74</v>
      </c>
      <c r="P55" s="15"/>
      <c r="Q55" s="11">
        <v>2</v>
      </c>
      <c r="R55" s="11">
        <v>1</v>
      </c>
      <c r="S55" s="11">
        <v>2</v>
      </c>
      <c r="T55" s="41">
        <f>IF(AND(S55&lt;&gt;"",R55&lt;&gt;"",S55&lt;&gt;""),Q55*R55*S55,"")</f>
        <v>4</v>
      </c>
      <c r="U55" s="3"/>
      <c r="V55" s="3"/>
      <c r="W55" s="4"/>
    </row>
    <row r="56" spans="1:23" s="2" customFormat="1" ht="30" customHeight="1" thickBot="1" x14ac:dyDescent="0.25">
      <c r="A56" s="35"/>
      <c r="B56" s="81" t="s">
        <v>116</v>
      </c>
      <c r="C56" s="82"/>
      <c r="D56" s="82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3"/>
      <c r="U56" s="3"/>
      <c r="V56" s="3"/>
      <c r="W56" s="4"/>
    </row>
    <row r="57" spans="1:23" s="2" customFormat="1" ht="96" customHeight="1" thickBot="1" x14ac:dyDescent="0.25">
      <c r="A57" s="35"/>
      <c r="B57" s="43" t="s">
        <v>6</v>
      </c>
      <c r="C57" s="75" t="s">
        <v>33</v>
      </c>
      <c r="D57" s="29" t="s">
        <v>281</v>
      </c>
      <c r="E57" s="29" t="s">
        <v>57</v>
      </c>
      <c r="F57" s="29" t="s">
        <v>58</v>
      </c>
      <c r="G57" s="29" t="s">
        <v>59</v>
      </c>
      <c r="H57" s="29" t="s">
        <v>60</v>
      </c>
      <c r="I57" s="29" t="s">
        <v>61</v>
      </c>
      <c r="J57" s="25">
        <v>3</v>
      </c>
      <c r="K57" s="25">
        <v>2</v>
      </c>
      <c r="L57" s="25">
        <v>2</v>
      </c>
      <c r="M57" s="10">
        <f>IF(AND(L57&lt;&gt;"",K57&lt;&gt;"",L57&lt;&gt;""),J57*K57*L57,"")</f>
        <v>12</v>
      </c>
      <c r="N57" s="1" t="s">
        <v>293</v>
      </c>
      <c r="O57" s="9" t="s">
        <v>85</v>
      </c>
      <c r="P57" s="15" t="s">
        <v>287</v>
      </c>
      <c r="Q57" s="11">
        <v>3</v>
      </c>
      <c r="R57" s="11">
        <v>1</v>
      </c>
      <c r="S57" s="11">
        <v>1</v>
      </c>
      <c r="T57" s="41">
        <f>IF(AND(S57&lt;&gt;"",R57&lt;&gt;"",S57&lt;&gt;""),Q57*R57*S57,"")</f>
        <v>3</v>
      </c>
      <c r="U57" s="3"/>
      <c r="V57" s="3"/>
      <c r="W57" s="4"/>
    </row>
    <row r="58" spans="1:23" s="2" customFormat="1" ht="32.25" customHeight="1" thickBot="1" x14ac:dyDescent="0.25">
      <c r="A58" s="35"/>
      <c r="B58" s="81" t="s">
        <v>232</v>
      </c>
      <c r="C58" s="82"/>
      <c r="D58" s="82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  <c r="T58" s="83"/>
      <c r="U58" s="3"/>
      <c r="V58" s="3"/>
      <c r="W58" s="4"/>
    </row>
    <row r="59" spans="1:23" s="2" customFormat="1" ht="96" customHeight="1" thickBot="1" x14ac:dyDescent="0.25">
      <c r="A59" s="35"/>
      <c r="B59" s="44" t="s">
        <v>221</v>
      </c>
      <c r="C59" s="66" t="s">
        <v>87</v>
      </c>
      <c r="D59" s="28" t="s">
        <v>248</v>
      </c>
      <c r="E59" s="28" t="s">
        <v>222</v>
      </c>
      <c r="F59" s="54" t="s">
        <v>249</v>
      </c>
      <c r="G59" s="28" t="s">
        <v>223</v>
      </c>
      <c r="H59" s="72" t="s">
        <v>143</v>
      </c>
      <c r="I59" s="28"/>
      <c r="J59" s="36">
        <v>2</v>
      </c>
      <c r="K59" s="36">
        <v>2</v>
      </c>
      <c r="L59" s="36">
        <v>2</v>
      </c>
      <c r="M59" s="47">
        <f t="shared" ref="M59:M64" si="4">IF(AND(L59&lt;&gt;"",K59&lt;&gt;"",L59&lt;&gt;""),J59*K59*L59,"")</f>
        <v>8</v>
      </c>
      <c r="N59" s="32" t="s">
        <v>224</v>
      </c>
      <c r="O59" s="32" t="s">
        <v>29</v>
      </c>
      <c r="P59" s="55" t="s">
        <v>259</v>
      </c>
      <c r="Q59" s="19">
        <v>2</v>
      </c>
      <c r="R59" s="19">
        <v>1</v>
      </c>
      <c r="S59" s="19">
        <v>2</v>
      </c>
      <c r="T59" s="48">
        <f t="shared" ref="T59:T64" si="5">IF(AND(S59&lt;&gt;"",R59&lt;&gt;"",S59&lt;&gt;""),Q59*R59*S59,"")</f>
        <v>4</v>
      </c>
      <c r="U59" s="3"/>
      <c r="V59" s="3"/>
      <c r="W59" s="4"/>
    </row>
    <row r="60" spans="1:23" s="2" customFormat="1" ht="96" customHeight="1" x14ac:dyDescent="0.2">
      <c r="A60" s="35"/>
      <c r="B60" s="56" t="s">
        <v>225</v>
      </c>
      <c r="C60" s="74" t="s">
        <v>233</v>
      </c>
      <c r="D60" s="24" t="s">
        <v>226</v>
      </c>
      <c r="E60" s="24" t="s">
        <v>222</v>
      </c>
      <c r="F60" s="52" t="s">
        <v>249</v>
      </c>
      <c r="G60" s="24" t="s">
        <v>223</v>
      </c>
      <c r="H60" s="71" t="s">
        <v>143</v>
      </c>
      <c r="I60" s="24"/>
      <c r="J60" s="25">
        <v>2</v>
      </c>
      <c r="K60" s="25">
        <v>2</v>
      </c>
      <c r="L60" s="25">
        <v>2</v>
      </c>
      <c r="M60" s="10">
        <f t="shared" si="4"/>
        <v>8</v>
      </c>
      <c r="N60" s="9" t="s">
        <v>224</v>
      </c>
      <c r="O60" s="9" t="s">
        <v>29</v>
      </c>
      <c r="P60" s="55" t="s">
        <v>259</v>
      </c>
      <c r="Q60" s="11">
        <v>2</v>
      </c>
      <c r="R60" s="11">
        <v>1</v>
      </c>
      <c r="S60" s="11">
        <v>2</v>
      </c>
      <c r="T60" s="41">
        <f t="shared" si="5"/>
        <v>4</v>
      </c>
      <c r="U60" s="3"/>
      <c r="V60" s="3"/>
      <c r="W60" s="4"/>
    </row>
    <row r="61" spans="1:23" s="2" customFormat="1" ht="96" customHeight="1" x14ac:dyDescent="0.2">
      <c r="A61" s="35"/>
      <c r="B61" s="56" t="s">
        <v>139</v>
      </c>
      <c r="C61" s="74" t="s">
        <v>234</v>
      </c>
      <c r="D61" s="24" t="s">
        <v>250</v>
      </c>
      <c r="E61" s="24" t="s">
        <v>222</v>
      </c>
      <c r="F61" s="52" t="s">
        <v>251</v>
      </c>
      <c r="G61" s="24" t="s">
        <v>227</v>
      </c>
      <c r="H61" s="71" t="s">
        <v>143</v>
      </c>
      <c r="I61" s="24"/>
      <c r="J61" s="25">
        <v>3</v>
      </c>
      <c r="K61" s="25">
        <v>2</v>
      </c>
      <c r="L61" s="25">
        <v>2</v>
      </c>
      <c r="M61" s="10">
        <f t="shared" si="4"/>
        <v>12</v>
      </c>
      <c r="N61" s="9" t="s">
        <v>228</v>
      </c>
      <c r="O61" s="9" t="s">
        <v>29</v>
      </c>
      <c r="P61" s="8" t="s">
        <v>252</v>
      </c>
      <c r="Q61" s="11">
        <v>3</v>
      </c>
      <c r="R61" s="11">
        <v>2</v>
      </c>
      <c r="S61" s="11">
        <v>1</v>
      </c>
      <c r="T61" s="41">
        <f t="shared" si="5"/>
        <v>6</v>
      </c>
      <c r="U61" s="3"/>
      <c r="V61" s="3"/>
      <c r="W61" s="4"/>
    </row>
    <row r="62" spans="1:23" s="2" customFormat="1" ht="96" customHeight="1" x14ac:dyDescent="0.2">
      <c r="A62" s="35"/>
      <c r="B62" s="56" t="s">
        <v>229</v>
      </c>
      <c r="C62" s="74" t="s">
        <v>235</v>
      </c>
      <c r="D62" s="24" t="s">
        <v>253</v>
      </c>
      <c r="E62" s="24" t="s">
        <v>222</v>
      </c>
      <c r="F62" s="52" t="s">
        <v>251</v>
      </c>
      <c r="G62" s="24" t="s">
        <v>227</v>
      </c>
      <c r="H62" s="71" t="s">
        <v>143</v>
      </c>
      <c r="I62" s="24"/>
      <c r="J62" s="25">
        <v>3</v>
      </c>
      <c r="K62" s="25">
        <v>2</v>
      </c>
      <c r="L62" s="25">
        <v>2</v>
      </c>
      <c r="M62" s="10">
        <f t="shared" si="4"/>
        <v>12</v>
      </c>
      <c r="N62" s="9" t="s">
        <v>228</v>
      </c>
      <c r="O62" s="9" t="s">
        <v>29</v>
      </c>
      <c r="P62" s="8" t="s">
        <v>252</v>
      </c>
      <c r="Q62" s="11">
        <v>3</v>
      </c>
      <c r="R62" s="11">
        <v>2</v>
      </c>
      <c r="S62" s="11">
        <v>1</v>
      </c>
      <c r="T62" s="41">
        <f t="shared" si="5"/>
        <v>6</v>
      </c>
      <c r="U62" s="3"/>
      <c r="V62" s="3"/>
      <c r="W62" s="4"/>
    </row>
    <row r="63" spans="1:23" s="2" customFormat="1" ht="96" customHeight="1" x14ac:dyDescent="0.2">
      <c r="A63" s="35"/>
      <c r="B63" s="56" t="s">
        <v>146</v>
      </c>
      <c r="C63" s="74" t="s">
        <v>236</v>
      </c>
      <c r="D63" s="24" t="s">
        <v>230</v>
      </c>
      <c r="E63" s="24" t="s">
        <v>222</v>
      </c>
      <c r="F63" s="52" t="s">
        <v>251</v>
      </c>
      <c r="G63" s="24" t="s">
        <v>227</v>
      </c>
      <c r="H63" s="71" t="s">
        <v>143</v>
      </c>
      <c r="I63" s="24"/>
      <c r="J63" s="25">
        <v>3</v>
      </c>
      <c r="K63" s="25">
        <v>2</v>
      </c>
      <c r="L63" s="25">
        <v>2</v>
      </c>
      <c r="M63" s="10">
        <f t="shared" si="4"/>
        <v>12</v>
      </c>
      <c r="N63" s="9" t="s">
        <v>228</v>
      </c>
      <c r="O63" s="9" t="s">
        <v>29</v>
      </c>
      <c r="P63" s="8" t="s">
        <v>252</v>
      </c>
      <c r="Q63" s="11">
        <v>3</v>
      </c>
      <c r="R63" s="11">
        <v>2</v>
      </c>
      <c r="S63" s="11">
        <v>1</v>
      </c>
      <c r="T63" s="41">
        <f t="shared" si="5"/>
        <v>6</v>
      </c>
      <c r="U63" s="3"/>
      <c r="V63" s="3"/>
      <c r="W63" s="4"/>
    </row>
    <row r="64" spans="1:23" s="2" customFormat="1" ht="96" customHeight="1" thickBot="1" x14ac:dyDescent="0.25">
      <c r="A64" s="35"/>
      <c r="B64" s="44" t="s">
        <v>231</v>
      </c>
      <c r="C64" s="66" t="s">
        <v>237</v>
      </c>
      <c r="D64" s="28" t="s">
        <v>254</v>
      </c>
      <c r="E64" s="28" t="s">
        <v>222</v>
      </c>
      <c r="F64" s="53" t="s">
        <v>251</v>
      </c>
      <c r="G64" s="28" t="s">
        <v>227</v>
      </c>
      <c r="H64" s="69" t="s">
        <v>143</v>
      </c>
      <c r="I64" s="28"/>
      <c r="J64" s="26">
        <v>3</v>
      </c>
      <c r="K64" s="26">
        <v>2</v>
      </c>
      <c r="L64" s="26">
        <v>2</v>
      </c>
      <c r="M64" s="13">
        <f t="shared" si="4"/>
        <v>12</v>
      </c>
      <c r="N64" s="16" t="s">
        <v>228</v>
      </c>
      <c r="O64" s="16" t="s">
        <v>29</v>
      </c>
      <c r="P64" s="12" t="s">
        <v>252</v>
      </c>
      <c r="Q64" s="14">
        <v>3</v>
      </c>
      <c r="R64" s="14">
        <v>1</v>
      </c>
      <c r="S64" s="14">
        <v>2</v>
      </c>
      <c r="T64" s="40">
        <f t="shared" si="5"/>
        <v>6</v>
      </c>
      <c r="U64" s="3"/>
      <c r="V64" s="3"/>
      <c r="W64" s="4"/>
    </row>
    <row r="65" spans="1:23" s="2" customFormat="1" ht="30" customHeight="1" thickBot="1" x14ac:dyDescent="0.25">
      <c r="A65" s="35"/>
      <c r="B65" s="81" t="s">
        <v>240</v>
      </c>
      <c r="C65" s="82"/>
      <c r="D65" s="82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3"/>
      <c r="U65" s="3"/>
      <c r="V65" s="3"/>
      <c r="W65" s="4"/>
    </row>
    <row r="66" spans="1:23" s="2" customFormat="1" ht="96" customHeight="1" thickBot="1" x14ac:dyDescent="0.25">
      <c r="A66" s="35"/>
      <c r="B66" s="45" t="s">
        <v>6</v>
      </c>
      <c r="C66" s="67" t="s">
        <v>241</v>
      </c>
      <c r="D66" s="23" t="s">
        <v>238</v>
      </c>
      <c r="E66" s="23" t="s">
        <v>239</v>
      </c>
      <c r="F66" s="23" t="s">
        <v>66</v>
      </c>
      <c r="G66" s="23" t="s">
        <v>42</v>
      </c>
      <c r="H66" s="23" t="s">
        <v>43</v>
      </c>
      <c r="I66" s="23" t="s">
        <v>44</v>
      </c>
      <c r="J66" s="26">
        <v>3</v>
      </c>
      <c r="K66" s="26">
        <v>3</v>
      </c>
      <c r="L66" s="26">
        <v>2</v>
      </c>
      <c r="M66" s="13">
        <f>IF(AND(L66&lt;&gt;"",K66&lt;&gt;"",L66&lt;&gt;""),J66*K66*L66,"")</f>
        <v>18</v>
      </c>
      <c r="N66" s="15" t="s">
        <v>45</v>
      </c>
      <c r="O66" s="12" t="s">
        <v>46</v>
      </c>
      <c r="P66" s="15" t="s">
        <v>292</v>
      </c>
      <c r="Q66" s="14">
        <v>3</v>
      </c>
      <c r="R66" s="14">
        <v>2</v>
      </c>
      <c r="S66" s="14">
        <v>1</v>
      </c>
      <c r="T66" s="40">
        <f>IF(AND(S66&lt;&gt;"",R66&lt;&gt;"",S66&lt;&gt;""),Q66*R66*S66,"")</f>
        <v>6</v>
      </c>
      <c r="U66" s="3"/>
      <c r="V66" s="3"/>
      <c r="W66" s="4"/>
    </row>
    <row r="67" spans="1:23" s="2" customFormat="1" ht="30" customHeight="1" thickBot="1" x14ac:dyDescent="0.25">
      <c r="A67" s="35"/>
      <c r="B67" s="81" t="s">
        <v>220</v>
      </c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3"/>
      <c r="U67" s="3"/>
      <c r="V67" s="3"/>
      <c r="W67" s="4"/>
    </row>
    <row r="68" spans="1:23" s="2" customFormat="1" ht="90" thickBot="1" x14ac:dyDescent="0.25">
      <c r="A68" s="35"/>
      <c r="B68" s="43" t="s">
        <v>6</v>
      </c>
      <c r="C68" s="75" t="s">
        <v>87</v>
      </c>
      <c r="D68" s="29" t="s">
        <v>79</v>
      </c>
      <c r="E68" s="29" t="s">
        <v>78</v>
      </c>
      <c r="F68" s="29" t="s">
        <v>80</v>
      </c>
      <c r="G68" s="29" t="s">
        <v>81</v>
      </c>
      <c r="H68" s="29" t="s">
        <v>82</v>
      </c>
      <c r="I68" s="29" t="s">
        <v>83</v>
      </c>
      <c r="J68" s="26">
        <v>2</v>
      </c>
      <c r="K68" s="26">
        <v>2</v>
      </c>
      <c r="L68" s="26">
        <v>2</v>
      </c>
      <c r="M68" s="10">
        <f>IF(AND(L68&lt;&gt;"",K68&lt;&gt;"",L68&lt;&gt;""),J68*K68*L68,"")</f>
        <v>8</v>
      </c>
      <c r="N68" s="1" t="s">
        <v>84</v>
      </c>
      <c r="O68" s="12" t="s">
        <v>46</v>
      </c>
      <c r="P68" s="15" t="s">
        <v>294</v>
      </c>
      <c r="Q68" s="14">
        <v>2</v>
      </c>
      <c r="R68" s="14">
        <v>2</v>
      </c>
      <c r="S68" s="14">
        <v>1</v>
      </c>
      <c r="T68" s="41">
        <f>IF(AND(S68&lt;&gt;"",R68&lt;&gt;"",S68&lt;&gt;""),Q68*R68*S68,"")</f>
        <v>4</v>
      </c>
      <c r="U68" s="3"/>
      <c r="V68" s="3"/>
      <c r="W68" s="4"/>
    </row>
    <row r="69" spans="1:23" s="2" customFormat="1" ht="30" customHeight="1" thickBot="1" x14ac:dyDescent="0.25">
      <c r="A69" s="35"/>
      <c r="B69" s="81" t="s">
        <v>242</v>
      </c>
      <c r="C69" s="82"/>
      <c r="D69" s="82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3"/>
      <c r="U69" s="3"/>
      <c r="V69" s="3"/>
      <c r="W69" s="4"/>
    </row>
    <row r="70" spans="1:23" s="2" customFormat="1" ht="51" x14ac:dyDescent="0.2">
      <c r="A70" s="35"/>
      <c r="B70" s="44" t="s">
        <v>221</v>
      </c>
      <c r="C70" s="66" t="s">
        <v>97</v>
      </c>
      <c r="D70" s="28" t="s">
        <v>243</v>
      </c>
      <c r="E70" s="28" t="s">
        <v>222</v>
      </c>
      <c r="F70" s="54" t="s">
        <v>249</v>
      </c>
      <c r="G70" s="28" t="s">
        <v>223</v>
      </c>
      <c r="H70" s="72" t="s">
        <v>143</v>
      </c>
      <c r="I70" s="28"/>
      <c r="J70" s="36">
        <v>2</v>
      </c>
      <c r="K70" s="36">
        <v>2</v>
      </c>
      <c r="L70" s="36">
        <v>2</v>
      </c>
      <c r="M70" s="47">
        <f>IF(AND(L70&lt;&gt;"",K70&lt;&gt;"",L70&lt;&gt;""),J70*K70*L70,"")</f>
        <v>8</v>
      </c>
      <c r="N70" s="32" t="s">
        <v>224</v>
      </c>
      <c r="O70" s="32" t="s">
        <v>29</v>
      </c>
      <c r="P70" s="55" t="s">
        <v>259</v>
      </c>
      <c r="Q70" s="19">
        <v>2</v>
      </c>
      <c r="R70" s="19">
        <v>1</v>
      </c>
      <c r="S70" s="19">
        <v>2</v>
      </c>
      <c r="T70" s="48">
        <f>IF(AND(S70&lt;&gt;"",R70&lt;&gt;"",S70&lt;&gt;""),Q70*R70*S70,"")</f>
        <v>4</v>
      </c>
      <c r="U70" s="3"/>
      <c r="V70" s="3"/>
      <c r="W70" s="4"/>
    </row>
    <row r="71" spans="1:23" s="2" customFormat="1" ht="51.75" thickBot="1" x14ac:dyDescent="0.25">
      <c r="A71" s="35"/>
      <c r="B71" s="56" t="s">
        <v>225</v>
      </c>
      <c r="C71" s="74" t="s">
        <v>98</v>
      </c>
      <c r="D71" s="24" t="s">
        <v>226</v>
      </c>
      <c r="E71" s="24" t="s">
        <v>222</v>
      </c>
      <c r="F71" s="52" t="s">
        <v>249</v>
      </c>
      <c r="G71" s="24" t="s">
        <v>223</v>
      </c>
      <c r="H71" s="71" t="s">
        <v>143</v>
      </c>
      <c r="I71" s="24"/>
      <c r="J71" s="25">
        <v>2</v>
      </c>
      <c r="K71" s="25">
        <v>2</v>
      </c>
      <c r="L71" s="25">
        <v>2</v>
      </c>
      <c r="M71" s="10">
        <f>IF(AND(L71&lt;&gt;"",K71&lt;&gt;"",L71&lt;&gt;""),J71*K71*L71,"")</f>
        <v>8</v>
      </c>
      <c r="N71" s="9" t="s">
        <v>224</v>
      </c>
      <c r="O71" s="9" t="s">
        <v>29</v>
      </c>
      <c r="P71" s="33" t="s">
        <v>259</v>
      </c>
      <c r="Q71" s="11">
        <v>2</v>
      </c>
      <c r="R71" s="11">
        <v>1</v>
      </c>
      <c r="S71" s="11">
        <v>2</v>
      </c>
      <c r="T71" s="41">
        <f>IF(AND(S71&lt;&gt;"",R71&lt;&gt;"",S71&lt;&gt;""),Q71*R71*S71,"")</f>
        <v>4</v>
      </c>
      <c r="U71" s="3"/>
      <c r="V71" s="3"/>
      <c r="W71" s="4"/>
    </row>
    <row r="72" spans="1:23" s="6" customFormat="1" ht="30" customHeight="1" thickBot="1" x14ac:dyDescent="0.25">
      <c r="A72" s="35"/>
      <c r="B72" s="81" t="s">
        <v>261</v>
      </c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4"/>
      <c r="Q72" s="82"/>
      <c r="R72" s="82"/>
      <c r="S72" s="82"/>
      <c r="T72" s="83"/>
      <c r="U72" s="7"/>
      <c r="V72" s="7"/>
    </row>
    <row r="73" spans="1:23" s="6" customFormat="1" ht="63.75" x14ac:dyDescent="0.2">
      <c r="A73" s="35"/>
      <c r="B73" s="44" t="s">
        <v>6</v>
      </c>
      <c r="C73" s="66" t="s">
        <v>76</v>
      </c>
      <c r="D73" s="28" t="s">
        <v>263</v>
      </c>
      <c r="E73" s="72" t="s">
        <v>52</v>
      </c>
      <c r="F73" s="23" t="s">
        <v>66</v>
      </c>
      <c r="G73" s="72" t="s">
        <v>295</v>
      </c>
      <c r="H73" s="71" t="s">
        <v>93</v>
      </c>
      <c r="I73" s="28" t="s">
        <v>117</v>
      </c>
      <c r="J73" s="36">
        <v>3</v>
      </c>
      <c r="K73" s="36">
        <v>1</v>
      </c>
      <c r="L73" s="36">
        <v>2</v>
      </c>
      <c r="M73" s="47">
        <f>IF(AND(L73&lt;&gt;"",K73&lt;&gt;"",L73&lt;&gt;""),J73*K73*L73,"")</f>
        <v>6</v>
      </c>
      <c r="N73" s="37" t="s">
        <v>296</v>
      </c>
      <c r="O73" s="12" t="s">
        <v>50</v>
      </c>
      <c r="P73" s="1" t="s">
        <v>297</v>
      </c>
      <c r="Q73" s="19">
        <v>3</v>
      </c>
      <c r="R73" s="19">
        <v>1</v>
      </c>
      <c r="S73" s="19">
        <v>1</v>
      </c>
      <c r="T73" s="48">
        <f>IF(AND(S73&lt;&gt;"",R73&lt;&gt;"",S73&lt;&gt;""),Q73*R73*S73,"")</f>
        <v>3</v>
      </c>
      <c r="U73" s="7"/>
      <c r="V73" s="7"/>
    </row>
    <row r="74" spans="1:23" s="6" customFormat="1" ht="76.5" x14ac:dyDescent="0.2">
      <c r="A74" s="35"/>
      <c r="B74" s="56" t="s">
        <v>26</v>
      </c>
      <c r="C74" s="74" t="s">
        <v>77</v>
      </c>
      <c r="D74" s="24" t="s">
        <v>31</v>
      </c>
      <c r="E74" s="71" t="s">
        <v>52</v>
      </c>
      <c r="F74" s="24" t="s">
        <v>66</v>
      </c>
      <c r="G74" s="71" t="s">
        <v>28</v>
      </c>
      <c r="H74" s="71" t="s">
        <v>30</v>
      </c>
      <c r="I74" s="24" t="s">
        <v>264</v>
      </c>
      <c r="J74" s="25">
        <v>3</v>
      </c>
      <c r="K74" s="25">
        <v>1</v>
      </c>
      <c r="L74" s="25">
        <v>2</v>
      </c>
      <c r="M74" s="31">
        <f>IF(AND(L74&lt;&gt;"",K74&lt;&gt;"",L74&lt;&gt;""),J74*K74*L74,"")</f>
        <v>6</v>
      </c>
      <c r="N74" s="9" t="s">
        <v>94</v>
      </c>
      <c r="O74" s="8" t="s">
        <v>96</v>
      </c>
      <c r="P74" s="1" t="s">
        <v>298</v>
      </c>
      <c r="Q74" s="11">
        <v>3</v>
      </c>
      <c r="R74" s="11">
        <v>1</v>
      </c>
      <c r="S74" s="11">
        <v>1</v>
      </c>
      <c r="T74" s="42">
        <f>IF(AND(S74&lt;&gt;"",R74&lt;&gt;"",S74&lt;&gt;""),Q74*R74*S74,"")</f>
        <v>3</v>
      </c>
      <c r="U74" s="7"/>
      <c r="V74" s="7"/>
    </row>
    <row r="75" spans="1:23" s="6" customFormat="1" ht="64.5" thickBot="1" x14ac:dyDescent="0.25">
      <c r="A75" s="35"/>
      <c r="B75" s="43" t="s">
        <v>26</v>
      </c>
      <c r="C75" s="75" t="s">
        <v>262</v>
      </c>
      <c r="D75" s="29" t="s">
        <v>90</v>
      </c>
      <c r="E75" s="68" t="s">
        <v>91</v>
      </c>
      <c r="F75" s="29" t="s">
        <v>66</v>
      </c>
      <c r="G75" s="68" t="s">
        <v>28</v>
      </c>
      <c r="H75" s="68" t="s">
        <v>93</v>
      </c>
      <c r="I75" s="29" t="s">
        <v>92</v>
      </c>
      <c r="J75" s="30">
        <v>3</v>
      </c>
      <c r="K75" s="30">
        <v>2</v>
      </c>
      <c r="L75" s="30">
        <v>2</v>
      </c>
      <c r="M75" s="31">
        <f>IF(AND(L75&lt;&gt;"",K75&lt;&gt;"",L75&lt;&gt;""),J75*K75*L75,"")</f>
        <v>12</v>
      </c>
      <c r="N75" s="38" t="s">
        <v>95</v>
      </c>
      <c r="O75" s="46" t="s">
        <v>96</v>
      </c>
      <c r="P75" s="1" t="s">
        <v>297</v>
      </c>
      <c r="Q75" s="34">
        <v>3</v>
      </c>
      <c r="R75" s="34">
        <v>1</v>
      </c>
      <c r="S75" s="34">
        <v>2</v>
      </c>
      <c r="T75" s="42">
        <f>IF(AND(S75&lt;&gt;"",R75&lt;&gt;"",S75&lt;&gt;""),Q75*R75*S75,"")</f>
        <v>6</v>
      </c>
      <c r="U75" s="7"/>
      <c r="V75" s="7"/>
    </row>
    <row r="76" spans="1:23" s="6" customFormat="1" ht="30" customHeight="1" thickBot="1" x14ac:dyDescent="0.25">
      <c r="A76" s="35"/>
      <c r="B76" s="81" t="s">
        <v>265</v>
      </c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5"/>
      <c r="Q76" s="82"/>
      <c r="R76" s="82"/>
      <c r="S76" s="82"/>
      <c r="T76" s="83"/>
      <c r="U76" s="7"/>
      <c r="V76" s="7"/>
    </row>
    <row r="77" spans="1:23" s="6" customFormat="1" ht="76.5" x14ac:dyDescent="0.2">
      <c r="A77" s="35"/>
      <c r="B77" s="86" t="s">
        <v>168</v>
      </c>
      <c r="C77" s="67" t="s">
        <v>89</v>
      </c>
      <c r="D77" s="88" t="s">
        <v>170</v>
      </c>
      <c r="E77" s="71" t="s">
        <v>171</v>
      </c>
      <c r="F77" s="69" t="s">
        <v>172</v>
      </c>
      <c r="G77" s="69" t="s">
        <v>173</v>
      </c>
      <c r="H77" s="69" t="s">
        <v>143</v>
      </c>
      <c r="I77" s="24" t="s">
        <v>150</v>
      </c>
      <c r="J77" s="25">
        <v>3</v>
      </c>
      <c r="K77" s="25">
        <v>2</v>
      </c>
      <c r="L77" s="25">
        <v>2</v>
      </c>
      <c r="M77" s="10">
        <f t="shared" ref="M77:M82" si="6">IF(AND(L77&lt;&gt;"",K77&lt;&gt;"",L77&lt;&gt;""),J77*K77*L77,"")</f>
        <v>12</v>
      </c>
      <c r="N77" s="9" t="s">
        <v>266</v>
      </c>
      <c r="O77" s="9" t="s">
        <v>29</v>
      </c>
      <c r="P77" s="8" t="s">
        <v>174</v>
      </c>
      <c r="Q77" s="14">
        <v>3</v>
      </c>
      <c r="R77" s="14">
        <v>1</v>
      </c>
      <c r="S77" s="14">
        <v>1</v>
      </c>
      <c r="T77" s="41">
        <f t="shared" ref="T77:T82" si="7">IF(AND(S77&lt;&gt;"",R77&lt;&gt;"",S77&lt;&gt;""),Q77*R77*S77,"")</f>
        <v>3</v>
      </c>
      <c r="U77" s="7"/>
      <c r="V77" s="7"/>
    </row>
    <row r="78" spans="1:23" s="6" customFormat="1" ht="51" x14ac:dyDescent="0.2">
      <c r="A78" s="35"/>
      <c r="B78" s="87"/>
      <c r="C78" s="67" t="s">
        <v>86</v>
      </c>
      <c r="D78" s="89"/>
      <c r="E78" s="71" t="s">
        <v>178</v>
      </c>
      <c r="F78" s="71" t="s">
        <v>172</v>
      </c>
      <c r="G78" s="71" t="s">
        <v>179</v>
      </c>
      <c r="H78" s="71" t="s">
        <v>180</v>
      </c>
      <c r="I78" s="24" t="s">
        <v>113</v>
      </c>
      <c r="J78" s="26">
        <v>3</v>
      </c>
      <c r="K78" s="26">
        <v>1</v>
      </c>
      <c r="L78" s="26">
        <v>2</v>
      </c>
      <c r="M78" s="10">
        <f t="shared" si="6"/>
        <v>6</v>
      </c>
      <c r="N78" s="9" t="s">
        <v>186</v>
      </c>
      <c r="O78" s="9" t="s">
        <v>29</v>
      </c>
      <c r="P78" s="1" t="s">
        <v>287</v>
      </c>
      <c r="Q78" s="14">
        <v>3</v>
      </c>
      <c r="R78" s="14">
        <v>1</v>
      </c>
      <c r="S78" s="14">
        <v>1</v>
      </c>
      <c r="T78" s="41">
        <f t="shared" si="7"/>
        <v>3</v>
      </c>
      <c r="U78" s="7"/>
      <c r="V78" s="7"/>
    </row>
    <row r="79" spans="1:23" s="6" customFormat="1" ht="51" x14ac:dyDescent="0.2">
      <c r="A79" s="35"/>
      <c r="B79" s="70" t="s">
        <v>182</v>
      </c>
      <c r="C79" s="67" t="s">
        <v>273</v>
      </c>
      <c r="D79" s="71" t="s">
        <v>267</v>
      </c>
      <c r="E79" s="69" t="s">
        <v>268</v>
      </c>
      <c r="F79" s="69" t="s">
        <v>172</v>
      </c>
      <c r="G79" s="69" t="s">
        <v>28</v>
      </c>
      <c r="H79" s="71" t="s">
        <v>30</v>
      </c>
      <c r="I79" s="24" t="s">
        <v>113</v>
      </c>
      <c r="J79" s="26">
        <v>3</v>
      </c>
      <c r="K79" s="26">
        <v>2</v>
      </c>
      <c r="L79" s="26">
        <v>2</v>
      </c>
      <c r="M79" s="10">
        <f t="shared" si="6"/>
        <v>12</v>
      </c>
      <c r="N79" s="9" t="s">
        <v>269</v>
      </c>
      <c r="O79" s="9" t="s">
        <v>29</v>
      </c>
      <c r="P79" s="1" t="s">
        <v>287</v>
      </c>
      <c r="Q79" s="14">
        <v>3</v>
      </c>
      <c r="R79" s="14">
        <v>1</v>
      </c>
      <c r="S79" s="14">
        <v>1</v>
      </c>
      <c r="T79" s="41">
        <f t="shared" si="7"/>
        <v>3</v>
      </c>
      <c r="U79" s="7"/>
      <c r="V79" s="7"/>
    </row>
    <row r="80" spans="1:23" s="6" customFormat="1" ht="51" x14ac:dyDescent="0.2">
      <c r="A80" s="35"/>
      <c r="B80" s="70" t="s">
        <v>187</v>
      </c>
      <c r="C80" s="67" t="s">
        <v>274</v>
      </c>
      <c r="D80" s="71" t="s">
        <v>267</v>
      </c>
      <c r="E80" s="69" t="s">
        <v>268</v>
      </c>
      <c r="F80" s="69" t="s">
        <v>172</v>
      </c>
      <c r="G80" s="69" t="s">
        <v>28</v>
      </c>
      <c r="H80" s="71" t="s">
        <v>30</v>
      </c>
      <c r="I80" s="24" t="s">
        <v>113</v>
      </c>
      <c r="J80" s="26">
        <v>3</v>
      </c>
      <c r="K80" s="26">
        <v>2</v>
      </c>
      <c r="L80" s="26">
        <v>2</v>
      </c>
      <c r="M80" s="10">
        <f t="shared" si="6"/>
        <v>12</v>
      </c>
      <c r="N80" s="9" t="s">
        <v>186</v>
      </c>
      <c r="O80" s="9" t="s">
        <v>29</v>
      </c>
      <c r="P80" s="1" t="s">
        <v>287</v>
      </c>
      <c r="Q80" s="14">
        <v>3</v>
      </c>
      <c r="R80" s="14">
        <v>1</v>
      </c>
      <c r="S80" s="14">
        <v>1</v>
      </c>
      <c r="T80" s="41">
        <f t="shared" si="7"/>
        <v>3</v>
      </c>
      <c r="U80" s="7"/>
      <c r="V80" s="7"/>
    </row>
    <row r="81" spans="1:22" s="6" customFormat="1" ht="51" x14ac:dyDescent="0.2">
      <c r="A81" s="35"/>
      <c r="B81" s="65" t="s">
        <v>26</v>
      </c>
      <c r="C81" s="67" t="s">
        <v>275</v>
      </c>
      <c r="D81" s="69"/>
      <c r="E81" s="71" t="s">
        <v>194</v>
      </c>
      <c r="F81" s="69" t="s">
        <v>172</v>
      </c>
      <c r="G81" s="69" t="s">
        <v>195</v>
      </c>
      <c r="H81" s="69"/>
      <c r="I81" s="24" t="s">
        <v>196</v>
      </c>
      <c r="J81" s="26">
        <v>3</v>
      </c>
      <c r="K81" s="26">
        <v>2</v>
      </c>
      <c r="L81" s="26">
        <v>2</v>
      </c>
      <c r="M81" s="10">
        <f t="shared" si="6"/>
        <v>12</v>
      </c>
      <c r="N81" s="9" t="s">
        <v>197</v>
      </c>
      <c r="O81" s="9" t="s">
        <v>29</v>
      </c>
      <c r="P81" s="1" t="s">
        <v>287</v>
      </c>
      <c r="Q81" s="14">
        <v>3</v>
      </c>
      <c r="R81" s="14">
        <v>2</v>
      </c>
      <c r="S81" s="14">
        <v>1</v>
      </c>
      <c r="T81" s="41">
        <f t="shared" si="7"/>
        <v>6</v>
      </c>
      <c r="U81" s="7"/>
      <c r="V81" s="7"/>
    </row>
    <row r="82" spans="1:22" s="6" customFormat="1" ht="72" customHeight="1" thickBot="1" x14ac:dyDescent="0.25">
      <c r="A82" s="35"/>
      <c r="B82" s="43" t="s">
        <v>270</v>
      </c>
      <c r="C82" s="67" t="s">
        <v>276</v>
      </c>
      <c r="D82" s="72" t="s">
        <v>271</v>
      </c>
      <c r="E82" s="68" t="s">
        <v>268</v>
      </c>
      <c r="F82" s="72" t="s">
        <v>172</v>
      </c>
      <c r="G82" s="72" t="s">
        <v>28</v>
      </c>
      <c r="H82" s="68" t="s">
        <v>30</v>
      </c>
      <c r="I82" s="29" t="s">
        <v>113</v>
      </c>
      <c r="J82" s="36">
        <v>3</v>
      </c>
      <c r="K82" s="36">
        <v>2</v>
      </c>
      <c r="L82" s="36">
        <v>2</v>
      </c>
      <c r="M82" s="31">
        <f t="shared" si="6"/>
        <v>12</v>
      </c>
      <c r="N82" s="37" t="s">
        <v>272</v>
      </c>
      <c r="O82" s="38" t="s">
        <v>29</v>
      </c>
      <c r="P82" s="39" t="s">
        <v>287</v>
      </c>
      <c r="Q82" s="19">
        <v>3</v>
      </c>
      <c r="R82" s="19">
        <v>1</v>
      </c>
      <c r="S82" s="19">
        <v>1</v>
      </c>
      <c r="T82" s="42">
        <f t="shared" si="7"/>
        <v>3</v>
      </c>
      <c r="U82" s="7"/>
      <c r="V82" s="7"/>
    </row>
    <row r="83" spans="1:22" s="6" customFormat="1" ht="30" customHeight="1" thickBot="1" x14ac:dyDescent="0.25">
      <c r="A83" s="35"/>
      <c r="B83" s="81" t="s">
        <v>277</v>
      </c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  <c r="T83" s="83"/>
      <c r="U83" s="7"/>
      <c r="V83" s="7"/>
    </row>
    <row r="84" spans="1:22" s="6" customFormat="1" ht="63.75" x14ac:dyDescent="0.2">
      <c r="A84" s="35"/>
      <c r="B84" s="65" t="s">
        <v>53</v>
      </c>
      <c r="C84" s="67" t="s">
        <v>76</v>
      </c>
      <c r="D84" s="69" t="s">
        <v>118</v>
      </c>
      <c r="E84" s="69" t="s">
        <v>54</v>
      </c>
      <c r="F84" s="69" t="s">
        <v>66</v>
      </c>
      <c r="G84" s="69" t="s">
        <v>41</v>
      </c>
      <c r="H84" s="28" t="s">
        <v>43</v>
      </c>
      <c r="I84" s="28" t="s">
        <v>44</v>
      </c>
      <c r="J84" s="26">
        <v>3</v>
      </c>
      <c r="K84" s="26">
        <v>2</v>
      </c>
      <c r="L84" s="26">
        <v>2</v>
      </c>
      <c r="M84" s="13">
        <f>IF(AND(L84&lt;&gt;"",K84&lt;&gt;"",L84&lt;&gt;""),J84*K84*L84,"")</f>
        <v>12</v>
      </c>
      <c r="N84" s="15" t="s">
        <v>56</v>
      </c>
      <c r="O84" s="12" t="s">
        <v>46</v>
      </c>
      <c r="P84" s="15" t="s">
        <v>292</v>
      </c>
      <c r="Q84" s="14">
        <v>3</v>
      </c>
      <c r="R84" s="14">
        <v>1</v>
      </c>
      <c r="S84" s="14">
        <v>2</v>
      </c>
      <c r="T84" s="40">
        <f>IF(AND(S84&lt;&gt;"",R84&lt;&gt;"",S84&lt;&gt;""),Q84*R84*S84,"")</f>
        <v>6</v>
      </c>
      <c r="U84" s="7"/>
      <c r="V84" s="7"/>
    </row>
    <row r="85" spans="1:22" s="6" customFormat="1" ht="77.25" thickBot="1" x14ac:dyDescent="0.25">
      <c r="A85" s="35"/>
      <c r="B85" s="64" t="s">
        <v>6</v>
      </c>
      <c r="C85" s="66" t="s">
        <v>77</v>
      </c>
      <c r="D85" s="72" t="s">
        <v>278</v>
      </c>
      <c r="E85" s="72" t="s">
        <v>54</v>
      </c>
      <c r="F85" s="68" t="s">
        <v>66</v>
      </c>
      <c r="G85" s="72" t="s">
        <v>55</v>
      </c>
      <c r="H85" s="29" t="s">
        <v>43</v>
      </c>
      <c r="I85" s="29"/>
      <c r="J85" s="36">
        <v>3</v>
      </c>
      <c r="K85" s="36">
        <v>2</v>
      </c>
      <c r="L85" s="36">
        <v>2</v>
      </c>
      <c r="M85" s="31">
        <f>IF(AND(L85&lt;&gt;"",K85&lt;&gt;"",L85&lt;&gt;""),J85*K85*L85,"")</f>
        <v>12</v>
      </c>
      <c r="N85" s="39" t="s">
        <v>56</v>
      </c>
      <c r="O85" s="37" t="s">
        <v>46</v>
      </c>
      <c r="P85" s="33" t="s">
        <v>299</v>
      </c>
      <c r="Q85" s="19">
        <v>3</v>
      </c>
      <c r="R85" s="19">
        <v>1</v>
      </c>
      <c r="S85" s="19">
        <v>2</v>
      </c>
      <c r="T85" s="42">
        <f>IF(AND(S85&lt;&gt;"",R85&lt;&gt;"",S85&lt;&gt;""),Q85*R85*S85,"")</f>
        <v>6</v>
      </c>
      <c r="U85" s="7"/>
      <c r="V85" s="7"/>
    </row>
    <row r="86" spans="1:22" s="6" customFormat="1" ht="30" customHeight="1" thickBot="1" x14ac:dyDescent="0.25">
      <c r="A86" s="35"/>
      <c r="B86" s="81" t="s">
        <v>279</v>
      </c>
      <c r="C86" s="82"/>
      <c r="D86" s="82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  <c r="T86" s="83"/>
      <c r="U86" s="7"/>
      <c r="V86" s="7"/>
    </row>
    <row r="87" spans="1:22" s="6" customFormat="1" ht="69" customHeight="1" thickBot="1" x14ac:dyDescent="0.25">
      <c r="A87" s="35"/>
      <c r="B87" s="64" t="s">
        <v>6</v>
      </c>
      <c r="C87" s="67" t="s">
        <v>99</v>
      </c>
      <c r="D87" s="72" t="s">
        <v>75</v>
      </c>
      <c r="E87" s="49" t="s">
        <v>100</v>
      </c>
      <c r="F87" s="49" t="s">
        <v>101</v>
      </c>
      <c r="G87" s="50" t="s">
        <v>102</v>
      </c>
      <c r="H87" s="50" t="s">
        <v>22</v>
      </c>
      <c r="I87" s="50" t="s">
        <v>51</v>
      </c>
      <c r="J87" s="13">
        <v>3</v>
      </c>
      <c r="K87" s="13">
        <v>2</v>
      </c>
      <c r="L87" s="13">
        <v>2</v>
      </c>
      <c r="M87" s="13">
        <f>IF(AND(L87&lt;&gt;"",K87&lt;&gt;"",L87&lt;&gt;""),J87*K87*L87,"")</f>
        <v>12</v>
      </c>
      <c r="N87" s="16" t="s">
        <v>103</v>
      </c>
      <c r="O87" s="12" t="s">
        <v>50</v>
      </c>
      <c r="P87" s="15" t="s">
        <v>300</v>
      </c>
      <c r="Q87" s="14">
        <v>3</v>
      </c>
      <c r="R87" s="14">
        <v>2</v>
      </c>
      <c r="S87" s="14">
        <v>1</v>
      </c>
      <c r="T87" s="40">
        <f>IF(AND(S87&lt;&gt;"",R87&lt;&gt;"",S87&lt;&gt;""),Q87*R87*S87,"")</f>
        <v>6</v>
      </c>
      <c r="U87" s="7"/>
      <c r="V87" s="7"/>
    </row>
    <row r="88" spans="1:22" s="6" customFormat="1" ht="30" customHeight="1" thickBot="1" x14ac:dyDescent="0.25">
      <c r="A88" s="7"/>
      <c r="B88" s="81" t="s">
        <v>280</v>
      </c>
      <c r="C88" s="82"/>
      <c r="D88" s="82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  <c r="T88" s="83"/>
      <c r="U88" s="7"/>
      <c r="V88" s="7"/>
    </row>
    <row r="89" spans="1:22" s="6" customFormat="1" ht="71.25" customHeight="1" thickBot="1" x14ac:dyDescent="0.25">
      <c r="A89" s="7"/>
      <c r="B89" s="57" t="s">
        <v>6</v>
      </c>
      <c r="C89" s="76" t="s">
        <v>88</v>
      </c>
      <c r="D89" s="58" t="s">
        <v>67</v>
      </c>
      <c r="E89" s="58" t="s">
        <v>119</v>
      </c>
      <c r="F89" s="58" t="s">
        <v>120</v>
      </c>
      <c r="G89" s="58" t="s">
        <v>49</v>
      </c>
      <c r="H89" s="58" t="s">
        <v>47</v>
      </c>
      <c r="I89" s="58" t="s">
        <v>48</v>
      </c>
      <c r="J89" s="59">
        <v>2</v>
      </c>
      <c r="K89" s="59">
        <v>3</v>
      </c>
      <c r="L89" s="59">
        <v>3</v>
      </c>
      <c r="M89" s="60">
        <f>IF(AND(L89&lt;&gt;"",K89&lt;&gt;"",L89&lt;&gt;""),J89*K89*L89,"")</f>
        <v>18</v>
      </c>
      <c r="N89" s="61" t="s">
        <v>121</v>
      </c>
      <c r="O89" s="61" t="s">
        <v>50</v>
      </c>
      <c r="P89" s="62" t="s">
        <v>301</v>
      </c>
      <c r="Q89" s="73">
        <v>2</v>
      </c>
      <c r="R89" s="73">
        <v>2</v>
      </c>
      <c r="S89" s="73">
        <v>2</v>
      </c>
      <c r="T89" s="63">
        <f>IF(AND(S89&lt;&gt;"",R89&lt;&gt;"",S89&lt;&gt;""),Q89*R89*S89,"")</f>
        <v>8</v>
      </c>
      <c r="U89" s="7"/>
      <c r="V89" s="7"/>
    </row>
    <row r="90" spans="1:22" s="6" customFormat="1" x14ac:dyDescent="0.2">
      <c r="A90" s="7"/>
      <c r="B90" s="7"/>
      <c r="C90" s="17"/>
      <c r="D90" s="7"/>
      <c r="E90" s="7"/>
      <c r="F90" s="7"/>
      <c r="G90" s="7"/>
      <c r="H90" s="7"/>
      <c r="I90" s="7"/>
      <c r="J90" s="17"/>
      <c r="K90" s="17"/>
      <c r="L90" s="17"/>
      <c r="M90" s="7"/>
      <c r="N90" s="7"/>
      <c r="O90" s="7"/>
      <c r="P90" s="7"/>
      <c r="Q90" s="7"/>
      <c r="R90" s="7"/>
      <c r="S90" s="7"/>
      <c r="T90" s="7"/>
      <c r="U90" s="7"/>
      <c r="V90" s="7"/>
    </row>
    <row r="91" spans="1:22" s="6" customFormat="1" x14ac:dyDescent="0.2">
      <c r="A91" s="7"/>
      <c r="B91" s="7"/>
      <c r="C91" s="17"/>
      <c r="D91" s="7"/>
      <c r="E91" s="7"/>
      <c r="F91" s="7"/>
      <c r="G91" s="7"/>
      <c r="H91" s="7"/>
      <c r="I91" s="7"/>
      <c r="J91" s="17"/>
      <c r="K91" s="17"/>
      <c r="L91" s="17"/>
      <c r="M91" s="7"/>
      <c r="N91" s="7"/>
      <c r="O91" s="7"/>
      <c r="P91" s="7"/>
      <c r="Q91" s="7"/>
      <c r="R91" s="7"/>
      <c r="S91" s="7"/>
      <c r="T91" s="7"/>
      <c r="U91" s="7"/>
      <c r="V91" s="7"/>
    </row>
    <row r="92" spans="1:22" s="6" customFormat="1" x14ac:dyDescent="0.2">
      <c r="A92" s="7"/>
      <c r="B92" s="7"/>
      <c r="C92" s="17"/>
      <c r="D92" s="7"/>
      <c r="E92" s="7"/>
      <c r="F92" s="7"/>
      <c r="G92" s="7"/>
      <c r="H92" s="7"/>
      <c r="I92" s="7"/>
      <c r="J92" s="17"/>
      <c r="K92" s="17"/>
      <c r="L92" s="17"/>
      <c r="M92" s="7"/>
      <c r="N92" s="7"/>
      <c r="O92" s="7"/>
      <c r="P92" s="7"/>
      <c r="Q92" s="7"/>
      <c r="R92" s="7"/>
      <c r="S92" s="7"/>
      <c r="T92" s="7"/>
      <c r="U92" s="7"/>
      <c r="V92" s="7"/>
    </row>
    <row r="93" spans="1:22" s="6" customFormat="1" x14ac:dyDescent="0.2">
      <c r="A93" s="7"/>
      <c r="B93" s="7"/>
      <c r="C93" s="17"/>
      <c r="D93" s="7"/>
      <c r="E93" s="7"/>
      <c r="F93" s="7"/>
      <c r="G93" s="7"/>
      <c r="H93" s="7"/>
      <c r="I93" s="7"/>
      <c r="J93" s="17"/>
      <c r="K93" s="17"/>
      <c r="L93" s="17"/>
      <c r="M93" s="7"/>
      <c r="N93" s="7"/>
      <c r="O93" s="7"/>
      <c r="P93" s="7"/>
      <c r="Q93" s="7"/>
      <c r="R93" s="7"/>
      <c r="S93" s="7"/>
      <c r="T93" s="7"/>
      <c r="U93" s="7"/>
      <c r="V93" s="7"/>
    </row>
    <row r="94" spans="1:22" s="6" customFormat="1" x14ac:dyDescent="0.2">
      <c r="A94" s="7"/>
      <c r="B94" s="7"/>
      <c r="C94" s="17"/>
      <c r="D94" s="7"/>
      <c r="E94" s="7"/>
      <c r="F94" s="7"/>
      <c r="G94" s="7"/>
      <c r="H94" s="7"/>
      <c r="I94" s="7"/>
      <c r="J94" s="17"/>
      <c r="K94" s="17"/>
      <c r="L94" s="17"/>
      <c r="M94" s="7"/>
      <c r="N94" s="7"/>
      <c r="O94" s="7"/>
      <c r="P94" s="7"/>
      <c r="Q94" s="7"/>
      <c r="R94" s="7"/>
      <c r="S94" s="7"/>
      <c r="T94" s="7"/>
      <c r="U94" s="7"/>
      <c r="V94" s="7"/>
    </row>
    <row r="95" spans="1:22" s="6" customFormat="1" x14ac:dyDescent="0.2">
      <c r="A95" s="7"/>
      <c r="B95" s="7"/>
      <c r="C95" s="17"/>
      <c r="D95" s="7"/>
      <c r="E95" s="7"/>
      <c r="F95" s="7"/>
      <c r="G95" s="7"/>
      <c r="H95" s="7"/>
      <c r="I95" s="7"/>
      <c r="J95" s="17"/>
      <c r="K95" s="17"/>
      <c r="L95" s="17"/>
      <c r="M95" s="7"/>
      <c r="N95" s="7"/>
      <c r="O95" s="7"/>
      <c r="P95" s="7"/>
      <c r="Q95" s="7"/>
      <c r="R95" s="7"/>
      <c r="S95" s="7"/>
      <c r="T95" s="7"/>
      <c r="U95" s="7"/>
      <c r="V95" s="7"/>
    </row>
    <row r="96" spans="1:22" s="6" customFormat="1" x14ac:dyDescent="0.2">
      <c r="A96" s="7"/>
      <c r="B96" s="7"/>
      <c r="C96" s="17"/>
      <c r="D96" s="7"/>
      <c r="E96" s="7"/>
      <c r="F96" s="7"/>
      <c r="G96" s="7"/>
      <c r="H96" s="7"/>
      <c r="I96" s="7"/>
      <c r="J96" s="17"/>
      <c r="K96" s="17"/>
      <c r="L96" s="17"/>
      <c r="M96" s="7"/>
      <c r="N96" s="7"/>
      <c r="O96" s="7"/>
      <c r="P96" s="7"/>
      <c r="Q96" s="7"/>
      <c r="R96" s="7"/>
      <c r="S96" s="7"/>
      <c r="T96" s="7"/>
      <c r="U96" s="7"/>
      <c r="V96" s="7"/>
    </row>
    <row r="97" spans="1:22" s="6" customFormat="1" x14ac:dyDescent="0.2">
      <c r="A97" s="7"/>
      <c r="B97" s="7"/>
      <c r="C97" s="17"/>
      <c r="D97" s="7"/>
      <c r="E97" s="7"/>
      <c r="F97" s="7"/>
      <c r="G97" s="7"/>
      <c r="H97" s="7"/>
      <c r="I97" s="7"/>
      <c r="J97" s="17"/>
      <c r="K97" s="17"/>
      <c r="L97" s="17"/>
      <c r="M97" s="7"/>
      <c r="N97" s="7"/>
      <c r="O97" s="7"/>
      <c r="P97" s="7"/>
      <c r="Q97" s="7"/>
      <c r="R97" s="7"/>
      <c r="S97" s="7"/>
      <c r="T97" s="7"/>
      <c r="U97" s="7"/>
      <c r="V97" s="7"/>
    </row>
    <row r="98" spans="1:22" s="6" customFormat="1" x14ac:dyDescent="0.2">
      <c r="A98" s="7"/>
      <c r="B98" s="7"/>
      <c r="C98" s="17"/>
      <c r="D98" s="7"/>
      <c r="E98" s="7"/>
      <c r="F98" s="7"/>
      <c r="G98" s="7"/>
      <c r="H98" s="7"/>
      <c r="I98" s="7"/>
      <c r="J98" s="17"/>
      <c r="K98" s="17"/>
      <c r="L98" s="17"/>
      <c r="M98" s="7"/>
      <c r="N98" s="7"/>
      <c r="O98" s="7"/>
      <c r="P98" s="7"/>
      <c r="Q98" s="7"/>
      <c r="R98" s="7"/>
      <c r="S98" s="7"/>
      <c r="T98" s="7"/>
      <c r="U98" s="7"/>
      <c r="V98" s="7"/>
    </row>
    <row r="99" spans="1:22" s="6" customFormat="1" x14ac:dyDescent="0.2">
      <c r="A99" s="7"/>
      <c r="B99" s="7"/>
      <c r="C99" s="17"/>
      <c r="D99" s="7"/>
      <c r="E99" s="7"/>
      <c r="F99" s="7"/>
      <c r="G99" s="7"/>
      <c r="H99" s="7"/>
      <c r="I99" s="7"/>
      <c r="J99" s="17"/>
      <c r="K99" s="17"/>
      <c r="L99" s="17"/>
      <c r="M99" s="7"/>
      <c r="N99" s="7"/>
      <c r="O99" s="7"/>
      <c r="P99" s="7"/>
      <c r="Q99" s="7"/>
      <c r="R99" s="7"/>
      <c r="S99" s="7"/>
      <c r="T99" s="7"/>
      <c r="U99" s="7"/>
      <c r="V99" s="7"/>
    </row>
    <row r="100" spans="1:22" s="6" customFormat="1" x14ac:dyDescent="0.2">
      <c r="A100" s="7"/>
      <c r="B100" s="7"/>
      <c r="C100" s="17"/>
      <c r="D100" s="7"/>
      <c r="E100" s="7"/>
      <c r="F100" s="7"/>
      <c r="G100" s="7"/>
      <c r="H100" s="7"/>
      <c r="I100" s="7"/>
      <c r="J100" s="17"/>
      <c r="K100" s="17"/>
      <c r="L100" s="17"/>
      <c r="M100" s="7"/>
      <c r="N100" s="7"/>
      <c r="O100" s="7"/>
      <c r="P100" s="7"/>
      <c r="Q100" s="7"/>
      <c r="R100" s="7"/>
      <c r="S100" s="7"/>
      <c r="T100" s="7"/>
      <c r="U100" s="7"/>
      <c r="V100" s="7"/>
    </row>
    <row r="101" spans="1:22" s="6" customFormat="1" x14ac:dyDescent="0.2">
      <c r="A101" s="7"/>
      <c r="B101" s="7"/>
      <c r="C101" s="17"/>
      <c r="D101" s="7"/>
      <c r="E101" s="7"/>
      <c r="F101" s="7"/>
      <c r="G101" s="7"/>
      <c r="H101" s="7"/>
      <c r="I101" s="7"/>
      <c r="J101" s="17"/>
      <c r="K101" s="17"/>
      <c r="L101" s="17"/>
      <c r="M101" s="7"/>
      <c r="N101" s="7"/>
      <c r="O101" s="7"/>
      <c r="P101" s="7"/>
      <c r="Q101" s="7"/>
      <c r="R101" s="7"/>
      <c r="S101" s="7"/>
      <c r="T101" s="7"/>
      <c r="U101" s="7"/>
      <c r="V101" s="7"/>
    </row>
    <row r="102" spans="1:22" s="6" customFormat="1" x14ac:dyDescent="0.2">
      <c r="A102" s="7"/>
      <c r="B102" s="7"/>
      <c r="C102" s="17"/>
      <c r="D102" s="7"/>
      <c r="E102" s="7"/>
      <c r="F102" s="7"/>
      <c r="G102" s="7"/>
      <c r="H102" s="7"/>
      <c r="I102" s="7"/>
      <c r="J102" s="17"/>
      <c r="K102" s="17"/>
      <c r="L102" s="17"/>
      <c r="M102" s="7"/>
      <c r="N102" s="7"/>
      <c r="O102" s="7"/>
      <c r="P102" s="7"/>
      <c r="Q102" s="7"/>
      <c r="R102" s="7"/>
      <c r="S102" s="7"/>
      <c r="T102" s="7"/>
      <c r="U102" s="7"/>
      <c r="V102" s="7"/>
    </row>
    <row r="103" spans="1:22" s="6" customFormat="1" x14ac:dyDescent="0.2">
      <c r="A103" s="7"/>
      <c r="B103" s="7"/>
      <c r="C103" s="17"/>
      <c r="D103" s="7"/>
      <c r="E103" s="7"/>
      <c r="F103" s="7"/>
      <c r="G103" s="7"/>
      <c r="H103" s="7"/>
      <c r="I103" s="7"/>
      <c r="J103" s="17"/>
      <c r="K103" s="17"/>
      <c r="L103" s="17"/>
      <c r="M103" s="7"/>
      <c r="N103" s="7"/>
      <c r="O103" s="7"/>
      <c r="P103" s="7"/>
      <c r="Q103" s="7"/>
      <c r="R103" s="7"/>
      <c r="S103" s="7"/>
      <c r="T103" s="7"/>
      <c r="U103" s="7"/>
      <c r="V103" s="7"/>
    </row>
    <row r="104" spans="1:22" s="6" customFormat="1" x14ac:dyDescent="0.2">
      <c r="A104" s="7"/>
      <c r="B104" s="7"/>
      <c r="C104" s="17"/>
      <c r="D104" s="7"/>
      <c r="E104" s="7"/>
      <c r="F104" s="7"/>
      <c r="G104" s="7"/>
      <c r="H104" s="7"/>
      <c r="I104" s="7"/>
      <c r="J104" s="17"/>
      <c r="K104" s="17"/>
      <c r="L104" s="17"/>
      <c r="M104" s="7"/>
      <c r="N104" s="7"/>
      <c r="O104" s="7"/>
      <c r="P104" s="7"/>
      <c r="Q104" s="7"/>
      <c r="R104" s="7"/>
      <c r="S104" s="7"/>
      <c r="T104" s="7"/>
      <c r="U104" s="7"/>
      <c r="V104" s="7"/>
    </row>
    <row r="105" spans="1:22" s="6" customFormat="1" x14ac:dyDescent="0.2">
      <c r="A105" s="7"/>
      <c r="B105" s="7"/>
      <c r="C105" s="17"/>
      <c r="D105" s="7"/>
      <c r="E105" s="7"/>
      <c r="F105" s="7"/>
      <c r="G105" s="7"/>
      <c r="H105" s="7"/>
      <c r="I105" s="7"/>
      <c r="J105" s="17"/>
      <c r="K105" s="17"/>
      <c r="L105" s="17"/>
      <c r="M105" s="7"/>
      <c r="N105" s="7"/>
      <c r="O105" s="7"/>
      <c r="P105" s="7"/>
      <c r="Q105" s="7"/>
      <c r="R105" s="7"/>
      <c r="S105" s="7"/>
      <c r="T105" s="7"/>
      <c r="U105" s="7"/>
      <c r="V105" s="7"/>
    </row>
    <row r="106" spans="1:22" s="6" customFormat="1" x14ac:dyDescent="0.2">
      <c r="A106" s="7"/>
      <c r="B106" s="7"/>
      <c r="C106" s="17"/>
      <c r="D106" s="7"/>
      <c r="E106" s="7"/>
      <c r="F106" s="7"/>
      <c r="G106" s="7"/>
      <c r="H106" s="7"/>
      <c r="I106" s="7"/>
      <c r="J106" s="17"/>
      <c r="K106" s="17"/>
      <c r="L106" s="17"/>
      <c r="M106" s="7"/>
      <c r="N106" s="7"/>
      <c r="O106" s="7"/>
      <c r="P106" s="7"/>
      <c r="Q106" s="7"/>
      <c r="R106" s="7"/>
      <c r="S106" s="7"/>
      <c r="T106" s="7"/>
      <c r="U106" s="7"/>
      <c r="V106" s="7"/>
    </row>
    <row r="107" spans="1:22" s="6" customFormat="1" x14ac:dyDescent="0.2">
      <c r="A107" s="7"/>
      <c r="B107" s="7"/>
      <c r="C107" s="17"/>
      <c r="D107" s="7"/>
      <c r="E107" s="7"/>
      <c r="F107" s="7"/>
      <c r="G107" s="7"/>
      <c r="H107" s="7"/>
      <c r="I107" s="7"/>
      <c r="J107" s="17"/>
      <c r="K107" s="17"/>
      <c r="L107" s="17"/>
      <c r="M107" s="7"/>
      <c r="N107" s="7"/>
      <c r="O107" s="7"/>
      <c r="P107" s="7"/>
      <c r="Q107" s="7"/>
      <c r="R107" s="7"/>
      <c r="S107" s="7"/>
      <c r="T107" s="7"/>
      <c r="U107" s="7"/>
      <c r="V107" s="7"/>
    </row>
    <row r="108" spans="1:22" s="6" customFormat="1" x14ac:dyDescent="0.2">
      <c r="A108" s="7"/>
      <c r="B108" s="7"/>
      <c r="C108" s="17"/>
      <c r="D108" s="7"/>
      <c r="E108" s="7"/>
      <c r="F108" s="7"/>
      <c r="G108" s="7"/>
      <c r="H108" s="7"/>
      <c r="I108" s="7"/>
      <c r="J108" s="17"/>
      <c r="K108" s="17"/>
      <c r="L108" s="17"/>
      <c r="M108" s="7"/>
      <c r="N108" s="7"/>
      <c r="O108" s="7"/>
      <c r="P108" s="7"/>
      <c r="Q108" s="7"/>
      <c r="R108" s="7"/>
      <c r="S108" s="7"/>
      <c r="T108" s="7"/>
      <c r="U108" s="7"/>
      <c r="V108" s="7"/>
    </row>
    <row r="109" spans="1:22" s="6" customFormat="1" x14ac:dyDescent="0.2">
      <c r="A109" s="7"/>
      <c r="B109" s="7"/>
      <c r="C109" s="17"/>
      <c r="D109" s="7"/>
      <c r="E109" s="7"/>
      <c r="F109" s="7"/>
      <c r="G109" s="7"/>
      <c r="H109" s="7"/>
      <c r="I109" s="7"/>
      <c r="J109" s="17"/>
      <c r="K109" s="17"/>
      <c r="L109" s="17"/>
      <c r="M109" s="7"/>
      <c r="N109" s="7"/>
      <c r="O109" s="7"/>
      <c r="P109" s="7"/>
      <c r="Q109" s="7"/>
      <c r="R109" s="7"/>
      <c r="S109" s="7"/>
      <c r="T109" s="7"/>
      <c r="U109" s="7"/>
      <c r="V109" s="7"/>
    </row>
    <row r="110" spans="1:22" s="6" customFormat="1" x14ac:dyDescent="0.2">
      <c r="A110" s="7"/>
      <c r="B110" s="7"/>
      <c r="C110" s="17"/>
      <c r="D110" s="7"/>
      <c r="E110" s="7"/>
      <c r="F110" s="7"/>
      <c r="G110" s="7"/>
      <c r="H110" s="7"/>
      <c r="I110" s="7"/>
      <c r="J110" s="17"/>
      <c r="K110" s="17"/>
      <c r="L110" s="17"/>
      <c r="M110" s="7"/>
      <c r="N110" s="7"/>
      <c r="O110" s="7"/>
      <c r="P110" s="7"/>
      <c r="Q110" s="7"/>
      <c r="R110" s="7"/>
      <c r="S110" s="7"/>
      <c r="T110" s="7"/>
      <c r="U110" s="7"/>
      <c r="V110" s="7"/>
    </row>
    <row r="111" spans="1:22" s="6" customFormat="1" x14ac:dyDescent="0.2">
      <c r="A111" s="7"/>
      <c r="B111" s="7"/>
      <c r="C111" s="17"/>
      <c r="D111" s="7"/>
      <c r="E111" s="7"/>
      <c r="F111" s="7"/>
      <c r="G111" s="7"/>
      <c r="H111" s="7"/>
      <c r="I111" s="7"/>
      <c r="J111" s="17"/>
      <c r="K111" s="17"/>
      <c r="L111" s="17"/>
      <c r="M111" s="7"/>
      <c r="N111" s="7"/>
      <c r="O111" s="7"/>
      <c r="P111" s="7"/>
      <c r="Q111" s="7"/>
      <c r="R111" s="7"/>
      <c r="S111" s="7"/>
      <c r="T111" s="7"/>
      <c r="U111" s="7"/>
      <c r="V111" s="7"/>
    </row>
    <row r="112" spans="1:22" s="6" customFormat="1" x14ac:dyDescent="0.2">
      <c r="A112" s="7"/>
      <c r="B112" s="7"/>
      <c r="C112" s="17"/>
      <c r="D112" s="7"/>
      <c r="E112" s="7"/>
      <c r="F112" s="7"/>
      <c r="G112" s="7"/>
      <c r="H112" s="7"/>
      <c r="I112" s="7"/>
      <c r="J112" s="17"/>
      <c r="K112" s="17"/>
      <c r="L112" s="17"/>
      <c r="M112" s="7"/>
      <c r="N112" s="7"/>
      <c r="O112" s="7"/>
      <c r="P112" s="7"/>
      <c r="Q112" s="7"/>
      <c r="R112" s="7"/>
      <c r="S112" s="7"/>
      <c r="T112" s="7"/>
      <c r="U112" s="7"/>
      <c r="V112" s="7"/>
    </row>
    <row r="113" spans="1:22" s="6" customFormat="1" x14ac:dyDescent="0.2">
      <c r="A113" s="7"/>
      <c r="B113" s="7"/>
      <c r="C113" s="17"/>
      <c r="D113" s="7"/>
      <c r="E113" s="7"/>
      <c r="F113" s="7"/>
      <c r="G113" s="7"/>
      <c r="H113" s="7"/>
      <c r="I113" s="7"/>
      <c r="J113" s="17"/>
      <c r="K113" s="17"/>
      <c r="L113" s="17"/>
      <c r="M113" s="7"/>
      <c r="N113" s="7"/>
      <c r="O113" s="7"/>
      <c r="P113" s="7"/>
      <c r="Q113" s="7"/>
      <c r="R113" s="7"/>
      <c r="S113" s="7"/>
      <c r="T113" s="7"/>
      <c r="U113" s="7"/>
      <c r="V113" s="7"/>
    </row>
    <row r="114" spans="1:22" s="6" customFormat="1" x14ac:dyDescent="0.2">
      <c r="A114" s="7"/>
      <c r="B114" s="7"/>
      <c r="C114" s="17"/>
      <c r="D114" s="7"/>
      <c r="E114" s="7"/>
      <c r="F114" s="7"/>
      <c r="G114" s="7"/>
      <c r="H114" s="7"/>
      <c r="I114" s="7"/>
      <c r="J114" s="17"/>
      <c r="K114" s="17"/>
      <c r="L114" s="17"/>
      <c r="M114" s="7"/>
      <c r="N114" s="7"/>
      <c r="O114" s="7"/>
      <c r="P114" s="7"/>
      <c r="Q114" s="7"/>
      <c r="R114" s="7"/>
      <c r="S114" s="7"/>
      <c r="T114" s="7"/>
      <c r="U114" s="7"/>
      <c r="V114" s="7"/>
    </row>
    <row r="115" spans="1:22" s="6" customFormat="1" x14ac:dyDescent="0.2">
      <c r="A115" s="7"/>
      <c r="B115" s="7"/>
      <c r="C115" s="17"/>
      <c r="D115" s="7"/>
      <c r="E115" s="7"/>
      <c r="F115" s="7"/>
      <c r="G115" s="7"/>
      <c r="H115" s="7"/>
      <c r="I115" s="7"/>
      <c r="J115" s="17"/>
      <c r="K115" s="17"/>
      <c r="L115" s="17"/>
      <c r="M115" s="7"/>
      <c r="N115" s="7"/>
      <c r="O115" s="7"/>
      <c r="P115" s="7"/>
      <c r="Q115" s="7"/>
      <c r="R115" s="7"/>
      <c r="S115" s="7"/>
      <c r="T115" s="7"/>
      <c r="U115" s="7"/>
      <c r="V115" s="7"/>
    </row>
    <row r="116" spans="1:22" s="6" customFormat="1" x14ac:dyDescent="0.2">
      <c r="A116" s="7"/>
      <c r="B116" s="7"/>
      <c r="C116" s="17"/>
      <c r="D116" s="7"/>
      <c r="E116" s="7"/>
      <c r="F116" s="7"/>
      <c r="G116" s="7"/>
      <c r="H116" s="7"/>
      <c r="I116" s="7"/>
      <c r="J116" s="17"/>
      <c r="K116" s="17"/>
      <c r="L116" s="17"/>
      <c r="M116" s="7"/>
      <c r="N116" s="7"/>
      <c r="O116" s="7"/>
      <c r="P116" s="7"/>
      <c r="Q116" s="7"/>
      <c r="R116" s="7"/>
      <c r="S116" s="7"/>
      <c r="T116" s="7"/>
      <c r="U116" s="7"/>
      <c r="V116" s="7"/>
    </row>
    <row r="117" spans="1:22" s="6" customFormat="1" x14ac:dyDescent="0.2">
      <c r="A117" s="7"/>
      <c r="B117" s="7"/>
      <c r="C117" s="17"/>
      <c r="D117" s="7"/>
      <c r="E117" s="7"/>
      <c r="F117" s="7"/>
      <c r="G117" s="7"/>
      <c r="H117" s="7"/>
      <c r="I117" s="7"/>
      <c r="J117" s="17"/>
      <c r="K117" s="17"/>
      <c r="L117" s="17"/>
      <c r="M117" s="7"/>
      <c r="N117" s="7"/>
      <c r="O117" s="7"/>
      <c r="P117" s="7"/>
      <c r="Q117" s="7"/>
      <c r="R117" s="7"/>
      <c r="S117" s="7"/>
      <c r="T117" s="7"/>
      <c r="U117" s="7"/>
      <c r="V117" s="7"/>
    </row>
    <row r="118" spans="1:22" s="6" customFormat="1" x14ac:dyDescent="0.2">
      <c r="A118" s="7"/>
      <c r="B118" s="7"/>
      <c r="C118" s="17"/>
      <c r="D118" s="7"/>
      <c r="E118" s="7"/>
      <c r="F118" s="7"/>
      <c r="G118" s="7"/>
      <c r="H118" s="7"/>
      <c r="I118" s="7"/>
      <c r="J118" s="17"/>
      <c r="K118" s="17"/>
      <c r="L118" s="17"/>
      <c r="M118" s="7"/>
      <c r="N118" s="7"/>
      <c r="O118" s="7"/>
      <c r="P118" s="7"/>
      <c r="Q118" s="7"/>
      <c r="R118" s="7"/>
      <c r="S118" s="7"/>
      <c r="T118" s="7"/>
      <c r="U118" s="7"/>
      <c r="V118" s="7"/>
    </row>
    <row r="119" spans="1:22" s="6" customFormat="1" x14ac:dyDescent="0.2">
      <c r="A119" s="7"/>
      <c r="B119" s="7"/>
      <c r="C119" s="17"/>
      <c r="D119" s="7"/>
      <c r="E119" s="7"/>
      <c r="F119" s="7"/>
      <c r="G119" s="7"/>
      <c r="H119" s="7"/>
      <c r="I119" s="7"/>
      <c r="J119" s="17"/>
      <c r="K119" s="17"/>
      <c r="L119" s="17"/>
      <c r="M119" s="7"/>
      <c r="N119" s="7"/>
      <c r="O119" s="7"/>
      <c r="P119" s="7"/>
      <c r="Q119" s="7"/>
      <c r="R119" s="7"/>
      <c r="S119" s="7"/>
      <c r="T119" s="7"/>
      <c r="U119" s="7"/>
      <c r="V119" s="7"/>
    </row>
    <row r="120" spans="1:22" s="6" customFormat="1" x14ac:dyDescent="0.2">
      <c r="A120" s="7"/>
      <c r="B120" s="7"/>
      <c r="C120" s="17"/>
      <c r="D120" s="7"/>
      <c r="E120" s="7"/>
      <c r="F120" s="7"/>
      <c r="G120" s="7"/>
      <c r="H120" s="7"/>
      <c r="I120" s="7"/>
      <c r="J120" s="17"/>
      <c r="K120" s="17"/>
      <c r="L120" s="17"/>
      <c r="M120" s="7"/>
      <c r="N120" s="7"/>
      <c r="O120" s="7"/>
      <c r="P120" s="7"/>
      <c r="Q120" s="7"/>
      <c r="R120" s="7"/>
      <c r="S120" s="7"/>
      <c r="T120" s="7"/>
      <c r="U120" s="7"/>
      <c r="V120" s="7"/>
    </row>
    <row r="121" spans="1:22" s="6" customFormat="1" x14ac:dyDescent="0.2">
      <c r="A121" s="7"/>
      <c r="B121" s="7"/>
      <c r="C121" s="17"/>
      <c r="D121" s="7"/>
      <c r="E121" s="7"/>
      <c r="F121" s="7"/>
      <c r="G121" s="7"/>
      <c r="H121" s="7"/>
      <c r="I121" s="7"/>
      <c r="J121" s="17"/>
      <c r="K121" s="17"/>
      <c r="L121" s="17"/>
      <c r="M121" s="7"/>
      <c r="N121" s="7"/>
      <c r="O121" s="7"/>
      <c r="P121" s="7"/>
      <c r="Q121" s="7"/>
      <c r="R121" s="7"/>
      <c r="S121" s="7"/>
      <c r="T121" s="7"/>
      <c r="U121" s="7"/>
      <c r="V121" s="7"/>
    </row>
    <row r="122" spans="1:22" s="6" customFormat="1" x14ac:dyDescent="0.2">
      <c r="A122" s="7"/>
      <c r="B122" s="7"/>
      <c r="C122" s="17"/>
      <c r="D122" s="7"/>
      <c r="E122" s="7"/>
      <c r="F122" s="7"/>
      <c r="G122" s="7"/>
      <c r="H122" s="7"/>
      <c r="I122" s="7"/>
      <c r="J122" s="17"/>
      <c r="K122" s="17"/>
      <c r="L122" s="17"/>
      <c r="M122" s="7"/>
      <c r="N122" s="7"/>
      <c r="O122" s="7"/>
      <c r="P122" s="7"/>
      <c r="Q122" s="7"/>
      <c r="R122" s="7"/>
      <c r="S122" s="7"/>
      <c r="T122" s="7"/>
      <c r="U122" s="7"/>
      <c r="V122" s="7"/>
    </row>
    <row r="123" spans="1:22" s="6" customFormat="1" x14ac:dyDescent="0.2">
      <c r="A123" s="7"/>
      <c r="B123" s="7"/>
      <c r="C123" s="17"/>
      <c r="D123" s="7"/>
      <c r="E123" s="7"/>
      <c r="F123" s="7"/>
      <c r="G123" s="7"/>
      <c r="H123" s="7"/>
      <c r="I123" s="7"/>
      <c r="J123" s="17"/>
      <c r="K123" s="17"/>
      <c r="L123" s="17"/>
      <c r="M123" s="7"/>
      <c r="N123" s="7"/>
      <c r="O123" s="7"/>
      <c r="P123" s="7"/>
      <c r="Q123" s="7"/>
      <c r="R123" s="7"/>
      <c r="S123" s="7"/>
      <c r="T123" s="7"/>
      <c r="U123" s="7"/>
      <c r="V123" s="7"/>
    </row>
    <row r="124" spans="1:22" s="6" customFormat="1" x14ac:dyDescent="0.2">
      <c r="A124" s="7"/>
      <c r="B124" s="7"/>
      <c r="C124" s="17"/>
      <c r="D124" s="7"/>
      <c r="E124" s="7"/>
      <c r="F124" s="7"/>
      <c r="G124" s="7"/>
      <c r="H124" s="7"/>
      <c r="I124" s="7"/>
      <c r="J124" s="17"/>
      <c r="K124" s="17"/>
      <c r="L124" s="17"/>
      <c r="M124" s="7"/>
      <c r="N124" s="7"/>
      <c r="O124" s="7"/>
      <c r="P124" s="7"/>
      <c r="Q124" s="7"/>
      <c r="R124" s="7"/>
      <c r="S124" s="7"/>
      <c r="T124" s="7"/>
      <c r="U124" s="7"/>
      <c r="V124" s="7"/>
    </row>
    <row r="125" spans="1:22" s="6" customFormat="1" x14ac:dyDescent="0.2">
      <c r="A125" s="7"/>
      <c r="B125" s="7"/>
      <c r="C125" s="17"/>
      <c r="D125" s="7"/>
      <c r="E125" s="7"/>
      <c r="F125" s="7"/>
      <c r="G125" s="7"/>
      <c r="H125" s="7"/>
      <c r="I125" s="7"/>
      <c r="J125" s="17"/>
      <c r="K125" s="17"/>
      <c r="L125" s="17"/>
      <c r="M125" s="7"/>
      <c r="N125" s="7"/>
      <c r="O125" s="7"/>
      <c r="P125" s="7"/>
      <c r="Q125" s="7"/>
      <c r="R125" s="7"/>
      <c r="S125" s="7"/>
      <c r="T125" s="7"/>
      <c r="U125" s="7"/>
      <c r="V125" s="7"/>
    </row>
    <row r="126" spans="1:22" s="6" customFormat="1" x14ac:dyDescent="0.2">
      <c r="A126" s="7"/>
      <c r="B126" s="7"/>
      <c r="C126" s="17"/>
      <c r="D126" s="7"/>
      <c r="E126" s="7"/>
      <c r="F126" s="7"/>
      <c r="G126" s="7"/>
      <c r="H126" s="7"/>
      <c r="I126" s="7"/>
      <c r="J126" s="17"/>
      <c r="K126" s="17"/>
      <c r="L126" s="17"/>
      <c r="M126" s="7"/>
      <c r="N126" s="7"/>
      <c r="O126" s="7"/>
      <c r="P126" s="7"/>
      <c r="Q126" s="7"/>
      <c r="R126" s="7"/>
      <c r="S126" s="7"/>
      <c r="T126" s="7"/>
      <c r="U126" s="7"/>
      <c r="V126" s="7"/>
    </row>
    <row r="127" spans="1:22" s="6" customFormat="1" x14ac:dyDescent="0.2">
      <c r="A127" s="7"/>
      <c r="B127" s="7"/>
      <c r="C127" s="17"/>
      <c r="D127" s="7"/>
      <c r="E127" s="7"/>
      <c r="F127" s="7"/>
      <c r="G127" s="7"/>
      <c r="H127" s="7"/>
      <c r="I127" s="7"/>
      <c r="J127" s="17"/>
      <c r="K127" s="17"/>
      <c r="L127" s="17"/>
      <c r="M127" s="7"/>
      <c r="N127" s="7"/>
      <c r="O127" s="7"/>
      <c r="P127" s="7"/>
      <c r="Q127" s="7"/>
      <c r="R127" s="7"/>
      <c r="S127" s="7"/>
      <c r="T127" s="7"/>
      <c r="U127" s="7"/>
      <c r="V127" s="7"/>
    </row>
    <row r="128" spans="1:22" s="6" customFormat="1" x14ac:dyDescent="0.2">
      <c r="A128" s="7"/>
      <c r="B128" s="7"/>
      <c r="C128" s="17"/>
      <c r="D128" s="7"/>
      <c r="E128" s="7"/>
      <c r="F128" s="7"/>
      <c r="G128" s="7"/>
      <c r="H128" s="7"/>
      <c r="I128" s="7"/>
      <c r="J128" s="18"/>
      <c r="K128" s="17"/>
      <c r="L128" s="17"/>
      <c r="M128" s="7"/>
      <c r="N128" s="7"/>
      <c r="O128" s="7"/>
      <c r="P128" s="7"/>
      <c r="Q128" s="7"/>
      <c r="R128" s="7"/>
      <c r="S128" s="7"/>
      <c r="T128" s="7"/>
      <c r="U128" s="7"/>
      <c r="V128" s="7"/>
    </row>
    <row r="129" spans="1:22" s="6" customFormat="1" x14ac:dyDescent="0.2">
      <c r="A129" s="7"/>
      <c r="B129" s="7"/>
      <c r="C129" s="17"/>
      <c r="D129" s="7"/>
      <c r="E129" s="7"/>
      <c r="F129" s="7"/>
      <c r="G129" s="7"/>
      <c r="H129" s="7"/>
      <c r="I129" s="7"/>
      <c r="J129" s="18"/>
      <c r="K129" s="17"/>
      <c r="L129" s="17"/>
      <c r="M129" s="7"/>
      <c r="N129" s="7"/>
      <c r="O129" s="7"/>
      <c r="P129" s="7"/>
      <c r="Q129" s="7"/>
      <c r="R129" s="7"/>
      <c r="S129" s="7"/>
      <c r="T129" s="7"/>
      <c r="U129" s="7"/>
      <c r="V129" s="7"/>
    </row>
    <row r="130" spans="1:22" s="6" customFormat="1" x14ac:dyDescent="0.2">
      <c r="A130" s="7"/>
      <c r="B130" s="7"/>
      <c r="C130" s="17"/>
      <c r="D130" s="7"/>
      <c r="E130" s="7"/>
      <c r="F130" s="7"/>
      <c r="G130" s="7"/>
      <c r="H130" s="7"/>
      <c r="I130" s="7"/>
      <c r="J130" s="18"/>
      <c r="K130" s="17"/>
      <c r="L130" s="17"/>
      <c r="M130" s="7"/>
      <c r="N130" s="7"/>
      <c r="O130" s="7"/>
      <c r="P130" s="7"/>
      <c r="Q130" s="7"/>
      <c r="R130" s="7"/>
      <c r="S130" s="7"/>
      <c r="T130" s="7"/>
      <c r="U130" s="7"/>
      <c r="V130" s="7"/>
    </row>
    <row r="131" spans="1:22" s="6" customFormat="1" x14ac:dyDescent="0.2">
      <c r="A131" s="7"/>
      <c r="B131" s="7"/>
      <c r="C131" s="17"/>
      <c r="D131" s="7"/>
      <c r="E131" s="7"/>
      <c r="F131" s="7"/>
      <c r="G131" s="7"/>
      <c r="H131" s="7"/>
      <c r="I131" s="7"/>
      <c r="J131" s="18"/>
      <c r="K131" s="17"/>
      <c r="L131" s="17"/>
      <c r="M131" s="7"/>
      <c r="N131" s="7"/>
      <c r="O131" s="7"/>
      <c r="P131" s="7"/>
      <c r="Q131" s="7"/>
      <c r="R131" s="7"/>
      <c r="S131" s="7"/>
      <c r="T131" s="7"/>
      <c r="U131" s="7"/>
      <c r="V131" s="7"/>
    </row>
    <row r="132" spans="1:22" s="6" customFormat="1" x14ac:dyDescent="0.2">
      <c r="A132" s="7"/>
      <c r="B132" s="7"/>
      <c r="C132" s="17"/>
      <c r="D132" s="7"/>
      <c r="E132" s="7"/>
      <c r="F132" s="7"/>
      <c r="G132" s="7"/>
      <c r="H132" s="7"/>
      <c r="I132" s="7"/>
      <c r="J132" s="18"/>
      <c r="K132" s="17"/>
      <c r="L132" s="17"/>
      <c r="M132" s="7"/>
      <c r="N132" s="7"/>
      <c r="O132" s="7"/>
      <c r="P132" s="7"/>
      <c r="Q132" s="7"/>
      <c r="R132" s="7"/>
      <c r="S132" s="7"/>
      <c r="T132" s="7"/>
      <c r="U132" s="7"/>
      <c r="V132" s="7"/>
    </row>
    <row r="133" spans="1:22" s="6" customFormat="1" x14ac:dyDescent="0.2">
      <c r="A133" s="7"/>
      <c r="B133" s="7"/>
      <c r="C133" s="17"/>
      <c r="D133" s="7"/>
      <c r="E133" s="7"/>
      <c r="F133" s="7"/>
      <c r="G133" s="7"/>
      <c r="H133" s="7"/>
      <c r="I133" s="7"/>
      <c r="J133" s="18"/>
      <c r="K133" s="17"/>
      <c r="L133" s="17"/>
      <c r="M133" s="7"/>
      <c r="N133" s="7"/>
      <c r="O133" s="7"/>
      <c r="P133" s="7"/>
      <c r="Q133" s="7"/>
      <c r="R133" s="7"/>
      <c r="S133" s="7"/>
      <c r="T133" s="7"/>
      <c r="U133" s="7"/>
      <c r="V133" s="7"/>
    </row>
  </sheetData>
  <mergeCells count="62">
    <mergeCell ref="B1:B5"/>
    <mergeCell ref="C1:C5"/>
    <mergeCell ref="D1:D5"/>
    <mergeCell ref="E1:E3"/>
    <mergeCell ref="F1:F3"/>
    <mergeCell ref="E4:E5"/>
    <mergeCell ref="F4:F5"/>
    <mergeCell ref="M2:M5"/>
    <mergeCell ref="Q2:Q5"/>
    <mergeCell ref="R2:R5"/>
    <mergeCell ref="S2:S5"/>
    <mergeCell ref="T2:T5"/>
    <mergeCell ref="P4:P5"/>
    <mergeCell ref="G1:I3"/>
    <mergeCell ref="B6:T6"/>
    <mergeCell ref="B7:B9"/>
    <mergeCell ref="D7:D9"/>
    <mergeCell ref="B12:T12"/>
    <mergeCell ref="G4:G5"/>
    <mergeCell ref="H4:H5"/>
    <mergeCell ref="I4:I5"/>
    <mergeCell ref="N4:N5"/>
    <mergeCell ref="O4:O5"/>
    <mergeCell ref="J1:M1"/>
    <mergeCell ref="N1:P3"/>
    <mergeCell ref="Q1:T1"/>
    <mergeCell ref="J2:J5"/>
    <mergeCell ref="K2:K5"/>
    <mergeCell ref="L2:L5"/>
    <mergeCell ref="B14:B15"/>
    <mergeCell ref="D14:D15"/>
    <mergeCell ref="B18:B19"/>
    <mergeCell ref="D18:D19"/>
    <mergeCell ref="B21:B22"/>
    <mergeCell ref="D21:D22"/>
    <mergeCell ref="B23:B25"/>
    <mergeCell ref="D23:D25"/>
    <mergeCell ref="B53:T53"/>
    <mergeCell ref="B28:B29"/>
    <mergeCell ref="D28:D29"/>
    <mergeCell ref="B30:T30"/>
    <mergeCell ref="B35:B36"/>
    <mergeCell ref="D35:D36"/>
    <mergeCell ref="B38:B39"/>
    <mergeCell ref="D38:D39"/>
    <mergeCell ref="B40:B42"/>
    <mergeCell ref="D40:D42"/>
    <mergeCell ref="B45:B46"/>
    <mergeCell ref="D45:D46"/>
    <mergeCell ref="B48:T48"/>
    <mergeCell ref="B88:T88"/>
    <mergeCell ref="B56:T56"/>
    <mergeCell ref="B58:T58"/>
    <mergeCell ref="B65:T65"/>
    <mergeCell ref="B67:T67"/>
    <mergeCell ref="B69:T69"/>
    <mergeCell ref="B72:T72"/>
    <mergeCell ref="B76:T76"/>
    <mergeCell ref="B77:B78"/>
    <mergeCell ref="D77:D78"/>
    <mergeCell ref="B83:T83"/>
    <mergeCell ref="B86:T86"/>
  </mergeCells>
  <conditionalFormatting sqref="M54:M55 M57 M68 M8:M11 M87 M52">
    <cfRule type="expression" dxfId="778" priority="761">
      <formula>AND($J8=2,$K8=4,$L8=4)</formula>
    </cfRule>
    <cfRule type="expression" dxfId="777" priority="762">
      <formula>AND($J8=3,$K8=4)</formula>
    </cfRule>
    <cfRule type="expression" dxfId="776" priority="763">
      <formula>AND($J8=3,$K8=3,OR($L8=3,$L8=4))</formula>
    </cfRule>
    <cfRule type="expression" dxfId="775" priority="764">
      <formula>AND($J8=4,)</formula>
    </cfRule>
    <cfRule type="expression" dxfId="774" priority="765">
      <formula>AND($J8=4,OR($K8=2,$K8=3,$K8=4))</formula>
    </cfRule>
    <cfRule type="expression" dxfId="773" priority="766">
      <formula>AND($J8=4,$K8=1,OR($L8=2,$L8=3,$L8=4))</formula>
    </cfRule>
    <cfRule type="expression" dxfId="772" priority="767">
      <formula>AND($J8=1,$K8=4,$L8=4)</formula>
    </cfRule>
    <cfRule type="expression" dxfId="771" priority="768">
      <formula>AND($J8=2,$K8=4,OR($L8=1,$L8=2,$L8=3))</formula>
    </cfRule>
    <cfRule type="expression" dxfId="770" priority="769">
      <formula>AND($J8=2,$K8=3,OR($L8=3,$L8=4))</formula>
    </cfRule>
    <cfRule type="expression" dxfId="769" priority="770">
      <formula>AND($J8=3,$K8=3,OR($L8=1,$L8=2))</formula>
    </cfRule>
    <cfRule type="expression" dxfId="768" priority="771">
      <formula>AND($J8=3,$K8=2,OR($L8=3,$L8=4))</formula>
    </cfRule>
    <cfRule type="expression" dxfId="767" priority="772">
      <formula>AND($J8=4,$K8=1,$L8=1)</formula>
    </cfRule>
    <cfRule type="expression" dxfId="766" priority="773">
      <formula>AND($J8=1,$K8=4,OR($L8=1,$L8=2,$L8=3))</formula>
    </cfRule>
    <cfRule type="expression" dxfId="765" priority="774">
      <formula>AND($J8=1,$K8=3)</formula>
    </cfRule>
    <cfRule type="expression" dxfId="764" priority="775">
      <formula>AND($J8=3,$K8=2,OR($L8=1,$L8=2))</formula>
    </cfRule>
    <cfRule type="expression" dxfId="763" priority="776">
      <formula>AND($J8=3,$K8=1)</formula>
    </cfRule>
    <cfRule type="expression" dxfId="762" priority="777">
      <formula>AND(OR($J8=1,$J8=2),$K8=3,OR($L8=1,$L8=2))</formula>
    </cfRule>
    <cfRule type="expression" dxfId="761" priority="778">
      <formula>AND(OR($J8=1,$J8=2),OR($K8=1,$K8=2))</formula>
    </cfRule>
    <cfRule type="cellIs" dxfId="760" priority="779" operator="equal">
      <formula>""</formula>
    </cfRule>
  </conditionalFormatting>
  <conditionalFormatting sqref="T54:T55 T57 T68 T7:T11 T87 T52">
    <cfRule type="expression" dxfId="759" priority="742">
      <formula>AND($Q7=2,$R7=4,$S7=4)</formula>
    </cfRule>
    <cfRule type="expression" dxfId="758" priority="743">
      <formula>AND($Q7=3,$R7=4)</formula>
    </cfRule>
    <cfRule type="expression" dxfId="757" priority="744">
      <formula>AND($Q7=3,$R7=3,OR($S7=3,$S7=4))</formula>
    </cfRule>
    <cfRule type="expression" dxfId="756" priority="745">
      <formula>AND($Q7=4,)</formula>
    </cfRule>
    <cfRule type="expression" dxfId="755" priority="746">
      <formula>AND($Q7=4,OR($R7=2,$R7=3,$R7=4))</formula>
    </cfRule>
    <cfRule type="expression" dxfId="754" priority="747">
      <formula>AND($Q7=4,$R7=1,OR($S7=2,$S7=3,$S7=4))</formula>
    </cfRule>
    <cfRule type="expression" dxfId="753" priority="748">
      <formula>AND($Q7=1,$R7=4,$S7=4)</formula>
    </cfRule>
    <cfRule type="expression" dxfId="752" priority="749">
      <formula>AND($Q7=2,$R7=4,OR($S7=1,$S7=2,$S7=3))</formula>
    </cfRule>
    <cfRule type="expression" dxfId="751" priority="750">
      <formula>AND($Q7=2,$R7=3,OR($S7=3,$S7=4))</formula>
    </cfRule>
    <cfRule type="expression" dxfId="750" priority="751">
      <formula>AND($Q7=3,$R7=3,OR($S7=1,$S7=2))</formula>
    </cfRule>
    <cfRule type="expression" dxfId="749" priority="752">
      <formula>AND($Q7=3,$R7=2,OR($S7=3,$S7=4))</formula>
    </cfRule>
    <cfRule type="expression" dxfId="748" priority="753">
      <formula>AND($Q7=4,$R7=1,$S7=1)</formula>
    </cfRule>
    <cfRule type="expression" dxfId="747" priority="754">
      <formula>AND($Q7=1,$R7=4,OR($S7=1,$S7=2,$S7=3))</formula>
    </cfRule>
    <cfRule type="expression" dxfId="746" priority="755">
      <formula>AND($Q7=1,$R7=3)</formula>
    </cfRule>
    <cfRule type="expression" dxfId="745" priority="756">
      <formula>AND($Q7=3,$R7=2,OR($S7=1,$S7=2))</formula>
    </cfRule>
    <cfRule type="expression" dxfId="744" priority="757">
      <formula>AND($Q7=3,$R7=1)</formula>
    </cfRule>
    <cfRule type="expression" dxfId="743" priority="758">
      <formula>AND(OR($Q7=1,$Q7=2),$R7=3,OR($S7=1,$S7=2))</formula>
    </cfRule>
    <cfRule type="expression" dxfId="742" priority="759">
      <formula>AND(OR($Q7=1,$Q7=2),OR($R7=1,$R7=2))</formula>
    </cfRule>
    <cfRule type="cellIs" dxfId="741" priority="760" operator="equal">
      <formula>""</formula>
    </cfRule>
  </conditionalFormatting>
  <conditionalFormatting sqref="M89">
    <cfRule type="expression" dxfId="740" priority="723">
      <formula>AND($J89=2,$K89=4,$L89=4)</formula>
    </cfRule>
    <cfRule type="expression" dxfId="739" priority="724">
      <formula>AND($J89=3,$K89=4)</formula>
    </cfRule>
    <cfRule type="expression" dxfId="738" priority="725">
      <formula>AND($J89=3,$K89=3,OR($L89=3,$L89=4))</formula>
    </cfRule>
    <cfRule type="expression" dxfId="737" priority="726">
      <formula>AND($J89=4,)</formula>
    </cfRule>
    <cfRule type="expression" dxfId="736" priority="727">
      <formula>AND($J89=4,OR($K89=2,$K89=3,$K89=4))</formula>
    </cfRule>
    <cfRule type="expression" dxfId="735" priority="728">
      <formula>AND($J89=4,$K89=1,OR($L89=2,$L89=3,$L89=4))</formula>
    </cfRule>
    <cfRule type="expression" dxfId="734" priority="729">
      <formula>AND($J89=1,$K89=4,$L89=4)</formula>
    </cfRule>
    <cfRule type="expression" dxfId="733" priority="730">
      <formula>AND($J89=2,$K89=4,OR($L89=1,$L89=2,$L89=3))</formula>
    </cfRule>
    <cfRule type="expression" dxfId="732" priority="731">
      <formula>AND($J89=2,$K89=3,OR($L89=3,$L89=4))</formula>
    </cfRule>
    <cfRule type="expression" dxfId="731" priority="732">
      <formula>AND($J89=3,$K89=3,OR($L89=1,$L89=2))</formula>
    </cfRule>
    <cfRule type="expression" dxfId="730" priority="733">
      <formula>AND($J89=3,$K89=2,OR($L89=3,$L89=4))</formula>
    </cfRule>
    <cfRule type="expression" dxfId="729" priority="734">
      <formula>AND($J89=4,$K89=1,$L89=1)</formula>
    </cfRule>
    <cfRule type="expression" dxfId="728" priority="735">
      <formula>AND($J89=1,$K89=4,OR($L89=1,$L89=2,$L89=3))</formula>
    </cfRule>
    <cfRule type="expression" dxfId="727" priority="736">
      <formula>AND($J89=1,$K89=3)</formula>
    </cfRule>
    <cfRule type="expression" dxfId="726" priority="737">
      <formula>AND($J89=3,$K89=2,OR($L89=1,$L89=2))</formula>
    </cfRule>
    <cfRule type="expression" dxfId="725" priority="738">
      <formula>AND($J89=3,$K89=1)</formula>
    </cfRule>
    <cfRule type="expression" dxfId="724" priority="739">
      <formula>AND(OR($J89=1,$J89=2),$K89=3,OR($L89=1,$L89=2))</formula>
    </cfRule>
    <cfRule type="expression" dxfId="723" priority="740">
      <formula>AND(OR($J89=1,$J89=2),OR($K89=1,$K89=2))</formula>
    </cfRule>
    <cfRule type="cellIs" dxfId="722" priority="741" operator="equal">
      <formula>""</formula>
    </cfRule>
  </conditionalFormatting>
  <conditionalFormatting sqref="T89">
    <cfRule type="expression" dxfId="721" priority="704">
      <formula>AND($Q89=2,$R89=4,$S89=4)</formula>
    </cfRule>
    <cfRule type="expression" dxfId="720" priority="705">
      <formula>AND($Q89=3,$R89=4)</formula>
    </cfRule>
    <cfRule type="expression" dxfId="719" priority="706">
      <formula>AND($Q89=3,$R89=3,OR($S89=3,$S89=4))</formula>
    </cfRule>
    <cfRule type="expression" dxfId="718" priority="707">
      <formula>AND($Q89=4,)</formula>
    </cfRule>
    <cfRule type="expression" dxfId="717" priority="708">
      <formula>AND($Q89=4,OR($R89=2,$R89=3,$R89=4))</formula>
    </cfRule>
    <cfRule type="expression" dxfId="716" priority="709">
      <formula>AND($Q89=4,$R89=1,OR($S89=2,$S89=3,$S89=4))</formula>
    </cfRule>
    <cfRule type="expression" dxfId="715" priority="710">
      <formula>AND($Q89=1,$R89=4,$S89=4)</formula>
    </cfRule>
    <cfRule type="expression" dxfId="714" priority="711">
      <formula>AND($Q89=2,$R89=4,OR($S89=1,$S89=2,$S89=3))</formula>
    </cfRule>
    <cfRule type="expression" dxfId="713" priority="712">
      <formula>AND($Q89=2,$R89=3,OR($S89=3,$S89=4))</formula>
    </cfRule>
    <cfRule type="expression" dxfId="712" priority="713">
      <formula>AND($Q89=3,$R89=3,OR($S89=1,$S89=2))</formula>
    </cfRule>
    <cfRule type="expression" dxfId="711" priority="714">
      <formula>AND($Q89=3,$R89=2,OR($S89=3,$S89=4))</formula>
    </cfRule>
    <cfRule type="expression" dxfId="710" priority="715">
      <formula>AND($Q89=4,$R89=1,$S89=1)</formula>
    </cfRule>
    <cfRule type="expression" dxfId="709" priority="716">
      <formula>AND($Q89=1,$R89=4,OR($S89=1,$S89=2,$S89=3))</formula>
    </cfRule>
    <cfRule type="expression" dxfId="708" priority="717">
      <formula>AND($Q89=1,$R89=3)</formula>
    </cfRule>
    <cfRule type="expression" dxfId="707" priority="718">
      <formula>AND($Q89=3,$R89=2,OR($S89=1,$S89=2))</formula>
    </cfRule>
    <cfRule type="expression" dxfId="706" priority="719">
      <formula>AND($Q89=3,$R89=1)</formula>
    </cfRule>
    <cfRule type="expression" dxfId="705" priority="720">
      <formula>AND(OR($Q89=1,$Q89=2),$R89=3,OR($S89=1,$S89=2))</formula>
    </cfRule>
    <cfRule type="expression" dxfId="704" priority="721">
      <formula>AND(OR($Q89=1,$Q89=2),OR($R89=1,$R89=2))</formula>
    </cfRule>
    <cfRule type="cellIs" dxfId="703" priority="722" operator="equal">
      <formula>""</formula>
    </cfRule>
  </conditionalFormatting>
  <conditionalFormatting sqref="M84:M85">
    <cfRule type="expression" dxfId="702" priority="685">
      <formula>AND($J84=2,$K84=4,$L84=4)</formula>
    </cfRule>
    <cfRule type="expression" dxfId="701" priority="686">
      <formula>AND($J84=3,$K84=4)</formula>
    </cfRule>
    <cfRule type="expression" dxfId="700" priority="687">
      <formula>AND($J84=3,$K84=3,OR($L84=3,$L84=4))</formula>
    </cfRule>
    <cfRule type="expression" dxfId="699" priority="688">
      <formula>AND($J84=4,)</formula>
    </cfRule>
    <cfRule type="expression" dxfId="698" priority="689">
      <formula>AND($J84=4,OR($K84=2,$K84=3,$K84=4))</formula>
    </cfRule>
    <cfRule type="expression" dxfId="697" priority="690">
      <formula>AND($J84=4,$K84=1,OR($L84=2,$L84=3,$L84=4))</formula>
    </cfRule>
    <cfRule type="expression" dxfId="696" priority="691">
      <formula>AND($J84=1,$K84=4,$L84=4)</formula>
    </cfRule>
    <cfRule type="expression" dxfId="695" priority="692">
      <formula>AND($J84=2,$K84=4,OR($L84=1,$L84=2,$L84=3))</formula>
    </cfRule>
    <cfRule type="expression" dxfId="694" priority="693">
      <formula>AND($J84=2,$K84=3,OR($L84=3,$L84=4))</formula>
    </cfRule>
    <cfRule type="expression" dxfId="693" priority="694">
      <formula>AND($J84=3,$K84=3,OR($L84=1,$L84=2))</formula>
    </cfRule>
    <cfRule type="expression" dxfId="692" priority="695">
      <formula>AND($J84=3,$K84=2,OR($L84=3,$L84=4))</formula>
    </cfRule>
    <cfRule type="expression" dxfId="691" priority="696">
      <formula>AND($J84=4,$K84=1,$L84=1)</formula>
    </cfRule>
    <cfRule type="expression" dxfId="690" priority="697">
      <formula>AND($J84=1,$K84=4,OR($L84=1,$L84=2,$L84=3))</formula>
    </cfRule>
    <cfRule type="expression" dxfId="689" priority="698">
      <formula>AND($J84=1,$K84=3)</formula>
    </cfRule>
    <cfRule type="expression" dxfId="688" priority="699">
      <formula>AND($J84=3,$K84=2,OR($L84=1,$L84=2))</formula>
    </cfRule>
    <cfRule type="expression" dxfId="687" priority="700">
      <formula>AND($J84=3,$K84=1)</formula>
    </cfRule>
    <cfRule type="expression" dxfId="686" priority="701">
      <formula>AND(OR($J84=1,$J84=2),$K84=3,OR($L84=1,$L84=2))</formula>
    </cfRule>
    <cfRule type="expression" dxfId="685" priority="702">
      <formula>AND(OR($J84=1,$J84=2),OR($K84=1,$K84=2))</formula>
    </cfRule>
    <cfRule type="cellIs" dxfId="684" priority="703" operator="equal">
      <formula>""</formula>
    </cfRule>
  </conditionalFormatting>
  <conditionalFormatting sqref="T84:T85">
    <cfRule type="expression" dxfId="683" priority="666">
      <formula>AND($Q84=2,$R84=4,$S84=4)</formula>
    </cfRule>
    <cfRule type="expression" dxfId="682" priority="667">
      <formula>AND($Q84=3,$R84=4)</formula>
    </cfRule>
    <cfRule type="expression" dxfId="681" priority="668">
      <formula>AND($Q84=3,$R84=3,OR($S84=3,$S84=4))</formula>
    </cfRule>
    <cfRule type="expression" dxfId="680" priority="669">
      <formula>AND($Q84=4,)</formula>
    </cfRule>
    <cfRule type="expression" dxfId="679" priority="670">
      <formula>AND($Q84=4,OR($R84=2,$R84=3,$R84=4))</formula>
    </cfRule>
    <cfRule type="expression" dxfId="678" priority="671">
      <formula>AND($Q84=4,$R84=1,OR($S84=2,$S84=3,$S84=4))</formula>
    </cfRule>
    <cfRule type="expression" dxfId="677" priority="672">
      <formula>AND($Q84=1,$R84=4,$S84=4)</formula>
    </cfRule>
    <cfRule type="expression" dxfId="676" priority="673">
      <formula>AND($Q84=2,$R84=4,OR($S84=1,$S84=2,$S84=3))</formula>
    </cfRule>
    <cfRule type="expression" dxfId="675" priority="674">
      <formula>AND($Q84=2,$R84=3,OR($S84=3,$S84=4))</formula>
    </cfRule>
    <cfRule type="expression" dxfId="674" priority="675">
      <formula>AND($Q84=3,$R84=3,OR($S84=1,$S84=2))</formula>
    </cfRule>
    <cfRule type="expression" dxfId="673" priority="676">
      <formula>AND($Q84=3,$R84=2,OR($S84=3,$S84=4))</formula>
    </cfRule>
    <cfRule type="expression" dxfId="672" priority="677">
      <formula>AND($Q84=4,$R84=1,$S84=1)</formula>
    </cfRule>
    <cfRule type="expression" dxfId="671" priority="678">
      <formula>AND($Q84=1,$R84=4,OR($S84=1,$S84=2,$S84=3))</formula>
    </cfRule>
    <cfRule type="expression" dxfId="670" priority="679">
      <formula>AND($Q84=1,$R84=3)</formula>
    </cfRule>
    <cfRule type="expression" dxfId="669" priority="680">
      <formula>AND($Q84=3,$R84=2,OR($S84=1,$S84=2))</formula>
    </cfRule>
    <cfRule type="expression" dxfId="668" priority="681">
      <formula>AND($Q84=3,$R84=1)</formula>
    </cfRule>
    <cfRule type="expression" dxfId="667" priority="682">
      <formula>AND(OR($Q84=1,$Q84=2),$R84=3,OR($S84=1,$S84=2))</formula>
    </cfRule>
    <cfRule type="expression" dxfId="666" priority="683">
      <formula>AND(OR($Q84=1,$Q84=2),OR($R84=1,$R84=2))</formula>
    </cfRule>
    <cfRule type="cellIs" dxfId="665" priority="684" operator="equal">
      <formula>""</formula>
    </cfRule>
  </conditionalFormatting>
  <conditionalFormatting sqref="M73:M75">
    <cfRule type="expression" dxfId="664" priority="647">
      <formula>AND($J73=2,$K73=4,$L73=4)</formula>
    </cfRule>
    <cfRule type="expression" dxfId="663" priority="648">
      <formula>AND($J73=3,$K73=4)</formula>
    </cfRule>
    <cfRule type="expression" dxfId="662" priority="649">
      <formula>AND($J73=3,$K73=3,OR($L73=3,$L73=4))</formula>
    </cfRule>
    <cfRule type="expression" dxfId="661" priority="650">
      <formula>AND($J73=4,)</formula>
    </cfRule>
    <cfRule type="expression" dxfId="660" priority="651">
      <formula>AND($J73=4,OR($K73=2,$K73=3,$K73=4))</formula>
    </cfRule>
    <cfRule type="expression" dxfId="659" priority="652">
      <formula>AND($J73=4,$K73=1,OR($L73=2,$L73=3,$L73=4))</formula>
    </cfRule>
    <cfRule type="expression" dxfId="658" priority="653">
      <formula>AND($J73=1,$K73=4,$L73=4)</formula>
    </cfRule>
    <cfRule type="expression" dxfId="657" priority="654">
      <formula>AND($J73=2,$K73=4,OR($L73=1,$L73=2,$L73=3))</formula>
    </cfRule>
    <cfRule type="expression" dxfId="656" priority="655">
      <formula>AND($J73=2,$K73=3,OR($L73=3,$L73=4))</formula>
    </cfRule>
    <cfRule type="expression" dxfId="655" priority="656">
      <formula>AND($J73=3,$K73=3,OR($L73=1,$L73=2))</formula>
    </cfRule>
    <cfRule type="expression" dxfId="654" priority="657">
      <formula>AND($J73=3,$K73=2,OR($L73=3,$L73=4))</formula>
    </cfRule>
    <cfRule type="expression" dxfId="653" priority="658">
      <formula>AND($J73=4,$K73=1,$L73=1)</formula>
    </cfRule>
    <cfRule type="expression" dxfId="652" priority="659">
      <formula>AND($J73=1,$K73=4,OR($L73=1,$L73=2,$L73=3))</formula>
    </cfRule>
    <cfRule type="expression" dxfId="651" priority="660">
      <formula>AND($J73=1,$K73=3)</formula>
    </cfRule>
    <cfRule type="expression" dxfId="650" priority="661">
      <formula>AND($J73=3,$K73=2,OR($L73=1,$L73=2))</formula>
    </cfRule>
    <cfRule type="expression" dxfId="649" priority="662">
      <formula>AND($J73=3,$K73=1)</formula>
    </cfRule>
    <cfRule type="expression" dxfId="648" priority="663">
      <formula>AND(OR($J73=1,$J73=2),$K73=3,OR($L73=1,$L73=2))</formula>
    </cfRule>
    <cfRule type="expression" dxfId="647" priority="664">
      <formula>AND(OR($J73=1,$J73=2),OR($K73=1,$K73=2))</formula>
    </cfRule>
    <cfRule type="cellIs" dxfId="646" priority="665" operator="equal">
      <formula>""</formula>
    </cfRule>
  </conditionalFormatting>
  <conditionalFormatting sqref="T73:T75">
    <cfRule type="expression" dxfId="645" priority="628">
      <formula>AND($Q73=2,$R73=4,$S73=4)</formula>
    </cfRule>
    <cfRule type="expression" dxfId="644" priority="629">
      <formula>AND($Q73=3,$R73=4)</formula>
    </cfRule>
    <cfRule type="expression" dxfId="643" priority="630">
      <formula>AND($Q73=3,$R73=3,OR($S73=3,$S73=4))</formula>
    </cfRule>
    <cfRule type="expression" dxfId="642" priority="631">
      <formula>AND($Q73=4,)</formula>
    </cfRule>
    <cfRule type="expression" dxfId="641" priority="632">
      <formula>AND($Q73=4,OR($R73=2,$R73=3,$R73=4))</formula>
    </cfRule>
    <cfRule type="expression" dxfId="640" priority="633">
      <formula>AND($Q73=4,$R73=1,OR($S73=2,$S73=3,$S73=4))</formula>
    </cfRule>
    <cfRule type="expression" dxfId="639" priority="634">
      <formula>AND($Q73=1,$R73=4,$S73=4)</formula>
    </cfRule>
    <cfRule type="expression" dxfId="638" priority="635">
      <formula>AND($Q73=2,$R73=4,OR($S73=1,$S73=2,$S73=3))</formula>
    </cfRule>
    <cfRule type="expression" dxfId="637" priority="636">
      <formula>AND($Q73=2,$R73=3,OR($S73=3,$S73=4))</formula>
    </cfRule>
    <cfRule type="expression" dxfId="636" priority="637">
      <formula>AND($Q73=3,$R73=3,OR($S73=1,$S73=2))</formula>
    </cfRule>
    <cfRule type="expression" dxfId="635" priority="638">
      <formula>AND($Q73=3,$R73=2,OR($S73=3,$S73=4))</formula>
    </cfRule>
    <cfRule type="expression" dxfId="634" priority="639">
      <formula>AND($Q73=4,$R73=1,$S73=1)</formula>
    </cfRule>
    <cfRule type="expression" dxfId="633" priority="640">
      <formula>AND($Q73=1,$R73=4,OR($S73=1,$S73=2,$S73=3))</formula>
    </cfRule>
    <cfRule type="expression" dxfId="632" priority="641">
      <formula>AND($Q73=1,$R73=3)</formula>
    </cfRule>
    <cfRule type="expression" dxfId="631" priority="642">
      <formula>AND($Q73=3,$R73=2,OR($S73=1,$S73=2))</formula>
    </cfRule>
    <cfRule type="expression" dxfId="630" priority="643">
      <formula>AND($Q73=3,$R73=1)</formula>
    </cfRule>
    <cfRule type="expression" dxfId="629" priority="644">
      <formula>AND(OR($Q73=1,$Q73=2),$R73=3,OR($S73=1,$S73=2))</formula>
    </cfRule>
    <cfRule type="expression" dxfId="628" priority="645">
      <formula>AND(OR($Q73=1,$Q73=2),OR($R73=1,$R73=2))</formula>
    </cfRule>
    <cfRule type="cellIs" dxfId="627" priority="646" operator="equal">
      <formula>""</formula>
    </cfRule>
  </conditionalFormatting>
  <conditionalFormatting sqref="M31:M32 M34:M44 M46">
    <cfRule type="expression" dxfId="626" priority="609">
      <formula>AND($J31=2,$K31=4,$L31=4)</formula>
    </cfRule>
    <cfRule type="expression" dxfId="625" priority="610">
      <formula>AND($J31=3,$K31=4)</formula>
    </cfRule>
    <cfRule type="expression" dxfId="624" priority="611">
      <formula>AND($J31=3,$K31=3,OR($L31=3,$L31=4))</formula>
    </cfRule>
    <cfRule type="expression" dxfId="623" priority="612">
      <formula>AND($J31=4,)</formula>
    </cfRule>
    <cfRule type="expression" dxfId="622" priority="613">
      <formula>AND($J31=4,OR($K31=2,$K31=3,$K31=4))</formula>
    </cfRule>
    <cfRule type="expression" dxfId="621" priority="614">
      <formula>AND($J31=4,$K31=1,OR($L31=2,$L31=3,$L31=4))</formula>
    </cfRule>
    <cfRule type="expression" dxfId="620" priority="615">
      <formula>AND($J31=1,$K31=4,$L31=4)</formula>
    </cfRule>
    <cfRule type="expression" dxfId="619" priority="616">
      <formula>AND($J31=2,$K31=4,OR($L31=1,$L31=2,$L31=3))</formula>
    </cfRule>
    <cfRule type="expression" dxfId="618" priority="617">
      <formula>AND($J31=2,$K31=3,OR($L31=3,$L31=4))</formula>
    </cfRule>
    <cfRule type="expression" dxfId="617" priority="618">
      <formula>AND($J31=3,$K31=3,OR($L31=1,$L31=2))</formula>
    </cfRule>
    <cfRule type="expression" dxfId="616" priority="619">
      <formula>AND($J31=3,$K31=2,OR($L31=3,$L31=4))</formula>
    </cfRule>
    <cfRule type="expression" dxfId="615" priority="620">
      <formula>AND($J31=4,$K31=1,$L31=1)</formula>
    </cfRule>
    <cfRule type="expression" dxfId="614" priority="621">
      <formula>AND($J31=1,$K31=4,OR($L31=1,$L31=2,$L31=3))</formula>
    </cfRule>
    <cfRule type="expression" dxfId="613" priority="622">
      <formula>AND($J31=1,$K31=3)</formula>
    </cfRule>
    <cfRule type="expression" dxfId="612" priority="623">
      <formula>AND($J31=3,$K31=2,OR($L31=1,$L31=2))</formula>
    </cfRule>
    <cfRule type="expression" dxfId="611" priority="624">
      <formula>AND($J31=3,$K31=1)</formula>
    </cfRule>
    <cfRule type="expression" dxfId="610" priority="625">
      <formula>AND(OR($J31=1,$J31=2),$K31=3,OR($L31=1,$L31=2))</formula>
    </cfRule>
    <cfRule type="expression" dxfId="609" priority="626">
      <formula>AND(OR($J31=1,$J31=2),OR($K31=1,$K31=2))</formula>
    </cfRule>
    <cfRule type="cellIs" dxfId="608" priority="627" operator="equal">
      <formula>""</formula>
    </cfRule>
  </conditionalFormatting>
  <conditionalFormatting sqref="T34:T44 T31:T32 T46">
    <cfRule type="expression" dxfId="607" priority="590">
      <formula>AND($Q31=2,$R31=4,$S31=4)</formula>
    </cfRule>
    <cfRule type="expression" dxfId="606" priority="591">
      <formula>AND($Q31=3,$R31=4)</formula>
    </cfRule>
    <cfRule type="expression" dxfId="605" priority="592">
      <formula>AND($Q31=3,$R31=3,OR($S31=3,$S31=4))</formula>
    </cfRule>
    <cfRule type="expression" dxfId="604" priority="593">
      <formula>AND($Q31=4,)</formula>
    </cfRule>
    <cfRule type="expression" dxfId="603" priority="594">
      <formula>AND($Q31=4,OR($R31=2,$R31=3,$R31=4))</formula>
    </cfRule>
    <cfRule type="expression" dxfId="602" priority="595">
      <formula>AND($Q31=4,$R31=1,OR($S31=2,$S31=3,$S31=4))</formula>
    </cfRule>
    <cfRule type="expression" dxfId="601" priority="596">
      <formula>AND($Q31=1,$R31=4,$S31=4)</formula>
    </cfRule>
    <cfRule type="expression" dxfId="600" priority="597">
      <formula>AND($Q31=2,$R31=4,OR($S31=1,$S31=2,$S31=3))</formula>
    </cfRule>
    <cfRule type="expression" dxfId="599" priority="598">
      <formula>AND($Q31=2,$R31=3,OR($S31=3,$S31=4))</formula>
    </cfRule>
    <cfRule type="expression" dxfId="598" priority="599">
      <formula>AND($Q31=3,$R31=3,OR($S31=1,$S31=2))</formula>
    </cfRule>
    <cfRule type="expression" dxfId="597" priority="600">
      <formula>AND($Q31=3,$R31=2,OR($S31=3,$S31=4))</formula>
    </cfRule>
    <cfRule type="expression" dxfId="596" priority="601">
      <formula>AND($Q31=4,$R31=1,$S31=1)</formula>
    </cfRule>
    <cfRule type="expression" dxfId="595" priority="602">
      <formula>AND($Q31=1,$R31=4,OR($S31=1,$S31=2,$S31=3))</formula>
    </cfRule>
    <cfRule type="expression" dxfId="594" priority="603">
      <formula>AND($Q31=1,$R31=3)</formula>
    </cfRule>
    <cfRule type="expression" dxfId="593" priority="604">
      <formula>AND($Q31=3,$R31=2,OR($S31=1,$S31=2))</formula>
    </cfRule>
    <cfRule type="expression" dxfId="592" priority="605">
      <formula>AND($Q31=3,$R31=1)</formula>
    </cfRule>
    <cfRule type="expression" dxfId="591" priority="606">
      <formula>AND(OR($Q31=1,$Q31=2),$R31=3,OR($S31=1,$S31=2))</formula>
    </cfRule>
    <cfRule type="expression" dxfId="590" priority="607">
      <formula>AND(OR($Q31=1,$Q31=2),OR($R31=1,$R31=2))</formula>
    </cfRule>
    <cfRule type="cellIs" dxfId="589" priority="608" operator="equal">
      <formula>""</formula>
    </cfRule>
  </conditionalFormatting>
  <conditionalFormatting sqref="M33">
    <cfRule type="expression" dxfId="588" priority="571">
      <formula>AND($J33=2,$K33=4,$L33=4)</formula>
    </cfRule>
    <cfRule type="expression" dxfId="587" priority="572">
      <formula>AND($J33=3,$K33=4)</formula>
    </cfRule>
    <cfRule type="expression" dxfId="586" priority="573">
      <formula>AND($J33=3,$K33=3,OR($L33=3,$L33=4))</formula>
    </cfRule>
    <cfRule type="expression" dxfId="585" priority="574">
      <formula>AND($J33=4,)</formula>
    </cfRule>
    <cfRule type="expression" dxfId="584" priority="575">
      <formula>AND($J33=4,OR($K33=2,$K33=3,$K33=4))</formula>
    </cfRule>
    <cfRule type="expression" dxfId="583" priority="576">
      <formula>AND($J33=4,$K33=1,OR($L33=2,$L33=3,$L33=4))</formula>
    </cfRule>
    <cfRule type="expression" dxfId="582" priority="577">
      <formula>AND($J33=1,$K33=4,$L33=4)</formula>
    </cfRule>
    <cfRule type="expression" dxfId="581" priority="578">
      <formula>AND($J33=2,$K33=4,OR($L33=1,$L33=2,$L33=3))</formula>
    </cfRule>
    <cfRule type="expression" dxfId="580" priority="579">
      <formula>AND($J33=2,$K33=3,OR($L33=3,$L33=4))</formula>
    </cfRule>
    <cfRule type="expression" dxfId="579" priority="580">
      <formula>AND($J33=3,$K33=3,OR($L33=1,$L33=2))</formula>
    </cfRule>
    <cfRule type="expression" dxfId="578" priority="581">
      <formula>AND($J33=3,$K33=2,OR($L33=3,$L33=4))</formula>
    </cfRule>
    <cfRule type="expression" dxfId="577" priority="582">
      <formula>AND($J33=4,$K33=1,$L33=1)</formula>
    </cfRule>
    <cfRule type="expression" dxfId="576" priority="583">
      <formula>AND($J33=1,$K33=4,OR($L33=1,$L33=2,$L33=3))</formula>
    </cfRule>
    <cfRule type="expression" dxfId="575" priority="584">
      <formula>AND($J33=1,$K33=3)</formula>
    </cfRule>
    <cfRule type="expression" dxfId="574" priority="585">
      <formula>AND($J33=3,$K33=2,OR($L33=1,$L33=2))</formula>
    </cfRule>
    <cfRule type="expression" dxfId="573" priority="586">
      <formula>AND($J33=3,$K33=1)</formula>
    </cfRule>
    <cfRule type="expression" dxfId="572" priority="587">
      <formula>AND(OR($J33=1,$J33=2),$K33=3,OR($L33=1,$L33=2))</formula>
    </cfRule>
    <cfRule type="expression" dxfId="571" priority="588">
      <formula>AND(OR($J33=1,$J33=2),OR($K33=1,$K33=2))</formula>
    </cfRule>
    <cfRule type="cellIs" dxfId="570" priority="589" operator="equal">
      <formula>""</formula>
    </cfRule>
  </conditionalFormatting>
  <conditionalFormatting sqref="T33">
    <cfRule type="expression" dxfId="569" priority="552">
      <formula>AND($Q33=2,$R33=4,$S33=4)</formula>
    </cfRule>
    <cfRule type="expression" dxfId="568" priority="553">
      <formula>AND($Q33=3,$R33=4)</formula>
    </cfRule>
    <cfRule type="expression" dxfId="567" priority="554">
      <formula>AND($Q33=3,$R33=3,OR($S33=3,$S33=4))</formula>
    </cfRule>
    <cfRule type="expression" dxfId="566" priority="555">
      <formula>AND($Q33=4,)</formula>
    </cfRule>
    <cfRule type="expression" dxfId="565" priority="556">
      <formula>AND($Q33=4,OR($R33=2,$R33=3,$R33=4))</formula>
    </cfRule>
    <cfRule type="expression" dxfId="564" priority="557">
      <formula>AND($Q33=4,$R33=1,OR($S33=2,$S33=3,$S33=4))</formula>
    </cfRule>
    <cfRule type="expression" dxfId="563" priority="558">
      <formula>AND($Q33=1,$R33=4,$S33=4)</formula>
    </cfRule>
    <cfRule type="expression" dxfId="562" priority="559">
      <formula>AND($Q33=2,$R33=4,OR($S33=1,$S33=2,$S33=3))</formula>
    </cfRule>
    <cfRule type="expression" dxfId="561" priority="560">
      <formula>AND($Q33=2,$R33=3,OR($S33=3,$S33=4))</formula>
    </cfRule>
    <cfRule type="expression" dxfId="560" priority="561">
      <formula>AND($Q33=3,$R33=3,OR($S33=1,$S33=2))</formula>
    </cfRule>
    <cfRule type="expression" dxfId="559" priority="562">
      <formula>AND($Q33=3,$R33=2,OR($S33=3,$S33=4))</formula>
    </cfRule>
    <cfRule type="expression" dxfId="558" priority="563">
      <formula>AND($Q33=4,$R33=1,$S33=1)</formula>
    </cfRule>
    <cfRule type="expression" dxfId="557" priority="564">
      <formula>AND($Q33=1,$R33=4,OR($S33=1,$S33=2,$S33=3))</formula>
    </cfRule>
    <cfRule type="expression" dxfId="556" priority="565">
      <formula>AND($Q33=1,$R33=3)</formula>
    </cfRule>
    <cfRule type="expression" dxfId="555" priority="566">
      <formula>AND($Q33=3,$R33=2,OR($S33=1,$S33=2))</formula>
    </cfRule>
    <cfRule type="expression" dxfId="554" priority="567">
      <formula>AND($Q33=3,$R33=1)</formula>
    </cfRule>
    <cfRule type="expression" dxfId="553" priority="568">
      <formula>AND(OR($Q33=1,$Q33=2),$R33=3,OR($S33=1,$S33=2))</formula>
    </cfRule>
    <cfRule type="expression" dxfId="552" priority="569">
      <formula>AND(OR($Q33=1,$Q33=2),OR($R33=1,$R33=2))</formula>
    </cfRule>
    <cfRule type="cellIs" dxfId="551" priority="570" operator="equal">
      <formula>""</formula>
    </cfRule>
  </conditionalFormatting>
  <conditionalFormatting sqref="M45">
    <cfRule type="expression" dxfId="550" priority="533">
      <formula>AND($J45=2,$K45=4,$L45=4)</formula>
    </cfRule>
    <cfRule type="expression" dxfId="549" priority="534">
      <formula>AND($J45=3,$K45=4)</formula>
    </cfRule>
    <cfRule type="expression" dxfId="548" priority="535">
      <formula>AND($J45=3,$K45=3,OR($L45=3,$L45=4))</formula>
    </cfRule>
    <cfRule type="expression" dxfId="547" priority="536">
      <formula>AND($J45=4,)</formula>
    </cfRule>
    <cfRule type="expression" dxfId="546" priority="537">
      <formula>AND($J45=4,OR($K45=2,$K45=3,$K45=4))</formula>
    </cfRule>
    <cfRule type="expression" dxfId="545" priority="538">
      <formula>AND($J45=4,$K45=1,OR($L45=2,$L45=3,$L45=4))</formula>
    </cfRule>
    <cfRule type="expression" dxfId="544" priority="539">
      <formula>AND($J45=1,$K45=4,$L45=4)</formula>
    </cfRule>
    <cfRule type="expression" dxfId="543" priority="540">
      <formula>AND($J45=2,$K45=4,OR($L45=1,$L45=2,$L45=3))</formula>
    </cfRule>
    <cfRule type="expression" dxfId="542" priority="541">
      <formula>AND($J45=2,$K45=3,OR($L45=3,$L45=4))</formula>
    </cfRule>
    <cfRule type="expression" dxfId="541" priority="542">
      <formula>AND($J45=3,$K45=3,OR($L45=1,$L45=2))</formula>
    </cfRule>
    <cfRule type="expression" dxfId="540" priority="543">
      <formula>AND($J45=3,$K45=2,OR($L45=3,$L45=4))</formula>
    </cfRule>
    <cfRule type="expression" dxfId="539" priority="544">
      <formula>AND($J45=4,$K45=1,$L45=1)</formula>
    </cfRule>
    <cfRule type="expression" dxfId="538" priority="545">
      <formula>AND($J45=1,$K45=4,OR($L45=1,$L45=2,$L45=3))</formula>
    </cfRule>
    <cfRule type="expression" dxfId="537" priority="546">
      <formula>AND($J45=1,$K45=3)</formula>
    </cfRule>
    <cfRule type="expression" dxfId="536" priority="547">
      <formula>AND($J45=3,$K45=2,OR($L45=1,$L45=2))</formula>
    </cfRule>
    <cfRule type="expression" dxfId="535" priority="548">
      <formula>AND($J45=3,$K45=1)</formula>
    </cfRule>
    <cfRule type="expression" dxfId="534" priority="549">
      <formula>AND(OR($J45=1,$J45=2),$K45=3,OR($L45=1,$L45=2))</formula>
    </cfRule>
    <cfRule type="expression" dxfId="533" priority="550">
      <formula>AND(OR($J45=1,$J45=2),OR($K45=1,$K45=2))</formula>
    </cfRule>
    <cfRule type="cellIs" dxfId="532" priority="551" operator="equal">
      <formula>""</formula>
    </cfRule>
  </conditionalFormatting>
  <conditionalFormatting sqref="T45">
    <cfRule type="expression" dxfId="531" priority="514">
      <formula>AND($Q45=2,$R45=4,$S45=4)</formula>
    </cfRule>
    <cfRule type="expression" dxfId="530" priority="515">
      <formula>AND($Q45=3,$R45=4)</formula>
    </cfRule>
    <cfRule type="expression" dxfId="529" priority="516">
      <formula>AND($Q45=3,$R45=3,OR($S45=3,$S45=4))</formula>
    </cfRule>
    <cfRule type="expression" dxfId="528" priority="517">
      <formula>AND($Q45=4,)</formula>
    </cfRule>
    <cfRule type="expression" dxfId="527" priority="518">
      <formula>AND($Q45=4,OR($R45=2,$R45=3,$R45=4))</formula>
    </cfRule>
    <cfRule type="expression" dxfId="526" priority="519">
      <formula>AND($Q45=4,$R45=1,OR($S45=2,$S45=3,$S45=4))</formula>
    </cfRule>
    <cfRule type="expression" dxfId="525" priority="520">
      <formula>AND($Q45=1,$R45=4,$S45=4)</formula>
    </cfRule>
    <cfRule type="expression" dxfId="524" priority="521">
      <formula>AND($Q45=2,$R45=4,OR($S45=1,$S45=2,$S45=3))</formula>
    </cfRule>
    <cfRule type="expression" dxfId="523" priority="522">
      <formula>AND($Q45=2,$R45=3,OR($S45=3,$S45=4))</formula>
    </cfRule>
    <cfRule type="expression" dxfId="522" priority="523">
      <formula>AND($Q45=3,$R45=3,OR($S45=1,$S45=2))</formula>
    </cfRule>
    <cfRule type="expression" dxfId="521" priority="524">
      <formula>AND($Q45=3,$R45=2,OR($S45=3,$S45=4))</formula>
    </cfRule>
    <cfRule type="expression" dxfId="520" priority="525">
      <formula>AND($Q45=4,$R45=1,$S45=1)</formula>
    </cfRule>
    <cfRule type="expression" dxfId="519" priority="526">
      <formula>AND($Q45=1,$R45=4,OR($S45=1,$S45=2,$S45=3))</formula>
    </cfRule>
    <cfRule type="expression" dxfId="518" priority="527">
      <formula>AND($Q45=1,$R45=3)</formula>
    </cfRule>
    <cfRule type="expression" dxfId="517" priority="528">
      <formula>AND($Q45=3,$R45=2,OR($S45=1,$S45=2))</formula>
    </cfRule>
    <cfRule type="expression" dxfId="516" priority="529">
      <formula>AND($Q45=3,$R45=1)</formula>
    </cfRule>
    <cfRule type="expression" dxfId="515" priority="530">
      <formula>AND(OR($Q45=1,$Q45=2),$R45=3,OR($S45=1,$S45=2))</formula>
    </cfRule>
    <cfRule type="expression" dxfId="514" priority="531">
      <formula>AND(OR($Q45=1,$Q45=2),OR($R45=1,$R45=2))</formula>
    </cfRule>
    <cfRule type="cellIs" dxfId="513" priority="532" operator="equal">
      <formula>""</formula>
    </cfRule>
  </conditionalFormatting>
  <conditionalFormatting sqref="M13 M17:M27 M29">
    <cfRule type="expression" dxfId="512" priority="495">
      <formula>AND($J13=2,$K13=4,$L13=4)</formula>
    </cfRule>
    <cfRule type="expression" dxfId="511" priority="496">
      <formula>AND($J13=3,$K13=4)</formula>
    </cfRule>
    <cfRule type="expression" dxfId="510" priority="497">
      <formula>AND($J13=3,$K13=3,OR($L13=3,$L13=4))</formula>
    </cfRule>
    <cfRule type="expression" dxfId="509" priority="498">
      <formula>AND($J13=4,)</formula>
    </cfRule>
    <cfRule type="expression" dxfId="508" priority="499">
      <formula>AND($J13=4,OR($K13=2,$K13=3,$K13=4))</formula>
    </cfRule>
    <cfRule type="expression" dxfId="507" priority="500">
      <formula>AND($J13=4,$K13=1,OR($L13=2,$L13=3,$L13=4))</formula>
    </cfRule>
    <cfRule type="expression" dxfId="506" priority="501">
      <formula>AND($J13=1,$K13=4,$L13=4)</formula>
    </cfRule>
    <cfRule type="expression" dxfId="505" priority="502">
      <formula>AND($J13=2,$K13=4,OR($L13=1,$L13=2,$L13=3))</formula>
    </cfRule>
    <cfRule type="expression" dxfId="504" priority="503">
      <formula>AND($J13=2,$K13=3,OR($L13=3,$L13=4))</formula>
    </cfRule>
    <cfRule type="expression" dxfId="503" priority="504">
      <formula>AND($J13=3,$K13=3,OR($L13=1,$L13=2))</formula>
    </cfRule>
    <cfRule type="expression" dxfId="502" priority="505">
      <formula>AND($J13=3,$K13=2,OR($L13=3,$L13=4))</formula>
    </cfRule>
    <cfRule type="expression" dxfId="501" priority="506">
      <formula>AND($J13=4,$K13=1,$L13=1)</formula>
    </cfRule>
    <cfRule type="expression" dxfId="500" priority="507">
      <formula>AND($J13=1,$K13=4,OR($L13=1,$L13=2,$L13=3))</formula>
    </cfRule>
    <cfRule type="expression" dxfId="499" priority="508">
      <formula>AND($J13=1,$K13=3)</formula>
    </cfRule>
    <cfRule type="expression" dxfId="498" priority="509">
      <formula>AND($J13=3,$K13=2,OR($L13=1,$L13=2))</formula>
    </cfRule>
    <cfRule type="expression" dxfId="497" priority="510">
      <formula>AND($J13=3,$K13=1)</formula>
    </cfRule>
    <cfRule type="expression" dxfId="496" priority="511">
      <formula>AND(OR($J13=1,$J13=2),$K13=3,OR($L13=1,$L13=2))</formula>
    </cfRule>
    <cfRule type="expression" dxfId="495" priority="512">
      <formula>AND(OR($J13=1,$J13=2),OR($K13=1,$K13=2))</formula>
    </cfRule>
    <cfRule type="cellIs" dxfId="494" priority="513" operator="equal">
      <formula>""</formula>
    </cfRule>
  </conditionalFormatting>
  <conditionalFormatting sqref="T17:T27 T13 T29">
    <cfRule type="expression" dxfId="493" priority="476">
      <formula>AND($Q13=2,$R13=4,$S13=4)</formula>
    </cfRule>
    <cfRule type="expression" dxfId="492" priority="477">
      <formula>AND($Q13=3,$R13=4)</formula>
    </cfRule>
    <cfRule type="expression" dxfId="491" priority="478">
      <formula>AND($Q13=3,$R13=3,OR($S13=3,$S13=4))</formula>
    </cfRule>
    <cfRule type="expression" dxfId="490" priority="479">
      <formula>AND($Q13=4,)</formula>
    </cfRule>
    <cfRule type="expression" dxfId="489" priority="480">
      <formula>AND($Q13=4,OR($R13=2,$R13=3,$R13=4))</formula>
    </cfRule>
    <cfRule type="expression" dxfId="488" priority="481">
      <formula>AND($Q13=4,$R13=1,OR($S13=2,$S13=3,$S13=4))</formula>
    </cfRule>
    <cfRule type="expression" dxfId="487" priority="482">
      <formula>AND($Q13=1,$R13=4,$S13=4)</formula>
    </cfRule>
    <cfRule type="expression" dxfId="486" priority="483">
      <formula>AND($Q13=2,$R13=4,OR($S13=1,$S13=2,$S13=3))</formula>
    </cfRule>
    <cfRule type="expression" dxfId="485" priority="484">
      <formula>AND($Q13=2,$R13=3,OR($S13=3,$S13=4))</formula>
    </cfRule>
    <cfRule type="expression" dxfId="484" priority="485">
      <formula>AND($Q13=3,$R13=3,OR($S13=1,$S13=2))</formula>
    </cfRule>
    <cfRule type="expression" dxfId="483" priority="486">
      <formula>AND($Q13=3,$R13=2,OR($S13=3,$S13=4))</formula>
    </cfRule>
    <cfRule type="expression" dxfId="482" priority="487">
      <formula>AND($Q13=4,$R13=1,$S13=1)</formula>
    </cfRule>
    <cfRule type="expression" dxfId="481" priority="488">
      <formula>AND($Q13=1,$R13=4,OR($S13=1,$S13=2,$S13=3))</formula>
    </cfRule>
    <cfRule type="expression" dxfId="480" priority="489">
      <formula>AND($Q13=1,$R13=3)</formula>
    </cfRule>
    <cfRule type="expression" dxfId="479" priority="490">
      <formula>AND($Q13=3,$R13=2,OR($S13=1,$S13=2))</formula>
    </cfRule>
    <cfRule type="expression" dxfId="478" priority="491">
      <formula>AND($Q13=3,$R13=1)</formula>
    </cfRule>
    <cfRule type="expression" dxfId="477" priority="492">
      <formula>AND(OR($Q13=1,$Q13=2),$R13=3,OR($S13=1,$S13=2))</formula>
    </cfRule>
    <cfRule type="expression" dxfId="476" priority="493">
      <formula>AND(OR($Q13=1,$Q13=2),OR($R13=1,$R13=2))</formula>
    </cfRule>
    <cfRule type="cellIs" dxfId="475" priority="494" operator="equal">
      <formula>""</formula>
    </cfRule>
  </conditionalFormatting>
  <conditionalFormatting sqref="M16">
    <cfRule type="expression" dxfId="474" priority="457">
      <formula>AND($J16=2,$K16=4,$L16=4)</formula>
    </cfRule>
    <cfRule type="expression" dxfId="473" priority="458">
      <formula>AND($J16=3,$K16=4)</formula>
    </cfRule>
    <cfRule type="expression" dxfId="472" priority="459">
      <formula>AND($J16=3,$K16=3,OR($L16=3,$L16=4))</formula>
    </cfRule>
    <cfRule type="expression" dxfId="471" priority="460">
      <formula>AND($J16=4,)</formula>
    </cfRule>
    <cfRule type="expression" dxfId="470" priority="461">
      <formula>AND($J16=4,OR($K16=2,$K16=3,$K16=4))</formula>
    </cfRule>
    <cfRule type="expression" dxfId="469" priority="462">
      <formula>AND($J16=4,$K16=1,OR($L16=2,$L16=3,$L16=4))</formula>
    </cfRule>
    <cfRule type="expression" dxfId="468" priority="463">
      <formula>AND($J16=1,$K16=4,$L16=4)</formula>
    </cfRule>
    <cfRule type="expression" dxfId="467" priority="464">
      <formula>AND($J16=2,$K16=4,OR($L16=1,$L16=2,$L16=3))</formula>
    </cfRule>
    <cfRule type="expression" dxfId="466" priority="465">
      <formula>AND($J16=2,$K16=3,OR($L16=3,$L16=4))</formula>
    </cfRule>
    <cfRule type="expression" dxfId="465" priority="466">
      <formula>AND($J16=3,$K16=3,OR($L16=1,$L16=2))</formula>
    </cfRule>
    <cfRule type="expression" dxfId="464" priority="467">
      <formula>AND($J16=3,$K16=2,OR($L16=3,$L16=4))</formula>
    </cfRule>
    <cfRule type="expression" dxfId="463" priority="468">
      <formula>AND($J16=4,$K16=1,$L16=1)</formula>
    </cfRule>
    <cfRule type="expression" dxfId="462" priority="469">
      <formula>AND($J16=1,$K16=4,OR($L16=1,$L16=2,$L16=3))</formula>
    </cfRule>
    <cfRule type="expression" dxfId="461" priority="470">
      <formula>AND($J16=1,$K16=3)</formula>
    </cfRule>
    <cfRule type="expression" dxfId="460" priority="471">
      <formula>AND($J16=3,$K16=2,OR($L16=1,$L16=2))</formula>
    </cfRule>
    <cfRule type="expression" dxfId="459" priority="472">
      <formula>AND($J16=3,$K16=1)</formula>
    </cfRule>
    <cfRule type="expression" dxfId="458" priority="473">
      <formula>AND(OR($J16=1,$J16=2),$K16=3,OR($L16=1,$L16=2))</formula>
    </cfRule>
    <cfRule type="expression" dxfId="457" priority="474">
      <formula>AND(OR($J16=1,$J16=2),OR($K16=1,$K16=2))</formula>
    </cfRule>
    <cfRule type="cellIs" dxfId="456" priority="475" operator="equal">
      <formula>""</formula>
    </cfRule>
  </conditionalFormatting>
  <conditionalFormatting sqref="T16">
    <cfRule type="expression" dxfId="455" priority="438">
      <formula>AND($Q16=2,$R16=4,$S16=4)</formula>
    </cfRule>
    <cfRule type="expression" dxfId="454" priority="439">
      <formula>AND($Q16=3,$R16=4)</formula>
    </cfRule>
    <cfRule type="expression" dxfId="453" priority="440">
      <formula>AND($Q16=3,$R16=3,OR($S16=3,$S16=4))</formula>
    </cfRule>
    <cfRule type="expression" dxfId="452" priority="441">
      <formula>AND($Q16=4,)</formula>
    </cfRule>
    <cfRule type="expression" dxfId="451" priority="442">
      <formula>AND($Q16=4,OR($R16=2,$R16=3,$R16=4))</formula>
    </cfRule>
    <cfRule type="expression" dxfId="450" priority="443">
      <formula>AND($Q16=4,$R16=1,OR($S16=2,$S16=3,$S16=4))</formula>
    </cfRule>
    <cfRule type="expression" dxfId="449" priority="444">
      <formula>AND($Q16=1,$R16=4,$S16=4)</formula>
    </cfRule>
    <cfRule type="expression" dxfId="448" priority="445">
      <formula>AND($Q16=2,$R16=4,OR($S16=1,$S16=2,$S16=3))</formula>
    </cfRule>
    <cfRule type="expression" dxfId="447" priority="446">
      <formula>AND($Q16=2,$R16=3,OR($S16=3,$S16=4))</formula>
    </cfRule>
    <cfRule type="expression" dxfId="446" priority="447">
      <formula>AND($Q16=3,$R16=3,OR($S16=1,$S16=2))</formula>
    </cfRule>
    <cfRule type="expression" dxfId="445" priority="448">
      <formula>AND($Q16=3,$R16=2,OR($S16=3,$S16=4))</formula>
    </cfRule>
    <cfRule type="expression" dxfId="444" priority="449">
      <formula>AND($Q16=4,$R16=1,$S16=1)</formula>
    </cfRule>
    <cfRule type="expression" dxfId="443" priority="450">
      <formula>AND($Q16=1,$R16=4,OR($S16=1,$S16=2,$S16=3))</formula>
    </cfRule>
    <cfRule type="expression" dxfId="442" priority="451">
      <formula>AND($Q16=1,$R16=3)</formula>
    </cfRule>
    <cfRule type="expression" dxfId="441" priority="452">
      <formula>AND($Q16=3,$R16=2,OR($S16=1,$S16=2))</formula>
    </cfRule>
    <cfRule type="expression" dxfId="440" priority="453">
      <formula>AND($Q16=3,$R16=1)</formula>
    </cfRule>
    <cfRule type="expression" dxfId="439" priority="454">
      <formula>AND(OR($Q16=1,$Q16=2),$R16=3,OR($S16=1,$S16=2))</formula>
    </cfRule>
    <cfRule type="expression" dxfId="438" priority="455">
      <formula>AND(OR($Q16=1,$Q16=2),OR($R16=1,$R16=2))</formula>
    </cfRule>
    <cfRule type="cellIs" dxfId="437" priority="456" operator="equal">
      <formula>""</formula>
    </cfRule>
  </conditionalFormatting>
  <conditionalFormatting sqref="M28">
    <cfRule type="expression" dxfId="436" priority="419">
      <formula>AND($J28=2,$K28=4,$L28=4)</formula>
    </cfRule>
    <cfRule type="expression" dxfId="435" priority="420">
      <formula>AND($J28=3,$K28=4)</formula>
    </cfRule>
    <cfRule type="expression" dxfId="434" priority="421">
      <formula>AND($J28=3,$K28=3,OR($L28=3,$L28=4))</formula>
    </cfRule>
    <cfRule type="expression" dxfId="433" priority="422">
      <formula>AND($J28=4,)</formula>
    </cfRule>
    <cfRule type="expression" dxfId="432" priority="423">
      <formula>AND($J28=4,OR($K28=2,$K28=3,$K28=4))</formula>
    </cfRule>
    <cfRule type="expression" dxfId="431" priority="424">
      <formula>AND($J28=4,$K28=1,OR($L28=2,$L28=3,$L28=4))</formula>
    </cfRule>
    <cfRule type="expression" dxfId="430" priority="425">
      <formula>AND($J28=1,$K28=4,$L28=4)</formula>
    </cfRule>
    <cfRule type="expression" dxfId="429" priority="426">
      <formula>AND($J28=2,$K28=4,OR($L28=1,$L28=2,$L28=3))</formula>
    </cfRule>
    <cfRule type="expression" dxfId="428" priority="427">
      <formula>AND($J28=2,$K28=3,OR($L28=3,$L28=4))</formula>
    </cfRule>
    <cfRule type="expression" dxfId="427" priority="428">
      <formula>AND($J28=3,$K28=3,OR($L28=1,$L28=2))</formula>
    </cfRule>
    <cfRule type="expression" dxfId="426" priority="429">
      <formula>AND($J28=3,$K28=2,OR($L28=3,$L28=4))</formula>
    </cfRule>
    <cfRule type="expression" dxfId="425" priority="430">
      <formula>AND($J28=4,$K28=1,$L28=1)</formula>
    </cfRule>
    <cfRule type="expression" dxfId="424" priority="431">
      <formula>AND($J28=1,$K28=4,OR($L28=1,$L28=2,$L28=3))</formula>
    </cfRule>
    <cfRule type="expression" dxfId="423" priority="432">
      <formula>AND($J28=1,$K28=3)</formula>
    </cfRule>
    <cfRule type="expression" dxfId="422" priority="433">
      <formula>AND($J28=3,$K28=2,OR($L28=1,$L28=2))</formula>
    </cfRule>
    <cfRule type="expression" dxfId="421" priority="434">
      <formula>AND($J28=3,$K28=1)</formula>
    </cfRule>
    <cfRule type="expression" dxfId="420" priority="435">
      <formula>AND(OR($J28=1,$J28=2),$K28=3,OR($L28=1,$L28=2))</formula>
    </cfRule>
    <cfRule type="expression" dxfId="419" priority="436">
      <formula>AND(OR($J28=1,$J28=2),OR($K28=1,$K28=2))</formula>
    </cfRule>
    <cfRule type="cellIs" dxfId="418" priority="437" operator="equal">
      <formula>""</formula>
    </cfRule>
  </conditionalFormatting>
  <conditionalFormatting sqref="T28">
    <cfRule type="expression" dxfId="417" priority="400">
      <formula>AND($Q28=2,$R28=4,$S28=4)</formula>
    </cfRule>
    <cfRule type="expression" dxfId="416" priority="401">
      <formula>AND($Q28=3,$R28=4)</formula>
    </cfRule>
    <cfRule type="expression" dxfId="415" priority="402">
      <formula>AND($Q28=3,$R28=3,OR($S28=3,$S28=4))</formula>
    </cfRule>
    <cfRule type="expression" dxfId="414" priority="403">
      <formula>AND($Q28=4,)</formula>
    </cfRule>
    <cfRule type="expression" dxfId="413" priority="404">
      <formula>AND($Q28=4,OR($R28=2,$R28=3,$R28=4))</formula>
    </cfRule>
    <cfRule type="expression" dxfId="412" priority="405">
      <formula>AND($Q28=4,$R28=1,OR($S28=2,$S28=3,$S28=4))</formula>
    </cfRule>
    <cfRule type="expression" dxfId="411" priority="406">
      <formula>AND($Q28=1,$R28=4,$S28=4)</formula>
    </cfRule>
    <cfRule type="expression" dxfId="410" priority="407">
      <formula>AND($Q28=2,$R28=4,OR($S28=1,$S28=2,$S28=3))</formula>
    </cfRule>
    <cfRule type="expression" dxfId="409" priority="408">
      <formula>AND($Q28=2,$R28=3,OR($S28=3,$S28=4))</formula>
    </cfRule>
    <cfRule type="expression" dxfId="408" priority="409">
      <formula>AND($Q28=3,$R28=3,OR($S28=1,$S28=2))</formula>
    </cfRule>
    <cfRule type="expression" dxfId="407" priority="410">
      <formula>AND($Q28=3,$R28=2,OR($S28=3,$S28=4))</formula>
    </cfRule>
    <cfRule type="expression" dxfId="406" priority="411">
      <formula>AND($Q28=4,$R28=1,$S28=1)</formula>
    </cfRule>
    <cfRule type="expression" dxfId="405" priority="412">
      <formula>AND($Q28=1,$R28=4,OR($S28=1,$S28=2,$S28=3))</formula>
    </cfRule>
    <cfRule type="expression" dxfId="404" priority="413">
      <formula>AND($Q28=1,$R28=3)</formula>
    </cfRule>
    <cfRule type="expression" dxfId="403" priority="414">
      <formula>AND($Q28=3,$R28=2,OR($S28=1,$S28=2))</formula>
    </cfRule>
    <cfRule type="expression" dxfId="402" priority="415">
      <formula>AND($Q28=3,$R28=1)</formula>
    </cfRule>
    <cfRule type="expression" dxfId="401" priority="416">
      <formula>AND(OR($Q28=1,$Q28=2),$R28=3,OR($S28=1,$S28=2))</formula>
    </cfRule>
    <cfRule type="expression" dxfId="400" priority="417">
      <formula>AND(OR($Q28=1,$Q28=2),OR($R28=1,$R28=2))</formula>
    </cfRule>
    <cfRule type="cellIs" dxfId="399" priority="418" operator="equal">
      <formula>""</formula>
    </cfRule>
  </conditionalFormatting>
  <conditionalFormatting sqref="T14:T15">
    <cfRule type="expression" dxfId="398" priority="362">
      <formula>AND($Q14=2,$R14=4,$S14=4)</formula>
    </cfRule>
    <cfRule type="expression" dxfId="397" priority="363">
      <formula>AND($Q14=3,$R14=4)</formula>
    </cfRule>
    <cfRule type="expression" dxfId="396" priority="364">
      <formula>AND($Q14=3,$R14=3,OR($S14=3,$S14=4))</formula>
    </cfRule>
    <cfRule type="expression" dxfId="395" priority="365">
      <formula>AND($Q14=4,)</formula>
    </cfRule>
    <cfRule type="expression" dxfId="394" priority="366">
      <formula>AND($Q14=4,OR($R14=2,$R14=3,$R14=4))</formula>
    </cfRule>
    <cfRule type="expression" dxfId="393" priority="367">
      <formula>AND($Q14=4,$R14=1,OR($S14=2,$S14=3,$S14=4))</formula>
    </cfRule>
    <cfRule type="expression" dxfId="392" priority="368">
      <formula>AND($Q14=1,$R14=4,$S14=4)</formula>
    </cfRule>
    <cfRule type="expression" dxfId="391" priority="369">
      <formula>AND($Q14=2,$R14=4,OR($S14=1,$S14=2,$S14=3))</formula>
    </cfRule>
    <cfRule type="expression" dxfId="390" priority="370">
      <formula>AND($Q14=2,$R14=3,OR($S14=3,$S14=4))</formula>
    </cfRule>
    <cfRule type="expression" dxfId="389" priority="371">
      <formula>AND($Q14=3,$R14=3,OR($S14=1,$S14=2))</formula>
    </cfRule>
    <cfRule type="expression" dxfId="388" priority="372">
      <formula>AND($Q14=3,$R14=2,OR($S14=3,$S14=4))</formula>
    </cfRule>
    <cfRule type="expression" dxfId="387" priority="373">
      <formula>AND($Q14=4,$R14=1,$S14=1)</formula>
    </cfRule>
    <cfRule type="expression" dxfId="386" priority="374">
      <formula>AND($Q14=1,$R14=4,OR($S14=1,$S14=2,$S14=3))</formula>
    </cfRule>
    <cfRule type="expression" dxfId="385" priority="375">
      <formula>AND($Q14=1,$R14=3)</formula>
    </cfRule>
    <cfRule type="expression" dxfId="384" priority="376">
      <formula>AND($Q14=3,$R14=2,OR($S14=1,$S14=2))</formula>
    </cfRule>
    <cfRule type="expression" dxfId="383" priority="377">
      <formula>AND($Q14=3,$R14=1)</formula>
    </cfRule>
    <cfRule type="expression" dxfId="382" priority="378">
      <formula>AND(OR($Q14=1,$Q14=2),$R14=3,OR($S14=1,$S14=2))</formula>
    </cfRule>
    <cfRule type="expression" dxfId="381" priority="379">
      <formula>AND(OR($Q14=1,$Q14=2),OR($R14=1,$R14=2))</formula>
    </cfRule>
    <cfRule type="cellIs" dxfId="380" priority="380" operator="equal">
      <formula>""</formula>
    </cfRule>
  </conditionalFormatting>
  <conditionalFormatting sqref="T59:T64">
    <cfRule type="expression" dxfId="379" priority="324">
      <formula>AND($Q59=2,$R59=4,$S59=4)</formula>
    </cfRule>
    <cfRule type="expression" dxfId="378" priority="325">
      <formula>AND($Q59=3,$R59=4)</formula>
    </cfRule>
    <cfRule type="expression" dxfId="377" priority="326">
      <formula>AND($Q59=3,$R59=3,OR($S59=3,$S59=4))</formula>
    </cfRule>
    <cfRule type="expression" dxfId="376" priority="327">
      <formula>AND($Q59=4,)</formula>
    </cfRule>
    <cfRule type="expression" dxfId="375" priority="328">
      <formula>AND($Q59=4,OR($R59=2,$R59=3,$R59=4))</formula>
    </cfRule>
    <cfRule type="expression" dxfId="374" priority="329">
      <formula>AND($Q59=4,$R59=1,OR($S59=2,$S59=3,$S59=4))</formula>
    </cfRule>
    <cfRule type="expression" dxfId="373" priority="330">
      <formula>AND($Q59=1,$R59=4,$S59=4)</formula>
    </cfRule>
    <cfRule type="expression" dxfId="372" priority="331">
      <formula>AND($Q59=2,$R59=4,OR($S59=1,$S59=2,$S59=3))</formula>
    </cfRule>
    <cfRule type="expression" dxfId="371" priority="332">
      <formula>AND($Q59=2,$R59=3,OR($S59=3,$S59=4))</formula>
    </cfRule>
    <cfRule type="expression" dxfId="370" priority="333">
      <formula>AND($Q59=3,$R59=3,OR($S59=1,$S59=2))</formula>
    </cfRule>
    <cfRule type="expression" dxfId="369" priority="334">
      <formula>AND($Q59=3,$R59=2,OR($S59=3,$S59=4))</formula>
    </cfRule>
    <cfRule type="expression" dxfId="368" priority="335">
      <formula>AND($Q59=4,$R59=1,$S59=1)</formula>
    </cfRule>
    <cfRule type="expression" dxfId="367" priority="336">
      <formula>AND($Q59=1,$R59=4,OR($S59=1,$S59=2,$S59=3))</formula>
    </cfRule>
    <cfRule type="expression" dxfId="366" priority="337">
      <formula>AND($Q59=1,$R59=3)</formula>
    </cfRule>
    <cfRule type="expression" dxfId="365" priority="338">
      <formula>AND($Q59=3,$R59=2,OR($S59=1,$S59=2))</formula>
    </cfRule>
    <cfRule type="expression" dxfId="364" priority="339">
      <formula>AND($Q59=3,$R59=1)</formula>
    </cfRule>
    <cfRule type="expression" dxfId="363" priority="340">
      <formula>AND(OR($Q59=1,$Q59=2),$R59=3,OR($S59=1,$S59=2))</formula>
    </cfRule>
    <cfRule type="expression" dxfId="362" priority="341">
      <formula>AND(OR($Q59=1,$Q59=2),OR($R59=1,$R59=2))</formula>
    </cfRule>
    <cfRule type="cellIs" dxfId="361" priority="342" operator="equal">
      <formula>""</formula>
    </cfRule>
  </conditionalFormatting>
  <conditionalFormatting sqref="M14:M15">
    <cfRule type="expression" dxfId="360" priority="381">
      <formula>AND($J14=2,$K14=4,$L14=4)</formula>
    </cfRule>
    <cfRule type="expression" dxfId="359" priority="382">
      <formula>AND($J14=3,$K14=4)</formula>
    </cfRule>
    <cfRule type="expression" dxfId="358" priority="383">
      <formula>AND($J14=3,$K14=3,OR($L14=3,$L14=4))</formula>
    </cfRule>
    <cfRule type="expression" dxfId="357" priority="384">
      <formula>AND($J14=4,)</formula>
    </cfRule>
    <cfRule type="expression" dxfId="356" priority="385">
      <formula>AND($J14=4,OR($K14=2,$K14=3,$K14=4))</formula>
    </cfRule>
    <cfRule type="expression" dxfId="355" priority="386">
      <formula>AND($J14=4,$K14=1,OR($L14=2,$L14=3,$L14=4))</formula>
    </cfRule>
    <cfRule type="expression" dxfId="354" priority="387">
      <formula>AND($J14=1,$K14=4,$L14=4)</formula>
    </cfRule>
    <cfRule type="expression" dxfId="353" priority="388">
      <formula>AND($J14=2,$K14=4,OR($L14=1,$L14=2,$L14=3))</formula>
    </cfRule>
    <cfRule type="expression" dxfId="352" priority="389">
      <formula>AND($J14=2,$K14=3,OR($L14=3,$L14=4))</formula>
    </cfRule>
    <cfRule type="expression" dxfId="351" priority="390">
      <formula>AND($J14=3,$K14=3,OR($L14=1,$L14=2))</formula>
    </cfRule>
    <cfRule type="expression" dxfId="350" priority="391">
      <formula>AND($J14=3,$K14=2,OR($L14=3,$L14=4))</formula>
    </cfRule>
    <cfRule type="expression" dxfId="349" priority="392">
      <formula>AND($J14=4,$K14=1,$L14=1)</formula>
    </cfRule>
    <cfRule type="expression" dxfId="348" priority="393">
      <formula>AND($J14=1,$K14=4,OR($L14=1,$L14=2,$L14=3))</formula>
    </cfRule>
    <cfRule type="expression" dxfId="347" priority="394">
      <formula>AND($J14=1,$K14=3)</formula>
    </cfRule>
    <cfRule type="expression" dxfId="346" priority="395">
      <formula>AND($J14=3,$K14=2,OR($L14=1,$L14=2))</formula>
    </cfRule>
    <cfRule type="expression" dxfId="345" priority="396">
      <formula>AND($J14=3,$K14=1)</formula>
    </cfRule>
    <cfRule type="expression" dxfId="344" priority="397">
      <formula>AND(OR($J14=1,$J14=2),$K14=3,OR($L14=1,$L14=2))</formula>
    </cfRule>
    <cfRule type="expression" dxfId="343" priority="398">
      <formula>AND(OR($J14=1,$J14=2),OR($K14=1,$K14=2))</formula>
    </cfRule>
    <cfRule type="cellIs" dxfId="342" priority="399" operator="equal">
      <formula>""</formula>
    </cfRule>
  </conditionalFormatting>
  <conditionalFormatting sqref="T66">
    <cfRule type="expression" dxfId="341" priority="286">
      <formula>AND($Q66=2,$R66=4,$S66=4)</formula>
    </cfRule>
    <cfRule type="expression" dxfId="340" priority="287">
      <formula>AND($Q66=3,$R66=4)</formula>
    </cfRule>
    <cfRule type="expression" dxfId="339" priority="288">
      <formula>AND($Q66=3,$R66=3,OR($S66=3,$S66=4))</formula>
    </cfRule>
    <cfRule type="expression" dxfId="338" priority="289">
      <formula>AND($Q66=4,)</formula>
    </cfRule>
    <cfRule type="expression" dxfId="337" priority="290">
      <formula>AND($Q66=4,OR($R66=2,$R66=3,$R66=4))</formula>
    </cfRule>
    <cfRule type="expression" dxfId="336" priority="291">
      <formula>AND($Q66=4,$R66=1,OR($S66=2,$S66=3,$S66=4))</formula>
    </cfRule>
    <cfRule type="expression" dxfId="335" priority="292">
      <formula>AND($Q66=1,$R66=4,$S66=4)</formula>
    </cfRule>
    <cfRule type="expression" dxfId="334" priority="293">
      <formula>AND($Q66=2,$R66=4,OR($S66=1,$S66=2,$S66=3))</formula>
    </cfRule>
    <cfRule type="expression" dxfId="333" priority="294">
      <formula>AND($Q66=2,$R66=3,OR($S66=3,$S66=4))</formula>
    </cfRule>
    <cfRule type="expression" dxfId="332" priority="295">
      <formula>AND($Q66=3,$R66=3,OR($S66=1,$S66=2))</formula>
    </cfRule>
    <cfRule type="expression" dxfId="331" priority="296">
      <formula>AND($Q66=3,$R66=2,OR($S66=3,$S66=4))</formula>
    </cfRule>
    <cfRule type="expression" dxfId="330" priority="297">
      <formula>AND($Q66=4,$R66=1,$S66=1)</formula>
    </cfRule>
    <cfRule type="expression" dxfId="329" priority="298">
      <formula>AND($Q66=1,$R66=4,OR($S66=1,$S66=2,$S66=3))</formula>
    </cfRule>
    <cfRule type="expression" dxfId="328" priority="299">
      <formula>AND($Q66=1,$R66=3)</formula>
    </cfRule>
    <cfRule type="expression" dxfId="327" priority="300">
      <formula>AND($Q66=3,$R66=2,OR($S66=1,$S66=2))</formula>
    </cfRule>
    <cfRule type="expression" dxfId="326" priority="301">
      <formula>AND($Q66=3,$R66=1)</formula>
    </cfRule>
    <cfRule type="expression" dxfId="325" priority="302">
      <formula>AND(OR($Q66=1,$Q66=2),$R66=3,OR($S66=1,$S66=2))</formula>
    </cfRule>
    <cfRule type="expression" dxfId="324" priority="303">
      <formula>AND(OR($Q66=1,$Q66=2),OR($R66=1,$R66=2))</formula>
    </cfRule>
    <cfRule type="cellIs" dxfId="323" priority="304" operator="equal">
      <formula>""</formula>
    </cfRule>
  </conditionalFormatting>
  <conditionalFormatting sqref="T70:T71">
    <cfRule type="expression" dxfId="322" priority="248">
      <formula>AND($Q70=2,$R70=4,$S70=4)</formula>
    </cfRule>
    <cfRule type="expression" dxfId="321" priority="249">
      <formula>AND($Q70=3,$R70=4)</formula>
    </cfRule>
    <cfRule type="expression" dxfId="320" priority="250">
      <formula>AND($Q70=3,$R70=3,OR($S70=3,$S70=4))</formula>
    </cfRule>
    <cfRule type="expression" dxfId="319" priority="251">
      <formula>AND($Q70=4,)</formula>
    </cfRule>
    <cfRule type="expression" dxfId="318" priority="252">
      <formula>AND($Q70=4,OR($R70=2,$R70=3,$R70=4))</formula>
    </cfRule>
    <cfRule type="expression" dxfId="317" priority="253">
      <formula>AND($Q70=4,$R70=1,OR($S70=2,$S70=3,$S70=4))</formula>
    </cfRule>
    <cfRule type="expression" dxfId="316" priority="254">
      <formula>AND($Q70=1,$R70=4,$S70=4)</formula>
    </cfRule>
    <cfRule type="expression" dxfId="315" priority="255">
      <formula>AND($Q70=2,$R70=4,OR($S70=1,$S70=2,$S70=3))</formula>
    </cfRule>
    <cfRule type="expression" dxfId="314" priority="256">
      <formula>AND($Q70=2,$R70=3,OR($S70=3,$S70=4))</formula>
    </cfRule>
    <cfRule type="expression" dxfId="313" priority="257">
      <formula>AND($Q70=3,$R70=3,OR($S70=1,$S70=2))</formula>
    </cfRule>
    <cfRule type="expression" dxfId="312" priority="258">
      <formula>AND($Q70=3,$R70=2,OR($S70=3,$S70=4))</formula>
    </cfRule>
    <cfRule type="expression" dxfId="311" priority="259">
      <formula>AND($Q70=4,$R70=1,$S70=1)</formula>
    </cfRule>
    <cfRule type="expression" dxfId="310" priority="260">
      <formula>AND($Q70=1,$R70=4,OR($S70=1,$S70=2,$S70=3))</formula>
    </cfRule>
    <cfRule type="expression" dxfId="309" priority="261">
      <formula>AND($Q70=1,$R70=3)</formula>
    </cfRule>
    <cfRule type="expression" dxfId="308" priority="262">
      <formula>AND($Q70=3,$R70=2,OR($S70=1,$S70=2))</formula>
    </cfRule>
    <cfRule type="expression" dxfId="307" priority="263">
      <formula>AND($Q70=3,$R70=1)</formula>
    </cfRule>
    <cfRule type="expression" dxfId="306" priority="264">
      <formula>AND(OR($Q70=1,$Q70=2),$R70=3,OR($S70=1,$S70=2))</formula>
    </cfRule>
    <cfRule type="expression" dxfId="305" priority="265">
      <formula>AND(OR($Q70=1,$Q70=2),OR($R70=1,$R70=2))</formula>
    </cfRule>
    <cfRule type="cellIs" dxfId="304" priority="266" operator="equal">
      <formula>""</formula>
    </cfRule>
  </conditionalFormatting>
  <conditionalFormatting sqref="T81">
    <cfRule type="expression" dxfId="303" priority="134">
      <formula>AND($Q81=2,$R81=4,$S81=4)</formula>
    </cfRule>
    <cfRule type="expression" dxfId="302" priority="135">
      <formula>AND($Q81=3,$R81=4)</formula>
    </cfRule>
    <cfRule type="expression" dxfId="301" priority="136">
      <formula>AND($Q81=3,$R81=3,OR($S81=3,$S81=4))</formula>
    </cfRule>
    <cfRule type="expression" dxfId="300" priority="137">
      <formula>AND($Q81=4,)</formula>
    </cfRule>
    <cfRule type="expression" dxfId="299" priority="138">
      <formula>AND($Q81=4,OR($R81=2,$R81=3,$R81=4))</formula>
    </cfRule>
    <cfRule type="expression" dxfId="298" priority="139">
      <formula>AND($Q81=4,$R81=1,OR($S81=2,$S81=3,$S81=4))</formula>
    </cfRule>
    <cfRule type="expression" dxfId="297" priority="140">
      <formula>AND($Q81=1,$R81=4,$S81=4)</formula>
    </cfRule>
    <cfRule type="expression" dxfId="296" priority="141">
      <formula>AND($Q81=2,$R81=4,OR($S81=1,$S81=2,$S81=3))</formula>
    </cfRule>
    <cfRule type="expression" dxfId="295" priority="142">
      <formula>AND($Q81=2,$R81=3,OR($S81=3,$S81=4))</formula>
    </cfRule>
    <cfRule type="expression" dxfId="294" priority="143">
      <formula>AND($Q81=3,$R81=3,OR($S81=1,$S81=2))</formula>
    </cfRule>
    <cfRule type="expression" dxfId="293" priority="144">
      <formula>AND($Q81=3,$R81=2,OR($S81=3,$S81=4))</formula>
    </cfRule>
    <cfRule type="expression" dxfId="292" priority="145">
      <formula>AND($Q81=4,$R81=1,$S81=1)</formula>
    </cfRule>
    <cfRule type="expression" dxfId="291" priority="146">
      <formula>AND($Q81=1,$R81=4,OR($S81=1,$S81=2,$S81=3))</formula>
    </cfRule>
    <cfRule type="expression" dxfId="290" priority="147">
      <formula>AND($Q81=1,$R81=3)</formula>
    </cfRule>
    <cfRule type="expression" dxfId="289" priority="148">
      <formula>AND($Q81=3,$R81=2,OR($S81=1,$S81=2))</formula>
    </cfRule>
    <cfRule type="expression" dxfId="288" priority="149">
      <formula>AND($Q81=3,$R81=1)</formula>
    </cfRule>
    <cfRule type="expression" dxfId="287" priority="150">
      <formula>AND(OR($Q81=1,$Q81=2),$R81=3,OR($S81=1,$S81=2))</formula>
    </cfRule>
    <cfRule type="expression" dxfId="286" priority="151">
      <formula>AND(OR($Q81=1,$Q81=2),OR($R81=1,$R81=2))</formula>
    </cfRule>
    <cfRule type="cellIs" dxfId="285" priority="152" operator="equal">
      <formula>""</formula>
    </cfRule>
  </conditionalFormatting>
  <conditionalFormatting sqref="M59:M64">
    <cfRule type="expression" dxfId="284" priority="343">
      <formula>AND($J59=2,$K59=4,$L59=4)</formula>
    </cfRule>
    <cfRule type="expression" dxfId="283" priority="344">
      <formula>AND($J59=3,$K59=4)</formula>
    </cfRule>
    <cfRule type="expression" dxfId="282" priority="345">
      <formula>AND($J59=3,$K59=3,OR($L59=3,$L59=4))</formula>
    </cfRule>
    <cfRule type="expression" dxfId="281" priority="346">
      <formula>AND($J59=4,)</formula>
    </cfRule>
    <cfRule type="expression" dxfId="280" priority="347">
      <formula>AND($J59=4,OR($K59=2,$K59=3,$K59=4))</formula>
    </cfRule>
    <cfRule type="expression" dxfId="279" priority="348">
      <formula>AND($J59=4,$K59=1,OR($L59=2,$L59=3,$L59=4))</formula>
    </cfRule>
    <cfRule type="expression" dxfId="278" priority="349">
      <formula>AND($J59=1,$K59=4,$L59=4)</formula>
    </cfRule>
    <cfRule type="expression" dxfId="277" priority="350">
      <formula>AND($J59=2,$K59=4,OR($L59=1,$L59=2,$L59=3))</formula>
    </cfRule>
    <cfRule type="expression" dxfId="276" priority="351">
      <formula>AND($J59=2,$K59=3,OR($L59=3,$L59=4))</formula>
    </cfRule>
    <cfRule type="expression" dxfId="275" priority="352">
      <formula>AND($J59=3,$K59=3,OR($L59=1,$L59=2))</formula>
    </cfRule>
    <cfRule type="expression" dxfId="274" priority="353">
      <formula>AND($J59=3,$K59=2,OR($L59=3,$L59=4))</formula>
    </cfRule>
    <cfRule type="expression" dxfId="273" priority="354">
      <formula>AND($J59=4,$K59=1,$L59=1)</formula>
    </cfRule>
    <cfRule type="expression" dxfId="272" priority="355">
      <formula>AND($J59=1,$K59=4,OR($L59=1,$L59=2,$L59=3))</formula>
    </cfRule>
    <cfRule type="expression" dxfId="271" priority="356">
      <formula>AND($J59=1,$K59=3)</formula>
    </cfRule>
    <cfRule type="expression" dxfId="270" priority="357">
      <formula>AND($J59=3,$K59=2,OR($L59=1,$L59=2))</formula>
    </cfRule>
    <cfRule type="expression" dxfId="269" priority="358">
      <formula>AND($J59=3,$K59=1)</formula>
    </cfRule>
    <cfRule type="expression" dxfId="268" priority="359">
      <formula>AND(OR($J59=1,$J59=2),$K59=3,OR($L59=1,$L59=2))</formula>
    </cfRule>
    <cfRule type="expression" dxfId="267" priority="360">
      <formula>AND(OR($J59=1,$J59=2),OR($K59=1,$K59=2))</formula>
    </cfRule>
    <cfRule type="cellIs" dxfId="266" priority="361" operator="equal">
      <formula>""</formula>
    </cfRule>
  </conditionalFormatting>
  <conditionalFormatting sqref="M66">
    <cfRule type="expression" dxfId="265" priority="305">
      <formula>AND($J66=2,$K66=4,$L66=4)</formula>
    </cfRule>
    <cfRule type="expression" dxfId="264" priority="306">
      <formula>AND($J66=3,$K66=4)</formula>
    </cfRule>
    <cfRule type="expression" dxfId="263" priority="307">
      <formula>AND($J66=3,$K66=3,OR($L66=3,$L66=4))</formula>
    </cfRule>
    <cfRule type="expression" dxfId="262" priority="308">
      <formula>AND($J66=4,)</formula>
    </cfRule>
    <cfRule type="expression" dxfId="261" priority="309">
      <formula>AND($J66=4,OR($K66=2,$K66=3,$K66=4))</formula>
    </cfRule>
    <cfRule type="expression" dxfId="260" priority="310">
      <formula>AND($J66=4,$K66=1,OR($L66=2,$L66=3,$L66=4))</formula>
    </cfRule>
    <cfRule type="expression" dxfId="259" priority="311">
      <formula>AND($J66=1,$K66=4,$L66=4)</formula>
    </cfRule>
    <cfRule type="expression" dxfId="258" priority="312">
      <formula>AND($J66=2,$K66=4,OR($L66=1,$L66=2,$L66=3))</formula>
    </cfRule>
    <cfRule type="expression" dxfId="257" priority="313">
      <formula>AND($J66=2,$K66=3,OR($L66=3,$L66=4))</formula>
    </cfRule>
    <cfRule type="expression" dxfId="256" priority="314">
      <formula>AND($J66=3,$K66=3,OR($L66=1,$L66=2))</formula>
    </cfRule>
    <cfRule type="expression" dxfId="255" priority="315">
      <formula>AND($J66=3,$K66=2,OR($L66=3,$L66=4))</formula>
    </cfRule>
    <cfRule type="expression" dxfId="254" priority="316">
      <formula>AND($J66=4,$K66=1,$L66=1)</formula>
    </cfRule>
    <cfRule type="expression" dxfId="253" priority="317">
      <formula>AND($J66=1,$K66=4,OR($L66=1,$L66=2,$L66=3))</formula>
    </cfRule>
    <cfRule type="expression" dxfId="252" priority="318">
      <formula>AND($J66=1,$K66=3)</formula>
    </cfRule>
    <cfRule type="expression" dxfId="251" priority="319">
      <formula>AND($J66=3,$K66=2,OR($L66=1,$L66=2))</formula>
    </cfRule>
    <cfRule type="expression" dxfId="250" priority="320">
      <formula>AND($J66=3,$K66=1)</formula>
    </cfRule>
    <cfRule type="expression" dxfId="249" priority="321">
      <formula>AND(OR($J66=1,$J66=2),$K66=3,OR($L66=1,$L66=2))</formula>
    </cfRule>
    <cfRule type="expression" dxfId="248" priority="322">
      <formula>AND(OR($J66=1,$J66=2),OR($K66=1,$K66=2))</formula>
    </cfRule>
    <cfRule type="cellIs" dxfId="247" priority="323" operator="equal">
      <formula>""</formula>
    </cfRule>
  </conditionalFormatting>
  <conditionalFormatting sqref="M70:M71">
    <cfRule type="expression" dxfId="246" priority="267">
      <formula>AND($J70=2,$K70=4,$L70=4)</formula>
    </cfRule>
    <cfRule type="expression" dxfId="245" priority="268">
      <formula>AND($J70=3,$K70=4)</formula>
    </cfRule>
    <cfRule type="expression" dxfId="244" priority="269">
      <formula>AND($J70=3,$K70=3,OR($L70=3,$L70=4))</formula>
    </cfRule>
    <cfRule type="expression" dxfId="243" priority="270">
      <formula>AND($J70=4,)</formula>
    </cfRule>
    <cfRule type="expression" dxfId="242" priority="271">
      <formula>AND($J70=4,OR($K70=2,$K70=3,$K70=4))</formula>
    </cfRule>
    <cfRule type="expression" dxfId="241" priority="272">
      <formula>AND($J70=4,$K70=1,OR($L70=2,$L70=3,$L70=4))</formula>
    </cfRule>
    <cfRule type="expression" dxfId="240" priority="273">
      <formula>AND($J70=1,$K70=4,$L70=4)</formula>
    </cfRule>
    <cfRule type="expression" dxfId="239" priority="274">
      <formula>AND($J70=2,$K70=4,OR($L70=1,$L70=2,$L70=3))</formula>
    </cfRule>
    <cfRule type="expression" dxfId="238" priority="275">
      <formula>AND($J70=2,$K70=3,OR($L70=3,$L70=4))</formula>
    </cfRule>
    <cfRule type="expression" dxfId="237" priority="276">
      <formula>AND($J70=3,$K70=3,OR($L70=1,$L70=2))</formula>
    </cfRule>
    <cfRule type="expression" dxfId="236" priority="277">
      <formula>AND($J70=3,$K70=2,OR($L70=3,$L70=4))</formula>
    </cfRule>
    <cfRule type="expression" dxfId="235" priority="278">
      <formula>AND($J70=4,$K70=1,$L70=1)</formula>
    </cfRule>
    <cfRule type="expression" dxfId="234" priority="279">
      <formula>AND($J70=1,$K70=4,OR($L70=1,$L70=2,$L70=3))</formula>
    </cfRule>
    <cfRule type="expression" dxfId="233" priority="280">
      <formula>AND($J70=1,$K70=3)</formula>
    </cfRule>
    <cfRule type="expression" dxfId="232" priority="281">
      <formula>AND($J70=3,$K70=2,OR($L70=1,$L70=2))</formula>
    </cfRule>
    <cfRule type="expression" dxfId="231" priority="282">
      <formula>AND($J70=3,$K70=1)</formula>
    </cfRule>
    <cfRule type="expression" dxfId="230" priority="283">
      <formula>AND(OR($J70=1,$J70=2),$K70=3,OR($L70=1,$L70=2))</formula>
    </cfRule>
    <cfRule type="expression" dxfId="229" priority="284">
      <formula>AND(OR($J70=1,$J70=2),OR($K70=1,$K70=2))</formula>
    </cfRule>
    <cfRule type="cellIs" dxfId="228" priority="285" operator="equal">
      <formula>""</formula>
    </cfRule>
  </conditionalFormatting>
  <conditionalFormatting sqref="M77:M80">
    <cfRule type="expression" dxfId="227" priority="229">
      <formula>AND($J77=2,$K77=4,$L77=4)</formula>
    </cfRule>
    <cfRule type="expression" dxfId="226" priority="230">
      <formula>AND($J77=3,$K77=4)</formula>
    </cfRule>
    <cfRule type="expression" dxfId="225" priority="231">
      <formula>AND($J77=3,$K77=3,OR($L77=3,$L77=4))</formula>
    </cfRule>
    <cfRule type="expression" dxfId="224" priority="232">
      <formula>AND($J77=4,)</formula>
    </cfRule>
    <cfRule type="expression" dxfId="223" priority="233">
      <formula>AND($J77=4,OR($K77=2,$K77=3,$K77=4))</formula>
    </cfRule>
    <cfRule type="expression" dxfId="222" priority="234">
      <formula>AND($J77=4,$K77=1,OR($L77=2,$L77=3,$L77=4))</formula>
    </cfRule>
    <cfRule type="expression" dxfId="221" priority="235">
      <formula>AND($J77=1,$K77=4,$L77=4)</formula>
    </cfRule>
    <cfRule type="expression" dxfId="220" priority="236">
      <formula>AND($J77=2,$K77=4,OR($L77=1,$L77=2,$L77=3))</formula>
    </cfRule>
    <cfRule type="expression" dxfId="219" priority="237">
      <formula>AND($J77=2,$K77=3,OR($L77=3,$L77=4))</formula>
    </cfRule>
    <cfRule type="expression" dxfId="218" priority="238">
      <formula>AND($J77=3,$K77=3,OR($L77=1,$L77=2))</formula>
    </cfRule>
    <cfRule type="expression" dxfId="217" priority="239">
      <formula>AND($J77=3,$K77=2,OR($L77=3,$L77=4))</formula>
    </cfRule>
    <cfRule type="expression" dxfId="216" priority="240">
      <formula>AND($J77=4,$K77=1,$L77=1)</formula>
    </cfRule>
    <cfRule type="expression" dxfId="215" priority="241">
      <formula>AND($J77=1,$K77=4,OR($L77=1,$L77=2,$L77=3))</formula>
    </cfRule>
    <cfRule type="expression" dxfId="214" priority="242">
      <formula>AND($J77=1,$K77=3)</formula>
    </cfRule>
    <cfRule type="expression" dxfId="213" priority="243">
      <formula>AND($J77=3,$K77=2,OR($L77=1,$L77=2))</formula>
    </cfRule>
    <cfRule type="expression" dxfId="212" priority="244">
      <formula>AND($J77=3,$K77=1)</formula>
    </cfRule>
    <cfRule type="expression" dxfId="211" priority="245">
      <formula>AND(OR($J77=1,$J77=2),$K77=3,OR($L77=1,$L77=2))</formula>
    </cfRule>
    <cfRule type="expression" dxfId="210" priority="246">
      <formula>AND(OR($J77=1,$J77=2),OR($K77=1,$K77=2))</formula>
    </cfRule>
    <cfRule type="cellIs" dxfId="209" priority="247" operator="equal">
      <formula>""</formula>
    </cfRule>
  </conditionalFormatting>
  <conditionalFormatting sqref="T77:T80">
    <cfRule type="expression" dxfId="208" priority="210">
      <formula>AND($Q77=2,$R77=4,$S77=4)</formula>
    </cfRule>
    <cfRule type="expression" dxfId="207" priority="211">
      <formula>AND($Q77=3,$R77=4)</formula>
    </cfRule>
    <cfRule type="expression" dxfId="206" priority="212">
      <formula>AND($Q77=3,$R77=3,OR($S77=3,$S77=4))</formula>
    </cfRule>
    <cfRule type="expression" dxfId="205" priority="213">
      <formula>AND($Q77=4,)</formula>
    </cfRule>
    <cfRule type="expression" dxfId="204" priority="214">
      <formula>AND($Q77=4,OR($R77=2,$R77=3,$R77=4))</formula>
    </cfRule>
    <cfRule type="expression" dxfId="203" priority="215">
      <formula>AND($Q77=4,$R77=1,OR($S77=2,$S77=3,$S77=4))</formula>
    </cfRule>
    <cfRule type="expression" dxfId="202" priority="216">
      <formula>AND($Q77=1,$R77=4,$S77=4)</formula>
    </cfRule>
    <cfRule type="expression" dxfId="201" priority="217">
      <formula>AND($Q77=2,$R77=4,OR($S77=1,$S77=2,$S77=3))</formula>
    </cfRule>
    <cfRule type="expression" dxfId="200" priority="218">
      <formula>AND($Q77=2,$R77=3,OR($S77=3,$S77=4))</formula>
    </cfRule>
    <cfRule type="expression" dxfId="199" priority="219">
      <formula>AND($Q77=3,$R77=3,OR($S77=1,$S77=2))</formula>
    </cfRule>
    <cfRule type="expression" dxfId="198" priority="220">
      <formula>AND($Q77=3,$R77=2,OR($S77=3,$S77=4))</formula>
    </cfRule>
    <cfRule type="expression" dxfId="197" priority="221">
      <formula>AND($Q77=4,$R77=1,$S77=1)</formula>
    </cfRule>
    <cfRule type="expression" dxfId="196" priority="222">
      <formula>AND($Q77=1,$R77=4,OR($S77=1,$S77=2,$S77=3))</formula>
    </cfRule>
    <cfRule type="expression" dxfId="195" priority="223">
      <formula>AND($Q77=1,$R77=3)</formula>
    </cfRule>
    <cfRule type="expression" dxfId="194" priority="224">
      <formula>AND($Q77=3,$R77=2,OR($S77=1,$S77=2))</formula>
    </cfRule>
    <cfRule type="expression" dxfId="193" priority="225">
      <formula>AND($Q77=3,$R77=1)</formula>
    </cfRule>
    <cfRule type="expression" dxfId="192" priority="226">
      <formula>AND(OR($Q77=1,$Q77=2),$R77=3,OR($S77=1,$S77=2))</formula>
    </cfRule>
    <cfRule type="expression" dxfId="191" priority="227">
      <formula>AND(OR($Q77=1,$Q77=2),OR($R77=1,$R77=2))</formula>
    </cfRule>
    <cfRule type="cellIs" dxfId="190" priority="228" operator="equal">
      <formula>""</formula>
    </cfRule>
  </conditionalFormatting>
  <conditionalFormatting sqref="M82">
    <cfRule type="expression" dxfId="189" priority="191">
      <formula>AND($J82=2,$K82=4,$L82=4)</formula>
    </cfRule>
    <cfRule type="expression" dxfId="188" priority="192">
      <formula>AND($J82=3,$K82=4)</formula>
    </cfRule>
    <cfRule type="expression" dxfId="187" priority="193">
      <formula>AND($J82=3,$K82=3,OR($L82=3,$L82=4))</formula>
    </cfRule>
    <cfRule type="expression" dxfId="186" priority="194">
      <formula>AND($J82=4,)</formula>
    </cfRule>
    <cfRule type="expression" dxfId="185" priority="195">
      <formula>AND($J82=4,OR($K82=2,$K82=3,$K82=4))</formula>
    </cfRule>
    <cfRule type="expression" dxfId="184" priority="196">
      <formula>AND($J82=4,$K82=1,OR($L82=2,$L82=3,$L82=4))</formula>
    </cfRule>
    <cfRule type="expression" dxfId="183" priority="197">
      <formula>AND($J82=1,$K82=4,$L82=4)</formula>
    </cfRule>
    <cfRule type="expression" dxfId="182" priority="198">
      <formula>AND($J82=2,$K82=4,OR($L82=1,$L82=2,$L82=3))</formula>
    </cfRule>
    <cfRule type="expression" dxfId="181" priority="199">
      <formula>AND($J82=2,$K82=3,OR($L82=3,$L82=4))</formula>
    </cfRule>
    <cfRule type="expression" dxfId="180" priority="200">
      <formula>AND($J82=3,$K82=3,OR($L82=1,$L82=2))</formula>
    </cfRule>
    <cfRule type="expression" dxfId="179" priority="201">
      <formula>AND($J82=3,$K82=2,OR($L82=3,$L82=4))</formula>
    </cfRule>
    <cfRule type="expression" dxfId="178" priority="202">
      <formula>AND($J82=4,$K82=1,$L82=1)</formula>
    </cfRule>
    <cfRule type="expression" dxfId="177" priority="203">
      <formula>AND($J82=1,$K82=4,OR($L82=1,$L82=2,$L82=3))</formula>
    </cfRule>
    <cfRule type="expression" dxfId="176" priority="204">
      <formula>AND($J82=1,$K82=3)</formula>
    </cfRule>
    <cfRule type="expression" dxfId="175" priority="205">
      <formula>AND($J82=3,$K82=2,OR($L82=1,$L82=2))</formula>
    </cfRule>
    <cfRule type="expression" dxfId="174" priority="206">
      <formula>AND($J82=3,$K82=1)</formula>
    </cfRule>
    <cfRule type="expression" dxfId="173" priority="207">
      <formula>AND(OR($J82=1,$J82=2),$K82=3,OR($L82=1,$L82=2))</formula>
    </cfRule>
    <cfRule type="expression" dxfId="172" priority="208">
      <formula>AND(OR($J82=1,$J82=2),OR($K82=1,$K82=2))</formula>
    </cfRule>
    <cfRule type="cellIs" dxfId="171" priority="209" operator="equal">
      <formula>""</formula>
    </cfRule>
  </conditionalFormatting>
  <conditionalFormatting sqref="T82">
    <cfRule type="expression" dxfId="170" priority="172">
      <formula>AND($Q82=2,$R82=4,$S82=4)</formula>
    </cfRule>
    <cfRule type="expression" dxfId="169" priority="173">
      <formula>AND($Q82=3,$R82=4)</formula>
    </cfRule>
    <cfRule type="expression" dxfId="168" priority="174">
      <formula>AND($Q82=3,$R82=3,OR($S82=3,$S82=4))</formula>
    </cfRule>
    <cfRule type="expression" dxfId="167" priority="175">
      <formula>AND($Q82=4,)</formula>
    </cfRule>
    <cfRule type="expression" dxfId="166" priority="176">
      <formula>AND($Q82=4,OR($R82=2,$R82=3,$R82=4))</formula>
    </cfRule>
    <cfRule type="expression" dxfId="165" priority="177">
      <formula>AND($Q82=4,$R82=1,OR($S82=2,$S82=3,$S82=4))</formula>
    </cfRule>
    <cfRule type="expression" dxfId="164" priority="178">
      <formula>AND($Q82=1,$R82=4,$S82=4)</formula>
    </cfRule>
    <cfRule type="expression" dxfId="163" priority="179">
      <formula>AND($Q82=2,$R82=4,OR($S82=1,$S82=2,$S82=3))</formula>
    </cfRule>
    <cfRule type="expression" dxfId="162" priority="180">
      <formula>AND($Q82=2,$R82=3,OR($S82=3,$S82=4))</formula>
    </cfRule>
    <cfRule type="expression" dxfId="161" priority="181">
      <formula>AND($Q82=3,$R82=3,OR($S82=1,$S82=2))</formula>
    </cfRule>
    <cfRule type="expression" dxfId="160" priority="182">
      <formula>AND($Q82=3,$R82=2,OR($S82=3,$S82=4))</formula>
    </cfRule>
    <cfRule type="expression" dxfId="159" priority="183">
      <formula>AND($Q82=4,$R82=1,$S82=1)</formula>
    </cfRule>
    <cfRule type="expression" dxfId="158" priority="184">
      <formula>AND($Q82=1,$R82=4,OR($S82=1,$S82=2,$S82=3))</formula>
    </cfRule>
    <cfRule type="expression" dxfId="157" priority="185">
      <formula>AND($Q82=1,$R82=3)</formula>
    </cfRule>
    <cfRule type="expression" dxfId="156" priority="186">
      <formula>AND($Q82=3,$R82=2,OR($S82=1,$S82=2))</formula>
    </cfRule>
    <cfRule type="expression" dxfId="155" priority="187">
      <formula>AND($Q82=3,$R82=1)</formula>
    </cfRule>
    <cfRule type="expression" dxfId="154" priority="188">
      <formula>AND(OR($Q82=1,$Q82=2),$R82=3,OR($S82=1,$S82=2))</formula>
    </cfRule>
    <cfRule type="expression" dxfId="153" priority="189">
      <formula>AND(OR($Q82=1,$Q82=2),OR($R82=1,$R82=2))</formula>
    </cfRule>
    <cfRule type="cellIs" dxfId="152" priority="190" operator="equal">
      <formula>""</formula>
    </cfRule>
  </conditionalFormatting>
  <conditionalFormatting sqref="M81">
    <cfRule type="expression" dxfId="151" priority="153">
      <formula>AND($J81=2,$K81=4,$L81=4)</formula>
    </cfRule>
    <cfRule type="expression" dxfId="150" priority="154">
      <formula>AND($J81=3,$K81=4)</formula>
    </cfRule>
    <cfRule type="expression" dxfId="149" priority="155">
      <formula>AND($J81=3,$K81=3,OR($L81=3,$L81=4))</formula>
    </cfRule>
    <cfRule type="expression" dxfId="148" priority="156">
      <formula>AND($J81=4,)</formula>
    </cfRule>
    <cfRule type="expression" dxfId="147" priority="157">
      <formula>AND($J81=4,OR($K81=2,$K81=3,$K81=4))</formula>
    </cfRule>
    <cfRule type="expression" dxfId="146" priority="158">
      <formula>AND($J81=4,$K81=1,OR($L81=2,$L81=3,$L81=4))</formula>
    </cfRule>
    <cfRule type="expression" dxfId="145" priority="159">
      <formula>AND($J81=1,$K81=4,$L81=4)</formula>
    </cfRule>
    <cfRule type="expression" dxfId="144" priority="160">
      <formula>AND($J81=2,$K81=4,OR($L81=1,$L81=2,$L81=3))</formula>
    </cfRule>
    <cfRule type="expression" dxfId="143" priority="161">
      <formula>AND($J81=2,$K81=3,OR($L81=3,$L81=4))</formula>
    </cfRule>
    <cfRule type="expression" dxfId="142" priority="162">
      <formula>AND($J81=3,$K81=3,OR($L81=1,$L81=2))</formula>
    </cfRule>
    <cfRule type="expression" dxfId="141" priority="163">
      <formula>AND($J81=3,$K81=2,OR($L81=3,$L81=4))</formula>
    </cfRule>
    <cfRule type="expression" dxfId="140" priority="164">
      <formula>AND($J81=4,$K81=1,$L81=1)</formula>
    </cfRule>
    <cfRule type="expression" dxfId="139" priority="165">
      <formula>AND($J81=1,$K81=4,OR($L81=1,$L81=2,$L81=3))</formula>
    </cfRule>
    <cfRule type="expression" dxfId="138" priority="166">
      <formula>AND($J81=1,$K81=3)</formula>
    </cfRule>
    <cfRule type="expression" dxfId="137" priority="167">
      <formula>AND($J81=3,$K81=2,OR($L81=1,$L81=2))</formula>
    </cfRule>
    <cfRule type="expression" dxfId="136" priority="168">
      <formula>AND($J81=3,$K81=1)</formula>
    </cfRule>
    <cfRule type="expression" dxfId="135" priority="169">
      <formula>AND(OR($J81=1,$J81=2),$K81=3,OR($L81=1,$L81=2))</formula>
    </cfRule>
    <cfRule type="expression" dxfId="134" priority="170">
      <formula>AND(OR($J81=1,$J81=2),OR($K81=1,$K81=2))</formula>
    </cfRule>
    <cfRule type="cellIs" dxfId="133" priority="171" operator="equal">
      <formula>""</formula>
    </cfRule>
  </conditionalFormatting>
  <conditionalFormatting sqref="M49">
    <cfRule type="expression" dxfId="132" priority="115">
      <formula>AND($J49=2,$K49=4,$L49=4)</formula>
    </cfRule>
    <cfRule type="expression" dxfId="131" priority="116">
      <formula>AND($J49=3,$K49=4)</formula>
    </cfRule>
    <cfRule type="expression" dxfId="130" priority="117">
      <formula>AND($J49=3,$K49=3,OR($L49=3,$L49=4))</formula>
    </cfRule>
    <cfRule type="expression" dxfId="129" priority="118">
      <formula>AND($J49=4,)</formula>
    </cfRule>
    <cfRule type="expression" dxfId="128" priority="119">
      <formula>AND($J49=4,OR($K49=2,$K49=3,$K49=4))</formula>
    </cfRule>
    <cfRule type="expression" dxfId="127" priority="120">
      <formula>AND($J49=4,$K49=1,OR($L49=2,$L49=3,$L49=4))</formula>
    </cfRule>
    <cfRule type="expression" dxfId="126" priority="121">
      <formula>AND($J49=1,$K49=4,$L49=4)</formula>
    </cfRule>
    <cfRule type="expression" dxfId="125" priority="122">
      <formula>AND($J49=2,$K49=4,OR($L49=1,$L49=2,$L49=3))</formula>
    </cfRule>
    <cfRule type="expression" dxfId="124" priority="123">
      <formula>AND($J49=2,$K49=3,OR($L49=3,$L49=4))</formula>
    </cfRule>
    <cfRule type="expression" dxfId="123" priority="124">
      <formula>AND($J49=3,$K49=3,OR($L49=1,$L49=2))</formula>
    </cfRule>
    <cfRule type="expression" dxfId="122" priority="125">
      <formula>AND($J49=3,$K49=2,OR($L49=3,$L49=4))</formula>
    </cfRule>
    <cfRule type="expression" dxfId="121" priority="126">
      <formula>AND($J49=4,$K49=1,$L49=1)</formula>
    </cfRule>
    <cfRule type="expression" dxfId="120" priority="127">
      <formula>AND($J49=1,$K49=4,OR($L49=1,$L49=2,$L49=3))</formula>
    </cfRule>
    <cfRule type="expression" dxfId="119" priority="128">
      <formula>AND($J49=1,$K49=3)</formula>
    </cfRule>
    <cfRule type="expression" dxfId="118" priority="129">
      <formula>AND($J49=3,$K49=2,OR($L49=1,$L49=2))</formula>
    </cfRule>
    <cfRule type="expression" dxfId="117" priority="130">
      <formula>AND($J49=3,$K49=1)</formula>
    </cfRule>
    <cfRule type="expression" dxfId="116" priority="131">
      <formula>AND(OR($J49=1,$J49=2),$K49=3,OR($L49=1,$L49=2))</formula>
    </cfRule>
    <cfRule type="expression" dxfId="115" priority="132">
      <formula>AND(OR($J49=1,$J49=2),OR($K49=1,$K49=2))</formula>
    </cfRule>
    <cfRule type="cellIs" dxfId="114" priority="133" operator="equal">
      <formula>""</formula>
    </cfRule>
  </conditionalFormatting>
  <conditionalFormatting sqref="T49">
    <cfRule type="expression" dxfId="113" priority="96">
      <formula>AND($Q49=2,$R49=4,$S49=4)</formula>
    </cfRule>
    <cfRule type="expression" dxfId="112" priority="97">
      <formula>AND($Q49=3,$R49=4)</formula>
    </cfRule>
    <cfRule type="expression" dxfId="111" priority="98">
      <formula>AND($Q49=3,$R49=3,OR($S49=3,$S49=4))</formula>
    </cfRule>
    <cfRule type="expression" dxfId="110" priority="99">
      <formula>AND($Q49=4,)</formula>
    </cfRule>
    <cfRule type="expression" dxfId="109" priority="100">
      <formula>AND($Q49=4,OR($R49=2,$R49=3,$R49=4))</formula>
    </cfRule>
    <cfRule type="expression" dxfId="108" priority="101">
      <formula>AND($Q49=4,$R49=1,OR($S49=2,$S49=3,$S49=4))</formula>
    </cfRule>
    <cfRule type="expression" dxfId="107" priority="102">
      <formula>AND($Q49=1,$R49=4,$S49=4)</formula>
    </cfRule>
    <cfRule type="expression" dxfId="106" priority="103">
      <formula>AND($Q49=2,$R49=4,OR($S49=1,$S49=2,$S49=3))</formula>
    </cfRule>
    <cfRule type="expression" dxfId="105" priority="104">
      <formula>AND($Q49=2,$R49=3,OR($S49=3,$S49=4))</formula>
    </cfRule>
    <cfRule type="expression" dxfId="104" priority="105">
      <formula>AND($Q49=3,$R49=3,OR($S49=1,$S49=2))</formula>
    </cfRule>
    <cfRule type="expression" dxfId="103" priority="106">
      <formula>AND($Q49=3,$R49=2,OR($S49=3,$S49=4))</formula>
    </cfRule>
    <cfRule type="expression" dxfId="102" priority="107">
      <formula>AND($Q49=4,$R49=1,$S49=1)</formula>
    </cfRule>
    <cfRule type="expression" dxfId="101" priority="108">
      <formula>AND($Q49=1,$R49=4,OR($S49=1,$S49=2,$S49=3))</formula>
    </cfRule>
    <cfRule type="expression" dxfId="100" priority="109">
      <formula>AND($Q49=1,$R49=3)</formula>
    </cfRule>
    <cfRule type="expression" dxfId="99" priority="110">
      <formula>AND($Q49=3,$R49=2,OR($S49=1,$S49=2))</formula>
    </cfRule>
    <cfRule type="expression" dxfId="98" priority="111">
      <formula>AND($Q49=3,$R49=1)</formula>
    </cfRule>
    <cfRule type="expression" dxfId="97" priority="112">
      <formula>AND(OR($Q49=1,$Q49=2),$R49=3,OR($S49=1,$S49=2))</formula>
    </cfRule>
    <cfRule type="expression" dxfId="96" priority="113">
      <formula>AND(OR($Q49=1,$Q49=2),OR($R49=1,$R49=2))</formula>
    </cfRule>
    <cfRule type="cellIs" dxfId="95" priority="114" operator="equal">
      <formula>""</formula>
    </cfRule>
  </conditionalFormatting>
  <conditionalFormatting sqref="M50">
    <cfRule type="expression" dxfId="94" priority="77">
      <formula>AND($J50=2,$K50=4,$L50=4)</formula>
    </cfRule>
    <cfRule type="expression" dxfId="93" priority="78">
      <formula>AND($J50=3,$K50=4)</formula>
    </cfRule>
    <cfRule type="expression" dxfId="92" priority="79">
      <formula>AND($J50=3,$K50=3,OR($L50=3,$L50=4))</formula>
    </cfRule>
    <cfRule type="expression" dxfId="91" priority="80">
      <formula>AND($J50=4,)</formula>
    </cfRule>
    <cfRule type="expression" dxfId="90" priority="81">
      <formula>AND($J50=4,OR($K50=2,$K50=3,$K50=4))</formula>
    </cfRule>
    <cfRule type="expression" dxfId="89" priority="82">
      <formula>AND($J50=4,$K50=1,OR($L50=2,$L50=3,$L50=4))</formula>
    </cfRule>
    <cfRule type="expression" dxfId="88" priority="83">
      <formula>AND($J50=1,$K50=4,$L50=4)</formula>
    </cfRule>
    <cfRule type="expression" dxfId="87" priority="84">
      <formula>AND($J50=2,$K50=4,OR($L50=1,$L50=2,$L50=3))</formula>
    </cfRule>
    <cfRule type="expression" dxfId="86" priority="85">
      <formula>AND($J50=2,$K50=3,OR($L50=3,$L50=4))</formula>
    </cfRule>
    <cfRule type="expression" dxfId="85" priority="86">
      <formula>AND($J50=3,$K50=3,OR($L50=1,$L50=2))</formula>
    </cfRule>
    <cfRule type="expression" dxfId="84" priority="87">
      <formula>AND($J50=3,$K50=2,OR($L50=3,$L50=4))</formula>
    </cfRule>
    <cfRule type="expression" dxfId="83" priority="88">
      <formula>AND($J50=4,$K50=1,$L50=1)</formula>
    </cfRule>
    <cfRule type="expression" dxfId="82" priority="89">
      <formula>AND($J50=1,$K50=4,OR($L50=1,$L50=2,$L50=3))</formula>
    </cfRule>
    <cfRule type="expression" dxfId="81" priority="90">
      <formula>AND($J50=1,$K50=3)</formula>
    </cfRule>
    <cfRule type="expression" dxfId="80" priority="91">
      <formula>AND($J50=3,$K50=2,OR($L50=1,$L50=2))</formula>
    </cfRule>
    <cfRule type="expression" dxfId="79" priority="92">
      <formula>AND($J50=3,$K50=1)</formula>
    </cfRule>
    <cfRule type="expression" dxfId="78" priority="93">
      <formula>AND(OR($J50=1,$J50=2),$K50=3,OR($L50=1,$L50=2))</formula>
    </cfRule>
    <cfRule type="expression" dxfId="77" priority="94">
      <formula>AND(OR($J50=1,$J50=2),OR($K50=1,$K50=2))</formula>
    </cfRule>
    <cfRule type="cellIs" dxfId="76" priority="95" operator="equal">
      <formula>""</formula>
    </cfRule>
  </conditionalFormatting>
  <conditionalFormatting sqref="T50">
    <cfRule type="expression" dxfId="75" priority="58">
      <formula>AND($Q50=2,$R50=4,$S50=4)</formula>
    </cfRule>
    <cfRule type="expression" dxfId="74" priority="59">
      <formula>AND($Q50=3,$R50=4)</formula>
    </cfRule>
    <cfRule type="expression" dxfId="73" priority="60">
      <formula>AND($Q50=3,$R50=3,OR($S50=3,$S50=4))</formula>
    </cfRule>
    <cfRule type="expression" dxfId="72" priority="61">
      <formula>AND($Q50=4,)</formula>
    </cfRule>
    <cfRule type="expression" dxfId="71" priority="62">
      <formula>AND($Q50=4,OR($R50=2,$R50=3,$R50=4))</formula>
    </cfRule>
    <cfRule type="expression" dxfId="70" priority="63">
      <formula>AND($Q50=4,$R50=1,OR($S50=2,$S50=3,$S50=4))</formula>
    </cfRule>
    <cfRule type="expression" dxfId="69" priority="64">
      <formula>AND($Q50=1,$R50=4,$S50=4)</formula>
    </cfRule>
    <cfRule type="expression" dxfId="68" priority="65">
      <formula>AND($Q50=2,$R50=4,OR($S50=1,$S50=2,$S50=3))</formula>
    </cfRule>
    <cfRule type="expression" dxfId="67" priority="66">
      <formula>AND($Q50=2,$R50=3,OR($S50=3,$S50=4))</formula>
    </cfRule>
    <cfRule type="expression" dxfId="66" priority="67">
      <formula>AND($Q50=3,$R50=3,OR($S50=1,$S50=2))</formula>
    </cfRule>
    <cfRule type="expression" dxfId="65" priority="68">
      <formula>AND($Q50=3,$R50=2,OR($S50=3,$S50=4))</formula>
    </cfRule>
    <cfRule type="expression" dxfId="64" priority="69">
      <formula>AND($Q50=4,$R50=1,$S50=1)</formula>
    </cfRule>
    <cfRule type="expression" dxfId="63" priority="70">
      <formula>AND($Q50=1,$R50=4,OR($S50=1,$S50=2,$S50=3))</formula>
    </cfRule>
    <cfRule type="expression" dxfId="62" priority="71">
      <formula>AND($Q50=1,$R50=3)</formula>
    </cfRule>
    <cfRule type="expression" dxfId="61" priority="72">
      <formula>AND($Q50=3,$R50=2,OR($S50=1,$S50=2))</formula>
    </cfRule>
    <cfRule type="expression" dxfId="60" priority="73">
      <formula>AND($Q50=3,$R50=1)</formula>
    </cfRule>
    <cfRule type="expression" dxfId="59" priority="74">
      <formula>AND(OR($Q50=1,$Q50=2),$R50=3,OR($S50=1,$S50=2))</formula>
    </cfRule>
    <cfRule type="expression" dxfId="58" priority="75">
      <formula>AND(OR($Q50=1,$Q50=2),OR($R50=1,$R50=2))</formula>
    </cfRule>
    <cfRule type="cellIs" dxfId="57" priority="76" operator="equal">
      <formula>""</formula>
    </cfRule>
  </conditionalFormatting>
  <conditionalFormatting sqref="M51">
    <cfRule type="expression" dxfId="56" priority="39">
      <formula>AND($J51=2,$K51=4,$L51=4)</formula>
    </cfRule>
    <cfRule type="expression" dxfId="55" priority="40">
      <formula>AND($J51=3,$K51=4)</formula>
    </cfRule>
    <cfRule type="expression" dxfId="54" priority="41">
      <formula>AND($J51=3,$K51=3,OR($L51=3,$L51=4))</formula>
    </cfRule>
    <cfRule type="expression" dxfId="53" priority="42">
      <formula>AND($J51=4,)</formula>
    </cfRule>
    <cfRule type="expression" dxfId="52" priority="43">
      <formula>AND($J51=4,OR($K51=2,$K51=3,$K51=4))</formula>
    </cfRule>
    <cfRule type="expression" dxfId="51" priority="44">
      <formula>AND($J51=4,$K51=1,OR($L51=2,$L51=3,$L51=4))</formula>
    </cfRule>
    <cfRule type="expression" dxfId="50" priority="45">
      <formula>AND($J51=1,$K51=4,$L51=4)</formula>
    </cfRule>
    <cfRule type="expression" dxfId="49" priority="46">
      <formula>AND($J51=2,$K51=4,OR($L51=1,$L51=2,$L51=3))</formula>
    </cfRule>
    <cfRule type="expression" dxfId="48" priority="47">
      <formula>AND($J51=2,$K51=3,OR($L51=3,$L51=4))</formula>
    </cfRule>
    <cfRule type="expression" dxfId="47" priority="48">
      <formula>AND($J51=3,$K51=3,OR($L51=1,$L51=2))</formula>
    </cfRule>
    <cfRule type="expression" dxfId="46" priority="49">
      <formula>AND($J51=3,$K51=2,OR($L51=3,$L51=4))</formula>
    </cfRule>
    <cfRule type="expression" dxfId="45" priority="50">
      <formula>AND($J51=4,$K51=1,$L51=1)</formula>
    </cfRule>
    <cfRule type="expression" dxfId="44" priority="51">
      <formula>AND($J51=1,$K51=4,OR($L51=1,$L51=2,$L51=3))</formula>
    </cfRule>
    <cfRule type="expression" dxfId="43" priority="52">
      <formula>AND($J51=1,$K51=3)</formula>
    </cfRule>
    <cfRule type="expression" dxfId="42" priority="53">
      <formula>AND($J51=3,$K51=2,OR($L51=1,$L51=2))</formula>
    </cfRule>
    <cfRule type="expression" dxfId="41" priority="54">
      <formula>AND($J51=3,$K51=1)</formula>
    </cfRule>
    <cfRule type="expression" dxfId="40" priority="55">
      <formula>AND(OR($J51=1,$J51=2),$K51=3,OR($L51=1,$L51=2))</formula>
    </cfRule>
    <cfRule type="expression" dxfId="39" priority="56">
      <formula>AND(OR($J51=1,$J51=2),OR($K51=1,$K51=2))</formula>
    </cfRule>
    <cfRule type="cellIs" dxfId="38" priority="57" operator="equal">
      <formula>""</formula>
    </cfRule>
  </conditionalFormatting>
  <conditionalFormatting sqref="T51">
    <cfRule type="expression" dxfId="37" priority="20">
      <formula>AND($Q51=2,$R51=4,$S51=4)</formula>
    </cfRule>
    <cfRule type="expression" dxfId="36" priority="21">
      <formula>AND($Q51=3,$R51=4)</formula>
    </cfRule>
    <cfRule type="expression" dxfId="35" priority="22">
      <formula>AND($Q51=3,$R51=3,OR($S51=3,$S51=4))</formula>
    </cfRule>
    <cfRule type="expression" dxfId="34" priority="23">
      <formula>AND($Q51=4,)</formula>
    </cfRule>
    <cfRule type="expression" dxfId="33" priority="24">
      <formula>AND($Q51=4,OR($R51=2,$R51=3,$R51=4))</formula>
    </cfRule>
    <cfRule type="expression" dxfId="32" priority="25">
      <formula>AND($Q51=4,$R51=1,OR($S51=2,$S51=3,$S51=4))</formula>
    </cfRule>
    <cfRule type="expression" dxfId="31" priority="26">
      <formula>AND($Q51=1,$R51=4,$S51=4)</formula>
    </cfRule>
    <cfRule type="expression" dxfId="30" priority="27">
      <formula>AND($Q51=2,$R51=4,OR($S51=1,$S51=2,$S51=3))</formula>
    </cfRule>
    <cfRule type="expression" dxfId="29" priority="28">
      <formula>AND($Q51=2,$R51=3,OR($S51=3,$S51=4))</formula>
    </cfRule>
    <cfRule type="expression" dxfId="28" priority="29">
      <formula>AND($Q51=3,$R51=3,OR($S51=1,$S51=2))</formula>
    </cfRule>
    <cfRule type="expression" dxfId="27" priority="30">
      <formula>AND($Q51=3,$R51=2,OR($S51=3,$S51=4))</formula>
    </cfRule>
    <cfRule type="expression" dxfId="26" priority="31">
      <formula>AND($Q51=4,$R51=1,$S51=1)</formula>
    </cfRule>
    <cfRule type="expression" dxfId="25" priority="32">
      <formula>AND($Q51=1,$R51=4,OR($S51=1,$S51=2,$S51=3))</formula>
    </cfRule>
    <cfRule type="expression" dxfId="24" priority="33">
      <formula>AND($Q51=1,$R51=3)</formula>
    </cfRule>
    <cfRule type="expression" dxfId="23" priority="34">
      <formula>AND($Q51=3,$R51=2,OR($S51=1,$S51=2))</formula>
    </cfRule>
    <cfRule type="expression" dxfId="22" priority="35">
      <formula>AND($Q51=3,$R51=1)</formula>
    </cfRule>
    <cfRule type="expression" dxfId="21" priority="36">
      <formula>AND(OR($Q51=1,$Q51=2),$R51=3,OR($S51=1,$S51=2))</formula>
    </cfRule>
    <cfRule type="expression" dxfId="20" priority="37">
      <formula>AND(OR($Q51=1,$Q51=2),OR($R51=1,$R51=2))</formula>
    </cfRule>
    <cfRule type="cellIs" dxfId="19" priority="38" operator="equal">
      <formula>""</formula>
    </cfRule>
  </conditionalFormatting>
  <conditionalFormatting sqref="M7">
    <cfRule type="expression" dxfId="18" priority="1">
      <formula>AND($J7=2,$K7=4,$L7=4)</formula>
    </cfRule>
    <cfRule type="expression" dxfId="17" priority="2">
      <formula>AND($J7=3,$K7=4)</formula>
    </cfRule>
    <cfRule type="expression" dxfId="16" priority="3">
      <formula>AND($J7=3,$K7=3,OR($L7=3,$L7=4))</formula>
    </cfRule>
    <cfRule type="expression" dxfId="15" priority="4">
      <formula>AND($J7=4,)</formula>
    </cfRule>
    <cfRule type="expression" dxfId="14" priority="5">
      <formula>AND($J7=4,OR($K7=2,$K7=3,$K7=4))</formula>
    </cfRule>
    <cfRule type="expression" dxfId="13" priority="6">
      <formula>AND($J7=4,$K7=1,OR($L7=2,$L7=3,$L7=4))</formula>
    </cfRule>
    <cfRule type="expression" dxfId="12" priority="7">
      <formula>AND($J7=1,$K7=4,$L7=4)</formula>
    </cfRule>
    <cfRule type="expression" dxfId="11" priority="8">
      <formula>AND($J7=2,$K7=4,OR($L7=1,$L7=2,$L7=3))</formula>
    </cfRule>
    <cfRule type="expression" dxfId="10" priority="9">
      <formula>AND($J7=2,$K7=3,OR($L7=3,$L7=4))</formula>
    </cfRule>
    <cfRule type="expression" dxfId="9" priority="10">
      <formula>AND($J7=3,$K7=3,OR($L7=1,$L7=2))</formula>
    </cfRule>
    <cfRule type="expression" dxfId="8" priority="11">
      <formula>AND($J7=3,$K7=2,OR($L7=3,$L7=4))</formula>
    </cfRule>
    <cfRule type="expression" dxfId="7" priority="12">
      <formula>AND($J7=4,$K7=1,$L7=1)</formula>
    </cfRule>
    <cfRule type="expression" dxfId="6" priority="13">
      <formula>AND($J7=1,$K7=4,OR($L7=1,$L7=2,$L7=3))</formula>
    </cfRule>
    <cfRule type="expression" dxfId="5" priority="14">
      <formula>AND($J7=1,$K7=3)</formula>
    </cfRule>
    <cfRule type="expression" dxfId="4" priority="15">
      <formula>AND($J7=3,$K7=2,OR($L7=1,$L7=2))</formula>
    </cfRule>
    <cfRule type="expression" dxfId="3" priority="16">
      <formula>AND($J7=3,$K7=1)</formula>
    </cfRule>
    <cfRule type="expression" dxfId="2" priority="17">
      <formula>AND(OR($J7=1,$J7=2),$K7=3,OR($L7=1,$L7=2))</formula>
    </cfRule>
    <cfRule type="expression" dxfId="1" priority="18">
      <formula>AND(OR($J7=1,$J7=2),OR($K7=1,$K7=2))</formula>
    </cfRule>
    <cfRule type="cellIs" dxfId="0" priority="19" operator="equal">
      <formula>""</formula>
    </cfRule>
  </conditionalFormatting>
  <pageMargins left="0.44" right="0.44" top="0.93184523809523812" bottom="0.4" header="0.33" footer="0.24"/>
  <pageSetup paperSize="8" scale="62" fitToHeight="0" orientation="landscape" r:id="rId1"/>
  <headerFooter alignWithMargins="0">
    <oddHeader>&amp;L&amp;G
&amp;C&amp;"Arial,Gras"&amp;24FMECA Table&amp;"Arial,Normal"&amp;10
&amp;"Arial,Gras"&amp;18LMX Rolling Devices&amp;R&amp;12Doc N°: NT-111415
Iss./Rev.: 1      Date: &amp;D
Page:&amp;P/&amp;N</oddHeader>
    <oddFooter>&amp;CThis document is proprietary APCO Technologies. All information provided herein is strictly confidential and may not be reproduced nor communicated to any party without prior written authorisation from APCO Technologies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sqref="A1:A4"/>
    </sheetView>
  </sheetViews>
  <sheetFormatPr baseColWidth="10" defaultRowHeight="12.75" x14ac:dyDescent="0.2"/>
  <cols>
    <col min="1" max="1" width="11.42578125" style="77"/>
  </cols>
  <sheetData>
    <row r="1" spans="1:1" x14ac:dyDescent="0.2">
      <c r="A1" s="77">
        <v>1</v>
      </c>
    </row>
    <row r="2" spans="1:1" x14ac:dyDescent="0.2">
      <c r="A2" s="77">
        <v>2</v>
      </c>
    </row>
    <row r="3" spans="1:1" x14ac:dyDescent="0.2">
      <c r="A3" s="77">
        <v>3</v>
      </c>
    </row>
    <row r="4" spans="1:1" x14ac:dyDescent="0.2">
      <c r="A4" s="77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7102DCB0-F99F-4B08-9CA7-3716D91AA98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Test</vt:lpstr>
      <vt:lpstr>EXEMPLE</vt:lpstr>
      <vt:lpstr>Données</vt:lpstr>
      <vt:lpstr>EXEMPLE!Impression_des_titres</vt:lpstr>
      <vt:lpstr>Nombres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</dc:creator>
  <cp:lastModifiedBy>LAVALLEZ Pascal</cp:lastModifiedBy>
  <cp:lastPrinted>2022-02-03T07:21:08Z</cp:lastPrinted>
  <dcterms:created xsi:type="dcterms:W3CDTF">2002-09-17T16:53:58Z</dcterms:created>
  <dcterms:modified xsi:type="dcterms:W3CDTF">2022-02-03T08:08:13Z</dcterms:modified>
</cp:coreProperties>
</file>