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externalReferences>
    <externalReference r:id="rId3"/>
  </externalReferences>
  <calcPr calcId="152511" iterateDelta="1E-4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1" i="2" l="1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</calcChain>
</file>

<file path=xl/sharedStrings.xml><?xml version="1.0" encoding="utf-8"?>
<sst xmlns="http://schemas.openxmlformats.org/spreadsheetml/2006/main" count="533" uniqueCount="249">
  <si>
    <t>référence</t>
  </si>
  <si>
    <t>Nbr PdT</t>
  </si>
  <si>
    <t>Destination</t>
  </si>
  <si>
    <t>EQ-C-1</t>
  </si>
  <si>
    <t>ENS-4.2-1</t>
  </si>
  <si>
    <t>EQ-C-2</t>
  </si>
  <si>
    <t>EQ-C-3</t>
  </si>
  <si>
    <t>EQ-C-4</t>
  </si>
  <si>
    <t>EQ-C-5</t>
  </si>
  <si>
    <t>EQ-C-6</t>
  </si>
  <si>
    <t>EQ-C-7</t>
  </si>
  <si>
    <t>EQ-C-8</t>
  </si>
  <si>
    <t>ENS-4.2-2</t>
  </si>
  <si>
    <t>EQ-C-9</t>
  </si>
  <si>
    <t>EQ-C-10</t>
  </si>
  <si>
    <t>EQ-C-11</t>
  </si>
  <si>
    <t>EQ-C-12</t>
  </si>
  <si>
    <t>EQ-C-13</t>
  </si>
  <si>
    <t>EQ-C-14</t>
  </si>
  <si>
    <t>EQ-C-15</t>
  </si>
  <si>
    <t>EQ-C-16</t>
  </si>
  <si>
    <t>ENS-4.2-5</t>
  </si>
  <si>
    <t>EQ-C-17</t>
  </si>
  <si>
    <t>EQ-C-18</t>
  </si>
  <si>
    <t>EQ-C-19</t>
  </si>
  <si>
    <t>ENS-4.2-6</t>
  </si>
  <si>
    <t>EQ-C-20</t>
  </si>
  <si>
    <t>EQ-C-21</t>
  </si>
  <si>
    <t>EQ-C-22</t>
  </si>
  <si>
    <t>EQ-C-23</t>
  </si>
  <si>
    <t>ENS-4.2-7</t>
  </si>
  <si>
    <t>EQ-C-24</t>
  </si>
  <si>
    <t>EQ-C-25</t>
  </si>
  <si>
    <t>EQ-C-26</t>
  </si>
  <si>
    <t>EQ-C-27</t>
  </si>
  <si>
    <t>EQ-C-28</t>
  </si>
  <si>
    <t>EQ-C-29</t>
  </si>
  <si>
    <t>EQ-C-30</t>
  </si>
  <si>
    <t>EQ-C-31</t>
  </si>
  <si>
    <t>EQ-C-32</t>
  </si>
  <si>
    <t>EQ-C-33</t>
  </si>
  <si>
    <t>EQ-C-34</t>
  </si>
  <si>
    <t>EQ-C-35</t>
  </si>
  <si>
    <t>EQ-C-36</t>
  </si>
  <si>
    <t>EQ-C-37</t>
  </si>
  <si>
    <t>EQ-C-38</t>
  </si>
  <si>
    <t>EQ-C-39</t>
  </si>
  <si>
    <t>EQ-C-40</t>
  </si>
  <si>
    <t>EQ-C-41</t>
  </si>
  <si>
    <t>ENS-4.2-8</t>
  </si>
  <si>
    <t>EQ-C-42</t>
  </si>
  <si>
    <t>EQ-C-43</t>
  </si>
  <si>
    <t>EQ-C-44</t>
  </si>
  <si>
    <t>EQ-C-45</t>
  </si>
  <si>
    <t>EQ-C-46</t>
  </si>
  <si>
    <t>EQ-C-47</t>
  </si>
  <si>
    <t>EQ-C-48</t>
  </si>
  <si>
    <t>ENS-4.2-9</t>
  </si>
  <si>
    <t>EQ-C-49</t>
  </si>
  <si>
    <t>EQ-C-50</t>
  </si>
  <si>
    <t>EQ-C-51</t>
  </si>
  <si>
    <t>EQ-C-52</t>
  </si>
  <si>
    <t>ENS-4.2-12</t>
  </si>
  <si>
    <t>EQ-C-53</t>
  </si>
  <si>
    <t>EQ-C-54</t>
  </si>
  <si>
    <t>EQ-C-55</t>
  </si>
  <si>
    <t>EQ-C-56</t>
  </si>
  <si>
    <t>EQ-C-57</t>
  </si>
  <si>
    <t>EQ-C-58</t>
  </si>
  <si>
    <t>ENS-4.2-12b</t>
  </si>
  <si>
    <t>EQ-C-59</t>
  </si>
  <si>
    <t>ENS-4.2-13</t>
  </si>
  <si>
    <t>EQ-C-60</t>
  </si>
  <si>
    <t>EQ-C-61</t>
  </si>
  <si>
    <t>EQ-C-62</t>
  </si>
  <si>
    <t>ENS-4.2-13b</t>
  </si>
  <si>
    <t>EQ-C-63</t>
  </si>
  <si>
    <t>EQ-C-64</t>
  </si>
  <si>
    <t>EQ-C-65</t>
  </si>
  <si>
    <t>EQ-C-66</t>
  </si>
  <si>
    <t>ENS-4.2-23</t>
  </si>
  <si>
    <t>EQ-C-67</t>
  </si>
  <si>
    <t>EQ-C-68</t>
  </si>
  <si>
    <t>EQ-C-69</t>
  </si>
  <si>
    <t>EQ-C-70</t>
  </si>
  <si>
    <t>EQ-C-71</t>
  </si>
  <si>
    <t>ENS-4.2-24</t>
  </si>
  <si>
    <t>EQ-C-72</t>
  </si>
  <si>
    <t>EQ-C-73</t>
  </si>
  <si>
    <t>EQ-C-74</t>
  </si>
  <si>
    <t>EQ-C-75</t>
  </si>
  <si>
    <t>EQ-C-76</t>
  </si>
  <si>
    <t>ENS-4.2-25</t>
  </si>
  <si>
    <t>EQ-C-77</t>
  </si>
  <si>
    <t>EQ-C-78</t>
  </si>
  <si>
    <t>EQ-C-79</t>
  </si>
  <si>
    <t>EQ-C-80</t>
  </si>
  <si>
    <t>EQ-C-81</t>
  </si>
  <si>
    <t>EQ-C-82</t>
  </si>
  <si>
    <t>EQ-C-83</t>
  </si>
  <si>
    <t>ENS-4.2-26</t>
  </si>
  <si>
    <t>EQ-C-84</t>
  </si>
  <si>
    <t>EQ-C-85</t>
  </si>
  <si>
    <t>EQ-C-86</t>
  </si>
  <si>
    <t>EQ-C-87</t>
  </si>
  <si>
    <t>EQ-C-88</t>
  </si>
  <si>
    <t>EQ-C-89</t>
  </si>
  <si>
    <t>EQ-C-90</t>
  </si>
  <si>
    <t>ENS-4.2-27</t>
  </si>
  <si>
    <t>EQ-C-91</t>
  </si>
  <si>
    <t>EQ-C-92</t>
  </si>
  <si>
    <t>ENS-4.2-28</t>
  </si>
  <si>
    <t>EQ-C-93</t>
  </si>
  <si>
    <t>EQ-C-94</t>
  </si>
  <si>
    <t>ENS-4.2-29</t>
  </si>
  <si>
    <t>EQ-C-95</t>
  </si>
  <si>
    <t>EQ-C-96</t>
  </si>
  <si>
    <t>ENS-4.2-31</t>
  </si>
  <si>
    <t>EQ-C-97</t>
  </si>
  <si>
    <t>EQ-C-98</t>
  </si>
  <si>
    <t>EQ-C-99</t>
  </si>
  <si>
    <t>ENS-4.2-32</t>
  </si>
  <si>
    <t>EQ-C-100</t>
  </si>
  <si>
    <t>EQ-C-101</t>
  </si>
  <si>
    <t>EQ-C-102</t>
  </si>
  <si>
    <t>EQ-C-103</t>
  </si>
  <si>
    <t>EQ-C-104</t>
  </si>
  <si>
    <t>EQ-C-105</t>
  </si>
  <si>
    <t>EQ-C-106</t>
  </si>
  <si>
    <t>EQ-C-107</t>
  </si>
  <si>
    <t>EQ-C-108</t>
  </si>
  <si>
    <t>EQ-C-109</t>
  </si>
  <si>
    <t>EQ-C-110</t>
  </si>
  <si>
    <t>EQ-C-111</t>
  </si>
  <si>
    <t>EQ-C-112</t>
  </si>
  <si>
    <t>EQ-C-113</t>
  </si>
  <si>
    <t>EQ-C-114</t>
  </si>
  <si>
    <t>EQ-C-115</t>
  </si>
  <si>
    <t>EQ-C-116</t>
  </si>
  <si>
    <t>EQ-C-117</t>
  </si>
  <si>
    <t>EQ-C-118</t>
  </si>
  <si>
    <t>EQ-C-119</t>
  </si>
  <si>
    <t>ENS-4.2-35</t>
  </si>
  <si>
    <t>EQ-C-120</t>
  </si>
  <si>
    <t>ENS-4.2-36</t>
  </si>
  <si>
    <t>EQ-C-121</t>
  </si>
  <si>
    <t>EQ-C-122</t>
  </si>
  <si>
    <t>ENS-4.2-37</t>
  </si>
  <si>
    <t>EQ-C-123</t>
  </si>
  <si>
    <t>EQ-C-124</t>
  </si>
  <si>
    <t>EQ-C-125</t>
  </si>
  <si>
    <t>ENS-4.2-38</t>
  </si>
  <si>
    <t>EQ-C-126</t>
  </si>
  <si>
    <t>ENS-4.2-40</t>
  </si>
  <si>
    <t>EQ-C-127</t>
  </si>
  <si>
    <t>EQUIPEMENTS</t>
  </si>
  <si>
    <t>N° Fiche Local</t>
  </si>
  <si>
    <t>EQUIPEMENT 1</t>
  </si>
  <si>
    <t>EQUIPEMENT 2</t>
  </si>
  <si>
    <t>EQUIPEMENT 3</t>
  </si>
  <si>
    <t>EQUIPEMENT 4</t>
  </si>
  <si>
    <t>Nom</t>
  </si>
  <si>
    <t>Référence</t>
  </si>
  <si>
    <t>Quantité</t>
  </si>
  <si>
    <t>ENS-4</t>
  </si>
  <si>
    <t>ENS-4.1</t>
  </si>
  <si>
    <t>ENS-4.1-1</t>
  </si>
  <si>
    <t>ENS-4.1-2</t>
  </si>
  <si>
    <t>ENS-4.1-3</t>
  </si>
  <si>
    <t>ENS-4.1-4</t>
  </si>
  <si>
    <t>ENS-4.1-5</t>
  </si>
  <si>
    <t>ENS-4.1-6</t>
  </si>
  <si>
    <t>ENS-4.1-7</t>
  </si>
  <si>
    <t>ENS-4.1-8a</t>
  </si>
  <si>
    <t>ENS-4.1-8b</t>
  </si>
  <si>
    <t>ENS-4.1-8c</t>
  </si>
  <si>
    <t>ENS-4.1-9</t>
  </si>
  <si>
    <t>ENS-4.1-10</t>
  </si>
  <si>
    <t>ENS-4.1-11</t>
  </si>
  <si>
    <t>ENS-4.1-12</t>
  </si>
  <si>
    <t>ENS-4.1-13</t>
  </si>
  <si>
    <t>ENS-4.1-14</t>
  </si>
  <si>
    <t>ENS-4.1-15</t>
  </si>
  <si>
    <t>ENS-4.1-16</t>
  </si>
  <si>
    <t>ENS-4.1-17</t>
  </si>
  <si>
    <t>ENS-4.1-18</t>
  </si>
  <si>
    <t>ENS-4.1-19</t>
  </si>
  <si>
    <t>ENS-4.1-20</t>
  </si>
  <si>
    <t>ENS-4.1-21</t>
  </si>
  <si>
    <t>ENS-4.1-22</t>
  </si>
  <si>
    <t>ENS-4.1-23</t>
  </si>
  <si>
    <t>ENS-4.1-24</t>
  </si>
  <si>
    <t>ENS-4.1-25</t>
  </si>
  <si>
    <t>ENS-4.2</t>
  </si>
  <si>
    <t>ENS-4.2-3</t>
  </si>
  <si>
    <t>ENS-4.2-4</t>
  </si>
  <si>
    <t>ENS-4.2-10</t>
  </si>
  <si>
    <t>ENS-4.2-11</t>
  </si>
  <si>
    <t>ENS-4.2-14</t>
  </si>
  <si>
    <t>ENS-4.2-15</t>
  </si>
  <si>
    <t>ENS-4.2-16</t>
  </si>
  <si>
    <t>ENS-4.2-17</t>
  </si>
  <si>
    <t>ENS-4.2-18</t>
  </si>
  <si>
    <t>ENS-4.2-19</t>
  </si>
  <si>
    <t>ENS-4.2-20</t>
  </si>
  <si>
    <t>ENS-4.2-21</t>
  </si>
  <si>
    <t>ENS-4.2-22</t>
  </si>
  <si>
    <t>ENS-4.2-30</t>
  </si>
  <si>
    <t>ENS-4.2-33</t>
  </si>
  <si>
    <t>ENS-4.2-34</t>
  </si>
  <si>
    <t>ENS-4.2-39</t>
  </si>
  <si>
    <t>ENS-4.2-41</t>
  </si>
  <si>
    <t>ENS-4.2-42</t>
  </si>
  <si>
    <t>ENS-4.2-43</t>
  </si>
  <si>
    <t>ENS-4.2-44</t>
  </si>
  <si>
    <t>ENS-4.2-45</t>
  </si>
  <si>
    <t>ENS-4.2-46</t>
  </si>
  <si>
    <t>ENS-4.2-47</t>
  </si>
  <si>
    <t>ENS-4.2-48</t>
  </si>
  <si>
    <t>(vide)</t>
  </si>
  <si>
    <t>Total général</t>
  </si>
  <si>
    <t>Somme de Nbr PdT</t>
  </si>
  <si>
    <t>Total</t>
  </si>
  <si>
    <t>Total ENS-4.2-1</t>
  </si>
  <si>
    <t>Total ENS-4.2-12</t>
  </si>
  <si>
    <t>Total ENS-4.2-12b</t>
  </si>
  <si>
    <t>Total ENS-4.2-13</t>
  </si>
  <si>
    <t>Total ENS-4.2-13b</t>
  </si>
  <si>
    <t>Total ENS-4.2-2</t>
  </si>
  <si>
    <t>Total ENS-4.2-23</t>
  </si>
  <si>
    <t>Total ENS-4.2-24</t>
  </si>
  <si>
    <t>Total ENS-4.2-25</t>
  </si>
  <si>
    <t>Total ENS-4.2-26</t>
  </si>
  <si>
    <t>Total ENS-4.2-27</t>
  </si>
  <si>
    <t>Total ENS-4.2-28</t>
  </si>
  <si>
    <t>Total ENS-4.2-29</t>
  </si>
  <si>
    <t>Total ENS-4.2-31</t>
  </si>
  <si>
    <t>Total ENS-4.2-32</t>
  </si>
  <si>
    <t>Total ENS-4.2-35</t>
  </si>
  <si>
    <t>Total ENS-4.2-36</t>
  </si>
  <si>
    <t>Total ENS-4.2-37</t>
  </si>
  <si>
    <t>Total ENS-4.2-38</t>
  </si>
  <si>
    <t>Total ENS-4.2-40</t>
  </si>
  <si>
    <t>Total ENS-4.2-5</t>
  </si>
  <si>
    <t>Total ENS-4.2-6</t>
  </si>
  <si>
    <t>Total ENS-4.2-7</t>
  </si>
  <si>
    <t>Total ENS-4.2-8</t>
  </si>
  <si>
    <t>Total ENS-4.2-9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</si>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</sst>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FFFF"/>
      <name val="Arial"/>
      <family val="2"/>
    </font>
    <font>
      <b/>
      <i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4D9790"/>
        <bgColor rgb="FF000000"/>
      </patternFill>
    </fill>
    <fill>
      <patternFill patternType="solid">
        <fgColor rgb="FF84C389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1" fontId="4" fillId="0" borderId="5" xfId="1" applyNumberFormat="1" applyFont="1" applyBorder="1" applyAlignment="1">
      <alignment horizontal="center" vertical="center"/>
    </xf>
    <xf numFmtId="1" fontId="4" fillId="0" borderId="6" xfId="1" applyNumberFormat="1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0" fillId="0" borderId="0" xfId="0" applyAlignment="1">
      <alignment horizontal="center" textRotation="45"/>
    </xf>
    <xf numFmtId="0" fontId="2" fillId="0" borderId="1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GOMMENNE\IUTA\Programme\4%20Cadre%20de%20r&#233;ponse%20-%20Tableau%20des%20surfaces_VG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S programme-projet"/>
      <sheetName val="AUTOMAT TS EQUIP"/>
      <sheetName val="SYNTHESE EQUIPEMENT"/>
    </sheetNames>
    <sheetDataSet>
      <sheetData sheetId="0"/>
      <sheetData sheetId="1"/>
      <sheetData sheetId="2">
        <row r="8">
          <cell r="A8" t="str">
            <v>EQ-C-1</v>
          </cell>
          <cell r="B8" t="str">
            <v xml:space="preserve">Bain de teinture
</v>
          </cell>
          <cell r="C8" t="str">
            <v>bain de teinture</v>
          </cell>
          <cell r="D8" t="str">
            <v>ahiba</v>
          </cell>
          <cell r="E8" t="str">
            <v>top speed</v>
          </cell>
          <cell r="F8" t="str">
            <v>97M1899</v>
          </cell>
          <cell r="H8">
            <v>65</v>
          </cell>
          <cell r="I8">
            <v>85</v>
          </cell>
          <cell r="J8">
            <v>80</v>
          </cell>
          <cell r="K8">
            <v>80</v>
          </cell>
          <cell r="M8" t="str">
            <v>non</v>
          </cell>
          <cell r="N8" t="str">
            <v>résistant aux produits chimiques</v>
          </cell>
          <cell r="O8" t="str">
            <v>oui</v>
          </cell>
          <cell r="P8" t="str">
            <v>oui</v>
          </cell>
          <cell r="Q8" t="str">
            <v>oui</v>
          </cell>
          <cell r="R8">
            <v>1</v>
          </cell>
          <cell r="T8" t="str">
            <v>ENS-4.2-1</v>
          </cell>
        </row>
        <row r="9">
          <cell r="A9" t="str">
            <v>EQ-C-2</v>
          </cell>
          <cell r="B9" t="str">
            <v>Bain de teinture</v>
          </cell>
          <cell r="C9" t="str">
            <v>bain de teinture</v>
          </cell>
          <cell r="D9" t="str">
            <v>roaches</v>
          </cell>
          <cell r="E9" t="str">
            <v>pyrotec3</v>
          </cell>
          <cell r="F9">
            <v>20550</v>
          </cell>
          <cell r="H9">
            <v>80</v>
          </cell>
          <cell r="I9">
            <v>60</v>
          </cell>
          <cell r="J9">
            <v>70</v>
          </cell>
          <cell r="K9">
            <v>70</v>
          </cell>
          <cell r="M9" t="str">
            <v>non</v>
          </cell>
          <cell r="N9" t="str">
            <v>résistant aux produits chimiques</v>
          </cell>
          <cell r="O9" t="str">
            <v>oui</v>
          </cell>
          <cell r="P9" t="str">
            <v>oui</v>
          </cell>
          <cell r="Q9" t="str">
            <v>oui 3250W 14AMPS</v>
          </cell>
          <cell r="R9">
            <v>1</v>
          </cell>
          <cell r="T9" t="str">
            <v>ENS-4.2-1</v>
          </cell>
        </row>
        <row r="10">
          <cell r="A10" t="str">
            <v>EQ-C-3</v>
          </cell>
          <cell r="B10" t="str">
            <v xml:space="preserve">Bain d’huile
</v>
          </cell>
          <cell r="C10" t="str">
            <v>bain d'huile</v>
          </cell>
          <cell r="D10" t="str">
            <v>ahiba</v>
          </cell>
          <cell r="E10" t="str">
            <v>ahiba 1000</v>
          </cell>
          <cell r="F10" t="str">
            <v>99m1964</v>
          </cell>
          <cell r="H10">
            <v>120</v>
          </cell>
          <cell r="I10">
            <v>85</v>
          </cell>
          <cell r="J10">
            <v>80</v>
          </cell>
          <cell r="K10">
            <v>80</v>
          </cell>
          <cell r="M10" t="str">
            <v>non</v>
          </cell>
          <cell r="N10" t="str">
            <v>résistant aux produits chimiques</v>
          </cell>
          <cell r="O10" t="str">
            <v>oui</v>
          </cell>
          <cell r="P10" t="str">
            <v>oui</v>
          </cell>
          <cell r="Q10" t="str">
            <v>oui 20A 380V</v>
          </cell>
          <cell r="R10">
            <v>1</v>
          </cell>
          <cell r="T10" t="str">
            <v>ENS-4.2-1</v>
          </cell>
        </row>
        <row r="11">
          <cell r="A11" t="str">
            <v>EQ-C-4</v>
          </cell>
          <cell r="B11" t="str">
            <v xml:space="preserve">Centrifugeuse
</v>
          </cell>
          <cell r="C11" t="str">
            <v>centrifugeuse</v>
          </cell>
          <cell r="D11" t="str">
            <v>VWR</v>
          </cell>
          <cell r="E11" t="str">
            <v>compact star CS4</v>
          </cell>
          <cell r="F11" t="str">
            <v>c5060321</v>
          </cell>
          <cell r="H11">
            <v>30</v>
          </cell>
          <cell r="I11">
            <v>30</v>
          </cell>
          <cell r="J11">
            <v>50</v>
          </cell>
          <cell r="K11">
            <v>5</v>
          </cell>
          <cell r="M11" t="str">
            <v>non</v>
          </cell>
          <cell r="N11" t="str">
            <v>résistant aux produits chimiques</v>
          </cell>
          <cell r="O11" t="str">
            <v>oui</v>
          </cell>
          <cell r="P11" t="str">
            <v>oui</v>
          </cell>
          <cell r="Q11" t="str">
            <v>oui 0,6A</v>
          </cell>
          <cell r="R11">
            <v>1</v>
          </cell>
          <cell r="T11" t="str">
            <v>ENS-4.2-1</v>
          </cell>
        </row>
        <row r="12">
          <cell r="A12" t="str">
            <v>EQ-C-5</v>
          </cell>
          <cell r="B12" t="str">
            <v xml:space="preserve">Etuve OL
</v>
          </cell>
          <cell r="C12" t="str">
            <v>etuve OL</v>
          </cell>
          <cell r="D12" t="str">
            <v>POL-EKO-APARATURA SP.J</v>
          </cell>
          <cell r="E12" t="str">
            <v>SLN53 Simple</v>
          </cell>
          <cell r="F12" t="str">
            <v>SNS53190007</v>
          </cell>
          <cell r="H12">
            <v>75</v>
          </cell>
          <cell r="I12">
            <v>80</v>
          </cell>
          <cell r="J12">
            <v>70</v>
          </cell>
          <cell r="K12">
            <v>50</v>
          </cell>
          <cell r="M12" t="str">
            <v>non</v>
          </cell>
          <cell r="N12" t="str">
            <v>résistant aux produits chimiques</v>
          </cell>
          <cell r="O12" t="str">
            <v>oui</v>
          </cell>
          <cell r="P12" t="str">
            <v>oui</v>
          </cell>
          <cell r="Q12" t="str">
            <v>oui 1700W 10A Tmax250°</v>
          </cell>
          <cell r="R12">
            <v>1</v>
          </cell>
          <cell r="T12" t="str">
            <v>ENS-4.2-1</v>
          </cell>
        </row>
        <row r="13">
          <cell r="A13" t="str">
            <v>EQ-C-6</v>
          </cell>
          <cell r="B13" t="str">
            <v xml:space="preserve">Séchoir
</v>
          </cell>
          <cell r="C13" t="str">
            <v>sechoir</v>
          </cell>
          <cell r="D13" t="str">
            <v>Ugolini</v>
          </cell>
          <cell r="E13" t="str">
            <v>minidryer E.C/P</v>
          </cell>
          <cell r="F13">
            <v>1140</v>
          </cell>
          <cell r="H13">
            <v>70</v>
          </cell>
          <cell r="I13">
            <v>80</v>
          </cell>
          <cell r="J13">
            <v>80</v>
          </cell>
          <cell r="K13">
            <v>45</v>
          </cell>
          <cell r="M13" t="str">
            <v>non</v>
          </cell>
          <cell r="N13" t="str">
            <v>résistant aux produits chimiques</v>
          </cell>
          <cell r="O13" t="str">
            <v>oui</v>
          </cell>
          <cell r="P13" t="str">
            <v>oui</v>
          </cell>
          <cell r="Q13" t="str">
            <v>oui 380V 3,7KW</v>
          </cell>
          <cell r="R13">
            <v>1</v>
          </cell>
          <cell r="T13" t="str">
            <v>ENS-4.2-1</v>
          </cell>
        </row>
        <row r="14">
          <cell r="A14" t="str">
            <v>EQ-C-7</v>
          </cell>
          <cell r="B14" t="str">
            <v xml:space="preserve">Tensiomètre
</v>
          </cell>
          <cell r="C14" t="str">
            <v>tensiomètres</v>
          </cell>
          <cell r="D14" t="str">
            <v>Lauda</v>
          </cell>
          <cell r="E14" t="str">
            <v>TD1C</v>
          </cell>
          <cell r="F14" t="str">
            <v>LMT847-12-0002</v>
          </cell>
          <cell r="H14">
            <v>50</v>
          </cell>
          <cell r="I14">
            <v>50</v>
          </cell>
          <cell r="J14">
            <v>50</v>
          </cell>
          <cell r="K14">
            <v>10</v>
          </cell>
          <cell r="M14" t="str">
            <v>non</v>
          </cell>
          <cell r="N14" t="str">
            <v>résistant aux produits chimiques</v>
          </cell>
          <cell r="O14" t="str">
            <v>oui</v>
          </cell>
          <cell r="P14" t="str">
            <v>oui</v>
          </cell>
          <cell r="Q14" t="str">
            <v xml:space="preserve">oui </v>
          </cell>
          <cell r="R14">
            <v>1</v>
          </cell>
          <cell r="T14" t="str">
            <v>ENS-4.2-1</v>
          </cell>
        </row>
        <row r="15">
          <cell r="A15" t="str">
            <v>EQ-C-8</v>
          </cell>
          <cell r="B15" t="str">
            <v xml:space="preserve">Appareil angle de contact
</v>
          </cell>
          <cell r="C15" t="str">
            <v>appareil angle de contact</v>
          </cell>
          <cell r="D15" t="str">
            <v>GBX</v>
          </cell>
          <cell r="E15" t="str">
            <v>DIGIDROP</v>
          </cell>
          <cell r="F15" t="str">
            <v>2360400D</v>
          </cell>
          <cell r="H15">
            <v>140</v>
          </cell>
          <cell r="I15">
            <v>60</v>
          </cell>
          <cell r="J15">
            <v>55</v>
          </cell>
          <cell r="K15">
            <v>20</v>
          </cell>
          <cell r="M15" t="str">
            <v>non</v>
          </cell>
          <cell r="N15" t="str">
            <v>résistant aux produits chimiques</v>
          </cell>
          <cell r="O15" t="str">
            <v>oui</v>
          </cell>
          <cell r="P15" t="str">
            <v>oui</v>
          </cell>
          <cell r="Q15" t="str">
            <v xml:space="preserve">oui </v>
          </cell>
          <cell r="R15">
            <v>1</v>
          </cell>
          <cell r="T15" t="str">
            <v>ENS-4.2-2</v>
          </cell>
        </row>
        <row r="16">
          <cell r="A16" t="str">
            <v>EQ-C-9</v>
          </cell>
          <cell r="B16" t="str">
            <v xml:space="preserve">Cabine à lumière
</v>
          </cell>
          <cell r="C16" t="str">
            <v>cabine à lumière</v>
          </cell>
          <cell r="D16" t="str">
            <v>TQC SHEEN</v>
          </cell>
          <cell r="F16" t="str">
            <v>VF0600 / 390497</v>
          </cell>
          <cell r="H16">
            <v>75</v>
          </cell>
          <cell r="I16">
            <v>75</v>
          </cell>
          <cell r="J16">
            <v>60</v>
          </cell>
          <cell r="K16">
            <v>25</v>
          </cell>
          <cell r="M16" t="str">
            <v>non</v>
          </cell>
          <cell r="N16" t="str">
            <v>résistant aux produits chimiques</v>
          </cell>
          <cell r="O16" t="str">
            <v>oui</v>
          </cell>
          <cell r="P16" t="str">
            <v>oui</v>
          </cell>
          <cell r="Q16" t="str">
            <v xml:space="preserve">oui </v>
          </cell>
          <cell r="R16">
            <v>1</v>
          </cell>
          <cell r="T16" t="str">
            <v>ENS-4.2-2</v>
          </cell>
        </row>
        <row r="17">
          <cell r="A17" t="str">
            <v>EQ-C-10</v>
          </cell>
          <cell r="B17" t="str">
            <v xml:space="preserve">Granulomètre laser
</v>
          </cell>
          <cell r="C17" t="str">
            <v>granulomètre laser</v>
          </cell>
          <cell r="D17" t="str">
            <v>Malvern</v>
          </cell>
          <cell r="E17" t="str">
            <v>Mastersizer 3000E</v>
          </cell>
          <cell r="F17">
            <v>9024549</v>
          </cell>
          <cell r="H17">
            <v>180</v>
          </cell>
          <cell r="I17">
            <v>90</v>
          </cell>
          <cell r="J17">
            <v>55</v>
          </cell>
          <cell r="K17">
            <v>45</v>
          </cell>
          <cell r="M17" t="str">
            <v>non</v>
          </cell>
          <cell r="N17" t="str">
            <v>résistant aux produits chimiques</v>
          </cell>
          <cell r="O17" t="str">
            <v>oui</v>
          </cell>
          <cell r="P17" t="str">
            <v>oui</v>
          </cell>
          <cell r="Q17" t="str">
            <v>oui 200W</v>
          </cell>
          <cell r="R17">
            <v>1</v>
          </cell>
          <cell r="S17" t="str">
            <v>RJ45</v>
          </cell>
          <cell r="T17" t="str">
            <v>ENS-4.2-2</v>
          </cell>
        </row>
        <row r="18">
          <cell r="A18" t="str">
            <v>EQ-C-11</v>
          </cell>
          <cell r="B18" t="str">
            <v xml:space="preserve">Microscope 1
</v>
          </cell>
          <cell r="C18" t="str">
            <v>Microscope 1</v>
          </cell>
          <cell r="D18" t="str">
            <v>Motic</v>
          </cell>
          <cell r="E18" t="str">
            <v>B1 serie</v>
          </cell>
          <cell r="F18">
            <v>31803468</v>
          </cell>
          <cell r="H18">
            <v>120</v>
          </cell>
          <cell r="I18">
            <v>80</v>
          </cell>
          <cell r="J18">
            <v>50</v>
          </cell>
          <cell r="K18">
            <v>15</v>
          </cell>
          <cell r="M18" t="str">
            <v>non</v>
          </cell>
          <cell r="N18" t="str">
            <v>résistant aux produits chimiques</v>
          </cell>
          <cell r="O18" t="str">
            <v>oui</v>
          </cell>
          <cell r="P18" t="str">
            <v>oui</v>
          </cell>
          <cell r="Q18" t="str">
            <v>oui</v>
          </cell>
          <cell r="R18">
            <v>1</v>
          </cell>
          <cell r="T18" t="str">
            <v>ENS-4.2-2</v>
          </cell>
        </row>
        <row r="19">
          <cell r="A19" t="str">
            <v>EQ-C-12</v>
          </cell>
          <cell r="B19" t="str">
            <v xml:space="preserve">Microscope 2
</v>
          </cell>
          <cell r="C19" t="str">
            <v>Microscope 2</v>
          </cell>
          <cell r="D19" t="str">
            <v>Motic</v>
          </cell>
          <cell r="E19" t="str">
            <v>B1 serie</v>
          </cell>
          <cell r="F19">
            <v>30809345</v>
          </cell>
          <cell r="H19">
            <v>180</v>
          </cell>
          <cell r="I19">
            <v>90</v>
          </cell>
          <cell r="J19">
            <v>55</v>
          </cell>
          <cell r="K19">
            <v>45</v>
          </cell>
          <cell r="M19" t="str">
            <v>non</v>
          </cell>
          <cell r="N19" t="str">
            <v>résistant aux produits chimiques</v>
          </cell>
          <cell r="O19" t="str">
            <v>oui</v>
          </cell>
          <cell r="P19" t="str">
            <v>oui</v>
          </cell>
          <cell r="Q19" t="str">
            <v>oui</v>
          </cell>
          <cell r="R19">
            <v>1</v>
          </cell>
          <cell r="T19" t="str">
            <v>ENS-4.2-2</v>
          </cell>
        </row>
        <row r="20">
          <cell r="A20" t="str">
            <v>EQ-C-13</v>
          </cell>
          <cell r="B20" t="str">
            <v xml:space="preserve">Spectro colorimètre 2
</v>
          </cell>
          <cell r="C20" t="str">
            <v>Spectro colorimètre 2</v>
          </cell>
          <cell r="D20" t="str">
            <v>X-rite</v>
          </cell>
          <cell r="E20" t="str">
            <v>SP62</v>
          </cell>
          <cell r="F20">
            <v>2831</v>
          </cell>
          <cell r="H20">
            <v>120</v>
          </cell>
          <cell r="I20">
            <v>80</v>
          </cell>
          <cell r="J20">
            <v>50</v>
          </cell>
          <cell r="K20">
            <v>10</v>
          </cell>
          <cell r="M20" t="str">
            <v>non</v>
          </cell>
          <cell r="N20" t="str">
            <v>résistant aux produits chimiques</v>
          </cell>
          <cell r="O20" t="str">
            <v>oui</v>
          </cell>
          <cell r="P20" t="str">
            <v>oui</v>
          </cell>
          <cell r="Q20" t="str">
            <v>oui</v>
          </cell>
          <cell r="R20">
            <v>1</v>
          </cell>
          <cell r="T20" t="str">
            <v>ENS-4.2-2</v>
          </cell>
        </row>
        <row r="21">
          <cell r="A21" t="str">
            <v>EQ-C-14</v>
          </cell>
          <cell r="B21" t="str">
            <v xml:space="preserve">Spectro colorimètre
</v>
          </cell>
          <cell r="C21" t="str">
            <v>Spectro colorimètre</v>
          </cell>
          <cell r="D21" t="str">
            <v>Minolta</v>
          </cell>
          <cell r="E21" t="str">
            <v>CM-3600D</v>
          </cell>
          <cell r="F21">
            <v>14911006</v>
          </cell>
          <cell r="H21">
            <v>140</v>
          </cell>
          <cell r="I21">
            <v>75</v>
          </cell>
          <cell r="J21">
            <v>45</v>
          </cell>
          <cell r="K21">
            <v>10</v>
          </cell>
          <cell r="M21" t="str">
            <v>non</v>
          </cell>
          <cell r="N21" t="str">
            <v>résistant aux produits chimiques</v>
          </cell>
          <cell r="O21" t="str">
            <v>oui</v>
          </cell>
          <cell r="P21" t="str">
            <v>oui</v>
          </cell>
          <cell r="Q21" t="str">
            <v>oui</v>
          </cell>
          <cell r="R21">
            <v>1</v>
          </cell>
          <cell r="T21" t="str">
            <v>ENS-4.2-2</v>
          </cell>
        </row>
        <row r="22">
          <cell r="A22" t="str">
            <v>EQ-C-15</v>
          </cell>
          <cell r="B22" t="str">
            <v xml:space="preserve">Texturomètre
</v>
          </cell>
          <cell r="C22" t="str">
            <v>texturomètre</v>
          </cell>
          <cell r="D22" t="str">
            <v>Brookfield</v>
          </cell>
          <cell r="E22" t="str">
            <v>CT3</v>
          </cell>
          <cell r="F22">
            <v>8678383</v>
          </cell>
          <cell r="H22">
            <v>120</v>
          </cell>
          <cell r="I22">
            <v>60</v>
          </cell>
          <cell r="J22">
            <v>70</v>
          </cell>
          <cell r="K22">
            <v>30</v>
          </cell>
          <cell r="M22" t="str">
            <v>non</v>
          </cell>
          <cell r="N22" t="str">
            <v>résistant aux produits chimiques</v>
          </cell>
          <cell r="O22" t="str">
            <v>oui</v>
          </cell>
          <cell r="P22" t="str">
            <v>oui</v>
          </cell>
          <cell r="Q22" t="str">
            <v>oui</v>
          </cell>
          <cell r="R22">
            <v>1</v>
          </cell>
          <cell r="T22" t="str">
            <v>ENS-4.2-2</v>
          </cell>
        </row>
        <row r="23">
          <cell r="A23" t="str">
            <v>EQ-C-16</v>
          </cell>
          <cell r="B23" t="str">
            <v xml:space="preserve">Four cuisine moléculaire
</v>
          </cell>
          <cell r="C23" t="str">
            <v>four moléculaire</v>
          </cell>
          <cell r="D23" t="str">
            <v>Samsung</v>
          </cell>
          <cell r="E23" t="str">
            <v>NV66M3571BS</v>
          </cell>
          <cell r="F23" t="str">
            <v>OB4Q7WAK900932J</v>
          </cell>
          <cell r="H23">
            <v>65</v>
          </cell>
          <cell r="I23" t="str">
            <v>100 porte ouverte</v>
          </cell>
          <cell r="J23">
            <v>90</v>
          </cell>
          <cell r="K23">
            <v>60</v>
          </cell>
          <cell r="M23" t="str">
            <v>non</v>
          </cell>
          <cell r="N23" t="str">
            <v>résistant aux produits chimiques</v>
          </cell>
          <cell r="O23" t="str">
            <v>oui</v>
          </cell>
          <cell r="P23" t="str">
            <v>oui</v>
          </cell>
          <cell r="Q23" t="str">
            <v>oui 3900W</v>
          </cell>
          <cell r="R23">
            <v>1</v>
          </cell>
          <cell r="T23" t="str">
            <v>ENS-4.2-5</v>
          </cell>
        </row>
        <row r="24">
          <cell r="A24" t="str">
            <v>EQ-C-17</v>
          </cell>
          <cell r="B24" t="str">
            <v xml:space="preserve">Lave-vaisselle cuisine moléculaire
</v>
          </cell>
          <cell r="C24" t="str">
            <v>Lave-vaisselle moléculaire</v>
          </cell>
          <cell r="D24" t="str">
            <v>Bosch</v>
          </cell>
          <cell r="E24" t="str">
            <v>Série 2 silence + / 14372136</v>
          </cell>
          <cell r="F24" t="str">
            <v>SMS25AIEEE</v>
          </cell>
          <cell r="H24">
            <v>65</v>
          </cell>
          <cell r="I24" t="str">
            <v>130 ouvert</v>
          </cell>
          <cell r="J24">
            <v>90</v>
          </cell>
          <cell r="K24">
            <v>40</v>
          </cell>
          <cell r="M24" t="str">
            <v>non</v>
          </cell>
          <cell r="N24" t="str">
            <v>résistant aux produits chimiques</v>
          </cell>
          <cell r="O24" t="str">
            <v>oui</v>
          </cell>
          <cell r="P24" t="str">
            <v>oui</v>
          </cell>
          <cell r="Q24" t="str">
            <v>oui</v>
          </cell>
          <cell r="R24">
            <v>1</v>
          </cell>
          <cell r="T24" t="str">
            <v>ENS-4.2-5</v>
          </cell>
        </row>
        <row r="25">
          <cell r="A25" t="str">
            <v>EQ-C-18</v>
          </cell>
          <cell r="B25" t="str">
            <v xml:space="preserve">Réfrigérateur congélateur
</v>
          </cell>
          <cell r="C25" t="str">
            <v>Réfrigérateur congélateur</v>
          </cell>
          <cell r="D25" t="str">
            <v>Beko</v>
          </cell>
          <cell r="E25" t="str">
            <v>K70520N</v>
          </cell>
          <cell r="F25" t="str">
            <v>18-108045-10</v>
          </cell>
          <cell r="H25">
            <v>75</v>
          </cell>
          <cell r="I25">
            <v>140</v>
          </cell>
          <cell r="J25">
            <v>200</v>
          </cell>
          <cell r="K25">
            <v>100</v>
          </cell>
          <cell r="M25" t="str">
            <v>non</v>
          </cell>
          <cell r="N25" t="str">
            <v>résistant aux produits chimiques</v>
          </cell>
          <cell r="O25" t="str">
            <v>oui</v>
          </cell>
          <cell r="P25" t="str">
            <v>oui</v>
          </cell>
          <cell r="Q25" t="str">
            <v>oui 220V 160W</v>
          </cell>
          <cell r="R25">
            <v>1</v>
          </cell>
          <cell r="T25" t="str">
            <v>ENS-4.2-5</v>
          </cell>
        </row>
        <row r="26">
          <cell r="A26" t="str">
            <v>EQ-C-19</v>
          </cell>
          <cell r="B26" t="str">
            <v>Etuve</v>
          </cell>
          <cell r="C26" t="str">
            <v xml:space="preserve">Etuve  </v>
          </cell>
          <cell r="D26" t="str">
            <v>Memmert</v>
          </cell>
          <cell r="F26" t="str">
            <v>B120.2044</v>
          </cell>
          <cell r="H26">
            <v>65</v>
          </cell>
          <cell r="I26">
            <v>60</v>
          </cell>
          <cell r="J26">
            <v>75</v>
          </cell>
          <cell r="K26">
            <v>40</v>
          </cell>
          <cell r="M26" t="str">
            <v>non</v>
          </cell>
          <cell r="N26" t="str">
            <v>résistant aux produits chimiques</v>
          </cell>
          <cell r="O26" t="str">
            <v>oui</v>
          </cell>
          <cell r="P26" t="str">
            <v>oui</v>
          </cell>
          <cell r="Q26" t="str">
            <v>oui Tmax300° / 1600W / 7A type UN30</v>
          </cell>
          <cell r="R26">
            <v>1</v>
          </cell>
          <cell r="T26" t="str">
            <v>ENS-4.2-6</v>
          </cell>
        </row>
        <row r="27">
          <cell r="A27" t="str">
            <v>EQ-C-20</v>
          </cell>
          <cell r="B27" t="str">
            <v xml:space="preserve">Micro onde
</v>
          </cell>
          <cell r="C27" t="str">
            <v>Micro onde</v>
          </cell>
          <cell r="D27" t="str">
            <v>Milestone</v>
          </cell>
          <cell r="E27" t="str">
            <v>MLS 1200 mega</v>
          </cell>
          <cell r="F27">
            <v>97112676</v>
          </cell>
          <cell r="H27">
            <v>170</v>
          </cell>
          <cell r="I27">
            <v>85</v>
          </cell>
          <cell r="J27">
            <v>85</v>
          </cell>
          <cell r="K27">
            <v>60</v>
          </cell>
          <cell r="M27" t="str">
            <v>non</v>
          </cell>
          <cell r="N27" t="str">
            <v>résistant aux produits chimiques</v>
          </cell>
          <cell r="O27" t="str">
            <v>oui</v>
          </cell>
          <cell r="P27" t="str">
            <v>oui</v>
          </cell>
          <cell r="Q27" t="str">
            <v xml:space="preserve">oui </v>
          </cell>
          <cell r="R27">
            <v>1</v>
          </cell>
          <cell r="T27" t="str">
            <v>ENS-4.2-6</v>
          </cell>
        </row>
        <row r="28">
          <cell r="A28" t="str">
            <v>EQ-C-21</v>
          </cell>
          <cell r="B28" t="str">
            <v xml:space="preserve">Réfrigérateur
</v>
          </cell>
          <cell r="C28" t="str">
            <v>Réfrigérateur</v>
          </cell>
          <cell r="D28" t="str">
            <v>Liebherr</v>
          </cell>
          <cell r="E28" t="str">
            <v>Medline</v>
          </cell>
          <cell r="F28">
            <v>9019830</v>
          </cell>
          <cell r="H28">
            <v>65</v>
          </cell>
          <cell r="I28">
            <v>65</v>
          </cell>
          <cell r="J28">
            <v>90</v>
          </cell>
          <cell r="K28">
            <v>30</v>
          </cell>
          <cell r="M28" t="str">
            <v>non</v>
          </cell>
          <cell r="N28" t="str">
            <v>résistant aux produits chimiques</v>
          </cell>
          <cell r="O28" t="str">
            <v>oui</v>
          </cell>
          <cell r="P28" t="str">
            <v>oui</v>
          </cell>
          <cell r="Q28" t="str">
            <v xml:space="preserve">oui </v>
          </cell>
          <cell r="R28">
            <v>1</v>
          </cell>
          <cell r="T28" t="str">
            <v>ENS-4.2-6</v>
          </cell>
        </row>
        <row r="29">
          <cell r="A29" t="str">
            <v>EQ-C-22</v>
          </cell>
          <cell r="B29" t="str">
            <v xml:space="preserve">Tensiomètre
</v>
          </cell>
          <cell r="C29" t="str">
            <v>Tensiomètre</v>
          </cell>
          <cell r="D29" t="str">
            <v>GBX</v>
          </cell>
          <cell r="E29" t="str">
            <v>Balance 3S</v>
          </cell>
          <cell r="F29" t="str">
            <v>1360306B</v>
          </cell>
          <cell r="H29">
            <v>110</v>
          </cell>
          <cell r="I29">
            <v>50</v>
          </cell>
          <cell r="J29">
            <v>60</v>
          </cell>
          <cell r="K29">
            <v>30</v>
          </cell>
          <cell r="M29" t="str">
            <v>non</v>
          </cell>
          <cell r="N29" t="str">
            <v>résistant aux produits chimiques</v>
          </cell>
          <cell r="O29" t="str">
            <v>oui</v>
          </cell>
          <cell r="P29" t="str">
            <v>oui</v>
          </cell>
          <cell r="Q29" t="str">
            <v xml:space="preserve">oui </v>
          </cell>
          <cell r="R29">
            <v>1</v>
          </cell>
          <cell r="T29" t="str">
            <v>ENS-4.2-6</v>
          </cell>
        </row>
        <row r="30">
          <cell r="A30" t="str">
            <v>EQ-C-23</v>
          </cell>
          <cell r="B30" t="str">
            <v xml:space="preserve">Absorption atomique  1
</v>
          </cell>
          <cell r="C30" t="str">
            <v>Absorption atomique 1</v>
          </cell>
          <cell r="D30" t="str">
            <v>Perkin elmer</v>
          </cell>
          <cell r="E30" t="str">
            <v>AA400</v>
          </cell>
          <cell r="F30" t="str">
            <v>201S10062201</v>
          </cell>
          <cell r="H30">
            <v>160</v>
          </cell>
          <cell r="I30">
            <v>100</v>
          </cell>
          <cell r="J30">
            <v>150</v>
          </cell>
          <cell r="K30">
            <v>80</v>
          </cell>
          <cell r="M30" t="str">
            <v>non</v>
          </cell>
          <cell r="N30" t="str">
            <v>résistant aux produits chimiques</v>
          </cell>
          <cell r="O30" t="str">
            <v>oui</v>
          </cell>
          <cell r="P30" t="str">
            <v>oui</v>
          </cell>
          <cell r="Q30" t="str">
            <v xml:space="preserve">oui </v>
          </cell>
          <cell r="R30">
            <v>1</v>
          </cell>
          <cell r="T30" t="str">
            <v>ENS-4.2-7</v>
          </cell>
        </row>
        <row r="31">
          <cell r="A31" t="str">
            <v>EQ-C-24</v>
          </cell>
          <cell r="B31" t="str">
            <v xml:space="preserve">Absorption atomique  2
</v>
          </cell>
          <cell r="C31" t="str">
            <v>Absorption atomique 2</v>
          </cell>
          <cell r="D31" t="str">
            <v>Perkin elmer</v>
          </cell>
          <cell r="E31" t="str">
            <v>AA300</v>
          </cell>
          <cell r="F31" t="str">
            <v>041N6121606</v>
          </cell>
          <cell r="H31">
            <v>160</v>
          </cell>
          <cell r="I31">
            <v>100</v>
          </cell>
          <cell r="J31">
            <v>150</v>
          </cell>
          <cell r="K31">
            <v>80</v>
          </cell>
          <cell r="M31" t="str">
            <v>non</v>
          </cell>
          <cell r="N31" t="str">
            <v>résistant aux produits chimiques</v>
          </cell>
          <cell r="O31" t="str">
            <v>oui</v>
          </cell>
          <cell r="P31" t="str">
            <v>oui</v>
          </cell>
          <cell r="Q31" t="str">
            <v>oui</v>
          </cell>
          <cell r="R31">
            <v>1</v>
          </cell>
          <cell r="T31" t="str">
            <v>ENS-4.2-7</v>
          </cell>
        </row>
        <row r="32">
          <cell r="A32" t="str">
            <v>EQ-C-25</v>
          </cell>
          <cell r="B32" t="str">
            <v xml:space="preserve">Absorption atomique  four
</v>
          </cell>
          <cell r="C32" t="str">
            <v>Absorption atomique four</v>
          </cell>
          <cell r="D32" t="str">
            <v>Thermo scientific</v>
          </cell>
          <cell r="E32" t="str">
            <v>MQZ-AAsystem et GF95Z Zeeman Furnace (rode)</v>
          </cell>
          <cell r="F32" t="str">
            <v>651097 et 08GFZ023</v>
          </cell>
          <cell r="H32">
            <v>170</v>
          </cell>
          <cell r="I32">
            <v>80</v>
          </cell>
          <cell r="J32">
            <v>160</v>
          </cell>
          <cell r="K32">
            <v>80</v>
          </cell>
          <cell r="M32" t="str">
            <v>non</v>
          </cell>
          <cell r="N32" t="str">
            <v>résistant aux produits chimiques</v>
          </cell>
          <cell r="O32" t="str">
            <v>oui</v>
          </cell>
          <cell r="P32" t="str">
            <v>oui</v>
          </cell>
          <cell r="Q32" t="str">
            <v>oui 100-240V 300VA
200-240V 8700VA</v>
          </cell>
          <cell r="R32">
            <v>1</v>
          </cell>
          <cell r="T32" t="str">
            <v>ENS-4.2-7</v>
          </cell>
        </row>
        <row r="33">
          <cell r="A33" t="str">
            <v>EQ-C-26</v>
          </cell>
          <cell r="B33" t="str">
            <v xml:space="preserve">DSC
</v>
          </cell>
          <cell r="C33" t="str">
            <v>DSC</v>
          </cell>
          <cell r="D33" t="str">
            <v>SETARAM</v>
          </cell>
          <cell r="E33" t="str">
            <v>DSC131EVO</v>
          </cell>
          <cell r="F33" t="str">
            <v>LCT27686</v>
          </cell>
          <cell r="H33">
            <v>210</v>
          </cell>
          <cell r="I33">
            <v>80</v>
          </cell>
          <cell r="J33">
            <v>50</v>
          </cell>
          <cell r="K33">
            <v>40</v>
          </cell>
          <cell r="M33" t="str">
            <v>non</v>
          </cell>
          <cell r="N33" t="str">
            <v>résistant aux produits chimiques</v>
          </cell>
          <cell r="O33" t="str">
            <v>oui</v>
          </cell>
          <cell r="P33" t="str">
            <v>oui</v>
          </cell>
          <cell r="Q33" t="str">
            <v>oui Tmax = 700°</v>
          </cell>
          <cell r="R33">
            <v>1</v>
          </cell>
          <cell r="T33" t="str">
            <v>ENS-4.2-7</v>
          </cell>
        </row>
        <row r="34">
          <cell r="A34" t="str">
            <v>EQ-C-27</v>
          </cell>
          <cell r="B34" t="str">
            <v xml:space="preserve">Enrobeuse
</v>
          </cell>
          <cell r="C34" t="str">
            <v>Enrobeuse</v>
          </cell>
          <cell r="D34" t="str">
            <v>Lam plan</v>
          </cell>
          <cell r="E34" t="str">
            <v>PRESSLAM1.1</v>
          </cell>
          <cell r="F34" t="str">
            <v>VEC-BG-091</v>
          </cell>
          <cell r="H34">
            <v>80</v>
          </cell>
          <cell r="I34">
            <v>80</v>
          </cell>
          <cell r="J34">
            <v>70</v>
          </cell>
          <cell r="K34">
            <v>54</v>
          </cell>
          <cell r="M34" t="str">
            <v>non</v>
          </cell>
          <cell r="N34" t="str">
            <v>résistant aux produits chimiques</v>
          </cell>
          <cell r="O34" t="str">
            <v>oui</v>
          </cell>
          <cell r="P34" t="str">
            <v>oui</v>
          </cell>
          <cell r="Q34" t="str">
            <v>oui</v>
          </cell>
          <cell r="R34">
            <v>1</v>
          </cell>
          <cell r="T34" t="str">
            <v>ENS-4.2-7</v>
          </cell>
        </row>
        <row r="35">
          <cell r="A35" t="str">
            <v>EQ-C-28</v>
          </cell>
          <cell r="B35" t="str">
            <v>Spectrofluorimètre X</v>
          </cell>
          <cell r="C35" t="str">
            <v>Spectrofluorimètre</v>
          </cell>
          <cell r="D35" t="str">
            <v>Oxford</v>
          </cell>
          <cell r="E35" t="str">
            <v>MDX1080+</v>
          </cell>
          <cell r="F35" t="str">
            <v>MDX1080+ 7376</v>
          </cell>
          <cell r="H35">
            <v>120</v>
          </cell>
          <cell r="I35">
            <v>110</v>
          </cell>
          <cell r="J35">
            <v>130</v>
          </cell>
          <cell r="K35">
            <v>200</v>
          </cell>
          <cell r="M35" t="str">
            <v>non</v>
          </cell>
          <cell r="N35" t="str">
            <v>résistant aux produits chimiques</v>
          </cell>
          <cell r="O35" t="str">
            <v>oui</v>
          </cell>
          <cell r="P35" t="str">
            <v>oui</v>
          </cell>
          <cell r="Q35" t="str">
            <v>oui</v>
          </cell>
          <cell r="R35">
            <v>1</v>
          </cell>
          <cell r="S35" t="str">
            <v>RJ45</v>
          </cell>
          <cell r="T35" t="str">
            <v>ENS-4.2-7</v>
          </cell>
        </row>
        <row r="36">
          <cell r="A36" t="str">
            <v>EQ-C-29</v>
          </cell>
          <cell r="B36" t="str">
            <v xml:space="preserve">ICP
</v>
          </cell>
          <cell r="C36" t="str">
            <v>ICP</v>
          </cell>
          <cell r="D36" t="str">
            <v>Perkin elmer</v>
          </cell>
          <cell r="E36" t="str">
            <v>Optima 2100 DV</v>
          </cell>
          <cell r="F36" t="str">
            <v>080N6092001</v>
          </cell>
          <cell r="H36">
            <v>300</v>
          </cell>
          <cell r="I36">
            <v>100</v>
          </cell>
          <cell r="J36">
            <v>300</v>
          </cell>
          <cell r="K36">
            <v>150</v>
          </cell>
          <cell r="M36" t="str">
            <v>non</v>
          </cell>
          <cell r="N36" t="str">
            <v>résistant aux produits chimiques</v>
          </cell>
          <cell r="O36" t="str">
            <v>oui</v>
          </cell>
          <cell r="P36" t="str">
            <v>oui</v>
          </cell>
          <cell r="Q36" t="str">
            <v>oui Branché sur du 32A sur le general (isolé de la salle)</v>
          </cell>
          <cell r="R36">
            <v>1</v>
          </cell>
          <cell r="T36" t="str">
            <v>ENS-4.2-7</v>
          </cell>
        </row>
        <row r="37">
          <cell r="A37" t="str">
            <v>EQ-C-30</v>
          </cell>
          <cell r="B37" t="str">
            <v xml:space="preserve">MEB
</v>
          </cell>
          <cell r="C37" t="str">
            <v>MEB</v>
          </cell>
          <cell r="D37" t="str">
            <v>JEOL</v>
          </cell>
          <cell r="E37" t="str">
            <v>IT100</v>
          </cell>
          <cell r="F37" t="str">
            <v>MP1030002080208</v>
          </cell>
          <cell r="H37">
            <v>200</v>
          </cell>
          <cell r="I37">
            <v>150</v>
          </cell>
          <cell r="J37">
            <v>160</v>
          </cell>
          <cell r="K37">
            <v>350</v>
          </cell>
          <cell r="M37" t="str">
            <v>non</v>
          </cell>
          <cell r="N37" t="str">
            <v>résistant aux produits chimiques</v>
          </cell>
          <cell r="O37" t="str">
            <v>oui</v>
          </cell>
          <cell r="P37" t="str">
            <v>oui 100V</v>
          </cell>
          <cell r="Q37" t="str">
            <v xml:space="preserve">oui </v>
          </cell>
          <cell r="R37">
            <v>1</v>
          </cell>
          <cell r="S37" t="str">
            <v>RJ45</v>
          </cell>
          <cell r="T37" t="str">
            <v>ENS-4.2-7</v>
          </cell>
        </row>
        <row r="38">
          <cell r="A38" t="str">
            <v>EQ-C-31</v>
          </cell>
          <cell r="B38" t="str">
            <v>PAGE</v>
          </cell>
          <cell r="C38">
            <v>65</v>
          </cell>
        </row>
        <row r="39">
          <cell r="A39" t="str">
            <v>EQ-C-32</v>
          </cell>
          <cell r="B39" t="str">
            <v>PAGE</v>
          </cell>
          <cell r="C39">
            <v>66</v>
          </cell>
        </row>
        <row r="40">
          <cell r="A40" t="str">
            <v>EQ-C-33</v>
          </cell>
          <cell r="B40" t="str">
            <v>PAGE</v>
          </cell>
          <cell r="C40">
            <v>67</v>
          </cell>
        </row>
        <row r="41">
          <cell r="A41" t="str">
            <v>EQ-C-34</v>
          </cell>
          <cell r="B41" t="str">
            <v>PAGE</v>
          </cell>
          <cell r="C41">
            <v>68</v>
          </cell>
        </row>
        <row r="42">
          <cell r="A42" t="str">
            <v>EQ-C-35</v>
          </cell>
          <cell r="B42" t="str">
            <v>PAGE</v>
          </cell>
          <cell r="C42">
            <v>69</v>
          </cell>
        </row>
        <row r="43">
          <cell r="A43" t="str">
            <v>EQ-C-36</v>
          </cell>
          <cell r="B43" t="str">
            <v xml:space="preserve">Métalliseur
</v>
          </cell>
          <cell r="C43" t="str">
            <v>Métalliseur</v>
          </cell>
          <cell r="D43" t="str">
            <v>Jeol</v>
          </cell>
          <cell r="E43" t="str">
            <v>JEE-4X</v>
          </cell>
          <cell r="F43" t="str">
            <v>EM300093-544</v>
          </cell>
          <cell r="H43">
            <v>90</v>
          </cell>
          <cell r="I43">
            <v>90</v>
          </cell>
          <cell r="J43">
            <v>150</v>
          </cell>
          <cell r="K43" t="str">
            <v>100kg sur roulettes grippées</v>
          </cell>
          <cell r="M43" t="str">
            <v>non</v>
          </cell>
          <cell r="N43" t="str">
            <v>résistant aux produits chimiques</v>
          </cell>
          <cell r="O43" t="str">
            <v>oui</v>
          </cell>
          <cell r="P43" t="str">
            <v>oui</v>
          </cell>
          <cell r="Q43" t="str">
            <v xml:space="preserve">oui </v>
          </cell>
          <cell r="R43">
            <v>1</v>
          </cell>
          <cell r="T43" t="str">
            <v>ENS-4.2-7</v>
          </cell>
        </row>
        <row r="44">
          <cell r="A44" t="str">
            <v>EQ-C-37</v>
          </cell>
          <cell r="B44" t="str">
            <v>Polisseuse</v>
          </cell>
          <cell r="C44" t="str">
            <v>Polisseuse</v>
          </cell>
          <cell r="D44" t="str">
            <v>Lam Plan</v>
          </cell>
          <cell r="E44" t="str">
            <v>Smart Lam</v>
          </cell>
          <cell r="F44" t="str">
            <v>VP03-371M</v>
          </cell>
          <cell r="H44">
            <v>70</v>
          </cell>
          <cell r="I44">
            <v>75</v>
          </cell>
          <cell r="J44">
            <v>60</v>
          </cell>
          <cell r="K44">
            <v>58</v>
          </cell>
          <cell r="M44" t="str">
            <v>non</v>
          </cell>
          <cell r="N44" t="str">
            <v>résistant aux produits chimiques</v>
          </cell>
          <cell r="O44" t="str">
            <v>oui</v>
          </cell>
          <cell r="P44" t="str">
            <v>oui</v>
          </cell>
          <cell r="Q44" t="str">
            <v>oui</v>
          </cell>
          <cell r="R44">
            <v>1</v>
          </cell>
          <cell r="S44" t="str">
            <v>RJ45</v>
          </cell>
          <cell r="T44" t="str">
            <v>ENS-4.2-7</v>
          </cell>
        </row>
        <row r="45">
          <cell r="A45" t="str">
            <v>EQ-C-38</v>
          </cell>
          <cell r="B45" t="str">
            <v>Spectrophotomètre UV-Visible</v>
          </cell>
          <cell r="C45" t="str">
            <v>spectrophotometre UV Visible</v>
          </cell>
          <cell r="D45" t="str">
            <v>perkinelmer</v>
          </cell>
          <cell r="E45" t="str">
            <v>lambda 35</v>
          </cell>
          <cell r="F45" t="str">
            <v>502S13112612</v>
          </cell>
          <cell r="H45">
            <v>120</v>
          </cell>
          <cell r="I45">
            <v>80</v>
          </cell>
          <cell r="J45">
            <v>50</v>
          </cell>
          <cell r="K45">
            <v>60</v>
          </cell>
          <cell r="M45" t="str">
            <v>non</v>
          </cell>
          <cell r="N45" t="str">
            <v>résistant aux produits chimiques</v>
          </cell>
          <cell r="O45" t="str">
            <v>oui</v>
          </cell>
          <cell r="P45" t="str">
            <v>oui</v>
          </cell>
          <cell r="Q45" t="str">
            <v xml:space="preserve">oui </v>
          </cell>
          <cell r="R45">
            <v>1</v>
          </cell>
          <cell r="S45" t="str">
            <v>RJ45</v>
          </cell>
          <cell r="T45" t="str">
            <v>ENS-4.2-7</v>
          </cell>
        </row>
        <row r="46">
          <cell r="A46" t="str">
            <v>EQ-C-39</v>
          </cell>
          <cell r="B46" t="str">
            <v>Spectrophotomètre UV-Visible</v>
          </cell>
          <cell r="C46" t="str">
            <v>Spectrophotometre UV Visible</v>
          </cell>
          <cell r="D46" t="str">
            <v>HITACHI</v>
          </cell>
          <cell r="E46" t="str">
            <v>U3010</v>
          </cell>
          <cell r="F46" t="str">
            <v>0948-009</v>
          </cell>
          <cell r="H46">
            <v>130</v>
          </cell>
          <cell r="I46">
            <v>90</v>
          </cell>
          <cell r="J46">
            <v>60</v>
          </cell>
          <cell r="K46">
            <v>40</v>
          </cell>
          <cell r="M46" t="str">
            <v>non</v>
          </cell>
          <cell r="N46" t="str">
            <v>résistant aux produits chimiques</v>
          </cell>
          <cell r="O46" t="str">
            <v>oui</v>
          </cell>
          <cell r="P46" t="str">
            <v>oui 230 v 1.4 A 50/60 Hz 300 VA</v>
          </cell>
          <cell r="Q46" t="str">
            <v xml:space="preserve">oui </v>
          </cell>
          <cell r="R46">
            <v>1</v>
          </cell>
          <cell r="T46" t="str">
            <v>ENS-4.2-7</v>
          </cell>
        </row>
        <row r="47">
          <cell r="A47" t="str">
            <v>EQ-C-40</v>
          </cell>
          <cell r="B47" t="str">
            <v>Micro Tronçonneuse</v>
          </cell>
          <cell r="C47" t="str">
            <v>Micro tronçonneuse</v>
          </cell>
          <cell r="D47" t="str">
            <v>Lam plan</v>
          </cell>
          <cell r="E47" t="str">
            <v>cut lam micro 2.0</v>
          </cell>
          <cell r="F47" t="str">
            <v>vtr100-056M</v>
          </cell>
          <cell r="H47">
            <v>43</v>
          </cell>
          <cell r="I47">
            <v>75</v>
          </cell>
          <cell r="J47">
            <v>36</v>
          </cell>
          <cell r="K47">
            <v>34</v>
          </cell>
          <cell r="M47" t="str">
            <v>non</v>
          </cell>
          <cell r="N47" t="str">
            <v>résistant aux produits chimiques</v>
          </cell>
          <cell r="O47" t="str">
            <v>oui</v>
          </cell>
          <cell r="P47" t="str">
            <v>oui 230 v  50hz</v>
          </cell>
          <cell r="Q47" t="str">
            <v xml:space="preserve">oui </v>
          </cell>
          <cell r="R47">
            <v>1</v>
          </cell>
          <cell r="S47" t="str">
            <v>RJ45</v>
          </cell>
          <cell r="T47" t="str">
            <v>ENS-4.2-7</v>
          </cell>
        </row>
        <row r="48">
          <cell r="A48" t="str">
            <v>EQ-C-41</v>
          </cell>
          <cell r="B48" t="str">
            <v xml:space="preserve">Chromatographie ionique
</v>
          </cell>
          <cell r="C48" t="str">
            <v>Chromatographie ionique</v>
          </cell>
          <cell r="D48" t="str">
            <v>Methrom</v>
          </cell>
          <cell r="E48" t="str">
            <v>883 Basic IC plus</v>
          </cell>
          <cell r="H48">
            <v>140</v>
          </cell>
          <cell r="I48">
            <v>80</v>
          </cell>
          <cell r="J48">
            <v>80</v>
          </cell>
          <cell r="K48">
            <v>40</v>
          </cell>
          <cell r="M48" t="str">
            <v>non</v>
          </cell>
          <cell r="N48" t="str">
            <v>résistant aux produits chimiques</v>
          </cell>
          <cell r="O48" t="str">
            <v>oui</v>
          </cell>
          <cell r="P48" t="str">
            <v>oui 220V</v>
          </cell>
          <cell r="Q48" t="str">
            <v xml:space="preserve">oui </v>
          </cell>
          <cell r="R48">
            <v>1</v>
          </cell>
          <cell r="T48" t="str">
            <v>ENS-4.2-8</v>
          </cell>
        </row>
        <row r="49">
          <cell r="A49" t="str">
            <v>EQ-C-42</v>
          </cell>
          <cell r="B49" t="str">
            <v>Etuve</v>
          </cell>
          <cell r="C49" t="str">
            <v>Etuve 2</v>
          </cell>
          <cell r="D49" t="str">
            <v>pole ko aparatura</v>
          </cell>
          <cell r="E49" t="str">
            <v>SLM53STD</v>
          </cell>
          <cell r="F49" t="str">
            <v>SM5SF160314</v>
          </cell>
          <cell r="H49">
            <v>65</v>
          </cell>
          <cell r="I49">
            <v>65</v>
          </cell>
          <cell r="J49">
            <v>75</v>
          </cell>
          <cell r="K49">
            <v>45</v>
          </cell>
          <cell r="M49" t="str">
            <v>non</v>
          </cell>
          <cell r="N49" t="str">
            <v>résistant aux produits chimiques</v>
          </cell>
          <cell r="O49" t="str">
            <v>oui</v>
          </cell>
          <cell r="P49" t="str">
            <v>oui 1700W</v>
          </cell>
          <cell r="Q49" t="str">
            <v xml:space="preserve">oui </v>
          </cell>
          <cell r="R49">
            <v>1</v>
          </cell>
          <cell r="T49" t="str">
            <v>ENS-4.2-8</v>
          </cell>
        </row>
        <row r="50">
          <cell r="A50" t="str">
            <v>EQ-C-43</v>
          </cell>
          <cell r="B50" t="str">
            <v>Etuve</v>
          </cell>
          <cell r="C50" t="str">
            <v>Etuve 1</v>
          </cell>
          <cell r="D50" t="str">
            <v>memmert</v>
          </cell>
          <cell r="E50" t="str">
            <v>um300</v>
          </cell>
          <cell r="F50" t="str">
            <v>b399.0005</v>
          </cell>
          <cell r="H50">
            <v>70</v>
          </cell>
          <cell r="I50">
            <v>50</v>
          </cell>
          <cell r="J50">
            <v>65</v>
          </cell>
          <cell r="K50">
            <v>40</v>
          </cell>
          <cell r="M50" t="str">
            <v>non</v>
          </cell>
          <cell r="N50" t="str">
            <v>résistant aux produits chimiques</v>
          </cell>
          <cell r="O50" t="str">
            <v>oui</v>
          </cell>
          <cell r="P50" t="str">
            <v>oui 1200W</v>
          </cell>
          <cell r="Q50" t="str">
            <v xml:space="preserve">oui </v>
          </cell>
          <cell r="R50">
            <v>1</v>
          </cell>
          <cell r="T50" t="str">
            <v>ENS-4.2-8</v>
          </cell>
        </row>
        <row r="51">
          <cell r="A51" t="str">
            <v>EQ-C-44</v>
          </cell>
          <cell r="B51" t="str">
            <v xml:space="preserve">Four miné 2
</v>
          </cell>
          <cell r="C51" t="str">
            <v>Four miné 2</v>
          </cell>
          <cell r="D51" t="str">
            <v>Naberthern</v>
          </cell>
          <cell r="E51" t="str">
            <v>B180</v>
          </cell>
          <cell r="F51">
            <v>205497</v>
          </cell>
          <cell r="H51">
            <v>110</v>
          </cell>
          <cell r="I51">
            <v>50</v>
          </cell>
          <cell r="J51">
            <v>55</v>
          </cell>
          <cell r="K51">
            <v>30</v>
          </cell>
          <cell r="M51" t="str">
            <v>non</v>
          </cell>
          <cell r="N51" t="str">
            <v>résistant aux produits chimiques</v>
          </cell>
          <cell r="O51" t="str">
            <v>oui</v>
          </cell>
          <cell r="P51" t="str">
            <v>oui</v>
          </cell>
          <cell r="Q51" t="str">
            <v>oui Tmax=1200°C / 1200W</v>
          </cell>
          <cell r="R51">
            <v>1</v>
          </cell>
          <cell r="T51" t="str">
            <v>ENS-4.2-8</v>
          </cell>
        </row>
        <row r="52">
          <cell r="A52" t="str">
            <v>EQ-C-45</v>
          </cell>
          <cell r="B52" t="str">
            <v>Kjeldahl</v>
          </cell>
          <cell r="C52" t="str">
            <v>Kjeldahl</v>
          </cell>
          <cell r="D52" t="str">
            <v>buchi labotechnik ag</v>
          </cell>
          <cell r="E52" t="str">
            <v>K-355</v>
          </cell>
          <cell r="F52">
            <v>1000028879</v>
          </cell>
          <cell r="H52">
            <v>120</v>
          </cell>
          <cell r="I52">
            <v>60</v>
          </cell>
          <cell r="J52">
            <v>90</v>
          </cell>
          <cell r="K52">
            <v>60</v>
          </cell>
          <cell r="M52" t="str">
            <v>non</v>
          </cell>
          <cell r="N52" t="str">
            <v>résistant aux produits chimiques</v>
          </cell>
          <cell r="O52" t="str">
            <v>oui</v>
          </cell>
          <cell r="P52" t="str">
            <v>oui 230VAC 50/60 Hz 2000W</v>
          </cell>
          <cell r="Q52" t="str">
            <v xml:space="preserve">oui </v>
          </cell>
          <cell r="R52">
            <v>1</v>
          </cell>
          <cell r="T52" t="str">
            <v>ENS-4.2-8</v>
          </cell>
        </row>
        <row r="53">
          <cell r="A53" t="str">
            <v>EQ-C-46</v>
          </cell>
          <cell r="B53" t="str">
            <v>Kjeldahl</v>
          </cell>
          <cell r="C53" t="str">
            <v>Kjeldahl 2</v>
          </cell>
          <cell r="D53" t="str">
            <v>Buchi</v>
          </cell>
          <cell r="E53" t="str">
            <v>Buchi distilation unit b324</v>
          </cell>
          <cell r="F53">
            <v>414334020003</v>
          </cell>
          <cell r="H53">
            <v>120</v>
          </cell>
          <cell r="I53">
            <v>60</v>
          </cell>
          <cell r="J53">
            <v>90</v>
          </cell>
          <cell r="K53">
            <v>60</v>
          </cell>
          <cell r="M53" t="str">
            <v>non</v>
          </cell>
          <cell r="N53" t="str">
            <v>résistant aux produits chimiques</v>
          </cell>
          <cell r="O53" t="str">
            <v>oui</v>
          </cell>
          <cell r="P53" t="str">
            <v>oui 240VAC 50/60 Hz</v>
          </cell>
          <cell r="Q53" t="str">
            <v xml:space="preserve">oui </v>
          </cell>
          <cell r="R53">
            <v>1</v>
          </cell>
          <cell r="T53" t="str">
            <v>ENS-4.2-8</v>
          </cell>
        </row>
        <row r="54">
          <cell r="A54" t="str">
            <v>EQ-C-47</v>
          </cell>
          <cell r="B54" t="str">
            <v xml:space="preserve">Pompe Catalyse
</v>
          </cell>
          <cell r="C54" t="str">
            <v>Pompe à vide</v>
          </cell>
          <cell r="D54" t="str">
            <v>Alcatel</v>
          </cell>
          <cell r="F54" t="str">
            <v>99M1955</v>
          </cell>
          <cell r="H54">
            <v>30</v>
          </cell>
          <cell r="I54">
            <v>55</v>
          </cell>
          <cell r="J54">
            <v>55</v>
          </cell>
          <cell r="K54">
            <v>25</v>
          </cell>
          <cell r="M54" t="str">
            <v>non</v>
          </cell>
          <cell r="N54" t="str">
            <v>résistant aux produits chimiques</v>
          </cell>
          <cell r="O54" t="str">
            <v>oui</v>
          </cell>
          <cell r="P54" t="str">
            <v>oui 220 V 50-60Hz</v>
          </cell>
          <cell r="Q54" t="str">
            <v>oui  380V 20A</v>
          </cell>
          <cell r="R54">
            <v>1</v>
          </cell>
          <cell r="T54" t="str">
            <v>ENS-4.2-8</v>
          </cell>
        </row>
        <row r="55">
          <cell r="A55" t="str">
            <v>EQ-C-48</v>
          </cell>
          <cell r="B55" t="str">
            <v xml:space="preserve">ATG
</v>
          </cell>
          <cell r="C55" t="str">
            <v>ATG labsys evo</v>
          </cell>
          <cell r="D55" t="str">
            <v>seteram</v>
          </cell>
          <cell r="E55" t="str">
            <v>D5295</v>
          </cell>
          <cell r="F55" t="str">
            <v>LC01523/01</v>
          </cell>
          <cell r="H55">
            <v>180</v>
          </cell>
          <cell r="I55">
            <v>85</v>
          </cell>
          <cell r="J55">
            <v>65</v>
          </cell>
          <cell r="K55">
            <v>80</v>
          </cell>
          <cell r="M55" t="str">
            <v>non</v>
          </cell>
          <cell r="N55" t="str">
            <v>résistant aux produits chimiques</v>
          </cell>
          <cell r="O55" t="str">
            <v>oui</v>
          </cell>
          <cell r="P55" t="str">
            <v>oui 220 V</v>
          </cell>
          <cell r="Q55" t="str">
            <v>oui</v>
          </cell>
          <cell r="R55">
            <v>1</v>
          </cell>
          <cell r="S55" t="str">
            <v>RJ45</v>
          </cell>
          <cell r="T55" t="str">
            <v>ENS-4.2-9</v>
          </cell>
        </row>
        <row r="56">
          <cell r="A56" t="str">
            <v>EQ-C-49</v>
          </cell>
          <cell r="B56" t="str">
            <v xml:space="preserve">DRX
</v>
          </cell>
          <cell r="C56" t="str">
            <v>DRX</v>
          </cell>
          <cell r="D56" t="str">
            <v>Bruker</v>
          </cell>
          <cell r="M56" t="str">
            <v>non</v>
          </cell>
          <cell r="N56" t="str">
            <v>résistant aux produits chimiques</v>
          </cell>
          <cell r="O56" t="str">
            <v>oui</v>
          </cell>
          <cell r="P56" t="str">
            <v>oui 220 V 50Hz</v>
          </cell>
          <cell r="Q56" t="str">
            <v>oui</v>
          </cell>
          <cell r="R56">
            <v>1</v>
          </cell>
          <cell r="T56" t="str">
            <v>ENS-4.2-9</v>
          </cell>
        </row>
        <row r="57">
          <cell r="A57" t="str">
            <v>EQ-C-50</v>
          </cell>
          <cell r="B57" t="str">
            <v xml:space="preserve">DSC
</v>
          </cell>
          <cell r="C57" t="str">
            <v>DSC</v>
          </cell>
          <cell r="D57" t="str">
            <v>Setaram</v>
          </cell>
          <cell r="E57" t="str">
            <v>DSC 131</v>
          </cell>
          <cell r="F57" t="str">
            <v>S60/5186609062</v>
          </cell>
          <cell r="H57">
            <v>160</v>
          </cell>
          <cell r="I57">
            <v>80</v>
          </cell>
          <cell r="J57">
            <v>55</v>
          </cell>
          <cell r="K57">
            <v>50</v>
          </cell>
          <cell r="M57" t="str">
            <v>non</v>
          </cell>
          <cell r="N57" t="str">
            <v>résistant aux produits chimiques</v>
          </cell>
          <cell r="O57" t="str">
            <v>oui</v>
          </cell>
          <cell r="P57" t="str">
            <v>oui 220 V 50Hz-60Hz</v>
          </cell>
          <cell r="Q57" t="str">
            <v>oui</v>
          </cell>
          <cell r="R57">
            <v>1</v>
          </cell>
          <cell r="T57" t="str">
            <v>ENS-4.2-9</v>
          </cell>
        </row>
        <row r="58">
          <cell r="A58" t="str">
            <v>EQ-C-51</v>
          </cell>
          <cell r="B58" t="str">
            <v xml:space="preserve">Spectro UV VIsible miné 2
</v>
          </cell>
          <cell r="C58" t="str">
            <v>Spectro UV visible</v>
          </cell>
          <cell r="D58" t="str">
            <v>Thermo scientific</v>
          </cell>
          <cell r="E58" t="str">
            <v>Genesys 10 UV</v>
          </cell>
          <cell r="F58" t="str">
            <v>2L7K169001</v>
          </cell>
          <cell r="H58">
            <v>120</v>
          </cell>
          <cell r="I58">
            <v>60</v>
          </cell>
          <cell r="J58">
            <v>45</v>
          </cell>
          <cell r="K58">
            <v>10</v>
          </cell>
          <cell r="M58" t="str">
            <v>non</v>
          </cell>
          <cell r="N58" t="str">
            <v>résistant aux produits chimiques</v>
          </cell>
          <cell r="O58" t="str">
            <v>oui</v>
          </cell>
          <cell r="P58" t="str">
            <v>oui 220 V 50Hz-60Hz</v>
          </cell>
          <cell r="Q58" t="str">
            <v>oui</v>
          </cell>
          <cell r="R58">
            <v>1</v>
          </cell>
          <cell r="T58" t="str">
            <v>ENS-4.2-9</v>
          </cell>
        </row>
        <row r="59">
          <cell r="A59" t="str">
            <v>EQ-C-52</v>
          </cell>
          <cell r="B59" t="str">
            <v xml:space="preserve">Armoire thermostatique
</v>
          </cell>
          <cell r="C59" t="str">
            <v>Armoire thermostatique</v>
          </cell>
          <cell r="D59" t="str">
            <v>VWR</v>
          </cell>
          <cell r="E59" t="str">
            <v>TS 606/2-i</v>
          </cell>
          <cell r="F59" t="str">
            <v>C07E0171</v>
          </cell>
          <cell r="H59">
            <v>65</v>
          </cell>
          <cell r="I59">
            <v>65</v>
          </cell>
          <cell r="J59">
            <v>90</v>
          </cell>
          <cell r="K59">
            <v>40</v>
          </cell>
          <cell r="M59" t="str">
            <v>non</v>
          </cell>
          <cell r="N59" t="str">
            <v>résistant aux produits chimiques</v>
          </cell>
          <cell r="O59" t="str">
            <v>oui</v>
          </cell>
          <cell r="P59" t="str">
            <v>oui 220 V 50Hz-60Hz</v>
          </cell>
          <cell r="Q59" t="str">
            <v>oui</v>
          </cell>
          <cell r="R59">
            <v>1</v>
          </cell>
          <cell r="T59" t="str">
            <v>ENS-4.2-12</v>
          </cell>
        </row>
        <row r="60">
          <cell r="A60" t="str">
            <v>EQ-C-53</v>
          </cell>
          <cell r="B60" t="str">
            <v>Bain de sable</v>
          </cell>
          <cell r="C60" t="str">
            <v>Bain de sable</v>
          </cell>
          <cell r="D60" t="str">
            <v>JP SELECTA</v>
          </cell>
          <cell r="F60">
            <v>660441</v>
          </cell>
          <cell r="H60">
            <v>20</v>
          </cell>
          <cell r="I60">
            <v>60</v>
          </cell>
          <cell r="J60">
            <v>20</v>
          </cell>
          <cell r="K60">
            <v>20</v>
          </cell>
          <cell r="M60" t="str">
            <v>non</v>
          </cell>
          <cell r="N60" t="str">
            <v>résistant aux produits chimiques</v>
          </cell>
          <cell r="O60" t="str">
            <v>oui</v>
          </cell>
          <cell r="P60" t="str">
            <v>oui 230 V 50Hz-60Hz</v>
          </cell>
          <cell r="Q60" t="str">
            <v>oui</v>
          </cell>
          <cell r="R60">
            <v>1</v>
          </cell>
          <cell r="T60" t="str">
            <v>ENS-4.2-12</v>
          </cell>
        </row>
        <row r="61">
          <cell r="A61" t="str">
            <v>EQ-C-54</v>
          </cell>
          <cell r="B61" t="str">
            <v xml:space="preserve">Centrifugeuse
</v>
          </cell>
          <cell r="C61" t="str">
            <v>Centrifugeuse</v>
          </cell>
          <cell r="D61" t="str">
            <v>HETTICH</v>
          </cell>
          <cell r="E61" t="str">
            <v>Rotofix 32A</v>
          </cell>
          <cell r="F61" t="str">
            <v>0032686-04</v>
          </cell>
          <cell r="H61">
            <v>40</v>
          </cell>
          <cell r="I61">
            <v>45</v>
          </cell>
          <cell r="J61">
            <v>75</v>
          </cell>
          <cell r="K61">
            <v>40</v>
          </cell>
          <cell r="M61" t="str">
            <v>non</v>
          </cell>
          <cell r="N61" t="str">
            <v>résistant aux produits chimiques</v>
          </cell>
          <cell r="O61" t="str">
            <v>oui</v>
          </cell>
          <cell r="P61" t="str">
            <v>oui 220 V 50Hz-60Hz</v>
          </cell>
          <cell r="Q61" t="str">
            <v>oui 6000 RPM max</v>
          </cell>
          <cell r="R61">
            <v>1</v>
          </cell>
          <cell r="T61" t="str">
            <v>ENS-4.2-12</v>
          </cell>
        </row>
        <row r="62">
          <cell r="A62" t="str">
            <v>EQ-C-55</v>
          </cell>
          <cell r="B62" t="str">
            <v xml:space="preserve">Cryostat
</v>
          </cell>
          <cell r="C62" t="str">
            <v>Cryostat</v>
          </cell>
          <cell r="D62" t="str">
            <v>Lauda</v>
          </cell>
          <cell r="E62" t="str">
            <v>Proline RP 845</v>
          </cell>
          <cell r="F62" t="str">
            <v>LBT0251-04-0231</v>
          </cell>
          <cell r="H62">
            <v>100</v>
          </cell>
          <cell r="I62">
            <v>55</v>
          </cell>
          <cell r="J62">
            <v>110</v>
          </cell>
          <cell r="K62">
            <v>50</v>
          </cell>
          <cell r="M62" t="str">
            <v>non</v>
          </cell>
          <cell r="N62" t="str">
            <v>résistant aux produits chimiques</v>
          </cell>
          <cell r="O62" t="str">
            <v>oui</v>
          </cell>
          <cell r="P62" t="str">
            <v>oui 220 V 50Hz-60Hz</v>
          </cell>
          <cell r="Q62" t="str">
            <v>oui</v>
          </cell>
          <cell r="R62">
            <v>1</v>
          </cell>
          <cell r="T62" t="str">
            <v>ENS-4.2-12</v>
          </cell>
        </row>
        <row r="63">
          <cell r="A63" t="str">
            <v>EQ-C-56</v>
          </cell>
          <cell r="B63" t="str">
            <v>Etuve</v>
          </cell>
          <cell r="C63" t="str">
            <v>Etuve</v>
          </cell>
          <cell r="D63" t="str">
            <v>memmert</v>
          </cell>
          <cell r="E63" t="str">
            <v>U30</v>
          </cell>
          <cell r="F63">
            <v>820706</v>
          </cell>
          <cell r="H63">
            <v>70</v>
          </cell>
          <cell r="I63">
            <v>55</v>
          </cell>
          <cell r="J63">
            <v>70</v>
          </cell>
          <cell r="K63">
            <v>50</v>
          </cell>
          <cell r="M63" t="str">
            <v>non</v>
          </cell>
          <cell r="N63" t="str">
            <v>résistant aux produits chimiques</v>
          </cell>
          <cell r="O63" t="str">
            <v>oui</v>
          </cell>
          <cell r="P63" t="str">
            <v>oui 220 V 50Hz 1400W</v>
          </cell>
          <cell r="Q63" t="str">
            <v>oui</v>
          </cell>
          <cell r="R63">
            <v>1</v>
          </cell>
          <cell r="T63" t="str">
            <v>ENS-4.2-12</v>
          </cell>
        </row>
        <row r="64">
          <cell r="A64" t="str">
            <v>EQ-C-57</v>
          </cell>
          <cell r="B64" t="str">
            <v xml:space="preserve">Minéralisateur
</v>
          </cell>
          <cell r="C64" t="str">
            <v>Minéralisateur</v>
          </cell>
          <cell r="D64" t="str">
            <v>LHG</v>
          </cell>
          <cell r="E64" t="str">
            <v>Schnellverascher radidincilerator</v>
          </cell>
          <cell r="F64">
            <v>21621201</v>
          </cell>
          <cell r="H64">
            <v>50</v>
          </cell>
          <cell r="I64">
            <v>75</v>
          </cell>
          <cell r="J64">
            <v>35</v>
          </cell>
          <cell r="M64" t="str">
            <v>non</v>
          </cell>
          <cell r="N64" t="str">
            <v>résistant aux produits chimiques</v>
          </cell>
          <cell r="O64" t="str">
            <v>oui</v>
          </cell>
          <cell r="P64" t="str">
            <v>oui 230 V 50/60Hz 2500W</v>
          </cell>
          <cell r="Q64" t="str">
            <v>oui</v>
          </cell>
          <cell r="R64">
            <v>1</v>
          </cell>
          <cell r="S64" t="str">
            <v>RJ45</v>
          </cell>
          <cell r="T64" t="str">
            <v>ENS-4.2-12</v>
          </cell>
        </row>
        <row r="65">
          <cell r="A65" t="str">
            <v>EQ-C-58</v>
          </cell>
          <cell r="B65" t="str">
            <v xml:space="preserve">Etuve
</v>
          </cell>
          <cell r="C65" t="str">
            <v>Etuve</v>
          </cell>
          <cell r="D65" t="str">
            <v>Memmert</v>
          </cell>
          <cell r="E65" t="str">
            <v>UNB300</v>
          </cell>
          <cell r="F65" t="str">
            <v>C310.0296</v>
          </cell>
          <cell r="H65">
            <v>100</v>
          </cell>
          <cell r="I65">
            <v>55</v>
          </cell>
          <cell r="J65">
            <v>60</v>
          </cell>
          <cell r="K65">
            <v>40</v>
          </cell>
          <cell r="M65" t="str">
            <v>non</v>
          </cell>
          <cell r="N65" t="str">
            <v>résistant aux produits chimiques</v>
          </cell>
          <cell r="O65" t="str">
            <v>oui</v>
          </cell>
          <cell r="P65" t="str">
            <v>oui 220 V 50/60Hz</v>
          </cell>
          <cell r="Q65" t="str">
            <v>oui Tmax=220°</v>
          </cell>
          <cell r="R65">
            <v>1</v>
          </cell>
          <cell r="T65" t="str">
            <v>ENS-4.2-12b</v>
          </cell>
        </row>
        <row r="66">
          <cell r="A66" t="str">
            <v>EQ-C-59</v>
          </cell>
          <cell r="B66" t="str">
            <v xml:space="preserve">Agitateur
</v>
          </cell>
          <cell r="C66" t="str">
            <v>Agitateur</v>
          </cell>
          <cell r="D66" t="str">
            <v>velp</v>
          </cell>
          <cell r="F66" t="str">
            <v>C4F</v>
          </cell>
          <cell r="H66">
            <v>70</v>
          </cell>
          <cell r="I66">
            <v>40</v>
          </cell>
          <cell r="J66">
            <v>60</v>
          </cell>
          <cell r="K66">
            <v>10</v>
          </cell>
          <cell r="M66" t="str">
            <v>non</v>
          </cell>
          <cell r="N66" t="str">
            <v>résistant aux produits chimiques</v>
          </cell>
          <cell r="O66" t="str">
            <v>oui</v>
          </cell>
          <cell r="P66" t="str">
            <v>oui 220 V</v>
          </cell>
          <cell r="Q66" t="str">
            <v>oui</v>
          </cell>
          <cell r="R66">
            <v>1</v>
          </cell>
          <cell r="T66" t="str">
            <v>ENS-4.2-13</v>
          </cell>
        </row>
        <row r="67">
          <cell r="A67" t="str">
            <v>EQ-C-60</v>
          </cell>
          <cell r="B67" t="str">
            <v xml:space="preserve">Calorimètre
</v>
          </cell>
          <cell r="C67" t="str">
            <v>Calorimètre</v>
          </cell>
          <cell r="D67" t="str">
            <v>Parr</v>
          </cell>
          <cell r="F67" t="str">
            <v>99M1961</v>
          </cell>
          <cell r="H67">
            <v>90</v>
          </cell>
          <cell r="I67">
            <v>40</v>
          </cell>
          <cell r="J67">
            <v>40</v>
          </cell>
          <cell r="K67">
            <v>20</v>
          </cell>
          <cell r="M67" t="str">
            <v>non</v>
          </cell>
          <cell r="N67" t="str">
            <v>résistant aux produits chimiques</v>
          </cell>
          <cell r="O67" t="str">
            <v>oui</v>
          </cell>
          <cell r="P67" t="str">
            <v>oui 220 V 50-60 Hz</v>
          </cell>
          <cell r="Q67" t="str">
            <v>oui</v>
          </cell>
          <cell r="R67">
            <v>1</v>
          </cell>
          <cell r="T67" t="str">
            <v>ENS-4.2-13</v>
          </cell>
        </row>
        <row r="68">
          <cell r="A68" t="str">
            <v>EQ-C-61</v>
          </cell>
          <cell r="B68" t="str">
            <v xml:space="preserve">Calorimètre
</v>
          </cell>
          <cell r="C68" t="str">
            <v>Calorimètre</v>
          </cell>
          <cell r="D68" t="str">
            <v>PARR</v>
          </cell>
          <cell r="F68" t="str">
            <v>6772, 6755-1912-94205</v>
          </cell>
          <cell r="H68">
            <v>140</v>
          </cell>
          <cell r="I68">
            <v>80</v>
          </cell>
          <cell r="J68">
            <v>60</v>
          </cell>
          <cell r="K68">
            <v>10</v>
          </cell>
          <cell r="M68" t="str">
            <v>non</v>
          </cell>
          <cell r="N68" t="str">
            <v>résistant aux produits chimiques</v>
          </cell>
          <cell r="O68" t="str">
            <v>oui</v>
          </cell>
          <cell r="P68" t="str">
            <v>oui 230 V 50Hz</v>
          </cell>
          <cell r="Q68" t="str">
            <v>oui</v>
          </cell>
          <cell r="R68">
            <v>1</v>
          </cell>
          <cell r="T68" t="str">
            <v>ENS-4.2-13</v>
          </cell>
        </row>
        <row r="69">
          <cell r="A69" t="str">
            <v>EQ-C-62</v>
          </cell>
          <cell r="B69" t="str">
            <v xml:space="preserve">Agitateur
</v>
          </cell>
          <cell r="C69" t="str">
            <v>Agitateur</v>
          </cell>
          <cell r="D69" t="str">
            <v>velp</v>
          </cell>
          <cell r="F69" t="str">
            <v>JNT4</v>
          </cell>
          <cell r="H69">
            <v>70</v>
          </cell>
          <cell r="I69">
            <v>40</v>
          </cell>
          <cell r="J69">
            <v>60</v>
          </cell>
          <cell r="K69">
            <v>10</v>
          </cell>
          <cell r="M69" t="str">
            <v>non</v>
          </cell>
          <cell r="N69" t="str">
            <v>résistant aux produits chimiques</v>
          </cell>
          <cell r="O69" t="str">
            <v>oui</v>
          </cell>
          <cell r="P69" t="str">
            <v>oui 220V</v>
          </cell>
          <cell r="Q69" t="str">
            <v>oui</v>
          </cell>
          <cell r="R69">
            <v>1</v>
          </cell>
          <cell r="T69" t="str">
            <v>ENS-4.2-13b</v>
          </cell>
        </row>
        <row r="70">
          <cell r="A70" t="str">
            <v>EQ-C-63</v>
          </cell>
          <cell r="B70" t="str">
            <v xml:space="preserve">Réfrigérateur
</v>
          </cell>
          <cell r="C70" t="str">
            <v>Frigo</v>
          </cell>
          <cell r="D70" t="str">
            <v>Beko</v>
          </cell>
          <cell r="F70">
            <v>23964</v>
          </cell>
          <cell r="H70">
            <v>60</v>
          </cell>
          <cell r="I70">
            <v>70</v>
          </cell>
          <cell r="J70">
            <v>90</v>
          </cell>
          <cell r="K70">
            <v>60</v>
          </cell>
          <cell r="M70" t="str">
            <v>non</v>
          </cell>
          <cell r="N70" t="str">
            <v>résistant aux produits chimiques</v>
          </cell>
          <cell r="O70" t="str">
            <v>oui</v>
          </cell>
          <cell r="P70" t="str">
            <v>oui 220V 50-60Hz</v>
          </cell>
          <cell r="Q70" t="str">
            <v>oui</v>
          </cell>
          <cell r="R70">
            <v>1</v>
          </cell>
          <cell r="T70" t="str">
            <v>ENS-4.2-13b</v>
          </cell>
        </row>
        <row r="71">
          <cell r="A71" t="str">
            <v>EQ-C-64</v>
          </cell>
          <cell r="B71" t="str">
            <v xml:space="preserve">Réfrigérateur
</v>
          </cell>
          <cell r="C71" t="str">
            <v>Frigo</v>
          </cell>
          <cell r="D71" t="str">
            <v>Liebherr</v>
          </cell>
          <cell r="F71">
            <v>9019784</v>
          </cell>
          <cell r="H71">
            <v>60</v>
          </cell>
          <cell r="I71">
            <v>70</v>
          </cell>
          <cell r="J71">
            <v>90</v>
          </cell>
          <cell r="K71">
            <v>60</v>
          </cell>
          <cell r="M71" t="str">
            <v>non</v>
          </cell>
          <cell r="N71" t="str">
            <v>résistant aux produits chimiques</v>
          </cell>
          <cell r="O71" t="str">
            <v>oui</v>
          </cell>
          <cell r="P71" t="str">
            <v>oui 220V 50-60Hz</v>
          </cell>
          <cell r="Q71" t="str">
            <v>oui</v>
          </cell>
          <cell r="R71">
            <v>1</v>
          </cell>
          <cell r="T71" t="str">
            <v>ENS-4.2-13b</v>
          </cell>
        </row>
        <row r="72">
          <cell r="A72" t="str">
            <v>EQ-C-65</v>
          </cell>
          <cell r="B72" t="str">
            <v xml:space="preserve">Spectro UV
</v>
          </cell>
          <cell r="C72" t="str">
            <v>Spectro UV</v>
          </cell>
          <cell r="D72" t="str">
            <v>SPID HR</v>
          </cell>
          <cell r="F72" t="str">
            <v>numéro inventaire 01e0032</v>
          </cell>
          <cell r="H72">
            <v>130</v>
          </cell>
          <cell r="I72">
            <v>70</v>
          </cell>
          <cell r="J72">
            <v>50</v>
          </cell>
          <cell r="K72">
            <v>20</v>
          </cell>
          <cell r="M72" t="str">
            <v>non</v>
          </cell>
          <cell r="N72" t="str">
            <v>résistant aux produits chimiques</v>
          </cell>
          <cell r="O72" t="str">
            <v>oui</v>
          </cell>
          <cell r="P72" t="str">
            <v>oui 220V 50-60Hz</v>
          </cell>
          <cell r="Q72" t="str">
            <v>oui</v>
          </cell>
          <cell r="R72">
            <v>1</v>
          </cell>
          <cell r="T72" t="str">
            <v>ENS-4.2-13b</v>
          </cell>
        </row>
        <row r="73">
          <cell r="A73" t="str">
            <v>EQ-C-66</v>
          </cell>
          <cell r="B73" t="str">
            <v xml:space="preserve">Etuve Memmert
</v>
          </cell>
          <cell r="C73" t="str">
            <v>Etuve (orga1)</v>
          </cell>
          <cell r="D73" t="str">
            <v>Memmert</v>
          </cell>
          <cell r="E73">
            <v>400</v>
          </cell>
          <cell r="F73">
            <v>6060</v>
          </cell>
          <cell r="H73">
            <v>60</v>
          </cell>
          <cell r="I73">
            <v>60</v>
          </cell>
          <cell r="J73">
            <v>70</v>
          </cell>
          <cell r="K73">
            <v>40</v>
          </cell>
          <cell r="M73" t="str">
            <v>non</v>
          </cell>
          <cell r="N73" t="str">
            <v>résistant aux produits chimiques</v>
          </cell>
          <cell r="O73" t="str">
            <v>oui</v>
          </cell>
          <cell r="P73" t="str">
            <v>oui 220V 50-60Hz</v>
          </cell>
          <cell r="Q73" t="str">
            <v>oui</v>
          </cell>
          <cell r="R73">
            <v>1</v>
          </cell>
          <cell r="T73" t="str">
            <v>ENS-4.2-23</v>
          </cell>
        </row>
        <row r="74">
          <cell r="A74" t="str">
            <v>EQ-C-67</v>
          </cell>
          <cell r="B74" t="str">
            <v>CPG</v>
          </cell>
          <cell r="C74" t="str">
            <v>GC</v>
          </cell>
          <cell r="D74" t="str">
            <v>Shimadzu</v>
          </cell>
          <cell r="E74" t="str">
            <v>GC 2025</v>
          </cell>
          <cell r="F74" t="str">
            <v>C1191050</v>
          </cell>
          <cell r="H74" t="str">
            <v>180 avec ordi</v>
          </cell>
          <cell r="I74">
            <v>70</v>
          </cell>
          <cell r="J74">
            <v>50</v>
          </cell>
          <cell r="K74">
            <v>40</v>
          </cell>
          <cell r="M74" t="str">
            <v>non</v>
          </cell>
          <cell r="N74" t="str">
            <v>résistant aux produits chimiques</v>
          </cell>
          <cell r="O74" t="str">
            <v>oui</v>
          </cell>
          <cell r="P74" t="str">
            <v>oui 220V</v>
          </cell>
          <cell r="Q74" t="str">
            <v>oui</v>
          </cell>
          <cell r="R74">
            <v>1</v>
          </cell>
          <cell r="S74" t="str">
            <v>RJ45</v>
          </cell>
          <cell r="T74" t="str">
            <v>ENS-4.2-23</v>
          </cell>
        </row>
        <row r="75">
          <cell r="A75" t="str">
            <v>EQ-C-68</v>
          </cell>
          <cell r="B75" t="str">
            <v xml:space="preserve">Hitachi HPLC
</v>
          </cell>
          <cell r="C75" t="str">
            <v>HPLC</v>
          </cell>
          <cell r="D75" t="str">
            <v>Hitachi</v>
          </cell>
          <cell r="E75" t="str">
            <v>HPLC L2400 détector + L-2130</v>
          </cell>
          <cell r="F75" t="str">
            <v>22E74-007</v>
          </cell>
          <cell r="H75">
            <v>180</v>
          </cell>
          <cell r="I75">
            <v>100</v>
          </cell>
          <cell r="J75">
            <v>60</v>
          </cell>
          <cell r="K75">
            <v>60</v>
          </cell>
          <cell r="M75" t="str">
            <v>non</v>
          </cell>
          <cell r="N75" t="str">
            <v>résistant aux produits chimiques</v>
          </cell>
          <cell r="O75" t="str">
            <v>oui</v>
          </cell>
          <cell r="P75" t="str">
            <v>oui 220V 50-60Hz</v>
          </cell>
          <cell r="Q75" t="str">
            <v>oui</v>
          </cell>
          <cell r="R75">
            <v>1</v>
          </cell>
          <cell r="T75" t="str">
            <v>ENS-4.2-23</v>
          </cell>
        </row>
        <row r="76">
          <cell r="A76" t="str">
            <v>EQ-C-69</v>
          </cell>
          <cell r="B76" t="str">
            <v xml:space="preserve">Hydrogénation Orga 1
</v>
          </cell>
          <cell r="C76" t="str">
            <v>hydrogénation</v>
          </cell>
          <cell r="H76">
            <v>160</v>
          </cell>
          <cell r="I76">
            <v>70</v>
          </cell>
          <cell r="J76">
            <v>120</v>
          </cell>
          <cell r="K76">
            <v>20</v>
          </cell>
          <cell r="M76" t="str">
            <v>oui</v>
          </cell>
          <cell r="N76" t="str">
            <v>résistant aux produits chimiques</v>
          </cell>
          <cell r="O76" t="str">
            <v>oui</v>
          </cell>
          <cell r="P76" t="str">
            <v>oui 220V 50-60Hz</v>
          </cell>
          <cell r="Q76" t="str">
            <v>oui</v>
          </cell>
          <cell r="R76">
            <v>1</v>
          </cell>
          <cell r="T76" t="str">
            <v>ENS-4.2-23</v>
          </cell>
        </row>
        <row r="77">
          <cell r="A77" t="str">
            <v>EQ-C-70</v>
          </cell>
          <cell r="B77" t="str">
            <v>Pompe</v>
          </cell>
          <cell r="C77" t="str">
            <v>Pompe</v>
          </cell>
          <cell r="D77" t="str">
            <v>Adixen</v>
          </cell>
          <cell r="E77" t="str">
            <v>Pascal 20051</v>
          </cell>
          <cell r="F77" t="str">
            <v>AM680036</v>
          </cell>
          <cell r="H77">
            <v>15</v>
          </cell>
          <cell r="I77">
            <v>45</v>
          </cell>
          <cell r="J77">
            <v>25</v>
          </cell>
          <cell r="K77">
            <v>22</v>
          </cell>
          <cell r="M77" t="str">
            <v>non</v>
          </cell>
          <cell r="N77" t="str">
            <v>résistant aux produits chimiques</v>
          </cell>
          <cell r="O77" t="str">
            <v>oui</v>
          </cell>
          <cell r="P77" t="str">
            <v>oui 220V</v>
          </cell>
          <cell r="Q77" t="str">
            <v>oui</v>
          </cell>
          <cell r="R77">
            <v>1</v>
          </cell>
          <cell r="T77" t="str">
            <v>ENS-4.2-23</v>
          </cell>
        </row>
        <row r="78">
          <cell r="A78" t="str">
            <v>EQ-C-71</v>
          </cell>
          <cell r="B78" t="str">
            <v xml:space="preserve">Banc Kofler
</v>
          </cell>
          <cell r="C78" t="str">
            <v>Banc Kofler</v>
          </cell>
          <cell r="D78" t="str">
            <v>HEIZBANK</v>
          </cell>
          <cell r="E78" t="str">
            <v>Wagner &amp; Munz</v>
          </cell>
          <cell r="F78">
            <v>6907</v>
          </cell>
          <cell r="H78">
            <v>55</v>
          </cell>
          <cell r="I78">
            <v>45</v>
          </cell>
          <cell r="J78">
            <v>35</v>
          </cell>
          <cell r="K78">
            <v>3</v>
          </cell>
          <cell r="M78" t="str">
            <v>non</v>
          </cell>
          <cell r="N78" t="str">
            <v>résistant aux produits chimiques</v>
          </cell>
          <cell r="O78" t="str">
            <v>oui</v>
          </cell>
          <cell r="P78" t="str">
            <v>oui 220V</v>
          </cell>
          <cell r="Q78" t="str">
            <v>oui</v>
          </cell>
          <cell r="R78">
            <v>1</v>
          </cell>
          <cell r="T78" t="str">
            <v>ENS-4.2-24</v>
          </cell>
        </row>
        <row r="79">
          <cell r="A79" t="str">
            <v>EQ-C-72</v>
          </cell>
          <cell r="B79" t="str">
            <v xml:space="preserve">Réfrigérateur
</v>
          </cell>
          <cell r="C79" t="str">
            <v>Refrigérateur</v>
          </cell>
          <cell r="D79" t="str">
            <v>Liebherr medline</v>
          </cell>
          <cell r="H79">
            <v>60</v>
          </cell>
          <cell r="I79">
            <v>60</v>
          </cell>
          <cell r="J79">
            <v>90</v>
          </cell>
          <cell r="K79">
            <v>30</v>
          </cell>
          <cell r="M79" t="str">
            <v>non</v>
          </cell>
          <cell r="N79" t="str">
            <v>résistant aux produits chimiques</v>
          </cell>
          <cell r="O79" t="str">
            <v>oui</v>
          </cell>
          <cell r="P79" t="str">
            <v>oui 220V 1400W 20 à 210°C</v>
          </cell>
          <cell r="Q79" t="str">
            <v>oui</v>
          </cell>
          <cell r="R79">
            <v>1</v>
          </cell>
          <cell r="T79" t="str">
            <v>ENS-4.2-24</v>
          </cell>
        </row>
        <row r="80">
          <cell r="A80" t="str">
            <v>EQ-C-73</v>
          </cell>
          <cell r="B80" t="str">
            <v xml:space="preserve">Réfractomètre Orga 1
</v>
          </cell>
          <cell r="C80" t="str">
            <v>refractomètre</v>
          </cell>
          <cell r="D80" t="str">
            <v>atago</v>
          </cell>
          <cell r="E80" t="str">
            <v>TR-11</v>
          </cell>
          <cell r="F80" t="str">
            <v>98M1932</v>
          </cell>
          <cell r="H80">
            <v>30</v>
          </cell>
          <cell r="I80">
            <v>50</v>
          </cell>
          <cell r="J80">
            <v>50</v>
          </cell>
          <cell r="K80">
            <v>15</v>
          </cell>
          <cell r="M80" t="str">
            <v>non</v>
          </cell>
          <cell r="N80" t="str">
            <v>résistant aux produits chimiques</v>
          </cell>
          <cell r="O80" t="str">
            <v>oui</v>
          </cell>
          <cell r="P80" t="str">
            <v>oui 220V 50-60Hz</v>
          </cell>
          <cell r="Q80" t="str">
            <v>oui</v>
          </cell>
          <cell r="R80">
            <v>1</v>
          </cell>
          <cell r="T80" t="str">
            <v>ENS-4.2-24</v>
          </cell>
        </row>
        <row r="81">
          <cell r="A81" t="str">
            <v>EQ-C-74</v>
          </cell>
          <cell r="B81" t="str">
            <v xml:space="preserve">Rotavap
</v>
          </cell>
          <cell r="C81" t="str">
            <v>Rotavapor</v>
          </cell>
          <cell r="D81" t="str">
            <v>Buchi</v>
          </cell>
          <cell r="E81" t="str">
            <v>Waterbass B-480</v>
          </cell>
          <cell r="F81">
            <v>10005059</v>
          </cell>
          <cell r="H81">
            <v>90</v>
          </cell>
          <cell r="I81">
            <v>80</v>
          </cell>
          <cell r="J81">
            <v>100</v>
          </cell>
          <cell r="K81">
            <v>40</v>
          </cell>
          <cell r="M81" t="str">
            <v>non</v>
          </cell>
          <cell r="N81" t="str">
            <v>résistant aux produits chimiques</v>
          </cell>
          <cell r="O81" t="str">
            <v>oui</v>
          </cell>
          <cell r="P81" t="str">
            <v>oui 220V 1400W 20 à 210°C</v>
          </cell>
          <cell r="Q81" t="str">
            <v>oui</v>
          </cell>
          <cell r="R81">
            <v>1</v>
          </cell>
          <cell r="T81" t="str">
            <v>ENS-4.2-24</v>
          </cell>
        </row>
        <row r="82">
          <cell r="A82" t="str">
            <v>EQ-C-75</v>
          </cell>
          <cell r="B82" t="str">
            <v xml:space="preserve">Rotavap
</v>
          </cell>
          <cell r="C82" t="str">
            <v>Rotavapor</v>
          </cell>
          <cell r="D82" t="str">
            <v>Heidolph</v>
          </cell>
          <cell r="F82" t="str">
            <v>cuve 517-61000-00-0 + G1 : 560-00000-00-0</v>
          </cell>
          <cell r="H82">
            <v>90</v>
          </cell>
          <cell r="I82">
            <v>80</v>
          </cell>
          <cell r="J82">
            <v>100</v>
          </cell>
          <cell r="K82">
            <v>40</v>
          </cell>
          <cell r="M82" t="str">
            <v>non</v>
          </cell>
          <cell r="N82" t="str">
            <v>résistant aux produits chimiques</v>
          </cell>
          <cell r="O82" t="str">
            <v>oui</v>
          </cell>
          <cell r="P82" t="str">
            <v>oui 220V 1400W 20 à 210°C</v>
          </cell>
          <cell r="Q82" t="str">
            <v>oui</v>
          </cell>
          <cell r="R82">
            <v>1</v>
          </cell>
          <cell r="T82" t="str">
            <v>ENS-4.2-24</v>
          </cell>
        </row>
        <row r="83">
          <cell r="A83" t="str">
            <v>EQ-C-76</v>
          </cell>
          <cell r="B83" t="str">
            <v>Etuve</v>
          </cell>
          <cell r="C83" t="str">
            <v>Etuve</v>
          </cell>
          <cell r="D83" t="str">
            <v>Firlabo</v>
          </cell>
          <cell r="E83" t="str">
            <v>Air concept</v>
          </cell>
          <cell r="F83">
            <v>212402</v>
          </cell>
          <cell r="H83">
            <v>52</v>
          </cell>
          <cell r="I83">
            <v>54</v>
          </cell>
          <cell r="J83">
            <v>64</v>
          </cell>
          <cell r="M83" t="str">
            <v>non</v>
          </cell>
          <cell r="N83" t="str">
            <v>résistant aux produits chimiques</v>
          </cell>
          <cell r="O83" t="str">
            <v>oui</v>
          </cell>
          <cell r="P83" t="str">
            <v>230V</v>
          </cell>
          <cell r="Q83" t="str">
            <v>oui 50Hz 1000W</v>
          </cell>
          <cell r="R83">
            <v>1</v>
          </cell>
          <cell r="T83" t="str">
            <v>ENS-4.2-25</v>
          </cell>
        </row>
        <row r="84">
          <cell r="A84" t="str">
            <v>EQ-C-77</v>
          </cell>
          <cell r="B84" t="str">
            <v xml:space="preserve">Cryostat
</v>
          </cell>
          <cell r="C84" t="str">
            <v>Cryostat</v>
          </cell>
          <cell r="D84" t="str">
            <v>Lauda</v>
          </cell>
          <cell r="E84" t="str">
            <v>E100 ecoline RE107</v>
          </cell>
          <cell r="F84" t="str">
            <v>X52001</v>
          </cell>
          <cell r="H84">
            <v>22</v>
          </cell>
          <cell r="I84">
            <v>44</v>
          </cell>
          <cell r="J84">
            <v>60</v>
          </cell>
          <cell r="K84">
            <v>80</v>
          </cell>
          <cell r="M84" t="str">
            <v>non</v>
          </cell>
          <cell r="N84" t="str">
            <v>résistant aux produits chimiques</v>
          </cell>
          <cell r="O84" t="str">
            <v>oui</v>
          </cell>
          <cell r="P84" t="str">
            <v>230V 50Hz</v>
          </cell>
          <cell r="Q84" t="str">
            <v>oui</v>
          </cell>
          <cell r="R84">
            <v>1</v>
          </cell>
          <cell r="T84" t="str">
            <v>ENS-4.2-25</v>
          </cell>
        </row>
        <row r="85">
          <cell r="A85" t="str">
            <v>EQ-C-78</v>
          </cell>
          <cell r="B85" t="str">
            <v>Etuve à changer ?</v>
          </cell>
          <cell r="C85" t="str">
            <v>Etuve</v>
          </cell>
          <cell r="D85" t="str">
            <v>Melag</v>
          </cell>
          <cell r="F85" t="str">
            <v>3745865 Inventaire 70A235</v>
          </cell>
          <cell r="H85">
            <v>90</v>
          </cell>
          <cell r="I85">
            <v>65</v>
          </cell>
          <cell r="J85">
            <v>70</v>
          </cell>
          <cell r="K85">
            <v>50</v>
          </cell>
          <cell r="M85" t="str">
            <v>non</v>
          </cell>
          <cell r="N85" t="str">
            <v>résistant aux produits chimiques</v>
          </cell>
          <cell r="O85" t="str">
            <v>oui</v>
          </cell>
          <cell r="P85" t="str">
            <v>220V P=2200W</v>
          </cell>
          <cell r="Q85" t="str">
            <v>oui</v>
          </cell>
          <cell r="R85">
            <v>1</v>
          </cell>
          <cell r="T85" t="str">
            <v>ENS-4.2-25</v>
          </cell>
        </row>
        <row r="86">
          <cell r="A86" t="str">
            <v>EQ-C-79</v>
          </cell>
          <cell r="B86" t="str">
            <v xml:space="preserve">Pompe à changer ?
</v>
          </cell>
          <cell r="C86" t="str">
            <v>Pompe à vide</v>
          </cell>
          <cell r="D86" t="str">
            <v>Alcatel</v>
          </cell>
          <cell r="F86" t="str">
            <v>669784J00100</v>
          </cell>
          <cell r="H86">
            <v>22</v>
          </cell>
          <cell r="I86">
            <v>18</v>
          </cell>
          <cell r="J86">
            <v>60</v>
          </cell>
          <cell r="K86">
            <v>40</v>
          </cell>
          <cell r="M86" t="str">
            <v>non</v>
          </cell>
          <cell r="N86" t="str">
            <v>résistant aux produits chimiques</v>
          </cell>
          <cell r="O86" t="str">
            <v>oui</v>
          </cell>
          <cell r="P86" t="str">
            <v>380V 20A 50Hz</v>
          </cell>
          <cell r="Q86" t="str">
            <v>oui</v>
          </cell>
          <cell r="R86">
            <v>1</v>
          </cell>
          <cell r="T86" t="str">
            <v>ENS-4.2-25</v>
          </cell>
        </row>
        <row r="87">
          <cell r="A87" t="str">
            <v>EQ-C-80</v>
          </cell>
          <cell r="B87" t="str">
            <v xml:space="preserve">Rotavap
</v>
          </cell>
          <cell r="C87" t="str">
            <v>Rotavapor</v>
          </cell>
          <cell r="D87" t="str">
            <v>Buchi</v>
          </cell>
          <cell r="E87" t="str">
            <v>Heating bath B-100+ vacuum pump V100+ recirculateur (F308)</v>
          </cell>
          <cell r="F87" t="str">
            <v>1100049899 (Rotavapor R100) +</v>
          </cell>
          <cell r="H87">
            <v>100</v>
          </cell>
          <cell r="I87">
            <v>55</v>
          </cell>
          <cell r="J87">
            <v>172</v>
          </cell>
          <cell r="K87">
            <v>50</v>
          </cell>
          <cell r="M87" t="str">
            <v>non</v>
          </cell>
          <cell r="N87" t="str">
            <v>résistant aux produits chimiques</v>
          </cell>
          <cell r="O87" t="str">
            <v>oui</v>
          </cell>
          <cell r="P87" t="str">
            <v>220V P=30W</v>
          </cell>
          <cell r="Q87" t="str">
            <v>oui</v>
          </cell>
          <cell r="R87">
            <v>1</v>
          </cell>
          <cell r="T87" t="str">
            <v>ENS-4.2-25</v>
          </cell>
        </row>
        <row r="88">
          <cell r="A88" t="str">
            <v>EQ-C-81</v>
          </cell>
          <cell r="B88" t="str">
            <v xml:space="preserve">Rotavap 1
</v>
          </cell>
          <cell r="C88" t="str">
            <v>Rotavapor</v>
          </cell>
          <cell r="D88" t="str">
            <v>Buchi</v>
          </cell>
          <cell r="E88" t="str">
            <v>Heating bath B-100+ vacuum pump V100+ recirculateur (F308)</v>
          </cell>
          <cell r="F88" t="str">
            <v>1100049899 (Rotavapor R100) + 1100048039 (Vacuum pomp V100)1100049906 ( F308)</v>
          </cell>
          <cell r="H88">
            <v>100</v>
          </cell>
          <cell r="I88">
            <v>55</v>
          </cell>
          <cell r="J88">
            <v>172</v>
          </cell>
          <cell r="K88">
            <v>50</v>
          </cell>
          <cell r="M88" t="str">
            <v>non</v>
          </cell>
          <cell r="N88" t="str">
            <v>résistant aux produits chimiques</v>
          </cell>
          <cell r="O88" t="str">
            <v>oui</v>
          </cell>
          <cell r="P88" t="str">
            <v>220V P=30W</v>
          </cell>
          <cell r="Q88" t="str">
            <v>oui</v>
          </cell>
          <cell r="R88">
            <v>1</v>
          </cell>
          <cell r="T88" t="str">
            <v>ENS-4.2-25</v>
          </cell>
        </row>
        <row r="89">
          <cell r="A89" t="str">
            <v>EQ-C-82</v>
          </cell>
          <cell r="B89" t="str">
            <v>Rotavap 2</v>
          </cell>
          <cell r="C89" t="str">
            <v>Rotavapor</v>
          </cell>
          <cell r="D89" t="str">
            <v>Buchi</v>
          </cell>
          <cell r="E89" t="str">
            <v>Heating bath B-100+ vacuum pump V100+ recirculateur (F308)</v>
          </cell>
          <cell r="F89" t="str">
            <v>1100049898 (Rotavapor R100) + 1100048032(Vacuum pump V100)</v>
          </cell>
          <cell r="H89">
            <v>100</v>
          </cell>
          <cell r="I89">
            <v>55</v>
          </cell>
          <cell r="J89">
            <v>172</v>
          </cell>
          <cell r="K89">
            <v>50</v>
          </cell>
          <cell r="M89" t="str">
            <v>non</v>
          </cell>
          <cell r="N89" t="str">
            <v>résistant aux produits chimiques</v>
          </cell>
          <cell r="O89" t="str">
            <v>oui</v>
          </cell>
          <cell r="P89" t="str">
            <v>220V P=30W</v>
          </cell>
          <cell r="Q89" t="str">
            <v>oui</v>
          </cell>
          <cell r="R89">
            <v>1</v>
          </cell>
          <cell r="T89" t="str">
            <v>ENS-4.2-25</v>
          </cell>
        </row>
        <row r="90">
          <cell r="A90" t="str">
            <v>EQ-C-83</v>
          </cell>
          <cell r="B90" t="str">
            <v xml:space="preserve">GC Shimadzu
</v>
          </cell>
          <cell r="C90" t="str">
            <v>GC</v>
          </cell>
          <cell r="D90" t="str">
            <v>Shimadzu</v>
          </cell>
          <cell r="E90" t="str">
            <v>GC2014</v>
          </cell>
          <cell r="F90" t="str">
            <v>C121657</v>
          </cell>
          <cell r="H90">
            <v>130</v>
          </cell>
          <cell r="I90">
            <v>90</v>
          </cell>
          <cell r="J90">
            <v>75</v>
          </cell>
          <cell r="K90">
            <v>60</v>
          </cell>
          <cell r="M90" t="str">
            <v>non</v>
          </cell>
          <cell r="N90" t="str">
            <v>résistant aux produits chimiques</v>
          </cell>
          <cell r="O90" t="str">
            <v>oui</v>
          </cell>
          <cell r="P90" t="str">
            <v>220V 50-60Hz</v>
          </cell>
          <cell r="Q90" t="str">
            <v>oui</v>
          </cell>
          <cell r="R90">
            <v>1</v>
          </cell>
          <cell r="S90" t="str">
            <v>RJ45</v>
          </cell>
          <cell r="T90" t="str">
            <v>ENS-4.2-26</v>
          </cell>
        </row>
        <row r="91">
          <cell r="A91" t="str">
            <v>EQ-C-84</v>
          </cell>
          <cell r="B91" t="str">
            <v xml:space="preserve">GC Varian
</v>
          </cell>
          <cell r="C91" t="str">
            <v>GPC</v>
          </cell>
          <cell r="D91" t="str">
            <v>Varian</v>
          </cell>
          <cell r="E91" t="str">
            <v>CP 3800</v>
          </cell>
          <cell r="F91">
            <v>6966</v>
          </cell>
          <cell r="H91">
            <v>100</v>
          </cell>
          <cell r="I91">
            <v>70</v>
          </cell>
          <cell r="J91">
            <v>60</v>
          </cell>
          <cell r="K91">
            <v>50</v>
          </cell>
          <cell r="M91" t="str">
            <v>non</v>
          </cell>
          <cell r="N91" t="str">
            <v>résistant aux produits chimiques</v>
          </cell>
          <cell r="O91" t="str">
            <v>oui</v>
          </cell>
          <cell r="P91" t="str">
            <v>220V 50-60Hz</v>
          </cell>
          <cell r="Q91" t="str">
            <v>oui</v>
          </cell>
          <cell r="R91">
            <v>1</v>
          </cell>
          <cell r="T91" t="str">
            <v>ENS-4.2-26</v>
          </cell>
        </row>
        <row r="92">
          <cell r="A92" t="str">
            <v>EQ-C-85</v>
          </cell>
          <cell r="B92" t="str">
            <v xml:space="preserve">GC Head Space
</v>
          </cell>
          <cell r="C92" t="str">
            <v>GC Headspace</v>
          </cell>
          <cell r="D92" t="str">
            <v>Shimadzu</v>
          </cell>
          <cell r="E92" t="str">
            <v>GC 2010 PRO hs10</v>
          </cell>
          <cell r="F92" t="str">
            <v>C123858</v>
          </cell>
          <cell r="H92">
            <v>80</v>
          </cell>
          <cell r="I92">
            <v>90</v>
          </cell>
          <cell r="J92">
            <v>70</v>
          </cell>
          <cell r="K92">
            <v>60</v>
          </cell>
          <cell r="M92" t="str">
            <v>non</v>
          </cell>
          <cell r="N92" t="str">
            <v>résistant aux produits chimiques</v>
          </cell>
          <cell r="O92" t="str">
            <v>oui</v>
          </cell>
          <cell r="P92" t="str">
            <v>220V</v>
          </cell>
          <cell r="Q92" t="str">
            <v>oui</v>
          </cell>
          <cell r="R92">
            <v>1</v>
          </cell>
          <cell r="S92" t="str">
            <v>RJ45</v>
          </cell>
          <cell r="T92" t="str">
            <v>ENS-4.2-26</v>
          </cell>
        </row>
        <row r="93">
          <cell r="A93" t="str">
            <v>EQ-C-86</v>
          </cell>
          <cell r="B93" t="str">
            <v xml:space="preserve">GCMS – HS 20
</v>
          </cell>
          <cell r="C93" t="str">
            <v>GCMS - HS 20</v>
          </cell>
          <cell r="D93" t="str">
            <v>Shimadzu</v>
          </cell>
          <cell r="E93" t="str">
            <v>GCMS QP2010 Ultra et HS 20 Trap</v>
          </cell>
          <cell r="H93">
            <v>150</v>
          </cell>
          <cell r="I93">
            <v>70</v>
          </cell>
          <cell r="J93">
            <v>60</v>
          </cell>
          <cell r="K93">
            <v>110</v>
          </cell>
          <cell r="M93" t="str">
            <v>non</v>
          </cell>
          <cell r="N93" t="str">
            <v>résistant aux produits chimiques</v>
          </cell>
          <cell r="O93" t="str">
            <v>oui</v>
          </cell>
          <cell r="P93" t="str">
            <v>230 V 50-60Hz</v>
          </cell>
          <cell r="Q93" t="str">
            <v>oui</v>
          </cell>
          <cell r="R93">
            <v>1</v>
          </cell>
          <cell r="S93" t="str">
            <v>RJ45</v>
          </cell>
          <cell r="T93" t="str">
            <v>ENS-4.2-26</v>
          </cell>
        </row>
        <row r="94">
          <cell r="A94" t="str">
            <v>EQ-C-87</v>
          </cell>
          <cell r="B94" t="str">
            <v xml:space="preserve">GCMS Shimadzu
</v>
          </cell>
          <cell r="C94" t="str">
            <v>GCMS</v>
          </cell>
          <cell r="D94" t="str">
            <v>Shimadzu</v>
          </cell>
          <cell r="E94" t="str">
            <v>QP2010SE + QG2010plus</v>
          </cell>
          <cell r="F94" t="str">
            <v>0205348 (Masse QP2010SE)</v>
          </cell>
          <cell r="H94">
            <v>120</v>
          </cell>
          <cell r="I94">
            <v>90</v>
          </cell>
          <cell r="J94">
            <v>50</v>
          </cell>
          <cell r="K94">
            <v>70</v>
          </cell>
          <cell r="M94" t="str">
            <v>non</v>
          </cell>
          <cell r="N94" t="str">
            <v>résistant aux produits chimiques</v>
          </cell>
          <cell r="O94" t="str">
            <v>oui</v>
          </cell>
          <cell r="P94" t="str">
            <v>220 V 50-60Hz</v>
          </cell>
          <cell r="Q94" t="str">
            <v>oui</v>
          </cell>
          <cell r="R94">
            <v>1</v>
          </cell>
          <cell r="S94" t="str">
            <v>RJ45</v>
          </cell>
          <cell r="T94" t="str">
            <v>ENS-4.2-26</v>
          </cell>
        </row>
        <row r="95">
          <cell r="A95" t="str">
            <v>EQ-C-88</v>
          </cell>
          <cell r="B95" t="str">
            <v xml:space="preserve">GPC
</v>
          </cell>
          <cell r="C95" t="str">
            <v>GPC</v>
          </cell>
          <cell r="D95" t="str">
            <v>Waters</v>
          </cell>
          <cell r="E95" t="str">
            <v>2414 refractive index + 1515 isochratic HPLC pump</v>
          </cell>
          <cell r="F95" t="str">
            <v>E1115P151A</v>
          </cell>
          <cell r="H95">
            <v>150</v>
          </cell>
          <cell r="I95">
            <v>75</v>
          </cell>
          <cell r="J95">
            <v>160</v>
          </cell>
          <cell r="K95">
            <v>80</v>
          </cell>
          <cell r="M95" t="str">
            <v>non</v>
          </cell>
          <cell r="N95" t="str">
            <v>résistant aux produits chimiques</v>
          </cell>
          <cell r="O95" t="str">
            <v>oui</v>
          </cell>
          <cell r="P95" t="str">
            <v>230 V 50-60Hz</v>
          </cell>
          <cell r="Q95" t="str">
            <v>oui</v>
          </cell>
          <cell r="R95">
            <v>1</v>
          </cell>
          <cell r="S95" t="str">
            <v>RJ45</v>
          </cell>
          <cell r="T95" t="str">
            <v>ENS-4.2-26</v>
          </cell>
        </row>
        <row r="96">
          <cell r="A96" t="str">
            <v>EQ-C-89</v>
          </cell>
          <cell r="B96" t="str">
            <v>Infra rouge</v>
          </cell>
          <cell r="C96" t="str">
            <v>IR</v>
          </cell>
          <cell r="D96" t="str">
            <v>Thermoscientific</v>
          </cell>
          <cell r="F96" t="str">
            <v>NICOLET iS10</v>
          </cell>
          <cell r="H96">
            <v>90</v>
          </cell>
          <cell r="I96">
            <v>70</v>
          </cell>
          <cell r="J96" t="str">
            <v>30 couplé à ordi et imprim.</v>
          </cell>
          <cell r="K96">
            <v>80</v>
          </cell>
          <cell r="M96" t="str">
            <v>non</v>
          </cell>
          <cell r="N96" t="str">
            <v>résistant aux produits chimiques</v>
          </cell>
          <cell r="O96" t="str">
            <v>oui</v>
          </cell>
          <cell r="P96" t="str">
            <v>130W/12V</v>
          </cell>
          <cell r="Q96" t="str">
            <v>oui</v>
          </cell>
          <cell r="R96">
            <v>1</v>
          </cell>
          <cell r="S96" t="str">
            <v>RJ45</v>
          </cell>
          <cell r="T96" t="str">
            <v>ENS-4.2-26</v>
          </cell>
        </row>
        <row r="97">
          <cell r="A97" t="str">
            <v>EQ-C-90</v>
          </cell>
          <cell r="B97" t="str">
            <v xml:space="preserve">Autoclave
</v>
          </cell>
          <cell r="C97" t="str">
            <v>Autoclave</v>
          </cell>
          <cell r="E97" t="str">
            <v>MINI BENCH TOP REACTOR</v>
          </cell>
          <cell r="F97" t="str">
            <v>4560-1302-27807 MODEL : 4566</v>
          </cell>
          <cell r="H97">
            <v>120</v>
          </cell>
          <cell r="I97">
            <v>50</v>
          </cell>
          <cell r="J97">
            <v>74</v>
          </cell>
          <cell r="K97">
            <v>80</v>
          </cell>
          <cell r="M97" t="str">
            <v>oui</v>
          </cell>
          <cell r="N97" t="str">
            <v>résistant aux produits chimiques</v>
          </cell>
          <cell r="O97" t="str">
            <v>oui</v>
          </cell>
          <cell r="P97" t="str">
            <v>230 V 50-60Hz</v>
          </cell>
          <cell r="Q97" t="str">
            <v>oui</v>
          </cell>
          <cell r="R97">
            <v>1</v>
          </cell>
          <cell r="S97" t="str">
            <v>RJ45</v>
          </cell>
          <cell r="T97" t="str">
            <v>ENS-4.2-27</v>
          </cell>
        </row>
        <row r="98">
          <cell r="A98" t="str">
            <v>EQ-C-91</v>
          </cell>
          <cell r="B98" t="str">
            <v xml:space="preserve">Micro-onde
</v>
          </cell>
          <cell r="C98" t="str">
            <v>Micro-onde</v>
          </cell>
          <cell r="D98" t="str">
            <v>CEM</v>
          </cell>
          <cell r="E98" t="str">
            <v>CEM Discover system 908010</v>
          </cell>
          <cell r="F98" t="str">
            <v>DU9991</v>
          </cell>
          <cell r="H98">
            <v>200</v>
          </cell>
          <cell r="I98">
            <v>75</v>
          </cell>
          <cell r="J98">
            <v>60</v>
          </cell>
          <cell r="K98">
            <v>20</v>
          </cell>
          <cell r="M98" t="str">
            <v>non</v>
          </cell>
          <cell r="N98" t="str">
            <v>résistant aux produits chimiques</v>
          </cell>
          <cell r="O98" t="str">
            <v>oui</v>
          </cell>
          <cell r="P98" t="str">
            <v>220V 50-60Hz</v>
          </cell>
          <cell r="Q98" t="str">
            <v>oui</v>
          </cell>
          <cell r="R98">
            <v>1</v>
          </cell>
          <cell r="T98" t="str">
            <v>ENS-4.2-27</v>
          </cell>
        </row>
        <row r="99">
          <cell r="A99" t="str">
            <v>EQ-C-92</v>
          </cell>
          <cell r="B99" t="str">
            <v xml:space="preserve">Électrophorèse capillaire
</v>
          </cell>
          <cell r="C99" t="str">
            <v>Électrophorèse capillaire</v>
          </cell>
          <cell r="D99" t="str">
            <v>Agilent</v>
          </cell>
          <cell r="E99">
            <v>7100</v>
          </cell>
          <cell r="F99" t="str">
            <v>DE32401006</v>
          </cell>
          <cell r="H99">
            <v>140</v>
          </cell>
          <cell r="I99">
            <v>80</v>
          </cell>
          <cell r="J99">
            <v>59</v>
          </cell>
          <cell r="K99">
            <v>60</v>
          </cell>
          <cell r="M99" t="str">
            <v>non</v>
          </cell>
          <cell r="N99" t="str">
            <v>résistant aux produits chimiques</v>
          </cell>
          <cell r="O99" t="str">
            <v>oui</v>
          </cell>
          <cell r="P99" t="str">
            <v>220V</v>
          </cell>
          <cell r="Q99" t="str">
            <v>oui 240V (220V) 350VA 50/60 Hz</v>
          </cell>
          <cell r="R99">
            <v>1</v>
          </cell>
          <cell r="T99" t="str">
            <v>ENS-4.2-28</v>
          </cell>
        </row>
        <row r="100">
          <cell r="A100" t="str">
            <v>EQ-C-93</v>
          </cell>
          <cell r="B100" t="str">
            <v xml:space="preserve">HPLC
</v>
          </cell>
          <cell r="C100" t="str">
            <v>HPLC</v>
          </cell>
          <cell r="D100" t="str">
            <v>Perkin Elmer</v>
          </cell>
          <cell r="E100" t="str">
            <v>Flexar (pompe+détecteur+manager)</v>
          </cell>
          <cell r="F100" t="str">
            <v>292N2073003P</v>
          </cell>
          <cell r="H100">
            <v>150</v>
          </cell>
          <cell r="I100">
            <v>80</v>
          </cell>
          <cell r="J100">
            <v>52.5</v>
          </cell>
          <cell r="M100" t="str">
            <v>non</v>
          </cell>
          <cell r="N100" t="str">
            <v>résistant aux produits chimiques</v>
          </cell>
          <cell r="O100" t="str">
            <v>oui</v>
          </cell>
          <cell r="P100" t="str">
            <v>2200V</v>
          </cell>
          <cell r="Q100" t="str">
            <v>oui</v>
          </cell>
          <cell r="R100">
            <v>1</v>
          </cell>
          <cell r="S100" t="str">
            <v>RJ45</v>
          </cell>
          <cell r="T100" t="str">
            <v>ENS-4.2-28</v>
          </cell>
        </row>
        <row r="101">
          <cell r="A101" t="str">
            <v>EQ-C-94</v>
          </cell>
          <cell r="B101" t="str">
            <v xml:space="preserve">Etuve Dry line
</v>
          </cell>
          <cell r="C101" t="str">
            <v>Etuve (app1)</v>
          </cell>
          <cell r="D101" t="str">
            <v>Dry line</v>
          </cell>
          <cell r="E101" t="str">
            <v>56prime</v>
          </cell>
          <cell r="F101" t="str">
            <v>0CN466-0448</v>
          </cell>
          <cell r="H101">
            <v>60</v>
          </cell>
          <cell r="I101">
            <v>70</v>
          </cell>
          <cell r="J101">
            <v>70</v>
          </cell>
          <cell r="K101">
            <v>40</v>
          </cell>
          <cell r="M101" t="str">
            <v>non</v>
          </cell>
          <cell r="N101" t="str">
            <v>résistant aux produits chimiques</v>
          </cell>
          <cell r="O101" t="str">
            <v>oui</v>
          </cell>
          <cell r="P101" t="str">
            <v>220V 1700W</v>
          </cell>
          <cell r="Q101" t="str">
            <v>oui</v>
          </cell>
          <cell r="R101">
            <v>1</v>
          </cell>
          <cell r="T101" t="str">
            <v>ENS-4.2-29</v>
          </cell>
        </row>
        <row r="102">
          <cell r="A102" t="str">
            <v>EQ-C-95</v>
          </cell>
          <cell r="B102" t="str">
            <v xml:space="preserve">GC Shimadzu
</v>
          </cell>
          <cell r="C102" t="str">
            <v>GC</v>
          </cell>
          <cell r="D102" t="str">
            <v>Shimadzu</v>
          </cell>
          <cell r="E102" t="str">
            <v>GC2014</v>
          </cell>
          <cell r="F102" t="str">
            <v>C121657</v>
          </cell>
          <cell r="H102">
            <v>130</v>
          </cell>
          <cell r="I102">
            <v>90</v>
          </cell>
          <cell r="J102">
            <v>75</v>
          </cell>
          <cell r="K102">
            <v>60</v>
          </cell>
          <cell r="M102" t="str">
            <v>non</v>
          </cell>
          <cell r="N102" t="str">
            <v>résistant aux produits chimiques</v>
          </cell>
          <cell r="O102" t="str">
            <v>oui</v>
          </cell>
          <cell r="P102" t="str">
            <v>220V 50-60Hz</v>
          </cell>
          <cell r="Q102" t="str">
            <v>oui</v>
          </cell>
          <cell r="R102">
            <v>1</v>
          </cell>
          <cell r="S102" t="str">
            <v>RJ45</v>
          </cell>
          <cell r="T102" t="str">
            <v>ENS-4.2-29</v>
          </cell>
        </row>
        <row r="103">
          <cell r="A103" t="str">
            <v>EQ-C-96</v>
          </cell>
          <cell r="B103" t="str">
            <v xml:space="preserve">Banc d’étude des pertes de charge
</v>
          </cell>
          <cell r="C103" t="str">
            <v>Banc de pertes de charges</v>
          </cell>
          <cell r="D103" t="str">
            <v>ERIDES</v>
          </cell>
          <cell r="E103" t="str">
            <v>MEPC10</v>
          </cell>
          <cell r="H103">
            <v>280</v>
          </cell>
          <cell r="I103">
            <v>80</v>
          </cell>
          <cell r="J103">
            <v>190</v>
          </cell>
          <cell r="K103">
            <v>120</v>
          </cell>
          <cell r="M103" t="str">
            <v>non</v>
          </cell>
          <cell r="N103" t="str">
            <v>résistant aux produits chimiques</v>
          </cell>
          <cell r="O103" t="str">
            <v>oui</v>
          </cell>
          <cell r="P103" t="str">
            <v>220V 500W</v>
          </cell>
          <cell r="Q103" t="str">
            <v>oui</v>
          </cell>
          <cell r="R103">
            <v>1</v>
          </cell>
          <cell r="T103" t="str">
            <v>ENS-4.2-31</v>
          </cell>
        </row>
        <row r="104">
          <cell r="A104" t="str">
            <v>EQ-C-97</v>
          </cell>
          <cell r="B104" t="str">
            <v xml:space="preserve">Conduction thermique des solides
</v>
          </cell>
          <cell r="C104" t="str">
            <v>conduction thermique des solides</v>
          </cell>
          <cell r="D104" t="str">
            <v>DIDATEC</v>
          </cell>
          <cell r="E104" t="str">
            <v>TCT010</v>
          </cell>
          <cell r="F104" t="str">
            <v>6297-16</v>
          </cell>
          <cell r="H104">
            <v>180</v>
          </cell>
          <cell r="I104">
            <v>90</v>
          </cell>
          <cell r="J104">
            <v>70</v>
          </cell>
          <cell r="K104">
            <v>40</v>
          </cell>
          <cell r="M104" t="str">
            <v>non</v>
          </cell>
          <cell r="N104" t="str">
            <v>résistant aux produits chimiques</v>
          </cell>
          <cell r="O104" t="str">
            <v>oui</v>
          </cell>
          <cell r="P104" t="str">
            <v>220V 50-60Hz</v>
          </cell>
          <cell r="Q104" t="str">
            <v>oui</v>
          </cell>
          <cell r="R104">
            <v>1</v>
          </cell>
          <cell r="T104" t="str">
            <v>ENS-4.2-31</v>
          </cell>
        </row>
        <row r="105">
          <cell r="A105" t="str">
            <v>EQ-C-98</v>
          </cell>
          <cell r="B105" t="str">
            <v xml:space="preserve">Convection libre et forcée
</v>
          </cell>
          <cell r="C105" t="str">
            <v>Convection libre et forcéd</v>
          </cell>
          <cell r="D105" t="str">
            <v>didatec</v>
          </cell>
          <cell r="F105" t="str">
            <v>ptc 060 / 6296-16</v>
          </cell>
          <cell r="H105">
            <v>230</v>
          </cell>
          <cell r="I105">
            <v>75</v>
          </cell>
          <cell r="J105">
            <v>250</v>
          </cell>
          <cell r="K105">
            <v>90</v>
          </cell>
          <cell r="M105" t="str">
            <v>non</v>
          </cell>
          <cell r="N105" t="str">
            <v>résistant aux produits chimiques</v>
          </cell>
          <cell r="O105" t="str">
            <v>oui</v>
          </cell>
          <cell r="P105" t="str">
            <v>230VAC 50Hz</v>
          </cell>
          <cell r="Q105" t="str">
            <v>oui</v>
          </cell>
          <cell r="R105">
            <v>1</v>
          </cell>
          <cell r="S105" t="str">
            <v>RJ45</v>
          </cell>
          <cell r="T105" t="str">
            <v>ENS-4.2-31</v>
          </cell>
        </row>
        <row r="106">
          <cell r="A106" t="str">
            <v>EQ-C-99</v>
          </cell>
          <cell r="B106" t="str">
            <v xml:space="preserve">Echangeurs thermiques
</v>
          </cell>
          <cell r="C106" t="str">
            <v>Echangeurs thermiques</v>
          </cell>
          <cell r="D106" t="str">
            <v>pignat</v>
          </cell>
          <cell r="E106" t="str">
            <v>BMV/4000</v>
          </cell>
          <cell r="F106">
            <v>21512207</v>
          </cell>
          <cell r="H106">
            <v>200</v>
          </cell>
          <cell r="I106">
            <v>80</v>
          </cell>
          <cell r="J106">
            <v>205</v>
          </cell>
          <cell r="K106">
            <v>200</v>
          </cell>
          <cell r="M106" t="str">
            <v>non</v>
          </cell>
          <cell r="N106" t="str">
            <v>résistant aux produits chimiques</v>
          </cell>
          <cell r="O106" t="str">
            <v>oui</v>
          </cell>
          <cell r="P106" t="str">
            <v>220V 50-60Hz</v>
          </cell>
          <cell r="Q106" t="str">
            <v>oui 3*420V+neutre+terre 36A</v>
          </cell>
          <cell r="R106">
            <v>1</v>
          </cell>
          <cell r="T106" t="str">
            <v>ENS-4.2-32</v>
          </cell>
        </row>
        <row r="107">
          <cell r="A107" t="str">
            <v>EQ-C-100</v>
          </cell>
          <cell r="B107" t="str">
            <v xml:space="preserve">Etude transmission de chaleur
</v>
          </cell>
          <cell r="C107" t="str">
            <v>Etude transmission de chaleur</v>
          </cell>
          <cell r="D107" t="str">
            <v>DIDATEC</v>
          </cell>
          <cell r="E107" t="str">
            <v>PTC100</v>
          </cell>
          <cell r="F107">
            <v>629516</v>
          </cell>
          <cell r="H107">
            <v>240</v>
          </cell>
          <cell r="I107">
            <v>90</v>
          </cell>
          <cell r="J107">
            <v>80</v>
          </cell>
          <cell r="K107">
            <v>60</v>
          </cell>
          <cell r="M107" t="str">
            <v>non</v>
          </cell>
          <cell r="N107" t="str">
            <v>résistant aux produits chimiques</v>
          </cell>
          <cell r="O107" t="str">
            <v>oui</v>
          </cell>
          <cell r="P107" t="str">
            <v>220V 50-60Hz</v>
          </cell>
          <cell r="Q107" t="str">
            <v>oui</v>
          </cell>
          <cell r="R107">
            <v>1</v>
          </cell>
          <cell r="T107" t="str">
            <v>ENS-4.2-31</v>
          </cell>
        </row>
        <row r="108">
          <cell r="A108" t="str">
            <v>EQ-C-101</v>
          </cell>
          <cell r="B108" t="str">
            <v>GC3</v>
          </cell>
          <cell r="C108" t="str">
            <v>GC 3 Bleu de méthyle</v>
          </cell>
          <cell r="D108" t="str">
            <v>gunt</v>
          </cell>
          <cell r="F108" t="str">
            <v>hm150.35 / 194839</v>
          </cell>
          <cell r="H108">
            <v>120</v>
          </cell>
          <cell r="I108">
            <v>70</v>
          </cell>
          <cell r="J108">
            <v>80</v>
          </cell>
          <cell r="K108">
            <v>30</v>
          </cell>
          <cell r="M108" t="str">
            <v>non</v>
          </cell>
          <cell r="N108" t="str">
            <v>résistant aux produits chimiques</v>
          </cell>
          <cell r="R108">
            <v>1</v>
          </cell>
          <cell r="T108" t="str">
            <v>ENS-4.2-31</v>
          </cell>
        </row>
        <row r="109">
          <cell r="A109" t="str">
            <v>EQ-C-102</v>
          </cell>
          <cell r="C109" t="str">
            <v>gunt hamburg hm 150</v>
          </cell>
          <cell r="D109" t="str">
            <v>Gunt Hamburg</v>
          </cell>
          <cell r="F109">
            <v>194838</v>
          </cell>
          <cell r="H109">
            <v>160</v>
          </cell>
          <cell r="I109">
            <v>80</v>
          </cell>
          <cell r="J109">
            <v>240</v>
          </cell>
          <cell r="M109" t="str">
            <v>non</v>
          </cell>
          <cell r="N109" t="str">
            <v>résistant aux produits chimiques</v>
          </cell>
          <cell r="O109" t="str">
            <v>oui</v>
          </cell>
          <cell r="P109" t="str">
            <v>220V</v>
          </cell>
          <cell r="Q109" t="str">
            <v>oui</v>
          </cell>
          <cell r="R109">
            <v>1</v>
          </cell>
          <cell r="S109" t="str">
            <v>RJ45</v>
          </cell>
          <cell r="T109" t="str">
            <v>ENS-4.2-31</v>
          </cell>
        </row>
        <row r="110">
          <cell r="A110" t="str">
            <v>EQ-C-103</v>
          </cell>
          <cell r="B110" t="str">
            <v xml:space="preserve">GC1
</v>
          </cell>
          <cell r="C110" t="str">
            <v>GC1</v>
          </cell>
          <cell r="D110" t="str">
            <v>Gunt Hamburg</v>
          </cell>
          <cell r="E110" t="str">
            <v>HM300</v>
          </cell>
          <cell r="F110" t="str">
            <v>194761 inventaire C08E184</v>
          </cell>
          <cell r="H110">
            <v>110</v>
          </cell>
          <cell r="I110">
            <v>65</v>
          </cell>
          <cell r="J110">
            <v>110</v>
          </cell>
          <cell r="K110">
            <v>70</v>
          </cell>
          <cell r="M110" t="str">
            <v>non</v>
          </cell>
          <cell r="N110" t="str">
            <v>résistant aux produits chimiques</v>
          </cell>
          <cell r="O110" t="str">
            <v>oui</v>
          </cell>
          <cell r="P110" t="str">
            <v>220V 1700W</v>
          </cell>
          <cell r="Q110" t="str">
            <v>oui</v>
          </cell>
          <cell r="R110">
            <v>1</v>
          </cell>
          <cell r="T110" t="str">
            <v>ENS-4.2-31</v>
          </cell>
        </row>
        <row r="111">
          <cell r="A111" t="str">
            <v>EQ-C-104</v>
          </cell>
          <cell r="B111" t="str">
            <v xml:space="preserve">GC2
</v>
          </cell>
          <cell r="C111" t="str">
            <v xml:space="preserve">GC2
</v>
          </cell>
          <cell r="H111">
            <v>150</v>
          </cell>
          <cell r="I111">
            <v>90</v>
          </cell>
          <cell r="J111">
            <v>180</v>
          </cell>
          <cell r="K111">
            <v>15</v>
          </cell>
          <cell r="M111" t="str">
            <v>non</v>
          </cell>
          <cell r="N111" t="str">
            <v>résistant aux produits chimiques</v>
          </cell>
          <cell r="O111" t="str">
            <v>oui</v>
          </cell>
          <cell r="P111" t="str">
            <v>220V 1700W</v>
          </cell>
          <cell r="Q111" t="str">
            <v>oui</v>
          </cell>
          <cell r="R111">
            <v>1</v>
          </cell>
          <cell r="T111" t="str">
            <v>ENS-4.2-31</v>
          </cell>
        </row>
        <row r="112">
          <cell r="A112" t="str">
            <v>EQ-C-105</v>
          </cell>
          <cell r="B112" t="str">
            <v xml:space="preserve">GC4
</v>
          </cell>
          <cell r="C112" t="str">
            <v xml:space="preserve">GC4
</v>
          </cell>
          <cell r="H112">
            <v>180</v>
          </cell>
          <cell r="I112">
            <v>80</v>
          </cell>
          <cell r="J112">
            <v>140</v>
          </cell>
          <cell r="K112">
            <v>15</v>
          </cell>
          <cell r="M112" t="str">
            <v>non</v>
          </cell>
          <cell r="N112" t="str">
            <v>résistant aux produits chimiques</v>
          </cell>
          <cell r="O112" t="str">
            <v>oui</v>
          </cell>
          <cell r="P112" t="str">
            <v>220V 1700W</v>
          </cell>
          <cell r="Q112" t="str">
            <v>oui</v>
          </cell>
          <cell r="R112">
            <v>1</v>
          </cell>
          <cell r="T112" t="str">
            <v>ENS-4.2-31</v>
          </cell>
        </row>
        <row r="113">
          <cell r="A113" t="str">
            <v>EQ-C-106</v>
          </cell>
          <cell r="B113" t="str">
            <v>Osmose inverse</v>
          </cell>
          <cell r="C113" t="str">
            <v>Osmose inverse</v>
          </cell>
          <cell r="D113" t="str">
            <v>pignat</v>
          </cell>
          <cell r="F113">
            <v>9909121</v>
          </cell>
          <cell r="H113">
            <v>130</v>
          </cell>
          <cell r="I113">
            <v>70</v>
          </cell>
          <cell r="J113">
            <v>170</v>
          </cell>
          <cell r="K113">
            <v>150</v>
          </cell>
          <cell r="M113" t="str">
            <v>non</v>
          </cell>
          <cell r="N113" t="str">
            <v>résistant aux produits chimiques</v>
          </cell>
          <cell r="O113" t="str">
            <v>oui</v>
          </cell>
          <cell r="P113" t="str">
            <v>220V</v>
          </cell>
          <cell r="Q113" t="str">
            <v>oui</v>
          </cell>
          <cell r="R113">
            <v>1</v>
          </cell>
          <cell r="S113" t="str">
            <v>RJ45</v>
          </cell>
          <cell r="T113" t="str">
            <v>ENS-4.2-31</v>
          </cell>
        </row>
        <row r="114">
          <cell r="A114" t="str">
            <v>EQ-C-107</v>
          </cell>
          <cell r="B114" t="str">
            <v xml:space="preserve">Tuyère
</v>
          </cell>
          <cell r="D114" t="str">
            <v>Gunt Hamburg</v>
          </cell>
          <cell r="E114" t="str">
            <v>HM150.12</v>
          </cell>
          <cell r="F114">
            <v>201240</v>
          </cell>
          <cell r="H114">
            <v>200</v>
          </cell>
          <cell r="I114">
            <v>80</v>
          </cell>
          <cell r="J114">
            <v>200</v>
          </cell>
          <cell r="K114">
            <v>200</v>
          </cell>
          <cell r="M114" t="str">
            <v>oui</v>
          </cell>
          <cell r="N114" t="str">
            <v>résistant aux produits chimiques</v>
          </cell>
          <cell r="O114" t="str">
            <v>oui</v>
          </cell>
          <cell r="P114" t="str">
            <v>220V</v>
          </cell>
          <cell r="Q114" t="str">
            <v>oui</v>
          </cell>
          <cell r="R114">
            <v>1</v>
          </cell>
          <cell r="T114" t="str">
            <v>ENS-4.2-31</v>
          </cell>
        </row>
        <row r="115">
          <cell r="A115" t="str">
            <v>EQ-C-108</v>
          </cell>
          <cell r="B115" t="str">
            <v xml:space="preserve">Ultra filtration
</v>
          </cell>
          <cell r="C115" t="str">
            <v>Ultra filtration</v>
          </cell>
          <cell r="D115" t="str">
            <v>pignat</v>
          </cell>
          <cell r="F115">
            <v>9811155</v>
          </cell>
          <cell r="H115">
            <v>130</v>
          </cell>
          <cell r="I115">
            <v>70</v>
          </cell>
          <cell r="J115">
            <v>160</v>
          </cell>
          <cell r="K115">
            <v>150</v>
          </cell>
          <cell r="M115" t="str">
            <v>non</v>
          </cell>
          <cell r="N115" t="str">
            <v>résistant aux produits chimiques</v>
          </cell>
          <cell r="O115" t="str">
            <v>oui</v>
          </cell>
          <cell r="P115" t="str">
            <v>220V</v>
          </cell>
          <cell r="Q115" t="str">
            <v>oui</v>
          </cell>
          <cell r="R115">
            <v>1</v>
          </cell>
          <cell r="T115" t="str">
            <v>ENS-4.2-31</v>
          </cell>
        </row>
        <row r="116">
          <cell r="A116" t="str">
            <v>EQ-C-109</v>
          </cell>
          <cell r="B116" t="str">
            <v xml:space="preserve">Banc de réacteurs continus
</v>
          </cell>
          <cell r="C116" t="str">
            <v>Banc de réacteurs continus</v>
          </cell>
          <cell r="D116" t="str">
            <v>pignat</v>
          </cell>
          <cell r="E116" t="str">
            <v>RAP/4000</v>
          </cell>
          <cell r="F116">
            <v>215049</v>
          </cell>
          <cell r="H116">
            <v>175</v>
          </cell>
          <cell r="I116">
            <v>70</v>
          </cell>
          <cell r="J116">
            <v>235</v>
          </cell>
          <cell r="K116">
            <v>150</v>
          </cell>
          <cell r="M116" t="str">
            <v>non</v>
          </cell>
          <cell r="N116" t="str">
            <v>résistant aux produits chimiques</v>
          </cell>
          <cell r="O116" t="str">
            <v>oui</v>
          </cell>
          <cell r="P116" t="str">
            <v>220V 50-60Hz</v>
          </cell>
          <cell r="Q116" t="str">
            <v>oui 1*220+T/10A</v>
          </cell>
          <cell r="R116">
            <v>1</v>
          </cell>
          <cell r="T116" t="str">
            <v>ENS-4.2-32</v>
          </cell>
        </row>
        <row r="117">
          <cell r="A117" t="str">
            <v>EQ-C-110</v>
          </cell>
          <cell r="B117" t="str">
            <v xml:space="preserve">CPG Focus
</v>
          </cell>
          <cell r="C117" t="str">
            <v>GC</v>
          </cell>
          <cell r="D117" t="str">
            <v>thermo</v>
          </cell>
          <cell r="E117" t="str">
            <v>focus gc</v>
          </cell>
          <cell r="F117">
            <v>10502132</v>
          </cell>
          <cell r="H117">
            <v>120</v>
          </cell>
          <cell r="I117">
            <v>85</v>
          </cell>
          <cell r="J117">
            <v>60</v>
          </cell>
          <cell r="K117">
            <v>30</v>
          </cell>
          <cell r="M117" t="str">
            <v>non</v>
          </cell>
          <cell r="N117" t="str">
            <v>résistant aux produits chimiques</v>
          </cell>
          <cell r="O117" t="str">
            <v>oui</v>
          </cell>
          <cell r="P117" t="str">
            <v>220V</v>
          </cell>
          <cell r="Q117" t="str">
            <v>oui</v>
          </cell>
          <cell r="R117">
            <v>1</v>
          </cell>
          <cell r="T117" t="str">
            <v>ENS-4.2-32</v>
          </cell>
        </row>
        <row r="118">
          <cell r="A118" t="str">
            <v>EQ-C-111</v>
          </cell>
          <cell r="B118" t="str">
            <v xml:space="preserve">CPG Perkin
</v>
          </cell>
          <cell r="C118" t="str">
            <v>CPG</v>
          </cell>
          <cell r="D118" t="str">
            <v>Perkin Elmer</v>
          </cell>
          <cell r="E118" t="str">
            <v>Clarus 580</v>
          </cell>
          <cell r="F118" t="str">
            <v>580S17031002</v>
          </cell>
          <cell r="H118">
            <v>110</v>
          </cell>
          <cell r="I118">
            <v>90</v>
          </cell>
          <cell r="J118">
            <v>600</v>
          </cell>
          <cell r="K118">
            <v>50</v>
          </cell>
          <cell r="M118" t="str">
            <v>non</v>
          </cell>
          <cell r="N118" t="str">
            <v>résistant aux produits chimiques</v>
          </cell>
          <cell r="O118" t="str">
            <v>oui</v>
          </cell>
          <cell r="P118" t="str">
            <v>220V 50-60Hz</v>
          </cell>
          <cell r="Q118" t="str">
            <v>oui</v>
          </cell>
          <cell r="R118">
            <v>1</v>
          </cell>
          <cell r="T118" t="str">
            <v>ENS-4.2-32</v>
          </cell>
        </row>
        <row r="119">
          <cell r="A119" t="str">
            <v>EQ-C-112</v>
          </cell>
          <cell r="B119" t="str">
            <v xml:space="preserve">CPG Varian
</v>
          </cell>
          <cell r="C119" t="str">
            <v>CPG</v>
          </cell>
          <cell r="D119" t="str">
            <v>Varian</v>
          </cell>
          <cell r="E119" t="str">
            <v>430GC</v>
          </cell>
          <cell r="F119" t="str">
            <v>GC0908B510</v>
          </cell>
          <cell r="H119">
            <v>120</v>
          </cell>
          <cell r="I119">
            <v>85</v>
          </cell>
          <cell r="J119">
            <v>70</v>
          </cell>
          <cell r="K119">
            <v>30</v>
          </cell>
          <cell r="M119" t="str">
            <v>non</v>
          </cell>
          <cell r="N119" t="str">
            <v>résistant aux produits chimiques</v>
          </cell>
          <cell r="O119" t="str">
            <v>oui</v>
          </cell>
          <cell r="P119" t="str">
            <v>220V 50-60Hz</v>
          </cell>
          <cell r="Q119" t="str">
            <v>oui 1500VA</v>
          </cell>
          <cell r="R119">
            <v>1</v>
          </cell>
          <cell r="T119" t="str">
            <v>ENS-4.2-32</v>
          </cell>
        </row>
        <row r="120">
          <cell r="A120" t="str">
            <v>EQ-C-113</v>
          </cell>
          <cell r="B120" t="str">
            <v>Distillation continue</v>
          </cell>
          <cell r="C120" t="str">
            <v>Distillation continue</v>
          </cell>
          <cell r="D120" t="str">
            <v>pignat</v>
          </cell>
          <cell r="F120">
            <v>21907137</v>
          </cell>
          <cell r="H120">
            <v>310</v>
          </cell>
          <cell r="I120">
            <v>100</v>
          </cell>
          <cell r="J120">
            <v>300</v>
          </cell>
          <cell r="K120">
            <v>320</v>
          </cell>
          <cell r="M120" t="str">
            <v>non</v>
          </cell>
          <cell r="N120" t="str">
            <v>résistant aux produits chimiques</v>
          </cell>
          <cell r="O120" t="str">
            <v>oui</v>
          </cell>
          <cell r="P120" t="str">
            <v>230V +T 16A</v>
          </cell>
          <cell r="Q120" t="str">
            <v>oui</v>
          </cell>
          <cell r="R120">
            <v>1</v>
          </cell>
          <cell r="S120" t="str">
            <v>RJ45</v>
          </cell>
          <cell r="T120" t="str">
            <v>ENS-4.2-32</v>
          </cell>
        </row>
        <row r="121">
          <cell r="A121" t="str">
            <v>EQ-C-114</v>
          </cell>
          <cell r="B121" t="str">
            <v>Distillation discontinue</v>
          </cell>
          <cell r="C121" t="str">
            <v>Distillation discontinue</v>
          </cell>
          <cell r="D121" t="str">
            <v>delta lab</v>
          </cell>
          <cell r="F121" t="str">
            <v>mp1020 atex/n°17</v>
          </cell>
          <cell r="H121">
            <v>250</v>
          </cell>
          <cell r="I121">
            <v>60</v>
          </cell>
          <cell r="J121">
            <v>300</v>
          </cell>
          <cell r="M121" t="str">
            <v>non</v>
          </cell>
          <cell r="N121" t="str">
            <v>résistant aux produits chimiques</v>
          </cell>
          <cell r="O121" t="str">
            <v>oui</v>
          </cell>
          <cell r="P121" t="str">
            <v>3,5kW 230V</v>
          </cell>
          <cell r="Q121" t="str">
            <v>oui</v>
          </cell>
          <cell r="R121">
            <v>1</v>
          </cell>
          <cell r="S121" t="str">
            <v>RJ45</v>
          </cell>
          <cell r="T121" t="str">
            <v>ENS-4.2-32</v>
          </cell>
        </row>
        <row r="122">
          <cell r="A122" t="str">
            <v>EQ-C-115</v>
          </cell>
          <cell r="B122" t="str">
            <v xml:space="preserve">Ebulliomètre
</v>
          </cell>
          <cell r="C122" t="str">
            <v>Ebuliomètre</v>
          </cell>
          <cell r="D122" t="str">
            <v>pignat</v>
          </cell>
          <cell r="E122" t="str">
            <v>EEA/1000</v>
          </cell>
          <cell r="F122">
            <v>20711218</v>
          </cell>
          <cell r="H122">
            <v>55</v>
          </cell>
          <cell r="I122">
            <v>55</v>
          </cell>
          <cell r="J122">
            <v>90</v>
          </cell>
          <cell r="K122">
            <v>60</v>
          </cell>
          <cell r="M122" t="str">
            <v>non</v>
          </cell>
          <cell r="N122" t="str">
            <v>résistant aux produits chimiques</v>
          </cell>
          <cell r="O122" t="str">
            <v>oui</v>
          </cell>
          <cell r="P122" t="str">
            <v>220V 50-60Hz</v>
          </cell>
          <cell r="Q122" t="str">
            <v>oui 230V + terre /10A coffret déporté à 1m50 du bouilleur</v>
          </cell>
          <cell r="R122">
            <v>1</v>
          </cell>
          <cell r="T122" t="str">
            <v>ENS-4.2-32</v>
          </cell>
        </row>
        <row r="123">
          <cell r="A123" t="str">
            <v>EQ-C-116</v>
          </cell>
          <cell r="B123" t="str">
            <v xml:space="preserve">Extraction liquide/liquide agitée
</v>
          </cell>
          <cell r="C123" t="str">
            <v>Extraction liq/liq agitée</v>
          </cell>
          <cell r="D123" t="str">
            <v>pignat</v>
          </cell>
          <cell r="E123" t="str">
            <v>ELA/3000</v>
          </cell>
          <cell r="F123">
            <v>21401016</v>
          </cell>
          <cell r="H123">
            <v>140</v>
          </cell>
          <cell r="I123">
            <v>60</v>
          </cell>
          <cell r="J123">
            <v>240</v>
          </cell>
          <cell r="K123">
            <v>150</v>
          </cell>
          <cell r="M123" t="str">
            <v>non</v>
          </cell>
          <cell r="N123" t="str">
            <v>résistant aux produits chimiques</v>
          </cell>
          <cell r="O123" t="str">
            <v>oui</v>
          </cell>
          <cell r="P123" t="str">
            <v>220V 50-60Hz</v>
          </cell>
          <cell r="Q123" t="str">
            <v>oui 230V + terre 10A</v>
          </cell>
          <cell r="R123">
            <v>1</v>
          </cell>
          <cell r="T123" t="str">
            <v>ENS-4.2-32</v>
          </cell>
        </row>
        <row r="124">
          <cell r="A124" t="str">
            <v>EQ-C-117</v>
          </cell>
          <cell r="B124" t="str">
            <v xml:space="preserve">Module d’absorption
</v>
          </cell>
          <cell r="C124" t="str">
            <v>Module d’absorption</v>
          </cell>
          <cell r="D124" t="str">
            <v>pignat</v>
          </cell>
          <cell r="E124" t="str">
            <v>MAD/1000</v>
          </cell>
          <cell r="F124">
            <v>21401017</v>
          </cell>
          <cell r="H124">
            <v>65</v>
          </cell>
          <cell r="I124">
            <v>60</v>
          </cell>
          <cell r="J124">
            <v>65</v>
          </cell>
          <cell r="K124">
            <v>35</v>
          </cell>
          <cell r="M124" t="str">
            <v>non</v>
          </cell>
          <cell r="N124" t="str">
            <v>résistant aux produits chimiques</v>
          </cell>
          <cell r="O124" t="str">
            <v>oui</v>
          </cell>
          <cell r="P124" t="str">
            <v>220V 50-60Hz</v>
          </cell>
          <cell r="Q124" t="str">
            <v>oui 230V + terre 8A</v>
          </cell>
          <cell r="R124">
            <v>1</v>
          </cell>
          <cell r="T124" t="str">
            <v>ENS-4.2-32</v>
          </cell>
        </row>
        <row r="125">
          <cell r="A125" t="str">
            <v>EQ-C-118</v>
          </cell>
          <cell r="B125" t="str">
            <v>Régulation thermique</v>
          </cell>
          <cell r="C125" t="str">
            <v>échangeur thermique</v>
          </cell>
          <cell r="D125" t="str">
            <v>-</v>
          </cell>
          <cell r="E125" t="str">
            <v>-</v>
          </cell>
          <cell r="F125" t="str">
            <v>-</v>
          </cell>
          <cell r="H125">
            <v>200</v>
          </cell>
          <cell r="I125">
            <v>200</v>
          </cell>
          <cell r="J125">
            <v>250</v>
          </cell>
          <cell r="M125" t="str">
            <v>non</v>
          </cell>
          <cell r="N125" t="str">
            <v>résistant aux produits chimiques</v>
          </cell>
          <cell r="O125" t="str">
            <v>oui</v>
          </cell>
          <cell r="P125" t="str">
            <v>380V triphasé 15-20kVA</v>
          </cell>
          <cell r="Q125" t="str">
            <v>oui</v>
          </cell>
          <cell r="R125">
            <v>1</v>
          </cell>
          <cell r="S125" t="str">
            <v>RJ45</v>
          </cell>
          <cell r="T125" t="str">
            <v>ENS-4.2-32</v>
          </cell>
        </row>
        <row r="126">
          <cell r="A126" t="str">
            <v>EQ-C-119</v>
          </cell>
          <cell r="B126" t="str">
            <v xml:space="preserve">Polarisation de la lumière
</v>
          </cell>
          <cell r="C126" t="str">
            <v>Polarisation</v>
          </cell>
          <cell r="D126" t="str">
            <v>THORLABSUN</v>
          </cell>
          <cell r="F126" t="str">
            <v>SM1D12D</v>
          </cell>
          <cell r="H126">
            <v>100</v>
          </cell>
          <cell r="I126">
            <v>55</v>
          </cell>
          <cell r="J126">
            <v>30</v>
          </cell>
          <cell r="K126">
            <v>10</v>
          </cell>
          <cell r="M126" t="str">
            <v>non</v>
          </cell>
          <cell r="N126" t="str">
            <v>résistant aux produits chimiques</v>
          </cell>
          <cell r="O126" t="str">
            <v>oui</v>
          </cell>
          <cell r="P126" t="str">
            <v>220V 50-60Hz</v>
          </cell>
          <cell r="Q126" t="str">
            <v>oui</v>
          </cell>
          <cell r="R126">
            <v>1</v>
          </cell>
          <cell r="T126" t="str">
            <v>ENS-4.2-35</v>
          </cell>
        </row>
        <row r="127">
          <cell r="A127" t="str">
            <v>EQ-C-120</v>
          </cell>
          <cell r="B127" t="str">
            <v xml:space="preserve">Interferometre
</v>
          </cell>
          <cell r="C127" t="str">
            <v>Interferometre</v>
          </cell>
          <cell r="D127" t="str">
            <v>didalab</v>
          </cell>
          <cell r="F127" t="str">
            <v>72A526</v>
          </cell>
          <cell r="H127">
            <v>220</v>
          </cell>
          <cell r="I127">
            <v>80</v>
          </cell>
          <cell r="J127">
            <v>45</v>
          </cell>
          <cell r="K127">
            <v>20</v>
          </cell>
          <cell r="M127" t="str">
            <v>non</v>
          </cell>
          <cell r="N127" t="str">
            <v>résistant aux produits chimiques</v>
          </cell>
          <cell r="O127" t="str">
            <v>oui</v>
          </cell>
          <cell r="P127" t="str">
            <v>220V 50-60Hz</v>
          </cell>
          <cell r="Q127" t="str">
            <v>oui</v>
          </cell>
          <cell r="R127">
            <v>1</v>
          </cell>
          <cell r="T127" t="str">
            <v>ENS-4.2-36</v>
          </cell>
        </row>
        <row r="128">
          <cell r="A128" t="str">
            <v>EQ-C-121</v>
          </cell>
          <cell r="B128" t="str">
            <v xml:space="preserve">Photodiode
</v>
          </cell>
          <cell r="C128" t="str">
            <v>Photodiode</v>
          </cell>
          <cell r="D128" t="str">
            <v>SPINDLER HOYER</v>
          </cell>
          <cell r="F128" t="str">
            <v>72A484</v>
          </cell>
          <cell r="H128">
            <v>240</v>
          </cell>
          <cell r="I128">
            <v>70</v>
          </cell>
          <cell r="J128">
            <v>50</v>
          </cell>
          <cell r="K128">
            <v>20</v>
          </cell>
          <cell r="M128" t="str">
            <v>non</v>
          </cell>
          <cell r="N128" t="str">
            <v>résistant aux produits chimiques</v>
          </cell>
          <cell r="O128" t="str">
            <v>oui</v>
          </cell>
          <cell r="P128" t="str">
            <v>220V 50-60Hz</v>
          </cell>
          <cell r="Q128" t="str">
            <v>oui</v>
          </cell>
          <cell r="R128">
            <v>1</v>
          </cell>
          <cell r="T128" t="str">
            <v>ENS-4.2-36</v>
          </cell>
        </row>
        <row r="129">
          <cell r="A129" t="str">
            <v>EQ-C-122</v>
          </cell>
          <cell r="B129" t="str">
            <v>Banc optique</v>
          </cell>
          <cell r="C129" t="str">
            <v>banc en physique cellule photo emisible</v>
          </cell>
          <cell r="F129" t="str">
            <v>512A524</v>
          </cell>
          <cell r="H129">
            <v>210</v>
          </cell>
          <cell r="I129">
            <v>40</v>
          </cell>
          <cell r="J129">
            <v>40</v>
          </cell>
          <cell r="K129">
            <v>10</v>
          </cell>
          <cell r="M129" t="str">
            <v>non</v>
          </cell>
          <cell r="N129" t="str">
            <v>résistant aux produits chimiques</v>
          </cell>
          <cell r="O129" t="str">
            <v>oui</v>
          </cell>
          <cell r="P129" t="str">
            <v>220V</v>
          </cell>
          <cell r="Q129" t="str">
            <v>oui</v>
          </cell>
          <cell r="R129">
            <v>1</v>
          </cell>
          <cell r="T129" t="str">
            <v>ENS-4.2-37</v>
          </cell>
        </row>
        <row r="130">
          <cell r="A130" t="str">
            <v>EQ-C-123</v>
          </cell>
          <cell r="B130" t="str">
            <v>Banc Optique</v>
          </cell>
          <cell r="C130" t="str">
            <v>diffraction avec laser classe 2</v>
          </cell>
          <cell r="E130" t="str">
            <v>pasco scientific</v>
          </cell>
          <cell r="M130" t="str">
            <v>non</v>
          </cell>
          <cell r="N130" t="str">
            <v>résistant aux produits chimiques</v>
          </cell>
          <cell r="O130" t="str">
            <v>oui</v>
          </cell>
          <cell r="P130" t="str">
            <v>220V</v>
          </cell>
          <cell r="Q130" t="str">
            <v>oui</v>
          </cell>
          <cell r="R130">
            <v>1</v>
          </cell>
          <cell r="T130" t="str">
            <v>ENS-4.2-36</v>
          </cell>
        </row>
        <row r="131">
          <cell r="A131" t="str">
            <v>EQ-C-124</v>
          </cell>
          <cell r="B131" t="str">
            <v xml:space="preserve">Lentilles minces
</v>
          </cell>
          <cell r="C131" t="str">
            <v>lentilles minces</v>
          </cell>
          <cell r="D131" t="str">
            <v>Jeulin</v>
          </cell>
          <cell r="F131" t="str">
            <v>72A526</v>
          </cell>
          <cell r="H131">
            <v>220</v>
          </cell>
          <cell r="I131">
            <v>50</v>
          </cell>
          <cell r="J131">
            <v>40</v>
          </cell>
          <cell r="K131">
            <v>10</v>
          </cell>
          <cell r="M131" t="str">
            <v>non</v>
          </cell>
          <cell r="N131" t="str">
            <v>résistant aux produits chimiques</v>
          </cell>
          <cell r="O131" t="str">
            <v>oui</v>
          </cell>
          <cell r="P131" t="str">
            <v>220V</v>
          </cell>
          <cell r="Q131" t="str">
            <v>oui</v>
          </cell>
          <cell r="R131">
            <v>1</v>
          </cell>
          <cell r="T131" t="str">
            <v>ENS-4.2-37</v>
          </cell>
        </row>
        <row r="132">
          <cell r="A132" t="str">
            <v>EQ-C-125</v>
          </cell>
          <cell r="B132" t="str">
            <v>Machine de régulation</v>
          </cell>
          <cell r="C132" t="str">
            <v>Machine de régulation</v>
          </cell>
          <cell r="H132">
            <v>60</v>
          </cell>
          <cell r="I132">
            <v>60</v>
          </cell>
          <cell r="J132">
            <v>60</v>
          </cell>
          <cell r="K132">
            <v>21</v>
          </cell>
          <cell r="M132" t="str">
            <v>non</v>
          </cell>
          <cell r="N132" t="str">
            <v>résistant aux produits chimiques</v>
          </cell>
          <cell r="O132" t="str">
            <v>oui</v>
          </cell>
          <cell r="P132" t="str">
            <v>220V</v>
          </cell>
          <cell r="Q132" t="str">
            <v>oui</v>
          </cell>
          <cell r="R132">
            <v>1</v>
          </cell>
          <cell r="T132" t="str">
            <v>ENS-4.2-38</v>
          </cell>
        </row>
        <row r="133">
          <cell r="A133" t="str">
            <v>EQ-C-126</v>
          </cell>
          <cell r="B133" t="str">
            <v xml:space="preserve">Chalumeau
</v>
          </cell>
          <cell r="C133" t="str">
            <v>Chalumeau</v>
          </cell>
          <cell r="D133" t="str">
            <v>Lefevre</v>
          </cell>
          <cell r="H133">
            <v>15</v>
          </cell>
          <cell r="I133">
            <v>50</v>
          </cell>
          <cell r="J133">
            <v>30</v>
          </cell>
          <cell r="K133">
            <v>5</v>
          </cell>
          <cell r="M133" t="str">
            <v>non</v>
          </cell>
          <cell r="N133" t="str">
            <v>résistant aux produits chimiques</v>
          </cell>
          <cell r="O133" t="str">
            <v>oui</v>
          </cell>
          <cell r="P133" t="str">
            <v>220V 1400W 20 à 210°C</v>
          </cell>
          <cell r="Q133" t="str">
            <v>oui</v>
          </cell>
          <cell r="R133">
            <v>1</v>
          </cell>
          <cell r="T133" t="str">
            <v>ENS-4.2-40</v>
          </cell>
        </row>
        <row r="134">
          <cell r="A134" t="str">
            <v>EQ-C-127</v>
          </cell>
          <cell r="B134" t="str">
            <v xml:space="preserve">Polisseuse
</v>
          </cell>
          <cell r="C134" t="str">
            <v>Polisseuse</v>
          </cell>
          <cell r="D134" t="str">
            <v>Metkon Gripo11</v>
          </cell>
          <cell r="F134" t="str">
            <v>"00E0016"</v>
          </cell>
          <cell r="H134">
            <v>40</v>
          </cell>
          <cell r="I134">
            <v>70</v>
          </cell>
          <cell r="J134">
            <v>40</v>
          </cell>
          <cell r="K134">
            <v>30</v>
          </cell>
          <cell r="M134" t="str">
            <v>non</v>
          </cell>
          <cell r="N134" t="str">
            <v>résistant aux produits chimiques</v>
          </cell>
          <cell r="O134" t="str">
            <v>oui</v>
          </cell>
          <cell r="P134" t="str">
            <v>220V 1400W 20 à 210°C</v>
          </cell>
          <cell r="Q134" t="str">
            <v>oui</v>
          </cell>
          <cell r="R134">
            <v>1</v>
          </cell>
          <cell r="T134" t="str">
            <v>ENS-4.2-40</v>
          </cell>
        </row>
        <row r="135">
          <cell r="A135" t="str">
            <v>EQ-C-128</v>
          </cell>
          <cell r="B135" t="str">
            <v>Four de recuisson</v>
          </cell>
          <cell r="C135" t="str">
            <v>Four recuisson</v>
          </cell>
          <cell r="E135" t="str">
            <v>85BF</v>
          </cell>
          <cell r="F135" t="str">
            <v>16F0916318</v>
          </cell>
          <cell r="H135">
            <v>120</v>
          </cell>
          <cell r="I135">
            <v>180</v>
          </cell>
          <cell r="J135">
            <v>150</v>
          </cell>
          <cell r="K135">
            <v>100</v>
          </cell>
          <cell r="M135" t="str">
            <v>non</v>
          </cell>
          <cell r="N135" t="str">
            <v>résistant aux produits chimiques</v>
          </cell>
          <cell r="O135" t="str">
            <v>oui</v>
          </cell>
          <cell r="P135" t="str">
            <v>380V 32A</v>
          </cell>
          <cell r="Q135" t="str">
            <v>oui</v>
          </cell>
          <cell r="R135">
            <v>1</v>
          </cell>
          <cell r="S135" t="str">
            <v>RJ45</v>
          </cell>
          <cell r="T135" t="str">
            <v>ENS-4.2-40</v>
          </cell>
        </row>
        <row r="136">
          <cell r="A136" t="str">
            <v>EQ-C-129</v>
          </cell>
          <cell r="B136" t="str">
            <v xml:space="preserve">Auto-laveuse
</v>
          </cell>
          <cell r="C136" t="str">
            <v>autolaveuse</v>
          </cell>
          <cell r="D136" t="str">
            <v>karsher</v>
          </cell>
          <cell r="E136" t="str">
            <v>br40/10c</v>
          </cell>
          <cell r="F136">
            <v>9029329</v>
          </cell>
          <cell r="H136">
            <v>60</v>
          </cell>
          <cell r="I136">
            <v>70</v>
          </cell>
          <cell r="J136">
            <v>130</v>
          </cell>
          <cell r="K136">
            <v>30</v>
          </cell>
          <cell r="M136" t="str">
            <v>non</v>
          </cell>
          <cell r="N136" t="str">
            <v>résistant aux produits chimiques</v>
          </cell>
          <cell r="O136" t="str">
            <v>oui</v>
          </cell>
          <cell r="P136" t="str">
            <v>220V 50-60Hz</v>
          </cell>
          <cell r="Q136" t="str">
            <v>oui</v>
          </cell>
          <cell r="R136">
            <v>1</v>
          </cell>
          <cell r="T136" t="str">
            <v>ENS-4.2-41</v>
          </cell>
        </row>
        <row r="137">
          <cell r="A137" t="str">
            <v>EQ-C-130</v>
          </cell>
          <cell r="B137" t="str">
            <v>Poste eau adoucie</v>
          </cell>
          <cell r="C137" t="str">
            <v>Osmoseur Culligan</v>
          </cell>
          <cell r="E137" t="str">
            <v>D1018857</v>
          </cell>
          <cell r="F137" t="str">
            <v>VK18663063</v>
          </cell>
          <cell r="H137">
            <v>600</v>
          </cell>
          <cell r="I137">
            <v>80</v>
          </cell>
          <cell r="J137">
            <v>160</v>
          </cell>
          <cell r="K137">
            <v>300</v>
          </cell>
          <cell r="M137" t="str">
            <v>oui</v>
          </cell>
          <cell r="N137" t="str">
            <v>résistant aux produits chimiques</v>
          </cell>
          <cell r="O137" t="str">
            <v>oui</v>
          </cell>
          <cell r="P137" t="str">
            <v>220V</v>
          </cell>
          <cell r="Q137" t="str">
            <v>oui</v>
          </cell>
          <cell r="R137">
            <v>1</v>
          </cell>
          <cell r="S137" t="str">
            <v>RJ45</v>
          </cell>
          <cell r="T137" t="str">
            <v>ENS-4.2-41</v>
          </cell>
        </row>
        <row r="138">
          <cell r="A138" t="str">
            <v>EQ-C-131</v>
          </cell>
          <cell r="B138" t="str">
            <v xml:space="preserve">Lave verrerie
</v>
          </cell>
          <cell r="C138" t="str">
            <v>lave verrerie</v>
          </cell>
          <cell r="D138" t="str">
            <v>Miele</v>
          </cell>
          <cell r="E138" t="str">
            <v>GG05</v>
          </cell>
          <cell r="F138" t="str">
            <v>00/074389924</v>
          </cell>
          <cell r="H138">
            <v>70</v>
          </cell>
          <cell r="I138">
            <v>70</v>
          </cell>
          <cell r="J138">
            <v>180</v>
          </cell>
          <cell r="K138">
            <v>80</v>
          </cell>
          <cell r="M138" t="str">
            <v>non</v>
          </cell>
          <cell r="N138" t="str">
            <v>résistant aux produits chimiques</v>
          </cell>
          <cell r="O138" t="str">
            <v>oui</v>
          </cell>
          <cell r="P138" t="str">
            <v>9,3kW</v>
          </cell>
          <cell r="Q138" t="str">
            <v>oui</v>
          </cell>
          <cell r="R138">
            <v>1</v>
          </cell>
          <cell r="S138" t="str">
            <v>RJ45</v>
          </cell>
          <cell r="T138" t="str">
            <v>ENS-4.2-41</v>
          </cell>
        </row>
        <row r="139">
          <cell r="A139" t="str">
            <v>EQ-C-132</v>
          </cell>
          <cell r="B139" t="str">
            <v xml:space="preserve">Machine à laver
</v>
          </cell>
          <cell r="C139" t="str">
            <v>machine à laver</v>
          </cell>
          <cell r="D139" t="str">
            <v>vedette</v>
          </cell>
          <cell r="E139" t="str">
            <v>VLTS6134</v>
          </cell>
          <cell r="H139">
            <v>55</v>
          </cell>
          <cell r="I139">
            <v>85</v>
          </cell>
          <cell r="J139">
            <v>140</v>
          </cell>
          <cell r="K139">
            <v>50</v>
          </cell>
          <cell r="M139" t="str">
            <v>non</v>
          </cell>
          <cell r="N139" t="str">
            <v>résistant aux produits chimiques</v>
          </cell>
          <cell r="O139" t="str">
            <v>oui</v>
          </cell>
          <cell r="P139" t="str">
            <v>220V 50-60Hz</v>
          </cell>
          <cell r="Q139" t="str">
            <v>oui</v>
          </cell>
          <cell r="R139">
            <v>1</v>
          </cell>
          <cell r="T139" t="str">
            <v>ENS-4.2-41</v>
          </cell>
        </row>
        <row r="140">
          <cell r="A140" t="str">
            <v>EQ-C-133</v>
          </cell>
          <cell r="B140" t="str">
            <v xml:space="preserve">Sèche linge
</v>
          </cell>
          <cell r="C140" t="str">
            <v>Sèche linge</v>
          </cell>
          <cell r="D140" t="str">
            <v>BEKO</v>
          </cell>
          <cell r="F140" t="str">
            <v>DB7111PAOW</v>
          </cell>
          <cell r="H140">
            <v>65</v>
          </cell>
          <cell r="I140">
            <v>115</v>
          </cell>
          <cell r="J140">
            <v>95</v>
          </cell>
          <cell r="K140">
            <v>30</v>
          </cell>
          <cell r="M140" t="str">
            <v>non</v>
          </cell>
          <cell r="N140" t="str">
            <v>résistant aux produits chimiques</v>
          </cell>
          <cell r="O140" t="str">
            <v>oui</v>
          </cell>
          <cell r="P140" t="str">
            <v>220V</v>
          </cell>
          <cell r="Q140" t="str">
            <v>oui</v>
          </cell>
          <cell r="R140">
            <v>1</v>
          </cell>
          <cell r="T140" t="str">
            <v>ENS-4.2-41</v>
          </cell>
        </row>
        <row r="141">
          <cell r="A141" t="str">
            <v>EQ-C-134</v>
          </cell>
          <cell r="B141" t="str">
            <v>Machine a glace</v>
          </cell>
          <cell r="C141" t="str">
            <v>Machine a glace</v>
          </cell>
          <cell r="D141" t="str">
            <v>Brema</v>
          </cell>
          <cell r="E141" t="str">
            <v>GB903AHC</v>
          </cell>
          <cell r="F141">
            <v>2020111034889</v>
          </cell>
          <cell r="H141">
            <v>65</v>
          </cell>
          <cell r="I141">
            <v>75</v>
          </cell>
          <cell r="J141">
            <v>95</v>
          </cell>
          <cell r="K141">
            <v>50</v>
          </cell>
          <cell r="M141" t="str">
            <v>non</v>
          </cell>
          <cell r="N141" t="str">
            <v>résistant aux produits chimiques</v>
          </cell>
          <cell r="O141" t="str">
            <v>oui</v>
          </cell>
          <cell r="P141" t="str">
            <v>220V 50-60Hz</v>
          </cell>
          <cell r="Q141" t="str">
            <v>oui</v>
          </cell>
          <cell r="R141">
            <v>1</v>
          </cell>
          <cell r="T141" t="str">
            <v>ENS-4.2-42</v>
          </cell>
        </row>
        <row r="142">
          <cell r="A142" t="str">
            <v>EQ-C-135</v>
          </cell>
          <cell r="B142" t="str">
            <v>Machine a glace</v>
          </cell>
          <cell r="C142" t="str">
            <v>Machine a glace</v>
          </cell>
          <cell r="D142" t="str">
            <v>Brema</v>
          </cell>
          <cell r="E142" t="str">
            <v>GB903AHC</v>
          </cell>
          <cell r="F142">
            <v>2020111034889</v>
          </cell>
          <cell r="H142">
            <v>65</v>
          </cell>
          <cell r="I142">
            <v>75</v>
          </cell>
          <cell r="J142">
            <v>95</v>
          </cell>
          <cell r="K142">
            <v>50</v>
          </cell>
          <cell r="M142" t="str">
            <v>non</v>
          </cell>
          <cell r="N142" t="str">
            <v>résistant aux produits chimiques</v>
          </cell>
          <cell r="O142" t="str">
            <v>oui</v>
          </cell>
          <cell r="P142" t="str">
            <v>220V 50-60Hz</v>
          </cell>
          <cell r="Q142" t="str">
            <v>oui</v>
          </cell>
          <cell r="R142">
            <v>1</v>
          </cell>
          <cell r="T142" t="str">
            <v>ENS-4.2-46</v>
          </cell>
        </row>
        <row r="143">
          <cell r="A143" t="str">
            <v>EQ-M-1</v>
          </cell>
          <cell r="B143" t="str">
            <v>Banc de levage Deltalab SMBE-C</v>
          </cell>
          <cell r="C143" t="str">
            <v>Banc de levage</v>
          </cell>
          <cell r="D143" t="str">
            <v>Deltalab</v>
          </cell>
          <cell r="E143" t="str">
            <v>SMBE-C</v>
          </cell>
          <cell r="H143">
            <v>80</v>
          </cell>
          <cell r="I143">
            <v>265</v>
          </cell>
          <cell r="J143">
            <v>230</v>
          </cell>
          <cell r="K143">
            <v>300</v>
          </cell>
          <cell r="M143" t="str">
            <v>non</v>
          </cell>
          <cell r="O143" t="str">
            <v>oui</v>
          </cell>
          <cell r="P143" t="str">
            <v>400V 3P+N+T 16A</v>
          </cell>
          <cell r="Q143" t="str">
            <v>oui</v>
          </cell>
          <cell r="R143">
            <v>1</v>
          </cell>
          <cell r="T143" t="str">
            <v>ENS-4.1-3</v>
          </cell>
        </row>
        <row r="144">
          <cell r="A144" t="str">
            <v>EQ-M-2</v>
          </cell>
          <cell r="B144" t="str">
            <v>Four Nabertherm N11H</v>
          </cell>
          <cell r="C144" t="str">
            <v>Four</v>
          </cell>
          <cell r="D144" t="str">
            <v>Nabertherm</v>
          </cell>
          <cell r="E144" t="str">
            <v>N11/H</v>
          </cell>
          <cell r="F144">
            <v>217700</v>
          </cell>
          <cell r="H144">
            <v>75</v>
          </cell>
          <cell r="I144">
            <v>80</v>
          </cell>
          <cell r="J144">
            <v>60</v>
          </cell>
          <cell r="K144">
            <v>70</v>
          </cell>
          <cell r="O144" t="str">
            <v>oui</v>
          </cell>
          <cell r="P144" t="str">
            <v>380V 3P+N 16A</v>
          </cell>
          <cell r="R144">
            <v>1</v>
          </cell>
          <cell r="T144" t="str">
            <v>ENS-4.1-4</v>
          </cell>
        </row>
        <row r="145">
          <cell r="A145" t="str">
            <v>EQ-M-3</v>
          </cell>
          <cell r="B145" t="str">
            <v>Machine de micro dureté DURAMIN A / S DK-2750</v>
          </cell>
          <cell r="C145" t="str">
            <v>Indentomètre</v>
          </cell>
          <cell r="D145" t="str">
            <v>Struers</v>
          </cell>
          <cell r="E145" t="str">
            <v>DURAMIN A / S DK-2750</v>
          </cell>
          <cell r="F145">
            <v>5655177</v>
          </cell>
          <cell r="H145">
            <v>60</v>
          </cell>
          <cell r="I145">
            <v>50</v>
          </cell>
          <cell r="J145">
            <v>55</v>
          </cell>
          <cell r="K145">
            <v>55</v>
          </cell>
          <cell r="M145" t="str">
            <v>non</v>
          </cell>
          <cell r="O145" t="str">
            <v>oui</v>
          </cell>
          <cell r="P145" t="str">
            <v>230V 2P+T 1,44 A</v>
          </cell>
          <cell r="Q145" t="str">
            <v>oui</v>
          </cell>
          <cell r="R145">
            <v>1</v>
          </cell>
          <cell r="T145" t="str">
            <v>ENS-4.1-4</v>
          </cell>
        </row>
        <row r="146">
          <cell r="A146" t="str">
            <v>EQ-M-4</v>
          </cell>
          <cell r="B146" t="str">
            <v>Machine de Dureté Leco M-400-H1</v>
          </cell>
          <cell r="C146" t="str">
            <v>Machine de dureté</v>
          </cell>
          <cell r="D146" t="str">
            <v>Leco</v>
          </cell>
          <cell r="E146" t="str">
            <v>M-400-H1</v>
          </cell>
          <cell r="H146">
            <v>50</v>
          </cell>
          <cell r="I146">
            <v>38</v>
          </cell>
          <cell r="J146">
            <v>55</v>
          </cell>
          <cell r="K146">
            <v>39</v>
          </cell>
          <cell r="M146" t="str">
            <v>non</v>
          </cell>
          <cell r="O146" t="str">
            <v>oui</v>
          </cell>
          <cell r="P146" t="str">
            <v>230V 2P+T 1 A</v>
          </cell>
          <cell r="Q146" t="str">
            <v>oui</v>
          </cell>
          <cell r="R146">
            <v>1</v>
          </cell>
          <cell r="T146" t="str">
            <v>ENS-4.1-4</v>
          </cell>
        </row>
        <row r="147">
          <cell r="A147" t="str">
            <v>EQ-M-5</v>
          </cell>
          <cell r="B147" t="str">
            <v>Machine de Dureté Wolpert Diatestor 2N</v>
          </cell>
          <cell r="C147" t="str">
            <v>Machine de dureté</v>
          </cell>
          <cell r="D147" t="str">
            <v>Wolpert</v>
          </cell>
          <cell r="E147" t="str">
            <v>Diatestor 2N</v>
          </cell>
          <cell r="F147" t="str">
            <v>000021/01</v>
          </cell>
          <cell r="H147">
            <v>50</v>
          </cell>
          <cell r="I147">
            <v>38</v>
          </cell>
          <cell r="J147">
            <v>55</v>
          </cell>
          <cell r="K147">
            <v>200</v>
          </cell>
          <cell r="M147" t="str">
            <v>non</v>
          </cell>
          <cell r="O147" t="str">
            <v>oui</v>
          </cell>
          <cell r="P147" t="str">
            <v>230 V 2P+T 1A</v>
          </cell>
          <cell r="Q147" t="str">
            <v>oui</v>
          </cell>
          <cell r="R147">
            <v>1</v>
          </cell>
          <cell r="T147" t="str">
            <v>ENS-4.1-4</v>
          </cell>
        </row>
        <row r="148">
          <cell r="A148" t="str">
            <v>EQ-M-6</v>
          </cell>
          <cell r="B148" t="str">
            <v>Microscope Nikon Epiphot</v>
          </cell>
          <cell r="C148" t="str">
            <v>Microscope de métallographie</v>
          </cell>
          <cell r="D148" t="str">
            <v>Nikon</v>
          </cell>
          <cell r="E148" t="str">
            <v>Epiphot</v>
          </cell>
          <cell r="H148">
            <v>60</v>
          </cell>
          <cell r="I148">
            <v>35</v>
          </cell>
          <cell r="J148">
            <v>50</v>
          </cell>
          <cell r="K148">
            <v>15</v>
          </cell>
          <cell r="M148" t="str">
            <v>non</v>
          </cell>
          <cell r="O148" t="str">
            <v>oui</v>
          </cell>
          <cell r="P148" t="str">
            <v>230 V 2P+T 1A</v>
          </cell>
          <cell r="Q148" t="str">
            <v>oui</v>
          </cell>
          <cell r="R148">
            <v>1</v>
          </cell>
          <cell r="T148" t="str">
            <v>ENS-4.1-4</v>
          </cell>
        </row>
        <row r="149">
          <cell r="A149" t="str">
            <v>EQ-M-7</v>
          </cell>
          <cell r="B149" t="str">
            <v>Stéréo microscope Olympus SZ 40</v>
          </cell>
          <cell r="C149" t="str">
            <v>Microscope de métallographie</v>
          </cell>
          <cell r="D149" t="str">
            <v>Olympus</v>
          </cell>
          <cell r="E149" t="str">
            <v>SZ40</v>
          </cell>
          <cell r="H149">
            <v>30</v>
          </cell>
          <cell r="I149">
            <v>30</v>
          </cell>
          <cell r="J149">
            <v>45</v>
          </cell>
          <cell r="K149">
            <v>15</v>
          </cell>
          <cell r="M149" t="str">
            <v>non</v>
          </cell>
          <cell r="O149" t="str">
            <v>oui</v>
          </cell>
          <cell r="P149" t="str">
            <v>230 V 2P+T 1A</v>
          </cell>
          <cell r="Q149" t="str">
            <v>oui</v>
          </cell>
          <cell r="R149">
            <v>1</v>
          </cell>
          <cell r="T149" t="str">
            <v>ENS-4.1-4</v>
          </cell>
        </row>
        <row r="150">
          <cell r="A150" t="str">
            <v>EQ-M-8</v>
          </cell>
          <cell r="B150" t="str">
            <v>Duromètre WPM</v>
          </cell>
          <cell r="C150" t="str">
            <v>Machine essai dureté</v>
          </cell>
          <cell r="D150" t="str">
            <v>WPM</v>
          </cell>
          <cell r="E150" t="str">
            <v>HPO 250</v>
          </cell>
          <cell r="H150">
            <v>30</v>
          </cell>
          <cell r="I150">
            <v>50</v>
          </cell>
          <cell r="J150">
            <v>75</v>
          </cell>
          <cell r="K150">
            <v>200</v>
          </cell>
          <cell r="M150" t="str">
            <v>non</v>
          </cell>
          <cell r="O150" t="str">
            <v>oui</v>
          </cell>
          <cell r="P150" t="str">
            <v>230 V 2P+T 1A</v>
          </cell>
          <cell r="Q150" t="str">
            <v>oui</v>
          </cell>
          <cell r="R150">
            <v>1</v>
          </cell>
          <cell r="T150" t="str">
            <v>ENS-4.1-4</v>
          </cell>
        </row>
        <row r="151">
          <cell r="A151" t="str">
            <v>EQ-M-9</v>
          </cell>
          <cell r="B151" t="str">
            <v>Machine de traction Instron 43012</v>
          </cell>
          <cell r="C151" t="str">
            <v>Machine de traction</v>
          </cell>
          <cell r="D151" t="str">
            <v>Instron</v>
          </cell>
          <cell r="E151">
            <v>4302</v>
          </cell>
          <cell r="H151">
            <v>75</v>
          </cell>
          <cell r="I151">
            <v>120</v>
          </cell>
          <cell r="J151">
            <v>175</v>
          </cell>
          <cell r="K151">
            <v>145</v>
          </cell>
          <cell r="M151" t="str">
            <v>non</v>
          </cell>
          <cell r="O151" t="str">
            <v>oui</v>
          </cell>
          <cell r="P151" t="str">
            <v>230 V 2P+T 1A</v>
          </cell>
          <cell r="Q151" t="str">
            <v>oui</v>
          </cell>
          <cell r="R151">
            <v>1</v>
          </cell>
          <cell r="T151" t="str">
            <v>ENS-4.1-5</v>
          </cell>
        </row>
        <row r="152">
          <cell r="A152" t="str">
            <v>EQ-M-10</v>
          </cell>
          <cell r="B152" t="str">
            <v>Polisseuse ATM Saphir 250 M1</v>
          </cell>
          <cell r="C152" t="str">
            <v>Polisseuse</v>
          </cell>
          <cell r="D152" t="str">
            <v>ATM</v>
          </cell>
          <cell r="E152" t="str">
            <v>Saphir 250 M1</v>
          </cell>
          <cell r="F152">
            <v>27616</v>
          </cell>
          <cell r="H152">
            <v>30</v>
          </cell>
          <cell r="I152">
            <v>70</v>
          </cell>
          <cell r="J152">
            <v>70</v>
          </cell>
          <cell r="K152">
            <v>25</v>
          </cell>
          <cell r="M152" t="str">
            <v>non</v>
          </cell>
          <cell r="O152" t="str">
            <v>oui</v>
          </cell>
          <cell r="P152" t="str">
            <v>230 V 2P+T 16A</v>
          </cell>
          <cell r="Q152" t="str">
            <v>oui</v>
          </cell>
          <cell r="R152">
            <v>1</v>
          </cell>
          <cell r="T152" t="str">
            <v>ENS-4.1-5</v>
          </cell>
        </row>
        <row r="153">
          <cell r="A153" t="str">
            <v>EQ-M-11</v>
          </cell>
          <cell r="B153" t="str">
            <v>Polisseuse Struers Labopol 1</v>
          </cell>
          <cell r="C153" t="str">
            <v>Polisseuse</v>
          </cell>
          <cell r="D153" t="str">
            <v>Struers</v>
          </cell>
          <cell r="E153" t="str">
            <v>Labopol 1</v>
          </cell>
          <cell r="F153">
            <v>5181003</v>
          </cell>
          <cell r="H153">
            <v>41</v>
          </cell>
          <cell r="I153">
            <v>67</v>
          </cell>
          <cell r="J153">
            <v>31.5</v>
          </cell>
          <cell r="K153">
            <v>22</v>
          </cell>
          <cell r="L153">
            <v>58</v>
          </cell>
          <cell r="M153" t="str">
            <v>non</v>
          </cell>
          <cell r="O153" t="str">
            <v>oui</v>
          </cell>
          <cell r="P153" t="str">
            <v>230 V 2P+T 3,3A</v>
          </cell>
          <cell r="Q153" t="str">
            <v>oui</v>
          </cell>
          <cell r="R153">
            <v>1</v>
          </cell>
          <cell r="T153" t="str">
            <v>ENS-4.1-5</v>
          </cell>
        </row>
        <row r="154">
          <cell r="A154" t="str">
            <v>EQ-M-12</v>
          </cell>
          <cell r="B154" t="str">
            <v>Préparation électrolytique Lectropol-5</v>
          </cell>
          <cell r="C154" t="str">
            <v>Machine de préparation électrolytique</v>
          </cell>
          <cell r="D154" t="str">
            <v>Struers</v>
          </cell>
          <cell r="E154" t="str">
            <v>Lectropol-5</v>
          </cell>
          <cell r="F154">
            <v>4936120</v>
          </cell>
          <cell r="H154">
            <v>40</v>
          </cell>
          <cell r="I154">
            <v>70</v>
          </cell>
          <cell r="J154">
            <v>40</v>
          </cell>
          <cell r="K154">
            <v>25</v>
          </cell>
          <cell r="M154" t="str">
            <v>non</v>
          </cell>
          <cell r="O154" t="str">
            <v>oui</v>
          </cell>
          <cell r="P154" t="str">
            <v>230 V 2P+T 4,9A</v>
          </cell>
          <cell r="Q154" t="str">
            <v>oui</v>
          </cell>
          <cell r="R154">
            <v>1</v>
          </cell>
          <cell r="T154" t="str">
            <v>ENS-4.1-4</v>
          </cell>
        </row>
        <row r="155">
          <cell r="A155" t="str">
            <v>EQ-M-13</v>
          </cell>
          <cell r="B155" t="str">
            <v>Polisseuse Struers Labopol 21</v>
          </cell>
          <cell r="C155" t="str">
            <v>Polisseuse</v>
          </cell>
          <cell r="D155" t="str">
            <v>Struers</v>
          </cell>
          <cell r="E155" t="str">
            <v>Labopol 21</v>
          </cell>
          <cell r="F155">
            <v>4931045</v>
          </cell>
          <cell r="H155">
            <v>69</v>
          </cell>
          <cell r="I155">
            <v>70</v>
          </cell>
          <cell r="J155">
            <v>22</v>
          </cell>
          <cell r="K155">
            <v>28</v>
          </cell>
          <cell r="L155">
            <v>58</v>
          </cell>
          <cell r="M155" t="str">
            <v>non</v>
          </cell>
          <cell r="O155" t="str">
            <v>oui</v>
          </cell>
          <cell r="P155" t="str">
            <v>230 V 2P+T 3,3A</v>
          </cell>
          <cell r="Q155" t="str">
            <v>oui</v>
          </cell>
          <cell r="R155">
            <v>1</v>
          </cell>
          <cell r="T155" t="str">
            <v>ENS-4.1-4</v>
          </cell>
        </row>
        <row r="156">
          <cell r="A156" t="str">
            <v>EQ-M-14</v>
          </cell>
          <cell r="B156" t="str">
            <v>Four de traitement thermique</v>
          </cell>
          <cell r="C156" t="str">
            <v>Four</v>
          </cell>
          <cell r="E156" t="str">
            <v>01100°C NiCo NI</v>
          </cell>
          <cell r="F156">
            <v>858502261</v>
          </cell>
          <cell r="K156">
            <v>30</v>
          </cell>
          <cell r="M156" t="str">
            <v>non</v>
          </cell>
          <cell r="O156" t="str">
            <v>oui</v>
          </cell>
          <cell r="P156" t="str">
            <v>230 V 2P+T 5A</v>
          </cell>
          <cell r="Q156" t="str">
            <v>oui</v>
          </cell>
          <cell r="R156">
            <v>1</v>
          </cell>
          <cell r="T156" t="str">
            <v>ENS-4.1-4</v>
          </cell>
        </row>
        <row r="157">
          <cell r="A157" t="str">
            <v>EQ-M-15</v>
          </cell>
          <cell r="B157" t="str">
            <v>Machine de tronçonnage Struers Minitom</v>
          </cell>
          <cell r="C157" t="str">
            <v>Machine de tronçonnage</v>
          </cell>
          <cell r="D157" t="str">
            <v>Struers</v>
          </cell>
          <cell r="E157" t="str">
            <v>Minitom</v>
          </cell>
          <cell r="F157">
            <v>443021</v>
          </cell>
          <cell r="H157">
            <v>40</v>
          </cell>
          <cell r="I157">
            <v>28</v>
          </cell>
          <cell r="J157">
            <v>40</v>
          </cell>
          <cell r="K157">
            <v>8</v>
          </cell>
          <cell r="L157">
            <v>58</v>
          </cell>
          <cell r="M157" t="str">
            <v>non</v>
          </cell>
          <cell r="O157" t="str">
            <v>oui</v>
          </cell>
          <cell r="P157" t="str">
            <v>230 V 2P+T 0,16A</v>
          </cell>
          <cell r="Q157" t="str">
            <v>oui</v>
          </cell>
          <cell r="R157">
            <v>1</v>
          </cell>
          <cell r="T157" t="str">
            <v>ENS-4.1-4</v>
          </cell>
        </row>
        <row r="158">
          <cell r="A158" t="str">
            <v>EQ-M-16</v>
          </cell>
          <cell r="B158" t="str">
            <v>Machine de tronçonnage Metaserv Cut-off</v>
          </cell>
          <cell r="C158" t="str">
            <v>Machine de tronçonnage</v>
          </cell>
          <cell r="D158" t="str">
            <v>Metaserv</v>
          </cell>
          <cell r="E158" t="str">
            <v>Cut-off machine C180</v>
          </cell>
          <cell r="F158" t="str">
            <v>70506/36M</v>
          </cell>
          <cell r="H158">
            <v>40</v>
          </cell>
          <cell r="I158">
            <v>28</v>
          </cell>
          <cell r="J158">
            <v>40</v>
          </cell>
          <cell r="K158">
            <v>50</v>
          </cell>
          <cell r="L158">
            <v>58</v>
          </cell>
          <cell r="M158" t="str">
            <v>non</v>
          </cell>
          <cell r="O158" t="str">
            <v>oui</v>
          </cell>
          <cell r="P158" t="str">
            <v>230 V 2P+T 0,16A</v>
          </cell>
          <cell r="Q158" t="str">
            <v>oui</v>
          </cell>
          <cell r="R158">
            <v>1</v>
          </cell>
          <cell r="T158" t="str">
            <v>ENS-4.1-4</v>
          </cell>
        </row>
        <row r="159">
          <cell r="A159" t="str">
            <v>EQ-M-17</v>
          </cell>
          <cell r="B159" t="str">
            <v>Nettoyage Ultrason J.P Selecta</v>
          </cell>
          <cell r="C159" t="str">
            <v>Nettoyage Ultrason</v>
          </cell>
          <cell r="D159" t="str">
            <v>J.P Selecta</v>
          </cell>
          <cell r="E159" t="str">
            <v>Cut-off machine</v>
          </cell>
          <cell r="F159">
            <v>331683</v>
          </cell>
          <cell r="H159">
            <v>19</v>
          </cell>
          <cell r="I159">
            <v>20</v>
          </cell>
          <cell r="J159">
            <v>21</v>
          </cell>
          <cell r="K159">
            <v>2</v>
          </cell>
          <cell r="M159" t="str">
            <v>non</v>
          </cell>
          <cell r="O159" t="str">
            <v>oui</v>
          </cell>
          <cell r="P159" t="str">
            <v>230 V 2P+T 0,2A</v>
          </cell>
          <cell r="Q159" t="str">
            <v>oui</v>
          </cell>
          <cell r="R159">
            <v>1</v>
          </cell>
          <cell r="T159" t="str">
            <v>ENS-4.1-4</v>
          </cell>
        </row>
        <row r="160">
          <cell r="A160" t="str">
            <v>EQ-M-18</v>
          </cell>
          <cell r="B160" t="str">
            <v>Mouton Charpy Otto Wolpert PW30</v>
          </cell>
          <cell r="C160" t="str">
            <v>Machine de dureté</v>
          </cell>
          <cell r="D160" t="str">
            <v>Otto</v>
          </cell>
          <cell r="E160" t="str">
            <v>PW30</v>
          </cell>
          <cell r="F160">
            <v>1745</v>
          </cell>
          <cell r="H160">
            <v>50</v>
          </cell>
          <cell r="I160">
            <v>38</v>
          </cell>
          <cell r="J160">
            <v>55</v>
          </cell>
          <cell r="K160">
            <v>200</v>
          </cell>
          <cell r="M160" t="str">
            <v>non</v>
          </cell>
          <cell r="R160">
            <v>1</v>
          </cell>
          <cell r="T160" t="str">
            <v>ENS-4.1-4</v>
          </cell>
        </row>
        <row r="161">
          <cell r="A161" t="str">
            <v>EQ-M-19</v>
          </cell>
          <cell r="B161" t="str">
            <v>Amplificateur de mesure multivoie Gunt FL151</v>
          </cell>
          <cell r="C161" t="str">
            <v>Amplificateur de mesure</v>
          </cell>
          <cell r="D161" t="str">
            <v>Gunt</v>
          </cell>
          <cell r="E161" t="str">
            <v>FL 151</v>
          </cell>
          <cell r="F161">
            <v>203624</v>
          </cell>
          <cell r="H161">
            <v>32</v>
          </cell>
          <cell r="I161">
            <v>37</v>
          </cell>
          <cell r="J161">
            <v>16</v>
          </cell>
          <cell r="K161">
            <v>7</v>
          </cell>
          <cell r="M161" t="str">
            <v>non</v>
          </cell>
          <cell r="O161" t="str">
            <v>oui</v>
          </cell>
          <cell r="P161" t="str">
            <v>230V 2P+T 0,04A</v>
          </cell>
          <cell r="Q161" t="str">
            <v>oui</v>
          </cell>
          <cell r="R161">
            <v>1</v>
          </cell>
          <cell r="T161" t="str">
            <v>ENS-4.1-5</v>
          </cell>
        </row>
        <row r="162">
          <cell r="A162" t="str">
            <v>EQ-M-20</v>
          </cell>
          <cell r="B162" t="str">
            <v>Pont d’extensiometrie Deltalab EI616</v>
          </cell>
          <cell r="C162" t="str">
            <v>Pont d’extensimetrie</v>
          </cell>
          <cell r="D162" t="str">
            <v>Deltalab</v>
          </cell>
          <cell r="E162" t="str">
            <v>EI616</v>
          </cell>
          <cell r="F162">
            <v>1116</v>
          </cell>
          <cell r="H162">
            <v>40</v>
          </cell>
          <cell r="I162">
            <v>140</v>
          </cell>
          <cell r="J162">
            <v>113</v>
          </cell>
          <cell r="K162">
            <v>32</v>
          </cell>
          <cell r="M162" t="str">
            <v>non</v>
          </cell>
          <cell r="O162" t="str">
            <v>oui</v>
          </cell>
          <cell r="P162" t="str">
            <v xml:space="preserve">230V 2P+T </v>
          </cell>
          <cell r="Q162" t="str">
            <v>oui</v>
          </cell>
          <cell r="R162">
            <v>1</v>
          </cell>
          <cell r="T162" t="str">
            <v>ENS-4.1-5</v>
          </cell>
        </row>
        <row r="163">
          <cell r="A163" t="str">
            <v>EQ-M-21</v>
          </cell>
          <cell r="B163" t="str">
            <v>Four Nabertherm N11H</v>
          </cell>
          <cell r="C163" t="str">
            <v>Four</v>
          </cell>
          <cell r="D163" t="str">
            <v>Nabertherm</v>
          </cell>
          <cell r="E163" t="str">
            <v>N11/H</v>
          </cell>
          <cell r="F163">
            <v>217700</v>
          </cell>
          <cell r="H163">
            <v>75</v>
          </cell>
          <cell r="I163">
            <v>80</v>
          </cell>
          <cell r="J163">
            <v>60</v>
          </cell>
          <cell r="K163">
            <v>70</v>
          </cell>
          <cell r="O163" t="str">
            <v>oui</v>
          </cell>
          <cell r="P163" t="str">
            <v xml:space="preserve">380V 3P+N  </v>
          </cell>
          <cell r="R163">
            <v>1</v>
          </cell>
          <cell r="T163" t="str">
            <v>ENS-4.1-5</v>
          </cell>
        </row>
        <row r="164">
          <cell r="A164" t="str">
            <v>EQ-M-22</v>
          </cell>
          <cell r="B164" t="str">
            <v>Machine de micro dureté DURAMIN A / S DK-2750</v>
          </cell>
          <cell r="C164" t="str">
            <v>Indentomètre</v>
          </cell>
          <cell r="D164" t="str">
            <v>Struers</v>
          </cell>
          <cell r="E164" t="str">
            <v>DURAMIN A / S DK-2750</v>
          </cell>
          <cell r="F164">
            <v>5655177</v>
          </cell>
          <cell r="H164">
            <v>60</v>
          </cell>
          <cell r="I164">
            <v>50</v>
          </cell>
          <cell r="J164">
            <v>55</v>
          </cell>
          <cell r="K164">
            <v>55</v>
          </cell>
          <cell r="M164" t="str">
            <v>non</v>
          </cell>
          <cell r="O164" t="str">
            <v>oui</v>
          </cell>
          <cell r="P164" t="str">
            <v>230V 2P+T  1,44A</v>
          </cell>
          <cell r="Q164" t="str">
            <v>oui</v>
          </cell>
          <cell r="R164">
            <v>1</v>
          </cell>
          <cell r="T164" t="str">
            <v>ENS-4.1-5</v>
          </cell>
        </row>
        <row r="165">
          <cell r="A165" t="str">
            <v>EQ-M-23</v>
          </cell>
          <cell r="B165" t="str">
            <v>Machine de Dureté Leco M-400-H1</v>
          </cell>
          <cell r="C165" t="str">
            <v>Machine de dureté</v>
          </cell>
          <cell r="D165" t="str">
            <v>Leco</v>
          </cell>
          <cell r="E165" t="str">
            <v>M-400-H1</v>
          </cell>
          <cell r="H165">
            <v>50</v>
          </cell>
          <cell r="I165">
            <v>38</v>
          </cell>
          <cell r="J165">
            <v>55</v>
          </cell>
          <cell r="K165">
            <v>39</v>
          </cell>
          <cell r="M165" t="str">
            <v>non</v>
          </cell>
          <cell r="O165" t="str">
            <v>oui</v>
          </cell>
          <cell r="P165" t="str">
            <v>230V 2P+T  1A</v>
          </cell>
          <cell r="Q165" t="str">
            <v>oui</v>
          </cell>
          <cell r="R165">
            <v>1</v>
          </cell>
          <cell r="T165" t="str">
            <v>ENS-4.1-5</v>
          </cell>
        </row>
        <row r="166">
          <cell r="A166" t="str">
            <v>EQ-M-24</v>
          </cell>
          <cell r="B166" t="str">
            <v>Machine de Dureté Wolpert Diatestor 2N</v>
          </cell>
          <cell r="C166" t="str">
            <v>Machine de dureté</v>
          </cell>
          <cell r="D166" t="str">
            <v>Wolpert</v>
          </cell>
          <cell r="E166" t="str">
            <v>Diatestor 2N</v>
          </cell>
          <cell r="F166" t="str">
            <v>000021/01</v>
          </cell>
          <cell r="H166">
            <v>50</v>
          </cell>
          <cell r="I166">
            <v>38</v>
          </cell>
          <cell r="J166">
            <v>55</v>
          </cell>
          <cell r="K166">
            <v>50</v>
          </cell>
          <cell r="M166" t="str">
            <v>non</v>
          </cell>
          <cell r="O166" t="str">
            <v>oui</v>
          </cell>
          <cell r="P166" t="str">
            <v>230V 2P+T  1A</v>
          </cell>
          <cell r="Q166" t="str">
            <v>oui</v>
          </cell>
          <cell r="R166">
            <v>1</v>
          </cell>
          <cell r="T166" t="str">
            <v>ENS-4.1-5</v>
          </cell>
        </row>
        <row r="167">
          <cell r="A167" t="str">
            <v>EQ-M-25</v>
          </cell>
          <cell r="B167" t="str">
            <v>Microsocope Nikon Epiphot</v>
          </cell>
          <cell r="C167" t="str">
            <v>Microscope de métallographie</v>
          </cell>
          <cell r="D167" t="str">
            <v>Nikon</v>
          </cell>
          <cell r="E167" t="str">
            <v>Epiphot</v>
          </cell>
          <cell r="H167">
            <v>60</v>
          </cell>
          <cell r="I167">
            <v>35</v>
          </cell>
          <cell r="J167">
            <v>50</v>
          </cell>
          <cell r="K167">
            <v>15</v>
          </cell>
          <cell r="M167" t="str">
            <v>non</v>
          </cell>
          <cell r="O167" t="str">
            <v>oui</v>
          </cell>
          <cell r="P167" t="str">
            <v>230V 2P+T  1A</v>
          </cell>
          <cell r="Q167" t="str">
            <v>oui</v>
          </cell>
          <cell r="R167">
            <v>1</v>
          </cell>
          <cell r="T167" t="str">
            <v>ENS-4.1-5</v>
          </cell>
        </row>
        <row r="168">
          <cell r="A168" t="str">
            <v>EQ-M-26</v>
          </cell>
          <cell r="B168" t="str">
            <v>Stéréo microscope Olympus SZ 40</v>
          </cell>
          <cell r="C168" t="str">
            <v>Microscope de métallographie</v>
          </cell>
          <cell r="D168" t="str">
            <v>Olympus</v>
          </cell>
          <cell r="E168" t="str">
            <v>SZ40</v>
          </cell>
          <cell r="H168">
            <v>30</v>
          </cell>
          <cell r="I168">
            <v>30</v>
          </cell>
          <cell r="J168">
            <v>45</v>
          </cell>
          <cell r="K168">
            <v>15</v>
          </cell>
          <cell r="M168" t="str">
            <v>non</v>
          </cell>
          <cell r="O168" t="str">
            <v>oui</v>
          </cell>
          <cell r="P168" t="str">
            <v>230V 2P+T  1A</v>
          </cell>
          <cell r="Q168" t="str">
            <v>oui</v>
          </cell>
          <cell r="R168">
            <v>1</v>
          </cell>
          <cell r="T168" t="str">
            <v>ENS-4.1-5</v>
          </cell>
        </row>
        <row r="169">
          <cell r="A169" t="str">
            <v>EQ-M-27</v>
          </cell>
          <cell r="B169" t="str">
            <v>Duromètre WPM</v>
          </cell>
          <cell r="C169" t="str">
            <v>Machine essai dureté</v>
          </cell>
          <cell r="D169" t="str">
            <v>WPM</v>
          </cell>
          <cell r="H169">
            <v>75</v>
          </cell>
          <cell r="I169">
            <v>50</v>
          </cell>
          <cell r="J169">
            <v>30</v>
          </cell>
          <cell r="K169">
            <v>50</v>
          </cell>
          <cell r="M169" t="str">
            <v>non</v>
          </cell>
          <cell r="O169" t="str">
            <v>oui</v>
          </cell>
          <cell r="P169" t="str">
            <v>230V 2P+T  6A</v>
          </cell>
          <cell r="Q169" t="str">
            <v>oui</v>
          </cell>
          <cell r="R169">
            <v>1</v>
          </cell>
          <cell r="T169" t="str">
            <v>ENS-4.1-5</v>
          </cell>
        </row>
        <row r="170">
          <cell r="A170" t="str">
            <v>EQ-M-28</v>
          </cell>
          <cell r="B170" t="str">
            <v>Machine de traction Instron 43012</v>
          </cell>
          <cell r="C170" t="str">
            <v>Machine de traction</v>
          </cell>
          <cell r="D170" t="str">
            <v>Instron</v>
          </cell>
          <cell r="E170">
            <v>4302</v>
          </cell>
          <cell r="H170">
            <v>75</v>
          </cell>
          <cell r="I170">
            <v>120</v>
          </cell>
          <cell r="J170">
            <v>175</v>
          </cell>
          <cell r="K170">
            <v>145</v>
          </cell>
          <cell r="M170" t="str">
            <v>non</v>
          </cell>
          <cell r="O170" t="str">
            <v>oui</v>
          </cell>
          <cell r="P170" t="str">
            <v>230V 2P+T  6A</v>
          </cell>
          <cell r="Q170" t="str">
            <v>oui</v>
          </cell>
          <cell r="R170">
            <v>1</v>
          </cell>
          <cell r="T170" t="str">
            <v>ENS-4.1-5</v>
          </cell>
        </row>
        <row r="171">
          <cell r="A171" t="str">
            <v>EQ-M-29</v>
          </cell>
          <cell r="B171" t="str">
            <v>Polisseuse ATM Saphir 250 M1</v>
          </cell>
          <cell r="C171" t="str">
            <v>Polisseuse</v>
          </cell>
          <cell r="D171" t="str">
            <v>ATM</v>
          </cell>
          <cell r="E171" t="str">
            <v>Saphir 250 M1</v>
          </cell>
          <cell r="F171">
            <v>27616</v>
          </cell>
          <cell r="H171">
            <v>30</v>
          </cell>
          <cell r="I171">
            <v>70</v>
          </cell>
          <cell r="J171">
            <v>70</v>
          </cell>
          <cell r="K171">
            <v>25</v>
          </cell>
          <cell r="M171" t="str">
            <v>non</v>
          </cell>
          <cell r="O171" t="str">
            <v>oui</v>
          </cell>
          <cell r="P171" t="str">
            <v>230V 2P+T  16A</v>
          </cell>
          <cell r="Q171" t="str">
            <v>oui</v>
          </cell>
          <cell r="R171">
            <v>1</v>
          </cell>
          <cell r="T171" t="str">
            <v>ENS-4.1-5</v>
          </cell>
        </row>
        <row r="172">
          <cell r="A172" t="str">
            <v>EQ-M-30</v>
          </cell>
          <cell r="B172" t="str">
            <v>Polisseuse Struers Labopol 1</v>
          </cell>
          <cell r="C172" t="str">
            <v>Polisseuse</v>
          </cell>
          <cell r="D172" t="str">
            <v>Struers</v>
          </cell>
          <cell r="E172" t="str">
            <v>Labopol 1</v>
          </cell>
          <cell r="F172">
            <v>5181003</v>
          </cell>
          <cell r="H172">
            <v>41</v>
          </cell>
          <cell r="I172">
            <v>67</v>
          </cell>
          <cell r="J172">
            <v>31.5</v>
          </cell>
          <cell r="K172">
            <v>22</v>
          </cell>
          <cell r="L172">
            <v>58</v>
          </cell>
          <cell r="M172" t="str">
            <v>non</v>
          </cell>
          <cell r="O172" t="str">
            <v>oui</v>
          </cell>
          <cell r="P172" t="str">
            <v>230V 2P+T  3,3A</v>
          </cell>
          <cell r="Q172" t="str">
            <v>oui</v>
          </cell>
          <cell r="R172">
            <v>1</v>
          </cell>
          <cell r="T172" t="str">
            <v>ENS-4.1-5</v>
          </cell>
        </row>
        <row r="173">
          <cell r="A173" t="str">
            <v>EQ-M-31</v>
          </cell>
          <cell r="B173" t="str">
            <v>Préparation électrolytique Lectropol-5</v>
          </cell>
          <cell r="C173" t="str">
            <v>Machine de préparation électrolytique</v>
          </cell>
          <cell r="D173" t="str">
            <v>Struers</v>
          </cell>
          <cell r="E173" t="str">
            <v>Lectropol-5</v>
          </cell>
          <cell r="F173">
            <v>4936120</v>
          </cell>
          <cell r="H173">
            <v>40</v>
          </cell>
          <cell r="I173">
            <v>70</v>
          </cell>
          <cell r="J173">
            <v>40</v>
          </cell>
          <cell r="K173">
            <v>25</v>
          </cell>
          <cell r="M173" t="str">
            <v>non</v>
          </cell>
          <cell r="O173" t="str">
            <v>oui</v>
          </cell>
          <cell r="P173" t="str">
            <v>230V 2P+T  4,9A</v>
          </cell>
          <cell r="Q173" t="str">
            <v>oui</v>
          </cell>
          <cell r="R173">
            <v>1</v>
          </cell>
          <cell r="T173" t="str">
            <v>ENS-4.1-5</v>
          </cell>
        </row>
        <row r="174">
          <cell r="A174" t="str">
            <v>EQ-M-32</v>
          </cell>
          <cell r="B174" t="str">
            <v>Polisseuse Struers Labopol 21</v>
          </cell>
          <cell r="C174" t="str">
            <v>Polisseuse</v>
          </cell>
          <cell r="D174" t="str">
            <v>Struers</v>
          </cell>
          <cell r="E174" t="str">
            <v>Labopol 21</v>
          </cell>
          <cell r="F174">
            <v>4931045</v>
          </cell>
          <cell r="H174">
            <v>69</v>
          </cell>
          <cell r="I174">
            <v>70</v>
          </cell>
          <cell r="J174">
            <v>22</v>
          </cell>
          <cell r="K174">
            <v>28</v>
          </cell>
          <cell r="L174">
            <v>58</v>
          </cell>
          <cell r="M174" t="str">
            <v>non</v>
          </cell>
          <cell r="O174" t="str">
            <v>oui</v>
          </cell>
          <cell r="P174" t="str">
            <v>230V 2P+T  3,3A</v>
          </cell>
          <cell r="Q174" t="str">
            <v>oui</v>
          </cell>
          <cell r="R174">
            <v>1</v>
          </cell>
          <cell r="T174" t="str">
            <v>ENS-4.1-5</v>
          </cell>
        </row>
        <row r="175">
          <cell r="A175" t="str">
            <v>EQ-M-33</v>
          </cell>
          <cell r="B175" t="str">
            <v>Poste Mig Telwin Technomig 215 Dual</v>
          </cell>
          <cell r="C175" t="str">
            <v>Poste MIG</v>
          </cell>
          <cell r="D175" t="str">
            <v>Telwin</v>
          </cell>
          <cell r="E175" t="str">
            <v>Technomig 215 Dual Synergic</v>
          </cell>
          <cell r="F175">
            <v>20199515</v>
          </cell>
          <cell r="H175">
            <v>620</v>
          </cell>
          <cell r="I175">
            <v>260</v>
          </cell>
          <cell r="J175">
            <v>490</v>
          </cell>
          <cell r="K175">
            <v>22</v>
          </cell>
          <cell r="M175" t="str">
            <v>non</v>
          </cell>
          <cell r="O175" t="str">
            <v>oui</v>
          </cell>
          <cell r="P175" t="str">
            <v>230V 2P+T  16A</v>
          </cell>
          <cell r="Q175" t="str">
            <v>oui</v>
          </cell>
          <cell r="R175">
            <v>1</v>
          </cell>
          <cell r="T175" t="str">
            <v>ENS-4.1-6</v>
          </cell>
        </row>
        <row r="176">
          <cell r="A176" t="str">
            <v>EQ-M-34</v>
          </cell>
          <cell r="B176" t="str">
            <v>Poste MMA Withom Proarc 205</v>
          </cell>
          <cell r="C176" t="str">
            <v>Poste MMA</v>
          </cell>
          <cell r="D176" t="str">
            <v>Withom</v>
          </cell>
          <cell r="E176" t="str">
            <v>Proarc 205</v>
          </cell>
          <cell r="H176">
            <v>290</v>
          </cell>
          <cell r="I176">
            <v>135</v>
          </cell>
          <cell r="J176">
            <v>220</v>
          </cell>
          <cell r="K176">
            <v>4.5</v>
          </cell>
          <cell r="M176" t="str">
            <v>non</v>
          </cell>
          <cell r="O176" t="str">
            <v>oui</v>
          </cell>
          <cell r="P176" t="str">
            <v>230V 2P+T  25A</v>
          </cell>
          <cell r="Q176" t="str">
            <v>oui</v>
          </cell>
          <cell r="R176">
            <v>4</v>
          </cell>
          <cell r="T176" t="str">
            <v>ENS-4.1-6</v>
          </cell>
        </row>
        <row r="177">
          <cell r="A177" t="str">
            <v>EQ-M-35</v>
          </cell>
          <cell r="B177" t="str">
            <v>Poste MMA Withom Proarc 205</v>
          </cell>
          <cell r="C177" t="str">
            <v>Poste MMA</v>
          </cell>
          <cell r="D177" t="str">
            <v>Withom</v>
          </cell>
          <cell r="E177" t="str">
            <v>Proarc 205</v>
          </cell>
          <cell r="H177">
            <v>290</v>
          </cell>
          <cell r="I177">
            <v>135</v>
          </cell>
          <cell r="J177">
            <v>220</v>
          </cell>
          <cell r="K177">
            <v>4.5</v>
          </cell>
          <cell r="M177" t="str">
            <v>non</v>
          </cell>
          <cell r="O177" t="str">
            <v>oui</v>
          </cell>
          <cell r="P177" t="str">
            <v>230V 2P+T  25A</v>
          </cell>
          <cell r="Q177" t="str">
            <v>oui</v>
          </cell>
          <cell r="R177">
            <v>4</v>
          </cell>
          <cell r="T177" t="str">
            <v>ENS-4.1-6</v>
          </cell>
        </row>
        <row r="178">
          <cell r="A178" t="str">
            <v>EQ-M-36</v>
          </cell>
          <cell r="B178" t="str">
            <v>Poste MMA Withom Proarc 205</v>
          </cell>
          <cell r="C178" t="str">
            <v>Poste MMA</v>
          </cell>
          <cell r="D178" t="str">
            <v>Withom</v>
          </cell>
          <cell r="E178" t="str">
            <v>Proarc 205</v>
          </cell>
          <cell r="F178" t="str">
            <v>S.021RM.333-FR 31908048412</v>
          </cell>
          <cell r="H178">
            <v>290</v>
          </cell>
          <cell r="I178">
            <v>135</v>
          </cell>
          <cell r="J178">
            <v>220</v>
          </cell>
          <cell r="K178">
            <v>4.5</v>
          </cell>
          <cell r="M178" t="str">
            <v>non</v>
          </cell>
          <cell r="O178" t="str">
            <v>oui</v>
          </cell>
          <cell r="P178" t="str">
            <v>230V 2P+T  25A</v>
          </cell>
          <cell r="Q178" t="str">
            <v>oui</v>
          </cell>
          <cell r="R178">
            <v>4</v>
          </cell>
          <cell r="T178" t="str">
            <v>ENS-4.1-6</v>
          </cell>
        </row>
        <row r="179">
          <cell r="A179" t="str">
            <v>EQ-M-37</v>
          </cell>
          <cell r="B179" t="str">
            <v>Poste MMA Withom Proarc 205</v>
          </cell>
          <cell r="C179" t="str">
            <v>Poste MMA</v>
          </cell>
          <cell r="D179" t="str">
            <v>Withom</v>
          </cell>
          <cell r="E179" t="str">
            <v>Proarc 205</v>
          </cell>
          <cell r="F179" t="str">
            <v>S.021RM.333-FR 31908048410</v>
          </cell>
          <cell r="H179">
            <v>290</v>
          </cell>
          <cell r="I179">
            <v>135</v>
          </cell>
          <cell r="J179">
            <v>220</v>
          </cell>
          <cell r="K179">
            <v>4.5</v>
          </cell>
          <cell r="M179" t="str">
            <v>non</v>
          </cell>
          <cell r="O179" t="str">
            <v>oui</v>
          </cell>
          <cell r="P179" t="str">
            <v>230V 2P+T  25A</v>
          </cell>
          <cell r="Q179" t="str">
            <v>oui</v>
          </cell>
          <cell r="R179">
            <v>4</v>
          </cell>
          <cell r="T179" t="str">
            <v>ENS-4.1-6</v>
          </cell>
        </row>
        <row r="180">
          <cell r="A180" t="str">
            <v>EQ-M-38</v>
          </cell>
          <cell r="B180" t="str">
            <v>Poste Oxy-acétylène</v>
          </cell>
          <cell r="C180" t="str">
            <v>Poste oxy-acétylène</v>
          </cell>
          <cell r="D180" t="str">
            <v>L.Sauvageau</v>
          </cell>
          <cell r="E180">
            <v>803</v>
          </cell>
          <cell r="H180">
            <v>70</v>
          </cell>
          <cell r="I180">
            <v>70</v>
          </cell>
          <cell r="J180">
            <v>80</v>
          </cell>
          <cell r="K180">
            <v>30</v>
          </cell>
          <cell r="M180" t="str">
            <v>non</v>
          </cell>
          <cell r="N180" t="str">
            <v>revetement anti feu</v>
          </cell>
          <cell r="R180">
            <v>5</v>
          </cell>
          <cell r="T180" t="str">
            <v>ENS-4.1-6</v>
          </cell>
        </row>
        <row r="181">
          <cell r="A181" t="str">
            <v>EQ-M-39</v>
          </cell>
          <cell r="B181" t="str">
            <v>Poste TIG-MIG-MMA Castolin</v>
          </cell>
          <cell r="C181" t="str">
            <v>Poste à souder</v>
          </cell>
          <cell r="D181" t="str">
            <v>Castolin</v>
          </cell>
          <cell r="E181" t="str">
            <v>Multimax</v>
          </cell>
          <cell r="F181">
            <v>127942</v>
          </cell>
          <cell r="H181">
            <v>50</v>
          </cell>
          <cell r="I181">
            <v>20</v>
          </cell>
          <cell r="J181">
            <v>30</v>
          </cell>
          <cell r="K181">
            <v>27</v>
          </cell>
          <cell r="M181" t="str">
            <v>non</v>
          </cell>
          <cell r="N181" t="str">
            <v>revetement anti feu</v>
          </cell>
          <cell r="O181" t="str">
            <v>oui</v>
          </cell>
          <cell r="P181" t="str">
            <v>230V 2P+T  16A</v>
          </cell>
          <cell r="Q181" t="str">
            <v>oui</v>
          </cell>
          <cell r="R181">
            <v>1</v>
          </cell>
          <cell r="T181" t="str">
            <v>ENS-4.1-6</v>
          </cell>
        </row>
        <row r="182">
          <cell r="A182" t="str">
            <v>EQ-M-40</v>
          </cell>
          <cell r="B182" t="str">
            <v>Soudeuse par point Telwin</v>
          </cell>
          <cell r="C182" t="str">
            <v>Soudeuse par point</v>
          </cell>
          <cell r="D182" t="str">
            <v>Telwin</v>
          </cell>
          <cell r="E182" t="str">
            <v>Digital Modular 230</v>
          </cell>
          <cell r="F182">
            <v>30303367</v>
          </cell>
          <cell r="H182">
            <v>10</v>
          </cell>
          <cell r="I182">
            <v>44</v>
          </cell>
          <cell r="J182">
            <v>18.5</v>
          </cell>
          <cell r="K182">
            <v>10.5</v>
          </cell>
          <cell r="M182" t="str">
            <v>non</v>
          </cell>
          <cell r="O182" t="str">
            <v>oui</v>
          </cell>
          <cell r="P182" t="str">
            <v>230V 2P+T  25A</v>
          </cell>
          <cell r="Q182" t="str">
            <v>oui</v>
          </cell>
          <cell r="R182">
            <v>1</v>
          </cell>
          <cell r="T182" t="str">
            <v>ENS-4.1-6</v>
          </cell>
        </row>
        <row r="183">
          <cell r="A183" t="str">
            <v>EQ-M-41</v>
          </cell>
          <cell r="B183" t="str">
            <v>Poste TIG GYS ProTig 201 AC/DC</v>
          </cell>
          <cell r="C183" t="str">
            <v>Poste TIG</v>
          </cell>
          <cell r="D183" t="str">
            <v>GYS</v>
          </cell>
          <cell r="E183" t="str">
            <v>Pro Tig 201 AC/DC</v>
          </cell>
          <cell r="F183" t="str">
            <v>20.07.0 63945.0 00025</v>
          </cell>
          <cell r="H183">
            <v>50</v>
          </cell>
          <cell r="I183">
            <v>24</v>
          </cell>
          <cell r="J183">
            <v>40</v>
          </cell>
          <cell r="K183">
            <v>20.5</v>
          </cell>
          <cell r="M183" t="str">
            <v>non</v>
          </cell>
          <cell r="N183" t="str">
            <v>revetement anti feu</v>
          </cell>
          <cell r="O183" t="str">
            <v>oui</v>
          </cell>
          <cell r="P183" t="str">
            <v>230V 2P+T  16A</v>
          </cell>
          <cell r="Q183" t="str">
            <v>oui</v>
          </cell>
          <cell r="R183">
            <v>1</v>
          </cell>
          <cell r="T183" t="str">
            <v>ENS-4.1-6</v>
          </cell>
        </row>
        <row r="184">
          <cell r="A184" t="str">
            <v>EQ-M-42</v>
          </cell>
          <cell r="B184" t="str">
            <v>Touret à meuler MAPE 203</v>
          </cell>
          <cell r="C184" t="str">
            <v>Touret à meuler</v>
          </cell>
          <cell r="D184" t="str">
            <v>MAPE</v>
          </cell>
          <cell r="E184">
            <v>203</v>
          </cell>
          <cell r="F184" t="str">
            <v>97203/72</v>
          </cell>
          <cell r="H184">
            <v>50</v>
          </cell>
          <cell r="I184">
            <v>65</v>
          </cell>
          <cell r="J184">
            <v>110</v>
          </cell>
          <cell r="M184" t="str">
            <v>oui</v>
          </cell>
          <cell r="O184" t="str">
            <v>oui</v>
          </cell>
          <cell r="P184" t="str">
            <v>380V 2P+T  16A</v>
          </cell>
          <cell r="Q184" t="str">
            <v>oui</v>
          </cell>
          <cell r="R184">
            <v>1</v>
          </cell>
          <cell r="T184" t="str">
            <v>ENS-4.1-6</v>
          </cell>
        </row>
        <row r="185">
          <cell r="A185" t="str">
            <v>EQ-M-43</v>
          </cell>
          <cell r="B185" t="str">
            <v>Four de fonderie</v>
          </cell>
          <cell r="C185" t="str">
            <v>Four de fonderie</v>
          </cell>
          <cell r="D185" t="str">
            <v>Nabertherm</v>
          </cell>
          <cell r="E185" t="str">
            <v>K4/10</v>
          </cell>
          <cell r="F185">
            <v>308761</v>
          </cell>
          <cell r="H185">
            <v>80</v>
          </cell>
          <cell r="I185">
            <v>67</v>
          </cell>
          <cell r="J185">
            <v>71</v>
          </cell>
          <cell r="K185">
            <v>110</v>
          </cell>
          <cell r="L185">
            <v>0</v>
          </cell>
          <cell r="M185" t="str">
            <v>non</v>
          </cell>
          <cell r="N185" t="str">
            <v>Caillebotis au niveau de la zone de coulée du métal en fusion (1000°C)</v>
          </cell>
          <cell r="O185" t="str">
            <v>oui</v>
          </cell>
          <cell r="P185" t="str">
            <v>230V 2P+T  16A</v>
          </cell>
          <cell r="Q185" t="str">
            <v>oui</v>
          </cell>
          <cell r="R185">
            <v>1</v>
          </cell>
          <cell r="T185" t="str">
            <v>ENS-4.1-7</v>
          </cell>
        </row>
        <row r="186">
          <cell r="A186" t="str">
            <v>EQ-M-44</v>
          </cell>
          <cell r="B186" t="str">
            <v>Indutherm VC 480 V</v>
          </cell>
          <cell r="C186" t="str">
            <v>Fonderie sous vide</v>
          </cell>
          <cell r="D186" t="str">
            <v>Indutherm</v>
          </cell>
          <cell r="E186" t="str">
            <v>VC 480 V</v>
          </cell>
          <cell r="F186" t="str">
            <v>M 19140</v>
          </cell>
          <cell r="H186">
            <v>100</v>
          </cell>
          <cell r="I186">
            <v>90</v>
          </cell>
          <cell r="J186">
            <v>160</v>
          </cell>
          <cell r="K186">
            <v>200</v>
          </cell>
          <cell r="M186" t="str">
            <v>non</v>
          </cell>
          <cell r="N186" t="str">
            <v>revêtement anti-feu résistant au métal en fusion</v>
          </cell>
          <cell r="Q186" t="str">
            <v>oui</v>
          </cell>
          <cell r="R186">
            <v>1</v>
          </cell>
          <cell r="T186" t="str">
            <v>ENS-4.1-7</v>
          </cell>
        </row>
        <row r="187">
          <cell r="A187" t="str">
            <v>EQ-M-45</v>
          </cell>
          <cell r="B187" t="str">
            <v>Barbotine (slurry Tank)</v>
          </cell>
          <cell r="C187" t="str">
            <v>Barbotine</v>
          </cell>
          <cell r="D187" t="str">
            <v>MK Technology</v>
          </cell>
          <cell r="E187" t="str">
            <v>M550</v>
          </cell>
          <cell r="F187">
            <v>121801</v>
          </cell>
          <cell r="H187">
            <v>100</v>
          </cell>
          <cell r="I187">
            <v>90</v>
          </cell>
          <cell r="J187">
            <v>110</v>
          </cell>
          <cell r="K187">
            <v>650</v>
          </cell>
          <cell r="M187" t="str">
            <v>non</v>
          </cell>
          <cell r="O187" t="str">
            <v>oui</v>
          </cell>
          <cell r="Q187" t="str">
            <v>oui</v>
          </cell>
          <cell r="R187">
            <v>1</v>
          </cell>
          <cell r="T187" t="str">
            <v>ENS-4.1-7</v>
          </cell>
        </row>
        <row r="188">
          <cell r="A188" t="str">
            <v>EQ-M-46</v>
          </cell>
          <cell r="B188" t="str">
            <v>Indumix</v>
          </cell>
          <cell r="C188" t="str">
            <v>Barbotine</v>
          </cell>
          <cell r="D188" t="str">
            <v>MK Technology</v>
          </cell>
          <cell r="E188" t="str">
            <v>Indumix +</v>
          </cell>
          <cell r="F188">
            <v>71404024</v>
          </cell>
          <cell r="H188">
            <v>30</v>
          </cell>
          <cell r="I188">
            <v>35</v>
          </cell>
          <cell r="J188">
            <v>100</v>
          </cell>
          <cell r="K188">
            <v>10</v>
          </cell>
          <cell r="M188" t="str">
            <v>non</v>
          </cell>
          <cell r="N188" t="str">
            <v>non</v>
          </cell>
          <cell r="O188" t="str">
            <v>oui</v>
          </cell>
          <cell r="P188" t="str">
            <v>220V 2P+T 6A</v>
          </cell>
          <cell r="Q188" t="str">
            <v>oui</v>
          </cell>
          <cell r="R188">
            <v>1</v>
          </cell>
          <cell r="T188" t="str">
            <v>ENS-4.1-7</v>
          </cell>
        </row>
        <row r="189">
          <cell r="A189" t="str">
            <v>EQ-M-47</v>
          </cell>
          <cell r="B189" t="str">
            <v>Nettoyeur Haute pression</v>
          </cell>
          <cell r="C189" t="str">
            <v>Nettoyeur Haute pression</v>
          </cell>
          <cell r="D189" t="str">
            <v>CIMO</v>
          </cell>
          <cell r="E189" t="str">
            <v>Cleancast S</v>
          </cell>
          <cell r="H189">
            <v>57</v>
          </cell>
          <cell r="I189">
            <v>92</v>
          </cell>
          <cell r="J189">
            <v>168</v>
          </cell>
          <cell r="K189">
            <v>120</v>
          </cell>
          <cell r="M189" t="str">
            <v>non</v>
          </cell>
          <cell r="N189" t="str">
            <v>non</v>
          </cell>
          <cell r="O189" t="str">
            <v>oui</v>
          </cell>
          <cell r="P189" t="str">
            <v>220V 2P+T1 6A</v>
          </cell>
          <cell r="Q189" t="str">
            <v>oui</v>
          </cell>
          <cell r="R189">
            <v>1</v>
          </cell>
          <cell r="T189" t="str">
            <v>ENS-4.1-7</v>
          </cell>
        </row>
        <row r="190">
          <cell r="A190" t="str">
            <v>EQ-M-48</v>
          </cell>
          <cell r="B190" t="str">
            <v>Four de décirage</v>
          </cell>
          <cell r="C190" t="str">
            <v>Nettoyeur Haute pression</v>
          </cell>
          <cell r="D190" t="str">
            <v>MK Technology</v>
          </cell>
          <cell r="E190" t="str">
            <v>AK 50-10</v>
          </cell>
          <cell r="F190">
            <v>55249</v>
          </cell>
          <cell r="H190">
            <v>90</v>
          </cell>
          <cell r="I190">
            <v>90</v>
          </cell>
          <cell r="J190">
            <v>80</v>
          </cell>
          <cell r="K190">
            <v>120</v>
          </cell>
          <cell r="M190" t="str">
            <v>non</v>
          </cell>
          <cell r="N190" t="str">
            <v>non</v>
          </cell>
          <cell r="O190" t="str">
            <v>oui</v>
          </cell>
          <cell r="P190" t="str">
            <v>380V 3P+N+T1 6A</v>
          </cell>
          <cell r="Q190" t="str">
            <v>oui</v>
          </cell>
          <cell r="R190">
            <v>1</v>
          </cell>
          <cell r="T190" t="str">
            <v>ENS-4.1-7</v>
          </cell>
        </row>
        <row r="191">
          <cell r="A191" t="str">
            <v>EQ-M-49</v>
          </cell>
          <cell r="B191" t="str">
            <v>Séchage Infrarouge</v>
          </cell>
          <cell r="C191" t="str">
            <v>Séchage IR</v>
          </cell>
          <cell r="D191" t="str">
            <v>MW Tools</v>
          </cell>
          <cell r="E191" t="str">
            <v>LD3P</v>
          </cell>
          <cell r="F191">
            <v>8290000302</v>
          </cell>
          <cell r="H191">
            <v>78.900000000000006</v>
          </cell>
          <cell r="I191">
            <v>115</v>
          </cell>
          <cell r="J191">
            <v>162</v>
          </cell>
          <cell r="K191">
            <v>62</v>
          </cell>
          <cell r="M191" t="str">
            <v>non</v>
          </cell>
          <cell r="O191" t="str">
            <v>oui</v>
          </cell>
          <cell r="P191" t="str">
            <v>230V 2P+T1 6A</v>
          </cell>
          <cell r="Q191" t="str">
            <v>oui</v>
          </cell>
          <cell r="R191">
            <v>1</v>
          </cell>
          <cell r="T191" t="str">
            <v>ENS-4.1-7</v>
          </cell>
        </row>
        <row r="192">
          <cell r="A192" t="str">
            <v>EQ-M-50</v>
          </cell>
          <cell r="B192" t="str">
            <v>Hotte à filtration Labopur</v>
          </cell>
          <cell r="C192" t="str">
            <v>Hotte à filtration</v>
          </cell>
          <cell r="D192" t="str">
            <v>Labopur</v>
          </cell>
          <cell r="E192" t="str">
            <v>H061D</v>
          </cell>
          <cell r="F192">
            <v>20113035</v>
          </cell>
          <cell r="H192">
            <v>70</v>
          </cell>
          <cell r="I192">
            <v>60</v>
          </cell>
          <cell r="J192">
            <v>165</v>
          </cell>
          <cell r="K192">
            <v>55</v>
          </cell>
          <cell r="M192" t="str">
            <v>non</v>
          </cell>
          <cell r="O192" t="str">
            <v>oui</v>
          </cell>
          <cell r="P192" t="str">
            <v>230V 2P+T 0,1A</v>
          </cell>
          <cell r="Q192" t="str">
            <v>oui</v>
          </cell>
          <cell r="R192">
            <v>1</v>
          </cell>
          <cell r="T192" t="str">
            <v>ENS-4.1-7</v>
          </cell>
        </row>
        <row r="193">
          <cell r="A193" t="str">
            <v>EQ-M-51</v>
          </cell>
          <cell r="B193" t="str">
            <v>Vulcanisateur</v>
          </cell>
          <cell r="C193" t="str">
            <v>Vulcanisateur</v>
          </cell>
          <cell r="D193" t="str">
            <v>MK Technology</v>
          </cell>
          <cell r="E193" t="str">
            <v>Vulcanizatore Export</v>
          </cell>
          <cell r="F193" t="str">
            <v>05.121802</v>
          </cell>
          <cell r="H193">
            <v>20</v>
          </cell>
          <cell r="I193">
            <v>30</v>
          </cell>
          <cell r="J193">
            <v>50</v>
          </cell>
          <cell r="K193">
            <v>10</v>
          </cell>
          <cell r="M193" t="str">
            <v>non</v>
          </cell>
          <cell r="O193" t="str">
            <v>oui</v>
          </cell>
          <cell r="P193" t="str">
            <v>230V 2P+T 10A</v>
          </cell>
          <cell r="Q193" t="str">
            <v>oui</v>
          </cell>
          <cell r="R193">
            <v>1</v>
          </cell>
          <cell r="T193" t="str">
            <v>ENS-4.1-7</v>
          </cell>
        </row>
        <row r="194">
          <cell r="A194" t="str">
            <v>EQ-M-52</v>
          </cell>
          <cell r="B194" t="str">
            <v>Étuve UF 55</v>
          </cell>
          <cell r="C194" t="str">
            <v>Étuve</v>
          </cell>
          <cell r="D194" t="str">
            <v>Memmert</v>
          </cell>
          <cell r="E194" t="str">
            <v>UF 55</v>
          </cell>
          <cell r="F194" t="str">
            <v>B220 1057</v>
          </cell>
          <cell r="H194">
            <v>60</v>
          </cell>
          <cell r="I194">
            <v>60</v>
          </cell>
          <cell r="J194">
            <v>78.5</v>
          </cell>
          <cell r="K194">
            <v>57</v>
          </cell>
          <cell r="M194" t="str">
            <v>non</v>
          </cell>
          <cell r="O194" t="str">
            <v>oui</v>
          </cell>
          <cell r="P194" t="str">
            <v>230V 2P+T 8,7A</v>
          </cell>
          <cell r="Q194" t="str">
            <v>oui</v>
          </cell>
          <cell r="R194">
            <v>1</v>
          </cell>
          <cell r="T194" t="str">
            <v>ENS-4.1-7</v>
          </cell>
        </row>
        <row r="195">
          <cell r="A195" t="str">
            <v>EQ-M-53</v>
          </cell>
          <cell r="B195" t="str">
            <v>Étuve UF 110</v>
          </cell>
          <cell r="C195" t="str">
            <v>Étuve</v>
          </cell>
          <cell r="D195" t="str">
            <v>Memmert</v>
          </cell>
          <cell r="E195" t="str">
            <v>UN 110</v>
          </cell>
          <cell r="F195" t="str">
            <v>B418-3230</v>
          </cell>
          <cell r="H195">
            <v>58.4</v>
          </cell>
          <cell r="I195">
            <v>74.5</v>
          </cell>
          <cell r="J195">
            <v>86.4</v>
          </cell>
          <cell r="K195">
            <v>74</v>
          </cell>
          <cell r="M195" t="str">
            <v>non</v>
          </cell>
          <cell r="O195" t="str">
            <v>oui</v>
          </cell>
          <cell r="P195" t="str">
            <v>230V 2P+T 12A</v>
          </cell>
          <cell r="Q195" t="str">
            <v>oui</v>
          </cell>
          <cell r="R195">
            <v>1</v>
          </cell>
          <cell r="T195" t="str">
            <v>ENS-4.1-7</v>
          </cell>
        </row>
        <row r="196">
          <cell r="A196" t="str">
            <v>EQ-M-54</v>
          </cell>
          <cell r="B196" t="str">
            <v>Étuve UF 110</v>
          </cell>
          <cell r="C196" t="str">
            <v>Étuve</v>
          </cell>
          <cell r="D196" t="str">
            <v>Memmert</v>
          </cell>
          <cell r="E196" t="str">
            <v>UN 110</v>
          </cell>
          <cell r="F196" t="str">
            <v>B418-3231</v>
          </cell>
          <cell r="H196">
            <v>58.4</v>
          </cell>
          <cell r="I196">
            <v>74.5</v>
          </cell>
          <cell r="J196">
            <v>86.4</v>
          </cell>
          <cell r="K196">
            <v>74</v>
          </cell>
          <cell r="M196" t="str">
            <v>non</v>
          </cell>
          <cell r="O196" t="str">
            <v>oui</v>
          </cell>
          <cell r="P196" t="str">
            <v>230V 2P+T 12A</v>
          </cell>
          <cell r="Q196" t="str">
            <v>oui</v>
          </cell>
          <cell r="R196">
            <v>1</v>
          </cell>
          <cell r="T196" t="str">
            <v>ENS-4.1-7</v>
          </cell>
        </row>
        <row r="197">
          <cell r="A197" t="str">
            <v>EQ-M-55</v>
          </cell>
          <cell r="B197" t="str">
            <v>Imprimante Sinterit Lisa</v>
          </cell>
          <cell r="C197" t="str">
            <v>Imprimante SLS</v>
          </cell>
          <cell r="D197" t="str">
            <v>Sinterit</v>
          </cell>
          <cell r="E197" t="str">
            <v>Lisa</v>
          </cell>
          <cell r="F197">
            <v>200320170024</v>
          </cell>
          <cell r="H197">
            <v>40</v>
          </cell>
          <cell r="I197">
            <v>55</v>
          </cell>
          <cell r="J197">
            <v>70</v>
          </cell>
          <cell r="K197">
            <v>35</v>
          </cell>
          <cell r="M197" t="str">
            <v>non</v>
          </cell>
          <cell r="O197" t="str">
            <v>oui</v>
          </cell>
          <cell r="P197" t="str">
            <v>230V 2P+T 7A</v>
          </cell>
          <cell r="Q197" t="str">
            <v>oui</v>
          </cell>
          <cell r="R197">
            <v>1</v>
          </cell>
          <cell r="T197" t="str">
            <v>ENS-4.1-7</v>
          </cell>
        </row>
        <row r="198">
          <cell r="A198" t="str">
            <v>EQ-M-56</v>
          </cell>
          <cell r="B198" t="str">
            <v>Imprimante Sinterit PowderSieve</v>
          </cell>
          <cell r="C198" t="str">
            <v>Tamis à poudre</v>
          </cell>
          <cell r="D198" t="str">
            <v>Sinterit</v>
          </cell>
          <cell r="E198" t="str">
            <v>PowderSieve</v>
          </cell>
          <cell r="F198">
            <v>110001026</v>
          </cell>
          <cell r="H198">
            <v>35</v>
          </cell>
          <cell r="I198">
            <v>35</v>
          </cell>
          <cell r="J198">
            <v>60</v>
          </cell>
          <cell r="K198">
            <v>22.5</v>
          </cell>
          <cell r="M198" t="str">
            <v>non</v>
          </cell>
          <cell r="O198" t="str">
            <v>oui</v>
          </cell>
          <cell r="P198" t="str">
            <v>230V 2P+T 2A</v>
          </cell>
          <cell r="Q198" t="str">
            <v>oui</v>
          </cell>
          <cell r="R198">
            <v>1</v>
          </cell>
          <cell r="T198" t="str">
            <v>ENS-4.1-7</v>
          </cell>
        </row>
        <row r="199">
          <cell r="A199" t="str">
            <v>EQ-M-57</v>
          </cell>
          <cell r="B199" t="str">
            <v>Chambre sous vide MK Mini</v>
          </cell>
          <cell r="C199" t="str">
            <v>Chambre sous vide</v>
          </cell>
          <cell r="D199" t="str">
            <v>MK Technology</v>
          </cell>
          <cell r="E199" t="str">
            <v>MK Mini</v>
          </cell>
          <cell r="F199" t="str">
            <v>05.121802</v>
          </cell>
          <cell r="H199">
            <v>60</v>
          </cell>
          <cell r="I199">
            <v>64</v>
          </cell>
          <cell r="J199">
            <v>100</v>
          </cell>
          <cell r="K199">
            <v>250</v>
          </cell>
          <cell r="M199" t="str">
            <v>non</v>
          </cell>
          <cell r="O199" t="str">
            <v>oui</v>
          </cell>
          <cell r="P199" t="str">
            <v>230V 2P+T 4A</v>
          </cell>
          <cell r="Q199" t="str">
            <v>oui</v>
          </cell>
          <cell r="R199">
            <v>1</v>
          </cell>
          <cell r="T199" t="str">
            <v>ENS-4.1-7</v>
          </cell>
        </row>
        <row r="200">
          <cell r="A200" t="str">
            <v>EQ-M-58</v>
          </cell>
          <cell r="B200" t="str">
            <v>Imprimante Sinterit sableuse</v>
          </cell>
          <cell r="C200" t="str">
            <v>Tamis à poudre</v>
          </cell>
          <cell r="D200" t="str">
            <v>Sinterit</v>
          </cell>
          <cell r="E200" t="str">
            <v>SandBlaster</v>
          </cell>
          <cell r="F200">
            <v>211001022</v>
          </cell>
          <cell r="H200">
            <v>35</v>
          </cell>
          <cell r="I200">
            <v>45</v>
          </cell>
          <cell r="J200">
            <v>40</v>
          </cell>
          <cell r="K200">
            <v>15</v>
          </cell>
          <cell r="M200" t="str">
            <v>non</v>
          </cell>
          <cell r="O200" t="str">
            <v>oui</v>
          </cell>
          <cell r="P200" t="str">
            <v>230V 2P+T 2A</v>
          </cell>
          <cell r="Q200" t="str">
            <v>oui</v>
          </cell>
          <cell r="R200">
            <v>1</v>
          </cell>
          <cell r="T200" t="str">
            <v>ENS-4.1-7</v>
          </cell>
        </row>
        <row r="201">
          <cell r="A201" t="str">
            <v>EQ-M-59</v>
          </cell>
          <cell r="B201" t="str">
            <v>Injecteuse de cire</v>
          </cell>
          <cell r="C201" t="str">
            <v>Injecteuse de cire</v>
          </cell>
          <cell r="D201" t="str">
            <v>Technocast</v>
          </cell>
          <cell r="E201" t="str">
            <v>Injectore Waxy Compress</v>
          </cell>
          <cell r="F201" t="str">
            <v>I 09316/09/20</v>
          </cell>
          <cell r="H201">
            <v>20</v>
          </cell>
          <cell r="I201">
            <v>40</v>
          </cell>
          <cell r="J201">
            <v>40</v>
          </cell>
          <cell r="K201">
            <v>15</v>
          </cell>
          <cell r="M201" t="str">
            <v>non</v>
          </cell>
          <cell r="O201" t="str">
            <v>oui</v>
          </cell>
          <cell r="P201" t="str">
            <v>230V 2P+T 10A</v>
          </cell>
          <cell r="Q201" t="str">
            <v>oui</v>
          </cell>
          <cell r="R201">
            <v>1</v>
          </cell>
          <cell r="T201" t="str">
            <v>ENS-4.1-7</v>
          </cell>
        </row>
        <row r="202">
          <cell r="A202" t="str">
            <v>EQ-M-60</v>
          </cell>
          <cell r="B202" t="str">
            <v>Formlabs Form 3</v>
          </cell>
          <cell r="C202" t="str">
            <v>Imprimante SLA</v>
          </cell>
          <cell r="D202" t="str">
            <v>Formlabs</v>
          </cell>
          <cell r="E202" t="str">
            <v>Form 3</v>
          </cell>
          <cell r="F202" t="str">
            <v>Boundlessemu</v>
          </cell>
          <cell r="H202">
            <v>40</v>
          </cell>
          <cell r="I202">
            <v>40</v>
          </cell>
          <cell r="J202">
            <v>55</v>
          </cell>
          <cell r="K202">
            <v>17.5</v>
          </cell>
          <cell r="M202" t="str">
            <v>non</v>
          </cell>
          <cell r="O202" t="str">
            <v>oui</v>
          </cell>
          <cell r="P202" t="str">
            <v>230V 2P+T 2,5A</v>
          </cell>
          <cell r="Q202" t="str">
            <v>oui</v>
          </cell>
          <cell r="R202">
            <v>1</v>
          </cell>
          <cell r="T202" t="str">
            <v>ENS-4.1-7</v>
          </cell>
        </row>
        <row r="203">
          <cell r="A203" t="str">
            <v>EQ-M-61</v>
          </cell>
          <cell r="B203" t="str">
            <v>Formlabs Form Cure</v>
          </cell>
          <cell r="C203" t="str">
            <v>Polymérisateur</v>
          </cell>
          <cell r="D203" t="str">
            <v>Formlabs</v>
          </cell>
          <cell r="E203" t="str">
            <v>Form cure</v>
          </cell>
          <cell r="F203" t="str">
            <v>QuartzLoris</v>
          </cell>
          <cell r="H203">
            <v>26</v>
          </cell>
          <cell r="I203">
            <v>26</v>
          </cell>
          <cell r="J203">
            <v>35</v>
          </cell>
          <cell r="K203">
            <v>17.5</v>
          </cell>
          <cell r="M203" t="str">
            <v>non</v>
          </cell>
          <cell r="O203" t="str">
            <v>oui</v>
          </cell>
          <cell r="P203" t="str">
            <v xml:space="preserve">230V 2P+T </v>
          </cell>
          <cell r="Q203" t="str">
            <v>oui</v>
          </cell>
          <cell r="R203">
            <v>1</v>
          </cell>
          <cell r="T203" t="str">
            <v>ENS-4.1-7</v>
          </cell>
        </row>
        <row r="204">
          <cell r="A204" t="str">
            <v>EQ-M-62</v>
          </cell>
          <cell r="B204" t="str">
            <v>Formlabs Formwash</v>
          </cell>
          <cell r="C204" t="str">
            <v>Nettoyage imp 3D</v>
          </cell>
          <cell r="D204" t="str">
            <v>Formlabs</v>
          </cell>
          <cell r="E204" t="str">
            <v>Form wash</v>
          </cell>
          <cell r="F204" t="str">
            <v>RussetNumbat</v>
          </cell>
          <cell r="H204">
            <v>26</v>
          </cell>
          <cell r="I204">
            <v>26</v>
          </cell>
          <cell r="J204">
            <v>35</v>
          </cell>
          <cell r="K204">
            <v>17.5</v>
          </cell>
          <cell r="M204" t="str">
            <v>non</v>
          </cell>
          <cell r="O204" t="str">
            <v>oui</v>
          </cell>
          <cell r="P204" t="str">
            <v xml:space="preserve">230V 2P+T </v>
          </cell>
          <cell r="Q204" t="str">
            <v>oui</v>
          </cell>
          <cell r="R204">
            <v>1</v>
          </cell>
          <cell r="T204" t="str">
            <v>ENS-4.1-7</v>
          </cell>
        </row>
        <row r="205">
          <cell r="A205" t="str">
            <v>EQ-M-63</v>
          </cell>
          <cell r="B205" t="str">
            <v>Haas ST-20</v>
          </cell>
          <cell r="C205" t="str">
            <v>Tour à commande Numérique</v>
          </cell>
          <cell r="D205" t="str">
            <v>Haas</v>
          </cell>
          <cell r="E205" t="str">
            <v>ST-20</v>
          </cell>
          <cell r="F205">
            <v>3120209</v>
          </cell>
          <cell r="H205">
            <v>260</v>
          </cell>
          <cell r="I205">
            <v>400</v>
          </cell>
          <cell r="J205">
            <v>200</v>
          </cell>
          <cell r="K205">
            <v>4000</v>
          </cell>
          <cell r="L205">
            <v>80</v>
          </cell>
          <cell r="M205" t="str">
            <v>non</v>
          </cell>
          <cell r="N205" t="str">
            <v>Revêtement anti-abrasif et résistants aux huiles</v>
          </cell>
          <cell r="O205" t="str">
            <v>oui</v>
          </cell>
          <cell r="P205" t="str">
            <v>380V 3P+T  35A</v>
          </cell>
          <cell r="Q205" t="str">
            <v>oui</v>
          </cell>
          <cell r="R205">
            <v>1</v>
          </cell>
          <cell r="S205" t="str">
            <v>RJ45</v>
          </cell>
          <cell r="T205" t="str">
            <v>ENS-4.1-8a</v>
          </cell>
        </row>
        <row r="206">
          <cell r="A206" t="str">
            <v>EQ-M-64</v>
          </cell>
          <cell r="B206" t="str">
            <v>Haas SL-20</v>
          </cell>
          <cell r="C206" t="str">
            <v>Tour à commande Numérique</v>
          </cell>
          <cell r="D206" t="str">
            <v>Haas</v>
          </cell>
          <cell r="E206" t="str">
            <v>SL-20</v>
          </cell>
          <cell r="H206">
            <v>170</v>
          </cell>
          <cell r="I206">
            <v>330</v>
          </cell>
          <cell r="J206">
            <v>180</v>
          </cell>
          <cell r="K206">
            <v>4000</v>
          </cell>
          <cell r="L206">
            <v>80</v>
          </cell>
          <cell r="M206" t="str">
            <v>non</v>
          </cell>
          <cell r="N206" t="str">
            <v>Revêtement anti-abrasif et résistants aux huiles</v>
          </cell>
          <cell r="O206" t="str">
            <v>oui</v>
          </cell>
          <cell r="P206" t="str">
            <v>380V 3P+T  35A</v>
          </cell>
          <cell r="Q206" t="str">
            <v>oui</v>
          </cell>
          <cell r="R206">
            <v>1</v>
          </cell>
          <cell r="T206" t="str">
            <v>ENS-4.1-8a</v>
          </cell>
        </row>
        <row r="207">
          <cell r="A207" t="str">
            <v>EQ-M-65</v>
          </cell>
          <cell r="B207" t="str">
            <v>Haas VF-1</v>
          </cell>
          <cell r="C207" t="str">
            <v>Fraiseuse à commande numérique</v>
          </cell>
          <cell r="D207" t="str">
            <v>Haas</v>
          </cell>
          <cell r="E207" t="str">
            <v>VF-1</v>
          </cell>
          <cell r="H207">
            <v>240</v>
          </cell>
          <cell r="I207">
            <v>300</v>
          </cell>
          <cell r="J207">
            <v>280</v>
          </cell>
          <cell r="K207">
            <v>3900</v>
          </cell>
          <cell r="L207">
            <v>80</v>
          </cell>
          <cell r="M207" t="str">
            <v>non</v>
          </cell>
          <cell r="N207" t="str">
            <v>Revêtement anti-abrasif et résistants aux huiles</v>
          </cell>
          <cell r="O207" t="str">
            <v>oui</v>
          </cell>
          <cell r="P207" t="str">
            <v>380V 3P+T  35A</v>
          </cell>
          <cell r="Q207" t="str">
            <v>oui</v>
          </cell>
          <cell r="R207">
            <v>1</v>
          </cell>
          <cell r="T207" t="str">
            <v>ENS-4.1-8a</v>
          </cell>
        </row>
        <row r="208">
          <cell r="A208" t="str">
            <v>EQ-M-66</v>
          </cell>
          <cell r="B208" t="str">
            <v>Realmeca T400</v>
          </cell>
          <cell r="C208" t="str">
            <v>Tour CN par apprentissage</v>
          </cell>
          <cell r="D208" t="str">
            <v>Realmeca</v>
          </cell>
          <cell r="E208" t="str">
            <v>T 400</v>
          </cell>
          <cell r="F208">
            <v>1163</v>
          </cell>
          <cell r="H208">
            <v>171</v>
          </cell>
          <cell r="I208">
            <v>260</v>
          </cell>
          <cell r="J208">
            <v>170</v>
          </cell>
          <cell r="K208">
            <v>2950</v>
          </cell>
          <cell r="L208">
            <v>80</v>
          </cell>
          <cell r="M208" t="str">
            <v>non</v>
          </cell>
          <cell r="N208" t="str">
            <v>Revêtement anti-abrasif et résistants aux huiles</v>
          </cell>
          <cell r="O208" t="str">
            <v>oui</v>
          </cell>
          <cell r="P208" t="str">
            <v>380V 3P+T  35A</v>
          </cell>
          <cell r="Q208" t="str">
            <v>oui</v>
          </cell>
          <cell r="R208">
            <v>1</v>
          </cell>
          <cell r="T208" t="str">
            <v>ENS-4.1-8a</v>
          </cell>
        </row>
        <row r="209">
          <cell r="A209" t="str">
            <v>EQ-M-67</v>
          </cell>
          <cell r="B209" t="str">
            <v>CUH 250</v>
          </cell>
          <cell r="C209" t="str">
            <v>Centre horizontal</v>
          </cell>
          <cell r="D209" t="str">
            <v>SN Muller et Pesant</v>
          </cell>
          <cell r="E209" t="str">
            <v>CUH 250</v>
          </cell>
          <cell r="F209" t="str">
            <v>H250890731A15</v>
          </cell>
          <cell r="H209">
            <v>250</v>
          </cell>
          <cell r="I209">
            <v>250</v>
          </cell>
          <cell r="J209">
            <v>280</v>
          </cell>
          <cell r="K209">
            <v>3000</v>
          </cell>
          <cell r="L209">
            <v>80</v>
          </cell>
          <cell r="M209" t="str">
            <v>non</v>
          </cell>
          <cell r="N209" t="str">
            <v>Revêtement anti-abrasif et résistants aux huiles</v>
          </cell>
          <cell r="O209" t="str">
            <v>oui</v>
          </cell>
          <cell r="P209" t="str">
            <v>380V 3P+T  35A</v>
          </cell>
          <cell r="Q209" t="str">
            <v>oui</v>
          </cell>
          <cell r="R209">
            <v>1</v>
          </cell>
          <cell r="T209" t="str">
            <v>ENS-4.1-8a</v>
          </cell>
        </row>
        <row r="210">
          <cell r="A210" t="str">
            <v>EQ-M-68</v>
          </cell>
          <cell r="B210" t="str">
            <v>DMU 50 Evo</v>
          </cell>
          <cell r="C210" t="str">
            <v>Centre de fraisage 5 axes</v>
          </cell>
          <cell r="D210" t="str">
            <v>Deckel Maho</v>
          </cell>
          <cell r="E210" t="str">
            <v>DMU 50 Evo</v>
          </cell>
          <cell r="F210">
            <v>11045520174</v>
          </cell>
          <cell r="H210">
            <v>260</v>
          </cell>
          <cell r="I210">
            <v>260</v>
          </cell>
          <cell r="J210">
            <v>280</v>
          </cell>
          <cell r="K210">
            <v>4000</v>
          </cell>
          <cell r="L210">
            <v>80</v>
          </cell>
          <cell r="M210" t="str">
            <v>non</v>
          </cell>
          <cell r="N210" t="str">
            <v>Revêtement anti-abrasif et résistants aux huiles</v>
          </cell>
          <cell r="O210" t="str">
            <v>oui</v>
          </cell>
          <cell r="P210" t="str">
            <v>380V 3P+T  35A</v>
          </cell>
          <cell r="Q210" t="str">
            <v>oui</v>
          </cell>
          <cell r="R210">
            <v>1</v>
          </cell>
          <cell r="T210" t="str">
            <v>ENS-4.1-8a</v>
          </cell>
        </row>
        <row r="211">
          <cell r="A211" t="str">
            <v>EQ-M-69</v>
          </cell>
          <cell r="B211" t="str">
            <v>Fraiseuse CN</v>
          </cell>
          <cell r="C211" t="str">
            <v>Centre de fraisage 3 axes</v>
          </cell>
          <cell r="K211">
            <v>2000</v>
          </cell>
          <cell r="L211">
            <v>80</v>
          </cell>
          <cell r="M211" t="str">
            <v>non</v>
          </cell>
          <cell r="N211" t="str">
            <v>Revêtement anti-abrasif et résistants aux huiles</v>
          </cell>
          <cell r="O211" t="str">
            <v>oui</v>
          </cell>
          <cell r="P211" t="str">
            <v>380V 3P+T  35A</v>
          </cell>
          <cell r="Q211" t="str">
            <v>oui</v>
          </cell>
          <cell r="R211">
            <v>1</v>
          </cell>
          <cell r="T211" t="str">
            <v>ENS-4.1-8a</v>
          </cell>
        </row>
        <row r="212">
          <cell r="A212" t="str">
            <v>EQ-M-70</v>
          </cell>
          <cell r="B212" t="str">
            <v>Tour Cholet 550</v>
          </cell>
          <cell r="C212" t="str">
            <v>Tour parallèle</v>
          </cell>
          <cell r="D212" t="str">
            <v>Ernault</v>
          </cell>
          <cell r="E212" t="str">
            <v>Cholet 550 BH4</v>
          </cell>
          <cell r="F212">
            <v>11940</v>
          </cell>
          <cell r="H212">
            <v>140</v>
          </cell>
          <cell r="I212">
            <v>300</v>
          </cell>
          <cell r="J212">
            <v>160</v>
          </cell>
          <cell r="K212">
            <v>2500</v>
          </cell>
          <cell r="L212">
            <v>80</v>
          </cell>
          <cell r="M212" t="str">
            <v>oui</v>
          </cell>
          <cell r="N212" t="str">
            <v>Revêtement anti-abrasif et résistants aux huiles</v>
          </cell>
          <cell r="O212" t="str">
            <v>oui</v>
          </cell>
          <cell r="P212" t="str">
            <v>380V 3P+T  35A</v>
          </cell>
          <cell r="Q212" t="str">
            <v>oui</v>
          </cell>
          <cell r="R212">
            <v>1</v>
          </cell>
          <cell r="T212" t="str">
            <v>ENS-4.1-8b</v>
          </cell>
        </row>
        <row r="213">
          <cell r="A213" t="str">
            <v>EQ-M-71</v>
          </cell>
          <cell r="B213" t="str">
            <v>Cisaille Bombled</v>
          </cell>
          <cell r="C213" t="str">
            <v>Cisaille à main</v>
          </cell>
          <cell r="D213" t="str">
            <v>Bombled</v>
          </cell>
          <cell r="E213" t="str">
            <v>SF</v>
          </cell>
          <cell r="H213">
            <v>170</v>
          </cell>
          <cell r="I213">
            <v>240</v>
          </cell>
          <cell r="J213">
            <v>160</v>
          </cell>
          <cell r="M213" t="str">
            <v>oui</v>
          </cell>
          <cell r="O213" t="str">
            <v>Manuel</v>
          </cell>
          <cell r="R213">
            <v>1</v>
          </cell>
          <cell r="T213" t="str">
            <v>ENS-4.1-8b</v>
          </cell>
        </row>
        <row r="214">
          <cell r="A214" t="str">
            <v>EQ-M-72</v>
          </cell>
          <cell r="B214" t="str">
            <v>Cisaille Follow 4x2000</v>
          </cell>
          <cell r="C214" t="str">
            <v>Cisaille éléctrique</v>
          </cell>
          <cell r="D214" t="str">
            <v>Follow</v>
          </cell>
          <cell r="E214" t="str">
            <v>4x2000</v>
          </cell>
          <cell r="F214">
            <v>2101025</v>
          </cell>
          <cell r="H214">
            <v>250</v>
          </cell>
          <cell r="I214">
            <v>240</v>
          </cell>
          <cell r="J214">
            <v>165</v>
          </cell>
          <cell r="K214">
            <v>3000</v>
          </cell>
          <cell r="L214">
            <v>80</v>
          </cell>
          <cell r="M214" t="str">
            <v>non</v>
          </cell>
          <cell r="N214" t="str">
            <v>Anti-abrasif et résistants aux huiles</v>
          </cell>
          <cell r="O214" t="str">
            <v>oui</v>
          </cell>
          <cell r="P214" t="str">
            <v>380V 3P+T 16A</v>
          </cell>
          <cell r="Q214" t="str">
            <v>oui</v>
          </cell>
          <cell r="R214">
            <v>1</v>
          </cell>
          <cell r="T214" t="str">
            <v>ENS-4.1-8b</v>
          </cell>
        </row>
        <row r="215">
          <cell r="A215" t="str">
            <v>EQ-M-73</v>
          </cell>
          <cell r="B215" t="str">
            <v>Fraiseuse CNE SAI Fuo EN</v>
          </cell>
          <cell r="C215" t="str">
            <v>Fraiseuse</v>
          </cell>
          <cell r="D215" t="str">
            <v>CNE SAI</v>
          </cell>
          <cell r="E215" t="str">
            <v>FUO EN</v>
          </cell>
          <cell r="F215" t="str">
            <v>1311B</v>
          </cell>
          <cell r="H215">
            <v>200</v>
          </cell>
          <cell r="I215">
            <v>290</v>
          </cell>
          <cell r="J215">
            <v>195</v>
          </cell>
          <cell r="K215">
            <v>1000</v>
          </cell>
          <cell r="M215" t="str">
            <v>non</v>
          </cell>
          <cell r="O215" t="str">
            <v>oui</v>
          </cell>
          <cell r="P215" t="str">
            <v>380V 3P+T 32A</v>
          </cell>
          <cell r="Q215" t="str">
            <v>oui</v>
          </cell>
          <cell r="R215">
            <v>1</v>
          </cell>
          <cell r="T215" t="str">
            <v>ENS-4.1-8b</v>
          </cell>
        </row>
        <row r="216">
          <cell r="A216" t="str">
            <v>EQ-M-74</v>
          </cell>
          <cell r="B216" t="str">
            <v>Fraiseuse CNE SAI Fuo EN</v>
          </cell>
          <cell r="C216" t="str">
            <v>Fraiseuse</v>
          </cell>
          <cell r="D216" t="str">
            <v>CNE SAI</v>
          </cell>
          <cell r="E216" t="str">
            <v>FUO EN</v>
          </cell>
          <cell r="F216" t="str">
            <v>1314B</v>
          </cell>
          <cell r="H216">
            <v>200</v>
          </cell>
          <cell r="I216">
            <v>290</v>
          </cell>
          <cell r="J216">
            <v>195</v>
          </cell>
          <cell r="K216">
            <v>1000</v>
          </cell>
          <cell r="M216" t="str">
            <v>non</v>
          </cell>
          <cell r="O216" t="str">
            <v>oui</v>
          </cell>
          <cell r="P216" t="str">
            <v>380V 3P+T 32A</v>
          </cell>
          <cell r="Q216" t="str">
            <v>oui</v>
          </cell>
          <cell r="R216">
            <v>1</v>
          </cell>
          <cell r="T216" t="str">
            <v>ENS-4.1-8b</v>
          </cell>
        </row>
        <row r="217">
          <cell r="A217" t="str">
            <v>EQ-M-75</v>
          </cell>
          <cell r="B217" t="str">
            <v>HES Z1C 9500782</v>
          </cell>
          <cell r="C217" t="str">
            <v>Fraiseuse</v>
          </cell>
          <cell r="D217" t="str">
            <v>H. Ernault Somua</v>
          </cell>
          <cell r="E217" t="str">
            <v>Z1C</v>
          </cell>
          <cell r="F217" t="str">
            <v>A3522037</v>
          </cell>
          <cell r="H217">
            <v>240</v>
          </cell>
          <cell r="I217">
            <v>210</v>
          </cell>
          <cell r="J217">
            <v>180</v>
          </cell>
          <cell r="K217">
            <v>1000</v>
          </cell>
          <cell r="L217">
            <v>80</v>
          </cell>
          <cell r="M217" t="str">
            <v>non</v>
          </cell>
          <cell r="N217" t="str">
            <v>Anti-abrasif et résistants aux huiles</v>
          </cell>
          <cell r="O217" t="str">
            <v>oui</v>
          </cell>
          <cell r="P217" t="str">
            <v>380V 3P+T 32A</v>
          </cell>
          <cell r="Q217" t="str">
            <v>oui</v>
          </cell>
          <cell r="R217">
            <v>1</v>
          </cell>
          <cell r="T217" t="str">
            <v>ENS-4.1-8b</v>
          </cell>
        </row>
        <row r="218">
          <cell r="A218" t="str">
            <v>EQ-M-76</v>
          </cell>
          <cell r="B218" t="str">
            <v>HES Z1C 9500783</v>
          </cell>
          <cell r="C218" t="str">
            <v>Fraiseuse</v>
          </cell>
          <cell r="D218" t="str">
            <v>H. Ernault Somua</v>
          </cell>
          <cell r="E218" t="str">
            <v>Z1C</v>
          </cell>
          <cell r="F218" t="str">
            <v>A3522037</v>
          </cell>
          <cell r="H218">
            <v>240</v>
          </cell>
          <cell r="I218">
            <v>210</v>
          </cell>
          <cell r="J218">
            <v>180</v>
          </cell>
          <cell r="K218">
            <v>1000</v>
          </cell>
          <cell r="L218">
            <v>80</v>
          </cell>
          <cell r="M218" t="str">
            <v>non</v>
          </cell>
          <cell r="N218" t="str">
            <v>Anti-abrasif et résistants aux huiles</v>
          </cell>
          <cell r="O218" t="str">
            <v>oui</v>
          </cell>
          <cell r="P218" t="str">
            <v>380V 3P+T 32A</v>
          </cell>
          <cell r="Q218" t="str">
            <v>oui</v>
          </cell>
          <cell r="R218">
            <v>1</v>
          </cell>
          <cell r="T218" t="str">
            <v>ENS-4.1-8b</v>
          </cell>
        </row>
        <row r="219">
          <cell r="A219" t="str">
            <v>EQ-M-77</v>
          </cell>
          <cell r="B219" t="str">
            <v>HES ZHV1</v>
          </cell>
          <cell r="C219" t="str">
            <v>Fraiseuse</v>
          </cell>
          <cell r="D219" t="str">
            <v>H. Ernault Somua</v>
          </cell>
          <cell r="E219" t="str">
            <v>ZHV1</v>
          </cell>
          <cell r="F219" t="str">
            <v>C0921306</v>
          </cell>
          <cell r="H219">
            <v>240</v>
          </cell>
          <cell r="I219">
            <v>210</v>
          </cell>
          <cell r="J219">
            <v>180</v>
          </cell>
          <cell r="K219">
            <v>1000</v>
          </cell>
          <cell r="L219">
            <v>80</v>
          </cell>
          <cell r="M219" t="str">
            <v>non</v>
          </cell>
          <cell r="N219" t="str">
            <v>Anti-abrasif et résistants aux huiles</v>
          </cell>
          <cell r="O219" t="str">
            <v>oui</v>
          </cell>
          <cell r="P219" t="str">
            <v>380V 3P+T 32A</v>
          </cell>
          <cell r="Q219" t="str">
            <v>oui</v>
          </cell>
          <cell r="R219">
            <v>1</v>
          </cell>
          <cell r="T219" t="str">
            <v>ENS-4.1-8b</v>
          </cell>
        </row>
        <row r="220">
          <cell r="A220" t="str">
            <v>EQ-M-78</v>
          </cell>
          <cell r="B220" t="str">
            <v>Tour Optimum D460x1000 - 9029515</v>
          </cell>
          <cell r="C220" t="str">
            <v>Tour</v>
          </cell>
          <cell r="D220" t="str">
            <v>Optimum</v>
          </cell>
          <cell r="E220" t="str">
            <v>D460x100 DPA</v>
          </cell>
          <cell r="F220" t="str">
            <v>J 340 853</v>
          </cell>
          <cell r="H220">
            <v>110</v>
          </cell>
          <cell r="I220">
            <v>210</v>
          </cell>
          <cell r="J220">
            <v>170</v>
          </cell>
          <cell r="K220">
            <v>1750</v>
          </cell>
          <cell r="L220">
            <v>80</v>
          </cell>
          <cell r="M220" t="str">
            <v>non</v>
          </cell>
          <cell r="N220" t="str">
            <v>Anti-abrasif et résistants aux huiles</v>
          </cell>
          <cell r="O220" t="str">
            <v>oui</v>
          </cell>
          <cell r="P220" t="str">
            <v>380V 3P+T 32A</v>
          </cell>
          <cell r="Q220" t="str">
            <v>oui</v>
          </cell>
          <cell r="R220">
            <v>1</v>
          </cell>
          <cell r="T220" t="str">
            <v>ENS-4.1-8b</v>
          </cell>
        </row>
        <row r="221">
          <cell r="A221" t="str">
            <v>EQ-M-79</v>
          </cell>
          <cell r="B221" t="str">
            <v>Tour Optimum D460x1000 - 9029516</v>
          </cell>
          <cell r="C221" t="str">
            <v>Tour</v>
          </cell>
          <cell r="D221" t="str">
            <v>Optimum</v>
          </cell>
          <cell r="E221" t="str">
            <v>D460x100 DPA</v>
          </cell>
          <cell r="F221" t="str">
            <v>J 340 852</v>
          </cell>
          <cell r="H221">
            <v>110</v>
          </cell>
          <cell r="I221">
            <v>210</v>
          </cell>
          <cell r="J221">
            <v>170</v>
          </cell>
          <cell r="K221">
            <v>1750</v>
          </cell>
          <cell r="L221">
            <v>80</v>
          </cell>
          <cell r="M221" t="str">
            <v>non</v>
          </cell>
          <cell r="N221" t="str">
            <v>Anti-abrasif et résistants aux huiles</v>
          </cell>
          <cell r="O221" t="str">
            <v>oui</v>
          </cell>
          <cell r="P221" t="str">
            <v>380V 3P+T 32A</v>
          </cell>
          <cell r="Q221" t="str">
            <v>oui</v>
          </cell>
          <cell r="R221">
            <v>1</v>
          </cell>
          <cell r="T221" t="str">
            <v>ENS-4.1-8b</v>
          </cell>
        </row>
        <row r="222">
          <cell r="A222" t="str">
            <v>EQ-M-80</v>
          </cell>
          <cell r="B222" t="str">
            <v>Tour Optimum D460x1000 - 9029517</v>
          </cell>
          <cell r="C222" t="str">
            <v>Tour</v>
          </cell>
          <cell r="D222" t="str">
            <v>Optimum</v>
          </cell>
          <cell r="E222" t="str">
            <v>D460x100 DPA</v>
          </cell>
          <cell r="F222" t="str">
            <v>J 340 854</v>
          </cell>
          <cell r="H222">
            <v>110</v>
          </cell>
          <cell r="I222">
            <v>210</v>
          </cell>
          <cell r="J222">
            <v>170</v>
          </cell>
          <cell r="K222">
            <v>1750</v>
          </cell>
          <cell r="L222">
            <v>80</v>
          </cell>
          <cell r="M222" t="str">
            <v>non</v>
          </cell>
          <cell r="N222" t="str">
            <v>Anti-abrasif et résistants aux huiles</v>
          </cell>
          <cell r="O222" t="str">
            <v>oui</v>
          </cell>
          <cell r="P222" t="str">
            <v>380V 3P+T 32A</v>
          </cell>
          <cell r="R222">
            <v>1</v>
          </cell>
          <cell r="T222" t="str">
            <v>ENS-4.1-8b</v>
          </cell>
        </row>
        <row r="223">
          <cell r="A223" t="str">
            <v>EQ-M-81</v>
          </cell>
          <cell r="B223" t="str">
            <v>Rectifieuse plane Ernault MH650</v>
          </cell>
          <cell r="C223" t="str">
            <v>Rectifieuse plane</v>
          </cell>
          <cell r="D223" t="str">
            <v>Ernault</v>
          </cell>
          <cell r="E223" t="str">
            <v>MH650</v>
          </cell>
          <cell r="F223" t="str">
            <v>10538V18-6605-CH9</v>
          </cell>
          <cell r="H223">
            <v>200</v>
          </cell>
          <cell r="I223">
            <v>250</v>
          </cell>
          <cell r="J223">
            <v>165</v>
          </cell>
          <cell r="M223" t="str">
            <v>non</v>
          </cell>
          <cell r="O223" t="str">
            <v>oui 230V</v>
          </cell>
          <cell r="P223" t="str">
            <v>380V  25A</v>
          </cell>
          <cell r="R223">
            <v>1</v>
          </cell>
          <cell r="T223" t="str">
            <v>ENS-4.1-21</v>
          </cell>
        </row>
        <row r="224">
          <cell r="A224" t="str">
            <v>EQ-M-82</v>
          </cell>
          <cell r="B224" t="str">
            <v>Perceuse Syderic SC 32</v>
          </cell>
          <cell r="C224" t="str">
            <v>Fraiseuse</v>
          </cell>
          <cell r="D224" t="str">
            <v>Syderic</v>
          </cell>
          <cell r="E224" t="str">
            <v>SC 32</v>
          </cell>
          <cell r="F224">
            <v>11700</v>
          </cell>
          <cell r="H224">
            <v>110</v>
          </cell>
          <cell r="I224">
            <v>55</v>
          </cell>
          <cell r="J224">
            <v>180</v>
          </cell>
          <cell r="K224">
            <v>250</v>
          </cell>
          <cell r="M224" t="str">
            <v>oui</v>
          </cell>
          <cell r="O224" t="str">
            <v>oui</v>
          </cell>
          <cell r="P224" t="str">
            <v>380V  3P+T  16A</v>
          </cell>
          <cell r="Q224" t="str">
            <v>oui</v>
          </cell>
          <cell r="R224">
            <v>1</v>
          </cell>
          <cell r="T224" t="str">
            <v>ENS-4.1-8b</v>
          </cell>
        </row>
        <row r="225">
          <cell r="A225" t="str">
            <v>EQ-M-83</v>
          </cell>
          <cell r="B225" t="str">
            <v>Tour Colchester Student 2500</v>
          </cell>
          <cell r="C225" t="str">
            <v>Tour parallèle</v>
          </cell>
          <cell r="D225" t="str">
            <v>Colchester</v>
          </cell>
          <cell r="E225" t="str">
            <v>Student 2500</v>
          </cell>
          <cell r="F225" t="str">
            <v>306323 - 25641</v>
          </cell>
          <cell r="H225">
            <v>90</v>
          </cell>
          <cell r="I225">
            <v>150</v>
          </cell>
          <cell r="J225">
            <v>160</v>
          </cell>
          <cell r="M225" t="str">
            <v>non</v>
          </cell>
          <cell r="R225">
            <v>1</v>
          </cell>
          <cell r="T225" t="str">
            <v>ENS-4.1-16</v>
          </cell>
        </row>
        <row r="226">
          <cell r="A226" t="str">
            <v>EQ-M-84</v>
          </cell>
          <cell r="B226" t="str">
            <v>Tour Harrison VS 330 TR</v>
          </cell>
          <cell r="C226" t="str">
            <v>Tour parallèle</v>
          </cell>
          <cell r="D226" t="str">
            <v>Harrison</v>
          </cell>
          <cell r="E226" t="str">
            <v>VS 330 TR</v>
          </cell>
          <cell r="F226" t="str">
            <v>330093 / 1169</v>
          </cell>
          <cell r="H226">
            <v>110</v>
          </cell>
          <cell r="I226">
            <v>170</v>
          </cell>
          <cell r="J226">
            <v>140</v>
          </cell>
          <cell r="K226">
            <v>1000</v>
          </cell>
          <cell r="N226" t="str">
            <v>revêtement anti-abrasif et résistants aux huiles</v>
          </cell>
          <cell r="O226" t="str">
            <v>oui</v>
          </cell>
          <cell r="P226" t="str">
            <v>380V 5,5A</v>
          </cell>
          <cell r="Q226" t="str">
            <v>oui</v>
          </cell>
          <cell r="R226">
            <v>1</v>
          </cell>
          <cell r="T226" t="str">
            <v>ENS-4.1-8b</v>
          </cell>
        </row>
        <row r="227">
          <cell r="A227" t="str">
            <v>EQ-M-85</v>
          </cell>
          <cell r="B227" t="str">
            <v>Fraiseuse Vernier FV250</v>
          </cell>
          <cell r="C227" t="str">
            <v>Fraiseuse</v>
          </cell>
          <cell r="D227" t="str">
            <v>Vernier</v>
          </cell>
          <cell r="E227" t="str">
            <v>FV 250</v>
          </cell>
          <cell r="F227">
            <v>2503726</v>
          </cell>
          <cell r="H227">
            <v>200</v>
          </cell>
          <cell r="I227">
            <v>260</v>
          </cell>
          <cell r="J227">
            <v>170</v>
          </cell>
          <cell r="K227">
            <v>1750</v>
          </cell>
          <cell r="M227" t="str">
            <v>non</v>
          </cell>
          <cell r="N227" t="str">
            <v>Anti-abrasif et résistants aux huiles</v>
          </cell>
          <cell r="O227" t="str">
            <v>oui</v>
          </cell>
          <cell r="P227" t="str">
            <v>380V 3P+T 32A</v>
          </cell>
          <cell r="R227">
            <v>1</v>
          </cell>
          <cell r="T227" t="str">
            <v>ENS-4.1-8b</v>
          </cell>
        </row>
        <row r="228">
          <cell r="A228" t="str">
            <v>EQ-M-86</v>
          </cell>
          <cell r="B228" t="str">
            <v>Simulateur CN Haas</v>
          </cell>
          <cell r="C228" t="str">
            <v>Simulateur CN</v>
          </cell>
          <cell r="D228" t="str">
            <v>Haas</v>
          </cell>
          <cell r="E228" t="str">
            <v>Simulator</v>
          </cell>
          <cell r="F228">
            <v>824475</v>
          </cell>
          <cell r="H228">
            <v>65</v>
          </cell>
          <cell r="I228">
            <v>20</v>
          </cell>
          <cell r="J228">
            <v>50</v>
          </cell>
          <cell r="K228">
            <v>10</v>
          </cell>
          <cell r="M228" t="str">
            <v>non</v>
          </cell>
          <cell r="O228" t="str">
            <v>oui</v>
          </cell>
          <cell r="P228" t="str">
            <v>220V 2P+T 1,5A</v>
          </cell>
          <cell r="Q228" t="str">
            <v>oui</v>
          </cell>
          <cell r="R228">
            <v>1</v>
          </cell>
          <cell r="S228" t="str">
            <v>RJ45</v>
          </cell>
          <cell r="T228" t="str">
            <v>ENS-4.1-15</v>
          </cell>
        </row>
        <row r="229">
          <cell r="A229" t="str">
            <v>EQ-M-87</v>
          </cell>
          <cell r="B229" t="str">
            <v>Simulateur CN HAAS CSMD 113316</v>
          </cell>
          <cell r="C229" t="str">
            <v>Simulateur CN</v>
          </cell>
          <cell r="D229" t="str">
            <v>HAAS</v>
          </cell>
          <cell r="E229" t="str">
            <v>CSMD</v>
          </cell>
          <cell r="F229">
            <v>113316</v>
          </cell>
          <cell r="H229">
            <v>20</v>
          </cell>
          <cell r="I229">
            <v>50</v>
          </cell>
          <cell r="J229">
            <v>65</v>
          </cell>
          <cell r="K229">
            <v>10</v>
          </cell>
          <cell r="M229" t="str">
            <v>non</v>
          </cell>
          <cell r="O229" t="str">
            <v>oui</v>
          </cell>
          <cell r="P229" t="str">
            <v>230V 2P+T 1,5A</v>
          </cell>
          <cell r="Q229" t="str">
            <v>oui</v>
          </cell>
          <cell r="R229">
            <v>1</v>
          </cell>
          <cell r="T229" t="str">
            <v>ENS-4.1-15</v>
          </cell>
        </row>
        <row r="230">
          <cell r="A230" t="str">
            <v>EQ-M-88</v>
          </cell>
          <cell r="B230" t="str">
            <v>Simulateur CN HAAS CSMD 113316</v>
          </cell>
          <cell r="C230" t="str">
            <v>Simulateur CN</v>
          </cell>
          <cell r="D230" t="str">
            <v>HAAS</v>
          </cell>
          <cell r="E230" t="str">
            <v>CSMD</v>
          </cell>
          <cell r="F230">
            <v>113316</v>
          </cell>
          <cell r="O230" t="str">
            <v>oui</v>
          </cell>
          <cell r="P230" t="str">
            <v>230V</v>
          </cell>
          <cell r="R230">
            <v>1</v>
          </cell>
          <cell r="T230" t="str">
            <v>ENS-4.1-15</v>
          </cell>
        </row>
        <row r="231">
          <cell r="A231" t="str">
            <v>EQ-M-89</v>
          </cell>
          <cell r="B231" t="str">
            <v>Simulateur CN Manumeric Didacnum</v>
          </cell>
          <cell r="C231" t="str">
            <v>Simulateur CN</v>
          </cell>
          <cell r="D231" t="str">
            <v>Manumeric</v>
          </cell>
          <cell r="E231" t="str">
            <v>Didacnum</v>
          </cell>
          <cell r="O231" t="str">
            <v>oui</v>
          </cell>
          <cell r="P231" t="str">
            <v>230V</v>
          </cell>
          <cell r="R231">
            <v>1</v>
          </cell>
          <cell r="T231" t="str">
            <v>ENS-4.1-15</v>
          </cell>
        </row>
        <row r="232">
          <cell r="A232" t="str">
            <v>EQ-M-90</v>
          </cell>
          <cell r="B232" t="str">
            <v>Projecteur de profil Prazis PO 360 HE</v>
          </cell>
          <cell r="C232" t="str">
            <v>Projecteur de profil</v>
          </cell>
          <cell r="D232" t="str">
            <v>Prazis</v>
          </cell>
          <cell r="E232" t="str">
            <v>PO 360HE</v>
          </cell>
          <cell r="F232">
            <v>3023</v>
          </cell>
          <cell r="H232">
            <v>60</v>
          </cell>
          <cell r="I232">
            <v>130</v>
          </cell>
          <cell r="J232">
            <v>100</v>
          </cell>
          <cell r="K232">
            <v>200</v>
          </cell>
          <cell r="O232" t="str">
            <v>oui</v>
          </cell>
          <cell r="P232" t="str">
            <v>220V 2P+T 1,5A</v>
          </cell>
          <cell r="Q232" t="str">
            <v>oui</v>
          </cell>
          <cell r="R232">
            <v>1</v>
          </cell>
          <cell r="T232" t="str">
            <v>ENS-4.1-16</v>
          </cell>
        </row>
        <row r="233">
          <cell r="A233" t="str">
            <v>EQ-M-91</v>
          </cell>
          <cell r="B233" t="str">
            <v>MMT Renault machine MMT3</v>
          </cell>
          <cell r="C233" t="str">
            <v>Machine à Mesurer Tridimensionnel</v>
          </cell>
          <cell r="D233" t="str">
            <v>Renault Machine</v>
          </cell>
          <cell r="E233" t="str">
            <v>MMT 3</v>
          </cell>
          <cell r="F233" t="str">
            <v>20 08 06 2100</v>
          </cell>
          <cell r="H233">
            <v>150</v>
          </cell>
          <cell r="I233">
            <v>270</v>
          </cell>
          <cell r="J233">
            <v>300</v>
          </cell>
          <cell r="K233">
            <v>1500</v>
          </cell>
          <cell r="M233" t="str">
            <v>non</v>
          </cell>
          <cell r="N233" t="str">
            <v>Prévoir dalle pour charge lourde</v>
          </cell>
          <cell r="O233" t="str">
            <v>oui</v>
          </cell>
          <cell r="P233" t="str">
            <v>230V</v>
          </cell>
          <cell r="Q233" t="str">
            <v>oui</v>
          </cell>
          <cell r="R233">
            <v>1</v>
          </cell>
          <cell r="S233" t="str">
            <v>RJ45</v>
          </cell>
          <cell r="T233" t="str">
            <v>ENS-4.1-16</v>
          </cell>
        </row>
        <row r="234">
          <cell r="A234" t="str">
            <v>EQ-M-92</v>
          </cell>
          <cell r="B234" t="str">
            <v>Rugosimetre Perthen S3P</v>
          </cell>
          <cell r="C234" t="str">
            <v>Rugosimètre</v>
          </cell>
          <cell r="D234" t="str">
            <v>Perthen</v>
          </cell>
          <cell r="E234" t="str">
            <v>S3P</v>
          </cell>
          <cell r="M234" t="str">
            <v>non</v>
          </cell>
          <cell r="O234" t="str">
            <v>oui</v>
          </cell>
          <cell r="P234" t="str">
            <v>230V</v>
          </cell>
          <cell r="Q234" t="str">
            <v>oui</v>
          </cell>
          <cell r="R234">
            <v>1</v>
          </cell>
          <cell r="T234" t="str">
            <v>ENS-4.1-16</v>
          </cell>
        </row>
        <row r="235">
          <cell r="A235" t="str">
            <v>EQ-M-93</v>
          </cell>
          <cell r="B235" t="str">
            <v>Perceuse EMCO FB-2</v>
          </cell>
          <cell r="C235" t="str">
            <v>Perceuse à colonne</v>
          </cell>
          <cell r="D235" t="str">
            <v>Emco</v>
          </cell>
          <cell r="E235" t="str">
            <v>FB-2</v>
          </cell>
          <cell r="H235">
            <v>90</v>
          </cell>
          <cell r="I235">
            <v>95</v>
          </cell>
          <cell r="J235">
            <v>90</v>
          </cell>
          <cell r="K235">
            <v>150</v>
          </cell>
          <cell r="M235" t="str">
            <v>oui</v>
          </cell>
          <cell r="O235" t="str">
            <v>oui</v>
          </cell>
          <cell r="P235" t="str">
            <v>220V 2P+T 16A</v>
          </cell>
          <cell r="Q235" t="str">
            <v>oui</v>
          </cell>
          <cell r="R235">
            <v>1</v>
          </cell>
          <cell r="T235" t="str">
            <v>ENS-4.1-17</v>
          </cell>
        </row>
        <row r="236">
          <cell r="A236" t="str">
            <v>EQ-M-94</v>
          </cell>
          <cell r="B236" t="str">
            <v>Perceuse Syderic SNC 23 VDAT</v>
          </cell>
          <cell r="C236" t="str">
            <v>Perceuse à colonne</v>
          </cell>
          <cell r="D236" t="str">
            <v>Syderic</v>
          </cell>
          <cell r="E236" t="str">
            <v>SNC 23 VDAT</v>
          </cell>
          <cell r="F236">
            <v>502242</v>
          </cell>
          <cell r="H236">
            <v>100</v>
          </cell>
          <cell r="I236">
            <v>110</v>
          </cell>
          <cell r="J236">
            <v>180</v>
          </cell>
          <cell r="K236">
            <v>250</v>
          </cell>
          <cell r="L236">
            <v>80</v>
          </cell>
          <cell r="M236" t="str">
            <v>oui</v>
          </cell>
          <cell r="O236" t="str">
            <v>oui</v>
          </cell>
          <cell r="P236" t="str">
            <v>380V 3P+T 16A</v>
          </cell>
          <cell r="Q236" t="str">
            <v>oui</v>
          </cell>
          <cell r="R236">
            <v>1</v>
          </cell>
          <cell r="T236" t="str">
            <v>ENS-4.1-17</v>
          </cell>
        </row>
        <row r="237">
          <cell r="A237" t="str">
            <v>EQ-M-95</v>
          </cell>
          <cell r="B237" t="str">
            <v>Up Mini</v>
          </cell>
          <cell r="C237" t="str">
            <v>imp 3D</v>
          </cell>
          <cell r="D237" t="str">
            <v>TierTime</v>
          </cell>
          <cell r="E237" t="str">
            <v>Up Mini 2 ES</v>
          </cell>
          <cell r="F237">
            <v>260800</v>
          </cell>
          <cell r="H237">
            <v>40</v>
          </cell>
          <cell r="I237">
            <v>26</v>
          </cell>
          <cell r="J237">
            <v>40</v>
          </cell>
          <cell r="K237">
            <v>8</v>
          </cell>
          <cell r="M237" t="str">
            <v>non</v>
          </cell>
          <cell r="O237" t="str">
            <v>oui</v>
          </cell>
          <cell r="P237" t="str">
            <v xml:space="preserve">230V 2P+T 0,4A </v>
          </cell>
          <cell r="Q237" t="str">
            <v>oui</v>
          </cell>
          <cell r="R237">
            <v>1</v>
          </cell>
          <cell r="T237" t="str">
            <v>ENS-4.1-18</v>
          </cell>
        </row>
        <row r="238">
          <cell r="A238" t="str">
            <v>EQ-M-96</v>
          </cell>
          <cell r="B238" t="str">
            <v>Up Mini</v>
          </cell>
          <cell r="C238" t="str">
            <v>imp 3D</v>
          </cell>
          <cell r="D238" t="str">
            <v>TierTime</v>
          </cell>
          <cell r="E238" t="str">
            <v>Up Mini 2 ES</v>
          </cell>
          <cell r="F238">
            <v>260800</v>
          </cell>
          <cell r="H238">
            <v>40</v>
          </cell>
          <cell r="I238">
            <v>26</v>
          </cell>
          <cell r="J238">
            <v>40</v>
          </cell>
          <cell r="K238">
            <v>8</v>
          </cell>
          <cell r="M238" t="str">
            <v>non</v>
          </cell>
          <cell r="O238" t="str">
            <v>oui</v>
          </cell>
          <cell r="P238" t="str">
            <v xml:space="preserve">230V 2P+T 0,4A </v>
          </cell>
          <cell r="Q238" t="str">
            <v>oui</v>
          </cell>
          <cell r="R238">
            <v>1</v>
          </cell>
          <cell r="T238" t="str">
            <v>ENS-4.1-18</v>
          </cell>
        </row>
        <row r="239">
          <cell r="A239" t="str">
            <v>EQ-M-97</v>
          </cell>
          <cell r="B239" t="str">
            <v>Découpe laser Epilog 8000</v>
          </cell>
          <cell r="C239" t="str">
            <v>Découpe laser</v>
          </cell>
          <cell r="D239" t="str">
            <v>Epilog</v>
          </cell>
          <cell r="E239" t="str">
            <v>Mini 24</v>
          </cell>
          <cell r="F239" t="str">
            <v>8040-16180202412R</v>
          </cell>
          <cell r="H239">
            <v>66</v>
          </cell>
          <cell r="I239">
            <v>87.6</v>
          </cell>
          <cell r="J239">
            <v>40</v>
          </cell>
          <cell r="K239">
            <v>41</v>
          </cell>
          <cell r="L239">
            <v>59</v>
          </cell>
          <cell r="M239" t="str">
            <v>non</v>
          </cell>
          <cell r="O239" t="str">
            <v>oui</v>
          </cell>
          <cell r="P239" t="str">
            <v>230V</v>
          </cell>
          <cell r="Q239" t="str">
            <v>oui</v>
          </cell>
          <cell r="R239">
            <v>1</v>
          </cell>
          <cell r="S239" t="str">
            <v>RJ45</v>
          </cell>
          <cell r="T239" t="str">
            <v>ENS-4.1-18</v>
          </cell>
        </row>
        <row r="240">
          <cell r="A240" t="str">
            <v>EQ-M-98</v>
          </cell>
          <cell r="B240" t="str">
            <v>Imprimante 3D HP BCLAA-0903</v>
          </cell>
          <cell r="C240" t="str">
            <v>Imprimante 3D FDM</v>
          </cell>
          <cell r="D240" t="str">
            <v>HP</v>
          </cell>
          <cell r="E240" t="str">
            <v>BCLAA-0903</v>
          </cell>
          <cell r="F240" t="str">
            <v>US13811104</v>
          </cell>
          <cell r="O240" t="str">
            <v>oui</v>
          </cell>
          <cell r="P240" t="str">
            <v>230V</v>
          </cell>
          <cell r="R240">
            <v>1</v>
          </cell>
        </row>
        <row r="241">
          <cell r="A241" t="str">
            <v>EQ-M-99</v>
          </cell>
          <cell r="B241" t="str">
            <v>Uniz Slash</v>
          </cell>
          <cell r="C241" t="str">
            <v>Imprimante 3D SLA</v>
          </cell>
          <cell r="D241" t="str">
            <v>Uniz</v>
          </cell>
          <cell r="E241" t="str">
            <v>Slash</v>
          </cell>
          <cell r="O241" t="str">
            <v>oui</v>
          </cell>
          <cell r="P241" t="str">
            <v>230V</v>
          </cell>
          <cell r="R241">
            <v>1</v>
          </cell>
        </row>
        <row r="242">
          <cell r="A242" t="str">
            <v>EQ-M-100</v>
          </cell>
          <cell r="B242" t="str">
            <v>BQ Witbox</v>
          </cell>
          <cell r="C242" t="str">
            <v>Imprimante 3D FDM</v>
          </cell>
          <cell r="D242" t="str">
            <v>BQ</v>
          </cell>
          <cell r="E242" t="str">
            <v>Witbox</v>
          </cell>
          <cell r="O242" t="str">
            <v>oui</v>
          </cell>
          <cell r="P242" t="str">
            <v>230V</v>
          </cell>
          <cell r="R242">
            <v>1</v>
          </cell>
        </row>
        <row r="243">
          <cell r="A243" t="str">
            <v>EQ-M-101</v>
          </cell>
          <cell r="B243" t="str">
            <v>Imprimante 3D XYZ Printing Da Vinci</v>
          </cell>
          <cell r="C243" t="str">
            <v>Imprimante 3D FDM</v>
          </cell>
          <cell r="D243" t="str">
            <v>XYZ</v>
          </cell>
          <cell r="E243" t="str">
            <v>Da vinci 1.0 AID</v>
          </cell>
          <cell r="O243" t="str">
            <v>oui</v>
          </cell>
          <cell r="P243" t="str">
            <v>230V</v>
          </cell>
          <cell r="R243">
            <v>1</v>
          </cell>
        </row>
        <row r="244">
          <cell r="A244" t="str">
            <v>EQ-M-102</v>
          </cell>
          <cell r="B244" t="str">
            <v>Machine Nettoyage HP</v>
          </cell>
          <cell r="C244" t="str">
            <v>Nettoyage impression 3D</v>
          </cell>
          <cell r="D244" t="str">
            <v>HP</v>
          </cell>
          <cell r="E244" t="str">
            <v>DesignJet 3D Removal System</v>
          </cell>
          <cell r="F244" t="str">
            <v>US1AB11007</v>
          </cell>
          <cell r="O244" t="str">
            <v>oui</v>
          </cell>
          <cell r="P244" t="str">
            <v>230V</v>
          </cell>
          <cell r="R244">
            <v>1</v>
          </cell>
        </row>
        <row r="245">
          <cell r="A245" t="str">
            <v>EQ-M-103</v>
          </cell>
          <cell r="B245" t="str">
            <v>Plieuse Fil Chaud PTH 500</v>
          </cell>
          <cell r="C245" t="str">
            <v>Plieuse fil Chaud</v>
          </cell>
          <cell r="D245" t="str">
            <v>PTH</v>
          </cell>
          <cell r="E245">
            <v>500</v>
          </cell>
          <cell r="F245" t="str">
            <v>348-500.01</v>
          </cell>
          <cell r="O245" t="str">
            <v>oui</v>
          </cell>
          <cell r="P245" t="str">
            <v>230V</v>
          </cell>
          <cell r="R245">
            <v>1</v>
          </cell>
        </row>
        <row r="246">
          <cell r="A246" t="str">
            <v>EQ-M-104</v>
          </cell>
          <cell r="B246" t="str">
            <v>Presse à injecter CRC 25</v>
          </cell>
          <cell r="C246" t="str">
            <v>Presse à injecter</v>
          </cell>
          <cell r="D246" t="str">
            <v>CRC</v>
          </cell>
          <cell r="E246">
            <v>25</v>
          </cell>
          <cell r="F246" t="str">
            <v>25.00736</v>
          </cell>
          <cell r="O246" t="str">
            <v>oui</v>
          </cell>
          <cell r="P246" t="str">
            <v>230V</v>
          </cell>
          <cell r="R246">
            <v>1</v>
          </cell>
        </row>
        <row r="247">
          <cell r="A247" t="str">
            <v>EQ-M-105</v>
          </cell>
          <cell r="B247" t="str">
            <v>Thermo-formeuse CRC 725 FLB</v>
          </cell>
          <cell r="C247" t="str">
            <v>Thermoformeuse</v>
          </cell>
          <cell r="D247" t="str">
            <v>CRC</v>
          </cell>
          <cell r="E247" t="str">
            <v>725 FLB</v>
          </cell>
          <cell r="F247">
            <v>7251525</v>
          </cell>
          <cell r="O247" t="str">
            <v>oui</v>
          </cell>
          <cell r="P247" t="str">
            <v>230V</v>
          </cell>
          <cell r="R247">
            <v>1</v>
          </cell>
        </row>
        <row r="248">
          <cell r="A248" t="str">
            <v>EQ-M-106</v>
          </cell>
          <cell r="B248" t="str">
            <v>Scie à ruban</v>
          </cell>
          <cell r="C248" t="str">
            <v>Scie à Ruban</v>
          </cell>
          <cell r="D248" t="str">
            <v>Promac</v>
          </cell>
          <cell r="E248" t="str">
            <v>923VC</v>
          </cell>
          <cell r="F248">
            <v>9113501</v>
          </cell>
          <cell r="H248">
            <v>78</v>
          </cell>
          <cell r="I248">
            <v>170</v>
          </cell>
          <cell r="J248">
            <v>105</v>
          </cell>
          <cell r="K248">
            <v>290</v>
          </cell>
          <cell r="O248" t="str">
            <v>oui</v>
          </cell>
          <cell r="P248" t="str">
            <v>380V 3P+T 10A</v>
          </cell>
          <cell r="Q248" t="str">
            <v>oui</v>
          </cell>
          <cell r="R248">
            <v>1</v>
          </cell>
          <cell r="T248" t="str">
            <v>ENS-4.1-19</v>
          </cell>
        </row>
        <row r="249">
          <cell r="A249" t="str">
            <v>EQ-M-107</v>
          </cell>
          <cell r="B249" t="str">
            <v>Disqueuse</v>
          </cell>
          <cell r="C249" t="str">
            <v>Disqueuse</v>
          </cell>
          <cell r="D249" t="str">
            <v>ProTecnic</v>
          </cell>
          <cell r="E249" t="str">
            <v>TV 350</v>
          </cell>
          <cell r="F249">
            <v>657</v>
          </cell>
          <cell r="H249">
            <v>70</v>
          </cell>
          <cell r="I249">
            <v>120</v>
          </cell>
          <cell r="J249">
            <v>150</v>
          </cell>
          <cell r="K249">
            <v>200</v>
          </cell>
          <cell r="M249" t="str">
            <v>oui</v>
          </cell>
          <cell r="O249" t="str">
            <v>oui</v>
          </cell>
          <cell r="P249" t="str">
            <v>380V 3P+T 16A</v>
          </cell>
          <cell r="Q249" t="str">
            <v>oui</v>
          </cell>
          <cell r="R249">
            <v>1</v>
          </cell>
          <cell r="T249" t="str">
            <v>ENS-4.1-19</v>
          </cell>
        </row>
        <row r="250">
          <cell r="A250" t="str">
            <v>EQ-M-108</v>
          </cell>
          <cell r="B250" t="str">
            <v>Scie verticale Metabo BAS 505 G DNB</v>
          </cell>
          <cell r="C250" t="str">
            <v>Scie verticale</v>
          </cell>
          <cell r="D250" t="str">
            <v>Metabo</v>
          </cell>
          <cell r="E250" t="str">
            <v>BAS 505 G DNB</v>
          </cell>
          <cell r="H250">
            <v>639</v>
          </cell>
          <cell r="I250">
            <v>834</v>
          </cell>
          <cell r="J250">
            <v>186</v>
          </cell>
          <cell r="K250">
            <v>146</v>
          </cell>
          <cell r="L250">
            <v>90</v>
          </cell>
          <cell r="M250" t="str">
            <v>oui</v>
          </cell>
          <cell r="O250" t="str">
            <v>oui</v>
          </cell>
          <cell r="P250" t="str">
            <v>380V 3P+T 3,6A</v>
          </cell>
          <cell r="Q250" t="str">
            <v>oui</v>
          </cell>
          <cell r="R250">
            <v>1</v>
          </cell>
          <cell r="T250" t="str">
            <v>ENS-4.1-19</v>
          </cell>
        </row>
        <row r="251">
          <cell r="A251" t="str">
            <v>EQ-M-109</v>
          </cell>
          <cell r="B251" t="str">
            <v>Perceuse Armo type 13</v>
          </cell>
          <cell r="C251" t="str">
            <v>Perceuse à colonne</v>
          </cell>
          <cell r="D251" t="str">
            <v>Armo</v>
          </cell>
          <cell r="E251" t="str">
            <v>type 13</v>
          </cell>
          <cell r="H251">
            <v>80</v>
          </cell>
          <cell r="I251">
            <v>60</v>
          </cell>
          <cell r="J251">
            <v>175</v>
          </cell>
          <cell r="L251">
            <v>80</v>
          </cell>
          <cell r="M251" t="str">
            <v>non</v>
          </cell>
          <cell r="O251" t="str">
            <v>oui</v>
          </cell>
          <cell r="P251" t="str">
            <v>380V 3P+T 16A</v>
          </cell>
          <cell r="Q251" t="str">
            <v>oui</v>
          </cell>
          <cell r="R251">
            <v>1</v>
          </cell>
          <cell r="T251" t="str">
            <v>ENS-4.1-21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44.699421412035" createdVersion="5" refreshedVersion="5" minRefreshableVersion="3" recordCount="134">
  <cacheSource type="worksheet">
    <worksheetSource ref="A1:C1320" sheet="Feuil1"/>
  </cacheSource>
  <cacheFields count="3">
    <cacheField name="référence" numFmtId="0">
      <sharedItems containsBlank="1" count="128">
        <m/>
        <s v="EQ-C-1"/>
        <s v="EQ-C-2"/>
        <s v="EQ-C-3"/>
        <s v="EQ-C-4"/>
        <s v="EQ-C-5"/>
        <s v="EQ-C-6"/>
        <s v="EQ-C-7"/>
        <s v="EQ-C-8"/>
        <s v="EQ-C-9"/>
        <s v="EQ-C-10"/>
        <s v="EQ-C-11"/>
        <s v="EQ-C-12"/>
        <s v="EQ-C-13"/>
        <s v="EQ-C-14"/>
        <s v="EQ-C-15"/>
        <s v="EQ-C-16"/>
        <s v="EQ-C-17"/>
        <s v="EQ-C-18"/>
        <s v="EQ-C-19"/>
        <s v="EQ-C-20"/>
        <s v="EQ-C-21"/>
        <s v="EQ-C-22"/>
        <s v="EQ-C-23"/>
        <s v="EQ-C-24"/>
        <s v="EQ-C-25"/>
        <s v="EQ-C-26"/>
        <s v="EQ-C-27"/>
        <s v="EQ-C-28"/>
        <s v="EQ-C-29"/>
        <s v="EQ-C-30"/>
        <s v="EQ-C-31"/>
        <s v="EQ-C-32"/>
        <s v="EQ-C-33"/>
        <s v="EQ-C-34"/>
        <s v="EQ-C-35"/>
        <s v="EQ-C-36"/>
        <s v="EQ-C-37"/>
        <s v="EQ-C-38"/>
        <s v="EQ-C-39"/>
        <s v="EQ-C-40"/>
        <s v="EQ-C-41"/>
        <s v="EQ-C-42"/>
        <s v="EQ-C-43"/>
        <s v="EQ-C-44"/>
        <s v="EQ-C-45"/>
        <s v="EQ-C-46"/>
        <s v="EQ-C-47"/>
        <s v="EQ-C-48"/>
        <s v="EQ-C-49"/>
        <s v="EQ-C-50"/>
        <s v="EQ-C-51"/>
        <s v="EQ-C-52"/>
        <s v="EQ-C-53"/>
        <s v="EQ-C-54"/>
        <s v="EQ-C-55"/>
        <s v="EQ-C-56"/>
        <s v="EQ-C-57"/>
        <s v="EQ-C-58"/>
        <s v="EQ-C-59"/>
        <s v="EQ-C-60"/>
        <s v="EQ-C-61"/>
        <s v="EQ-C-62"/>
        <s v="EQ-C-63"/>
        <s v="EQ-C-64"/>
        <s v="EQ-C-65"/>
        <s v="EQ-C-66"/>
        <s v="EQ-C-67"/>
        <s v="EQ-C-68"/>
        <s v="EQ-C-69"/>
        <s v="EQ-C-70"/>
        <s v="EQ-C-71"/>
        <s v="EQ-C-72"/>
        <s v="EQ-C-73"/>
        <s v="EQ-C-74"/>
        <s v="EQ-C-75"/>
        <s v="EQ-C-76"/>
        <s v="EQ-C-77"/>
        <s v="EQ-C-78"/>
        <s v="EQ-C-79"/>
        <s v="EQ-C-80"/>
        <s v="EQ-C-81"/>
        <s v="EQ-C-82"/>
        <s v="EQ-C-83"/>
        <s v="EQ-C-84"/>
        <s v="EQ-C-85"/>
        <s v="EQ-C-86"/>
        <s v="EQ-C-87"/>
        <s v="EQ-C-88"/>
        <s v="EQ-C-89"/>
        <s v="EQ-C-90"/>
        <s v="EQ-C-91"/>
        <s v="EQ-C-92"/>
        <s v="EQ-C-93"/>
        <s v="EQ-C-94"/>
        <s v="EQ-C-95"/>
        <s v="EQ-C-96"/>
        <s v="EQ-C-97"/>
        <s v="EQ-C-98"/>
        <s v="EQ-C-99"/>
        <s v="EQ-C-100"/>
        <s v="EQ-C-101"/>
        <s v="EQ-C-102"/>
        <s v="EQ-C-103"/>
        <s v="EQ-C-104"/>
        <s v="EQ-C-105"/>
        <s v="EQ-C-106"/>
        <s v="EQ-C-107"/>
        <s v="EQ-C-108"/>
        <s v="EQ-C-109"/>
        <s v="EQ-C-110"/>
        <s v="EQ-C-111"/>
        <s v="EQ-C-112"/>
        <s v="EQ-C-113"/>
        <s v="EQ-C-114"/>
        <s v="EQ-C-115"/>
        <s v="EQ-C-116"/>
        <s v="EQ-C-117"/>
        <s v="EQ-C-118"/>
        <s v="EQ-C-119"/>
        <s v="EQ-C-120"/>
        <s v="EQ-C-121"/>
        <s v="EQ-C-122"/>
        <s v="EQ-C-123"/>
        <s v="EQ-C-124"/>
        <s v="EQ-C-125"/>
        <s v="EQ-C-126"/>
        <s v="EQ-C-127"/>
      </sharedItems>
    </cacheField>
    <cacheField name="Nbr PdT" numFmtId="0">
      <sharedItems containsString="0" containsBlank="1" containsNumber="1" containsInteger="1" minValue="1" maxValue="1"/>
    </cacheField>
    <cacheField name="Destination" numFmtId="0">
      <sharedItems containsBlank="1" count="26">
        <m/>
        <s v="ENS-4.2-1"/>
        <s v="ENS-4.2-2"/>
        <s v="ENS-4.2-5"/>
        <s v="ENS-4.2-6"/>
        <s v="ENS-4.2-7"/>
        <s v="ENS-4.2-8"/>
        <s v="ENS-4.2-9"/>
        <s v="ENS-4.2-12"/>
        <s v="ENS-4.2-12b"/>
        <s v="ENS-4.2-13"/>
        <s v="ENS-4.2-13b"/>
        <s v="ENS-4.2-23"/>
        <s v="ENS-4.2-24"/>
        <s v="ENS-4.2-25"/>
        <s v="ENS-4.2-26"/>
        <s v="ENS-4.2-27"/>
        <s v="ENS-4.2-28"/>
        <s v="ENS-4.2-29"/>
        <s v="ENS-4.2-31"/>
        <s v="ENS-4.2-32"/>
        <s v="ENS-4.2-35"/>
        <s v="ENS-4.2-36"/>
        <s v="ENS-4.2-37"/>
        <s v="ENS-4.2-38"/>
        <s v="ENS-4.2-4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">
  <r>
    <x v="0"/>
    <m/>
    <x v="0"/>
  </r>
  <r>
    <x v="0"/>
    <m/>
    <x v="0"/>
  </r>
  <r>
    <x v="0"/>
    <m/>
    <x v="0"/>
  </r>
  <r>
    <x v="0"/>
    <m/>
    <x v="0"/>
  </r>
  <r>
    <x v="1"/>
    <n v="1"/>
    <x v="1"/>
  </r>
  <r>
    <x v="2"/>
    <n v="1"/>
    <x v="1"/>
  </r>
  <r>
    <x v="3"/>
    <n v="1"/>
    <x v="1"/>
  </r>
  <r>
    <x v="4"/>
    <n v="1"/>
    <x v="1"/>
  </r>
  <r>
    <x v="5"/>
    <n v="1"/>
    <x v="1"/>
  </r>
  <r>
    <x v="6"/>
    <n v="1"/>
    <x v="1"/>
  </r>
  <r>
    <x v="7"/>
    <n v="1"/>
    <x v="1"/>
  </r>
  <r>
    <x v="8"/>
    <n v="1"/>
    <x v="2"/>
  </r>
  <r>
    <x v="9"/>
    <n v="1"/>
    <x v="2"/>
  </r>
  <r>
    <x v="10"/>
    <n v="1"/>
    <x v="2"/>
  </r>
  <r>
    <x v="11"/>
    <n v="1"/>
    <x v="2"/>
  </r>
  <r>
    <x v="12"/>
    <n v="1"/>
    <x v="2"/>
  </r>
  <r>
    <x v="13"/>
    <n v="1"/>
    <x v="2"/>
  </r>
  <r>
    <x v="14"/>
    <n v="1"/>
    <x v="2"/>
  </r>
  <r>
    <x v="15"/>
    <n v="1"/>
    <x v="2"/>
  </r>
  <r>
    <x v="16"/>
    <n v="1"/>
    <x v="3"/>
  </r>
  <r>
    <x v="17"/>
    <n v="1"/>
    <x v="3"/>
  </r>
  <r>
    <x v="18"/>
    <n v="1"/>
    <x v="3"/>
  </r>
  <r>
    <x v="19"/>
    <n v="1"/>
    <x v="4"/>
  </r>
  <r>
    <x v="20"/>
    <n v="1"/>
    <x v="4"/>
  </r>
  <r>
    <x v="21"/>
    <n v="1"/>
    <x v="4"/>
  </r>
  <r>
    <x v="22"/>
    <n v="1"/>
    <x v="4"/>
  </r>
  <r>
    <x v="23"/>
    <n v="1"/>
    <x v="5"/>
  </r>
  <r>
    <x v="24"/>
    <n v="1"/>
    <x v="5"/>
  </r>
  <r>
    <x v="25"/>
    <n v="1"/>
    <x v="5"/>
  </r>
  <r>
    <x v="26"/>
    <n v="1"/>
    <x v="5"/>
  </r>
  <r>
    <x v="27"/>
    <n v="1"/>
    <x v="5"/>
  </r>
  <r>
    <x v="28"/>
    <n v="1"/>
    <x v="5"/>
  </r>
  <r>
    <x v="29"/>
    <n v="1"/>
    <x v="5"/>
  </r>
  <r>
    <x v="30"/>
    <n v="1"/>
    <x v="5"/>
  </r>
  <r>
    <x v="31"/>
    <m/>
    <x v="0"/>
  </r>
  <r>
    <x v="32"/>
    <m/>
    <x v="0"/>
  </r>
  <r>
    <x v="33"/>
    <m/>
    <x v="0"/>
  </r>
  <r>
    <x v="34"/>
    <m/>
    <x v="0"/>
  </r>
  <r>
    <x v="35"/>
    <m/>
    <x v="0"/>
  </r>
  <r>
    <x v="36"/>
    <n v="1"/>
    <x v="5"/>
  </r>
  <r>
    <x v="37"/>
    <n v="1"/>
    <x v="5"/>
  </r>
  <r>
    <x v="38"/>
    <n v="1"/>
    <x v="5"/>
  </r>
  <r>
    <x v="39"/>
    <n v="1"/>
    <x v="5"/>
  </r>
  <r>
    <x v="40"/>
    <n v="1"/>
    <x v="5"/>
  </r>
  <r>
    <x v="41"/>
    <n v="1"/>
    <x v="6"/>
  </r>
  <r>
    <x v="42"/>
    <n v="1"/>
    <x v="6"/>
  </r>
  <r>
    <x v="43"/>
    <n v="1"/>
    <x v="6"/>
  </r>
  <r>
    <x v="44"/>
    <n v="1"/>
    <x v="6"/>
  </r>
  <r>
    <x v="45"/>
    <n v="1"/>
    <x v="6"/>
  </r>
  <r>
    <x v="46"/>
    <n v="1"/>
    <x v="6"/>
  </r>
  <r>
    <x v="47"/>
    <n v="1"/>
    <x v="6"/>
  </r>
  <r>
    <x v="48"/>
    <n v="1"/>
    <x v="7"/>
  </r>
  <r>
    <x v="49"/>
    <n v="1"/>
    <x v="7"/>
  </r>
  <r>
    <x v="50"/>
    <n v="1"/>
    <x v="7"/>
  </r>
  <r>
    <x v="51"/>
    <n v="1"/>
    <x v="7"/>
  </r>
  <r>
    <x v="52"/>
    <n v="1"/>
    <x v="8"/>
  </r>
  <r>
    <x v="53"/>
    <n v="1"/>
    <x v="8"/>
  </r>
  <r>
    <x v="54"/>
    <n v="1"/>
    <x v="8"/>
  </r>
  <r>
    <x v="55"/>
    <n v="1"/>
    <x v="8"/>
  </r>
  <r>
    <x v="56"/>
    <n v="1"/>
    <x v="8"/>
  </r>
  <r>
    <x v="57"/>
    <n v="1"/>
    <x v="8"/>
  </r>
  <r>
    <x v="58"/>
    <n v="1"/>
    <x v="9"/>
  </r>
  <r>
    <x v="59"/>
    <n v="1"/>
    <x v="10"/>
  </r>
  <r>
    <x v="60"/>
    <n v="1"/>
    <x v="10"/>
  </r>
  <r>
    <x v="61"/>
    <n v="1"/>
    <x v="10"/>
  </r>
  <r>
    <x v="62"/>
    <n v="1"/>
    <x v="11"/>
  </r>
  <r>
    <x v="63"/>
    <n v="1"/>
    <x v="11"/>
  </r>
  <r>
    <x v="64"/>
    <n v="1"/>
    <x v="11"/>
  </r>
  <r>
    <x v="65"/>
    <n v="1"/>
    <x v="11"/>
  </r>
  <r>
    <x v="66"/>
    <n v="1"/>
    <x v="12"/>
  </r>
  <r>
    <x v="67"/>
    <n v="1"/>
    <x v="12"/>
  </r>
  <r>
    <x v="68"/>
    <n v="1"/>
    <x v="12"/>
  </r>
  <r>
    <x v="69"/>
    <n v="1"/>
    <x v="12"/>
  </r>
  <r>
    <x v="70"/>
    <n v="1"/>
    <x v="12"/>
  </r>
  <r>
    <x v="71"/>
    <n v="1"/>
    <x v="13"/>
  </r>
  <r>
    <x v="72"/>
    <n v="1"/>
    <x v="13"/>
  </r>
  <r>
    <x v="73"/>
    <n v="1"/>
    <x v="13"/>
  </r>
  <r>
    <x v="74"/>
    <n v="1"/>
    <x v="13"/>
  </r>
  <r>
    <x v="75"/>
    <n v="1"/>
    <x v="13"/>
  </r>
  <r>
    <x v="76"/>
    <n v="1"/>
    <x v="14"/>
  </r>
  <r>
    <x v="77"/>
    <n v="1"/>
    <x v="14"/>
  </r>
  <r>
    <x v="78"/>
    <n v="1"/>
    <x v="14"/>
  </r>
  <r>
    <x v="79"/>
    <n v="1"/>
    <x v="14"/>
  </r>
  <r>
    <x v="80"/>
    <n v="1"/>
    <x v="14"/>
  </r>
  <r>
    <x v="81"/>
    <n v="1"/>
    <x v="14"/>
  </r>
  <r>
    <x v="82"/>
    <n v="1"/>
    <x v="14"/>
  </r>
  <r>
    <x v="83"/>
    <n v="1"/>
    <x v="15"/>
  </r>
  <r>
    <x v="84"/>
    <n v="1"/>
    <x v="15"/>
  </r>
  <r>
    <x v="85"/>
    <n v="1"/>
    <x v="15"/>
  </r>
  <r>
    <x v="86"/>
    <n v="1"/>
    <x v="15"/>
  </r>
  <r>
    <x v="87"/>
    <n v="1"/>
    <x v="15"/>
  </r>
  <r>
    <x v="88"/>
    <n v="1"/>
    <x v="15"/>
  </r>
  <r>
    <x v="89"/>
    <n v="1"/>
    <x v="15"/>
  </r>
  <r>
    <x v="90"/>
    <n v="1"/>
    <x v="16"/>
  </r>
  <r>
    <x v="91"/>
    <n v="1"/>
    <x v="16"/>
  </r>
  <r>
    <x v="92"/>
    <n v="1"/>
    <x v="17"/>
  </r>
  <r>
    <x v="93"/>
    <n v="1"/>
    <x v="17"/>
  </r>
  <r>
    <x v="94"/>
    <n v="1"/>
    <x v="18"/>
  </r>
  <r>
    <x v="95"/>
    <n v="1"/>
    <x v="18"/>
  </r>
  <r>
    <x v="96"/>
    <n v="1"/>
    <x v="19"/>
  </r>
  <r>
    <x v="97"/>
    <n v="1"/>
    <x v="19"/>
  </r>
  <r>
    <x v="98"/>
    <n v="1"/>
    <x v="19"/>
  </r>
  <r>
    <x v="99"/>
    <n v="1"/>
    <x v="20"/>
  </r>
  <r>
    <x v="100"/>
    <n v="1"/>
    <x v="19"/>
  </r>
  <r>
    <x v="101"/>
    <n v="1"/>
    <x v="19"/>
  </r>
  <r>
    <x v="102"/>
    <n v="1"/>
    <x v="19"/>
  </r>
  <r>
    <x v="103"/>
    <n v="1"/>
    <x v="19"/>
  </r>
  <r>
    <x v="104"/>
    <n v="1"/>
    <x v="19"/>
  </r>
  <r>
    <x v="105"/>
    <n v="1"/>
    <x v="19"/>
  </r>
  <r>
    <x v="106"/>
    <n v="1"/>
    <x v="19"/>
  </r>
  <r>
    <x v="107"/>
    <n v="1"/>
    <x v="19"/>
  </r>
  <r>
    <x v="108"/>
    <n v="1"/>
    <x v="19"/>
  </r>
  <r>
    <x v="109"/>
    <n v="1"/>
    <x v="20"/>
  </r>
  <r>
    <x v="110"/>
    <n v="1"/>
    <x v="20"/>
  </r>
  <r>
    <x v="111"/>
    <n v="1"/>
    <x v="20"/>
  </r>
  <r>
    <x v="112"/>
    <n v="1"/>
    <x v="20"/>
  </r>
  <r>
    <x v="113"/>
    <n v="1"/>
    <x v="20"/>
  </r>
  <r>
    <x v="114"/>
    <n v="1"/>
    <x v="20"/>
  </r>
  <r>
    <x v="115"/>
    <n v="1"/>
    <x v="20"/>
  </r>
  <r>
    <x v="116"/>
    <n v="1"/>
    <x v="20"/>
  </r>
  <r>
    <x v="117"/>
    <n v="1"/>
    <x v="20"/>
  </r>
  <r>
    <x v="118"/>
    <n v="1"/>
    <x v="20"/>
  </r>
  <r>
    <x v="119"/>
    <n v="1"/>
    <x v="21"/>
  </r>
  <r>
    <x v="120"/>
    <n v="1"/>
    <x v="22"/>
  </r>
  <r>
    <x v="121"/>
    <n v="1"/>
    <x v="22"/>
  </r>
  <r>
    <x v="122"/>
    <n v="1"/>
    <x v="23"/>
  </r>
  <r>
    <x v="123"/>
    <n v="1"/>
    <x v="22"/>
  </r>
  <r>
    <x v="124"/>
    <n v="1"/>
    <x v="23"/>
  </r>
  <r>
    <x v="125"/>
    <n v="1"/>
    <x v="24"/>
  </r>
  <r>
    <x v="126"/>
    <n v="1"/>
    <x v="25"/>
  </r>
  <r>
    <x v="127"/>
    <n v="1"/>
    <x v="25"/>
  </r>
  <r>
    <x v="0"/>
    <m/>
    <x v="0"/>
  </r>
  <r>
    <x v="0"/>
    <m/>
    <x v="0"/>
  </r>
  <r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E2:G158" firstHeaderRow="2" firstDataRow="2" firstDataCol="2"/>
  <pivotFields count="3">
    <pivotField axis="axisRow" compact="0" outline="0" showAll="0">
      <items count="129">
        <item x="1"/>
        <item x="10"/>
        <item x="100"/>
        <item x="101"/>
        <item x="102"/>
        <item x="103"/>
        <item x="104"/>
        <item x="105"/>
        <item x="106"/>
        <item x="107"/>
        <item x="108"/>
        <item x="109"/>
        <item x="11"/>
        <item x="110"/>
        <item x="111"/>
        <item x="112"/>
        <item x="113"/>
        <item x="114"/>
        <item x="115"/>
        <item x="116"/>
        <item x="117"/>
        <item x="118"/>
        <item x="119"/>
        <item x="12"/>
        <item x="120"/>
        <item x="121"/>
        <item x="122"/>
        <item x="123"/>
        <item x="124"/>
        <item x="125"/>
        <item x="126"/>
        <item x="127"/>
        <item x="13"/>
        <item x="14"/>
        <item x="15"/>
        <item x="16"/>
        <item x="17"/>
        <item x="18"/>
        <item x="19"/>
        <item x="2"/>
        <item x="20"/>
        <item x="21"/>
        <item x="22"/>
        <item x="23"/>
        <item x="24"/>
        <item x="25"/>
        <item x="26"/>
        <item x="27"/>
        <item x="28"/>
        <item x="29"/>
        <item x="3"/>
        <item x="30"/>
        <item x="31"/>
        <item x="32"/>
        <item x="33"/>
        <item x="34"/>
        <item x="35"/>
        <item x="36"/>
        <item x="37"/>
        <item x="38"/>
        <item x="39"/>
        <item x="4"/>
        <item x="40"/>
        <item x="41"/>
        <item x="42"/>
        <item x="43"/>
        <item x="44"/>
        <item x="45"/>
        <item x="46"/>
        <item x="47"/>
        <item x="48"/>
        <item x="49"/>
        <item x="5"/>
        <item x="50"/>
        <item x="51"/>
        <item x="52"/>
        <item x="53"/>
        <item x="54"/>
        <item x="55"/>
        <item x="56"/>
        <item x="57"/>
        <item x="58"/>
        <item x="59"/>
        <item x="6"/>
        <item x="60"/>
        <item x="61"/>
        <item x="62"/>
        <item x="63"/>
        <item x="64"/>
        <item x="65"/>
        <item x="66"/>
        <item x="67"/>
        <item x="68"/>
        <item x="69"/>
        <item x="7"/>
        <item x="70"/>
        <item x="71"/>
        <item x="72"/>
        <item x="73"/>
        <item x="74"/>
        <item x="75"/>
        <item x="76"/>
        <item x="77"/>
        <item x="78"/>
        <item x="79"/>
        <item x="8"/>
        <item x="80"/>
        <item x="81"/>
        <item x="82"/>
        <item x="83"/>
        <item x="84"/>
        <item x="85"/>
        <item x="86"/>
        <item x="87"/>
        <item x="88"/>
        <item x="89"/>
        <item x="9"/>
        <item x="90"/>
        <item x="91"/>
        <item x="92"/>
        <item x="93"/>
        <item x="94"/>
        <item x="95"/>
        <item x="96"/>
        <item x="97"/>
        <item x="98"/>
        <item x="99"/>
        <item x="0"/>
        <item t="default"/>
      </items>
    </pivotField>
    <pivotField dataField="1" compact="0" outline="0" showAll="0"/>
    <pivotField axis="axisRow" compact="0" outline="0" showAll="0">
      <items count="27">
        <item x="1"/>
        <item x="8"/>
        <item x="9"/>
        <item x="10"/>
        <item x="11"/>
        <item x="2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3"/>
        <item x="4"/>
        <item x="5"/>
        <item x="6"/>
        <item x="7"/>
        <item x="0"/>
        <item t="default"/>
      </items>
    </pivotField>
  </pivotFields>
  <rowFields count="2">
    <field x="2"/>
    <field x="0"/>
  </rowFields>
  <rowItems count="155">
    <i>
      <x/>
      <x/>
    </i>
    <i r="1">
      <x v="39"/>
    </i>
    <i r="1">
      <x v="50"/>
    </i>
    <i r="1">
      <x v="61"/>
    </i>
    <i r="1">
      <x v="72"/>
    </i>
    <i r="1">
      <x v="83"/>
    </i>
    <i r="1">
      <x v="94"/>
    </i>
    <i t="default">
      <x/>
    </i>
    <i>
      <x v="1"/>
      <x v="75"/>
    </i>
    <i r="1">
      <x v="76"/>
    </i>
    <i r="1">
      <x v="77"/>
    </i>
    <i r="1">
      <x v="78"/>
    </i>
    <i r="1">
      <x v="79"/>
    </i>
    <i r="1">
      <x v="80"/>
    </i>
    <i t="default">
      <x v="1"/>
    </i>
    <i>
      <x v="2"/>
      <x v="81"/>
    </i>
    <i t="default">
      <x v="2"/>
    </i>
    <i>
      <x v="3"/>
      <x v="82"/>
    </i>
    <i r="1">
      <x v="84"/>
    </i>
    <i r="1">
      <x v="85"/>
    </i>
    <i t="default">
      <x v="3"/>
    </i>
    <i>
      <x v="4"/>
      <x v="86"/>
    </i>
    <i r="1">
      <x v="87"/>
    </i>
    <i r="1">
      <x v="88"/>
    </i>
    <i r="1">
      <x v="89"/>
    </i>
    <i t="default">
      <x v="4"/>
    </i>
    <i>
      <x v="5"/>
      <x v="1"/>
    </i>
    <i r="1">
      <x v="12"/>
    </i>
    <i r="1">
      <x v="23"/>
    </i>
    <i r="1">
      <x v="32"/>
    </i>
    <i r="1">
      <x v="33"/>
    </i>
    <i r="1">
      <x v="34"/>
    </i>
    <i r="1">
      <x v="105"/>
    </i>
    <i r="1">
      <x v="116"/>
    </i>
    <i t="default">
      <x v="5"/>
    </i>
    <i>
      <x v="6"/>
      <x v="90"/>
    </i>
    <i r="1">
      <x v="91"/>
    </i>
    <i r="1">
      <x v="92"/>
    </i>
    <i r="1">
      <x v="93"/>
    </i>
    <i r="1">
      <x v="95"/>
    </i>
    <i t="default">
      <x v="6"/>
    </i>
    <i>
      <x v="7"/>
      <x v="96"/>
    </i>
    <i r="1">
      <x v="97"/>
    </i>
    <i r="1">
      <x v="98"/>
    </i>
    <i r="1">
      <x v="99"/>
    </i>
    <i r="1">
      <x v="100"/>
    </i>
    <i t="default">
      <x v="7"/>
    </i>
    <i>
      <x v="8"/>
      <x v="101"/>
    </i>
    <i r="1">
      <x v="102"/>
    </i>
    <i r="1">
      <x v="103"/>
    </i>
    <i r="1">
      <x v="104"/>
    </i>
    <i r="1">
      <x v="106"/>
    </i>
    <i r="1">
      <x v="107"/>
    </i>
    <i r="1">
      <x v="108"/>
    </i>
    <i t="default">
      <x v="8"/>
    </i>
    <i>
      <x v="9"/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t="default">
      <x v="9"/>
    </i>
    <i>
      <x v="10"/>
      <x v="117"/>
    </i>
    <i r="1">
      <x v="118"/>
    </i>
    <i t="default">
      <x v="10"/>
    </i>
    <i>
      <x v="11"/>
      <x v="119"/>
    </i>
    <i r="1">
      <x v="120"/>
    </i>
    <i t="default">
      <x v="11"/>
    </i>
    <i>
      <x v="12"/>
      <x v="121"/>
    </i>
    <i r="1">
      <x v="122"/>
    </i>
    <i t="default">
      <x v="12"/>
    </i>
    <i>
      <x v="13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23"/>
    </i>
    <i r="1">
      <x v="124"/>
    </i>
    <i r="1">
      <x v="125"/>
    </i>
    <i t="default">
      <x v="13"/>
    </i>
    <i>
      <x v="14"/>
      <x v="1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126"/>
    </i>
    <i t="default">
      <x v="14"/>
    </i>
    <i>
      <x v="15"/>
      <x v="22"/>
    </i>
    <i t="default">
      <x v="15"/>
    </i>
    <i>
      <x v="16"/>
      <x v="24"/>
    </i>
    <i r="1">
      <x v="25"/>
    </i>
    <i r="1">
      <x v="27"/>
    </i>
    <i t="default">
      <x v="16"/>
    </i>
    <i>
      <x v="17"/>
      <x v="26"/>
    </i>
    <i r="1">
      <x v="28"/>
    </i>
    <i t="default">
      <x v="17"/>
    </i>
    <i>
      <x v="18"/>
      <x v="29"/>
    </i>
    <i t="default">
      <x v="18"/>
    </i>
    <i>
      <x v="19"/>
      <x v="30"/>
    </i>
    <i r="1">
      <x v="31"/>
    </i>
    <i t="default">
      <x v="19"/>
    </i>
    <i>
      <x v="20"/>
      <x v="35"/>
    </i>
    <i r="1">
      <x v="36"/>
    </i>
    <i r="1">
      <x v="37"/>
    </i>
    <i t="default">
      <x v="20"/>
    </i>
    <i>
      <x v="21"/>
      <x v="38"/>
    </i>
    <i r="1">
      <x v="40"/>
    </i>
    <i r="1">
      <x v="41"/>
    </i>
    <i r="1">
      <x v="42"/>
    </i>
    <i t="default">
      <x v="21"/>
    </i>
    <i>
      <x v="22"/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1"/>
    </i>
    <i r="1">
      <x v="57"/>
    </i>
    <i r="1">
      <x v="58"/>
    </i>
    <i r="1">
      <x v="59"/>
    </i>
    <i r="1">
      <x v="60"/>
    </i>
    <i r="1">
      <x v="62"/>
    </i>
    <i t="default">
      <x v="22"/>
    </i>
    <i>
      <x v="23"/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t="default">
      <x v="23"/>
    </i>
    <i>
      <x v="24"/>
      <x v="70"/>
    </i>
    <i r="1">
      <x v="71"/>
    </i>
    <i r="1">
      <x v="73"/>
    </i>
    <i r="1">
      <x v="74"/>
    </i>
    <i t="default">
      <x v="24"/>
    </i>
    <i>
      <x v="25"/>
      <x v="52"/>
    </i>
    <i r="1">
      <x v="53"/>
    </i>
    <i r="1">
      <x v="54"/>
    </i>
    <i r="1">
      <x v="55"/>
    </i>
    <i r="1">
      <x v="56"/>
    </i>
    <i r="1">
      <x v="127"/>
    </i>
    <i t="default">
      <x v="25"/>
    </i>
    <i t="grand">
      <x/>
    </i>
  </rowItems>
  <colItems count="1">
    <i/>
  </colItems>
  <dataFields count="1">
    <dataField name="Somme de Nbr PdT" fld="1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tabSelected="1" workbookViewId="0">
      <selection activeCell="E2" sqref="E2"/>
    </sheetView>
  </sheetViews>
  <sheetFormatPr baseColWidth="10" defaultRowHeight="15" x14ac:dyDescent="0.25"/>
  <cols>
    <col min="5" max="5" width="21" bestFit="1" customWidth="1"/>
    <col min="6" max="6" width="12" customWidth="1"/>
    <col min="7" max="7" width="8.28515625" customWidth="1"/>
  </cols>
  <sheetData>
    <row r="1" spans="1:7" x14ac:dyDescent="0.25">
      <c r="A1" s="12" t="s">
        <v>0</v>
      </c>
      <c r="B1" s="12" t="s">
        <v>1</v>
      </c>
      <c r="C1" s="12" t="s">
        <v>2</v>
      </c>
    </row>
    <row r="2" spans="1:7" x14ac:dyDescent="0.25">
      <c r="A2" s="12"/>
      <c r="B2" s="12"/>
      <c r="C2" s="12"/>
      <c r="E2" s="17" t="s">
        <v>221</v>
      </c>
    </row>
    <row r="3" spans="1:7" x14ac:dyDescent="0.25">
      <c r="A3" s="12"/>
      <c r="B3" s="12"/>
      <c r="C3" s="12"/>
      <c r="E3" s="17" t="s">
        <v>2</v>
      </c>
      <c r="F3" s="17" t="s">
        <v>0</v>
      </c>
      <c r="G3" t="s">
        <v>222</v>
      </c>
    </row>
    <row r="4" spans="1:7" x14ac:dyDescent="0.25">
      <c r="A4" s="12"/>
      <c r="B4" s="12"/>
      <c r="C4" s="12"/>
      <c r="E4" t="s">
        <v>4</v>
      </c>
      <c r="F4" t="s">
        <v>3</v>
      </c>
      <c r="G4" s="18">
        <v>1</v>
      </c>
    </row>
    <row r="5" spans="1:7" x14ac:dyDescent="0.25">
      <c r="A5" s="12"/>
      <c r="B5" s="12"/>
      <c r="C5" s="12"/>
      <c r="F5" t="s">
        <v>5</v>
      </c>
      <c r="G5" s="18">
        <v>1</v>
      </c>
    </row>
    <row r="6" spans="1:7" x14ac:dyDescent="0.25">
      <c r="A6" t="s">
        <v>3</v>
      </c>
      <c r="B6" s="1">
        <v>1</v>
      </c>
      <c r="C6" t="s">
        <v>4</v>
      </c>
      <c r="F6" t="s">
        <v>6</v>
      </c>
      <c r="G6" s="18">
        <v>1</v>
      </c>
    </row>
    <row r="7" spans="1:7" x14ac:dyDescent="0.25">
      <c r="A7" t="s">
        <v>5</v>
      </c>
      <c r="B7" s="1">
        <v>1</v>
      </c>
      <c r="C7" t="s">
        <v>4</v>
      </c>
      <c r="F7" t="s">
        <v>7</v>
      </c>
      <c r="G7" s="18">
        <v>1</v>
      </c>
    </row>
    <row r="8" spans="1:7" x14ac:dyDescent="0.25">
      <c r="A8" t="s">
        <v>6</v>
      </c>
      <c r="B8" s="1">
        <v>1</v>
      </c>
      <c r="C8" t="s">
        <v>4</v>
      </c>
      <c r="F8" t="s">
        <v>8</v>
      </c>
      <c r="G8" s="18">
        <v>1</v>
      </c>
    </row>
    <row r="9" spans="1:7" x14ac:dyDescent="0.25">
      <c r="A9" t="s">
        <v>7</v>
      </c>
      <c r="B9" s="1">
        <v>1</v>
      </c>
      <c r="C9" t="s">
        <v>4</v>
      </c>
      <c r="F9" t="s">
        <v>9</v>
      </c>
      <c r="G9" s="18">
        <v>1</v>
      </c>
    </row>
    <row r="10" spans="1:7" x14ac:dyDescent="0.25">
      <c r="A10" t="s">
        <v>8</v>
      </c>
      <c r="B10" s="1">
        <v>1</v>
      </c>
      <c r="C10" t="s">
        <v>4</v>
      </c>
      <c r="F10" t="s">
        <v>10</v>
      </c>
      <c r="G10" s="18">
        <v>1</v>
      </c>
    </row>
    <row r="11" spans="1:7" x14ac:dyDescent="0.25">
      <c r="A11" t="s">
        <v>9</v>
      </c>
      <c r="B11" s="1">
        <v>1</v>
      </c>
      <c r="C11" t="s">
        <v>4</v>
      </c>
      <c r="E11" t="s">
        <v>223</v>
      </c>
      <c r="G11" s="18">
        <v>7</v>
      </c>
    </row>
    <row r="12" spans="1:7" x14ac:dyDescent="0.25">
      <c r="A12" t="s">
        <v>10</v>
      </c>
      <c r="B12" s="1">
        <v>1</v>
      </c>
      <c r="C12" t="s">
        <v>4</v>
      </c>
      <c r="E12" t="s">
        <v>62</v>
      </c>
      <c r="F12" t="s">
        <v>61</v>
      </c>
      <c r="G12" s="18">
        <v>1</v>
      </c>
    </row>
    <row r="13" spans="1:7" x14ac:dyDescent="0.25">
      <c r="A13" t="s">
        <v>11</v>
      </c>
      <c r="B13" s="1">
        <v>1</v>
      </c>
      <c r="C13" t="s">
        <v>12</v>
      </c>
      <c r="F13" t="s">
        <v>63</v>
      </c>
      <c r="G13" s="18">
        <v>1</v>
      </c>
    </row>
    <row r="14" spans="1:7" x14ac:dyDescent="0.25">
      <c r="A14" t="s">
        <v>13</v>
      </c>
      <c r="B14" s="1">
        <v>1</v>
      </c>
      <c r="C14" t="s">
        <v>12</v>
      </c>
      <c r="F14" t="s">
        <v>64</v>
      </c>
      <c r="G14" s="18">
        <v>1</v>
      </c>
    </row>
    <row r="15" spans="1:7" x14ac:dyDescent="0.25">
      <c r="A15" t="s">
        <v>14</v>
      </c>
      <c r="B15" s="1">
        <v>1</v>
      </c>
      <c r="C15" t="s">
        <v>12</v>
      </c>
      <c r="F15" t="s">
        <v>65</v>
      </c>
      <c r="G15" s="18">
        <v>1</v>
      </c>
    </row>
    <row r="16" spans="1:7" x14ac:dyDescent="0.25">
      <c r="A16" t="s">
        <v>15</v>
      </c>
      <c r="B16" s="1">
        <v>1</v>
      </c>
      <c r="C16" t="s">
        <v>12</v>
      </c>
      <c r="F16" t="s">
        <v>66</v>
      </c>
      <c r="G16" s="18">
        <v>1</v>
      </c>
    </row>
    <row r="17" spans="1:7" x14ac:dyDescent="0.25">
      <c r="A17" t="s">
        <v>16</v>
      </c>
      <c r="B17" s="1">
        <v>1</v>
      </c>
      <c r="C17" t="s">
        <v>12</v>
      </c>
      <c r="F17" t="s">
        <v>67</v>
      </c>
      <c r="G17" s="18">
        <v>1</v>
      </c>
    </row>
    <row r="18" spans="1:7" x14ac:dyDescent="0.25">
      <c r="A18" t="s">
        <v>17</v>
      </c>
      <c r="B18" s="1">
        <v>1</v>
      </c>
      <c r="C18" t="s">
        <v>12</v>
      </c>
      <c r="E18" t="s">
        <v>224</v>
      </c>
      <c r="G18" s="18">
        <v>6</v>
      </c>
    </row>
    <row r="19" spans="1:7" x14ac:dyDescent="0.25">
      <c r="A19" t="s">
        <v>18</v>
      </c>
      <c r="B19" s="1">
        <v>1</v>
      </c>
      <c r="C19" t="s">
        <v>12</v>
      </c>
      <c r="E19" t="s">
        <v>69</v>
      </c>
      <c r="F19" t="s">
        <v>68</v>
      </c>
      <c r="G19" s="18">
        <v>1</v>
      </c>
    </row>
    <row r="20" spans="1:7" x14ac:dyDescent="0.25">
      <c r="A20" t="s">
        <v>19</v>
      </c>
      <c r="B20" s="1">
        <v>1</v>
      </c>
      <c r="C20" t="s">
        <v>12</v>
      </c>
      <c r="E20" t="s">
        <v>225</v>
      </c>
      <c r="G20" s="18">
        <v>1</v>
      </c>
    </row>
    <row r="21" spans="1:7" x14ac:dyDescent="0.25">
      <c r="A21" t="s">
        <v>20</v>
      </c>
      <c r="B21" s="1">
        <v>1</v>
      </c>
      <c r="C21" t="s">
        <v>21</v>
      </c>
      <c r="E21" t="s">
        <v>71</v>
      </c>
      <c r="F21" t="s">
        <v>70</v>
      </c>
      <c r="G21" s="18">
        <v>1</v>
      </c>
    </row>
    <row r="22" spans="1:7" x14ac:dyDescent="0.25">
      <c r="A22" t="s">
        <v>22</v>
      </c>
      <c r="B22" s="1">
        <v>1</v>
      </c>
      <c r="C22" t="s">
        <v>21</v>
      </c>
      <c r="F22" t="s">
        <v>72</v>
      </c>
      <c r="G22" s="18">
        <v>1</v>
      </c>
    </row>
    <row r="23" spans="1:7" x14ac:dyDescent="0.25">
      <c r="A23" t="s">
        <v>23</v>
      </c>
      <c r="B23" s="1">
        <v>1</v>
      </c>
      <c r="C23" t="s">
        <v>21</v>
      </c>
      <c r="F23" t="s">
        <v>73</v>
      </c>
      <c r="G23" s="18">
        <v>1</v>
      </c>
    </row>
    <row r="24" spans="1:7" x14ac:dyDescent="0.25">
      <c r="A24" t="s">
        <v>24</v>
      </c>
      <c r="B24" s="1">
        <v>1</v>
      </c>
      <c r="C24" t="s">
        <v>25</v>
      </c>
      <c r="E24" t="s">
        <v>226</v>
      </c>
      <c r="G24" s="18">
        <v>3</v>
      </c>
    </row>
    <row r="25" spans="1:7" x14ac:dyDescent="0.25">
      <c r="A25" t="s">
        <v>26</v>
      </c>
      <c r="B25" s="1">
        <v>1</v>
      </c>
      <c r="C25" t="s">
        <v>25</v>
      </c>
      <c r="E25" t="s">
        <v>75</v>
      </c>
      <c r="F25" t="s">
        <v>74</v>
      </c>
      <c r="G25" s="18">
        <v>1</v>
      </c>
    </row>
    <row r="26" spans="1:7" x14ac:dyDescent="0.25">
      <c r="A26" t="s">
        <v>27</v>
      </c>
      <c r="B26" s="1">
        <v>1</v>
      </c>
      <c r="C26" t="s">
        <v>25</v>
      </c>
      <c r="F26" t="s">
        <v>76</v>
      </c>
      <c r="G26" s="18">
        <v>1</v>
      </c>
    </row>
    <row r="27" spans="1:7" x14ac:dyDescent="0.25">
      <c r="A27" t="s">
        <v>28</v>
      </c>
      <c r="B27" s="1">
        <v>1</v>
      </c>
      <c r="C27" t="s">
        <v>25</v>
      </c>
      <c r="F27" t="s">
        <v>77</v>
      </c>
      <c r="G27" s="18">
        <v>1</v>
      </c>
    </row>
    <row r="28" spans="1:7" x14ac:dyDescent="0.25">
      <c r="A28" t="s">
        <v>29</v>
      </c>
      <c r="B28" s="1">
        <v>1</v>
      </c>
      <c r="C28" t="s">
        <v>30</v>
      </c>
      <c r="F28" t="s">
        <v>78</v>
      </c>
      <c r="G28" s="18">
        <v>1</v>
      </c>
    </row>
    <row r="29" spans="1:7" x14ac:dyDescent="0.25">
      <c r="A29" t="s">
        <v>31</v>
      </c>
      <c r="B29" s="1">
        <v>1</v>
      </c>
      <c r="C29" t="s">
        <v>30</v>
      </c>
      <c r="E29" t="s">
        <v>227</v>
      </c>
      <c r="G29" s="18">
        <v>4</v>
      </c>
    </row>
    <row r="30" spans="1:7" x14ac:dyDescent="0.25">
      <c r="A30" t="s">
        <v>32</v>
      </c>
      <c r="B30" s="1">
        <v>1</v>
      </c>
      <c r="C30" t="s">
        <v>30</v>
      </c>
      <c r="E30" t="s">
        <v>12</v>
      </c>
      <c r="F30" t="s">
        <v>14</v>
      </c>
      <c r="G30" s="18">
        <v>1</v>
      </c>
    </row>
    <row r="31" spans="1:7" x14ac:dyDescent="0.25">
      <c r="A31" t="s">
        <v>33</v>
      </c>
      <c r="B31" s="1">
        <v>1</v>
      </c>
      <c r="C31" t="s">
        <v>30</v>
      </c>
      <c r="F31" t="s">
        <v>15</v>
      </c>
      <c r="G31" s="18">
        <v>1</v>
      </c>
    </row>
    <row r="32" spans="1:7" x14ac:dyDescent="0.25">
      <c r="A32" t="s">
        <v>34</v>
      </c>
      <c r="B32" s="1">
        <v>1</v>
      </c>
      <c r="C32" t="s">
        <v>30</v>
      </c>
      <c r="F32" t="s">
        <v>16</v>
      </c>
      <c r="G32" s="18">
        <v>1</v>
      </c>
    </row>
    <row r="33" spans="1:7" x14ac:dyDescent="0.25">
      <c r="A33" t="s">
        <v>35</v>
      </c>
      <c r="B33" s="1">
        <v>1</v>
      </c>
      <c r="C33" t="s">
        <v>30</v>
      </c>
      <c r="F33" t="s">
        <v>17</v>
      </c>
      <c r="G33" s="18">
        <v>1</v>
      </c>
    </row>
    <row r="34" spans="1:7" x14ac:dyDescent="0.25">
      <c r="A34" t="s">
        <v>36</v>
      </c>
      <c r="B34" s="1">
        <v>1</v>
      </c>
      <c r="C34" t="s">
        <v>30</v>
      </c>
      <c r="F34" t="s">
        <v>18</v>
      </c>
      <c r="G34" s="18">
        <v>1</v>
      </c>
    </row>
    <row r="35" spans="1:7" x14ac:dyDescent="0.25">
      <c r="A35" t="s">
        <v>37</v>
      </c>
      <c r="B35" s="1">
        <v>1</v>
      </c>
      <c r="C35" t="s">
        <v>30</v>
      </c>
      <c r="F35" t="s">
        <v>19</v>
      </c>
      <c r="G35" s="18">
        <v>1</v>
      </c>
    </row>
    <row r="36" spans="1:7" x14ac:dyDescent="0.25">
      <c r="A36" t="s">
        <v>38</v>
      </c>
      <c r="B36" s="1"/>
      <c r="F36" t="s">
        <v>11</v>
      </c>
      <c r="G36" s="18">
        <v>1</v>
      </c>
    </row>
    <row r="37" spans="1:7" x14ac:dyDescent="0.25">
      <c r="A37" t="s">
        <v>39</v>
      </c>
      <c r="B37" s="1"/>
      <c r="F37" t="s">
        <v>13</v>
      </c>
      <c r="G37" s="18">
        <v>1</v>
      </c>
    </row>
    <row r="38" spans="1:7" x14ac:dyDescent="0.25">
      <c r="A38" t="s">
        <v>40</v>
      </c>
      <c r="B38" s="1"/>
      <c r="E38" t="s">
        <v>228</v>
      </c>
      <c r="G38" s="18">
        <v>8</v>
      </c>
    </row>
    <row r="39" spans="1:7" x14ac:dyDescent="0.25">
      <c r="A39" t="s">
        <v>41</v>
      </c>
      <c r="B39" s="1"/>
      <c r="E39" t="s">
        <v>80</v>
      </c>
      <c r="F39" t="s">
        <v>79</v>
      </c>
      <c r="G39" s="18">
        <v>1</v>
      </c>
    </row>
    <row r="40" spans="1:7" x14ac:dyDescent="0.25">
      <c r="A40" t="s">
        <v>42</v>
      </c>
      <c r="B40" s="1"/>
      <c r="F40" t="s">
        <v>81</v>
      </c>
      <c r="G40" s="18">
        <v>1</v>
      </c>
    </row>
    <row r="41" spans="1:7" x14ac:dyDescent="0.25">
      <c r="A41" t="s">
        <v>43</v>
      </c>
      <c r="B41" s="1">
        <v>1</v>
      </c>
      <c r="C41" t="s">
        <v>30</v>
      </c>
      <c r="F41" t="s">
        <v>82</v>
      </c>
      <c r="G41" s="18">
        <v>1</v>
      </c>
    </row>
    <row r="42" spans="1:7" x14ac:dyDescent="0.25">
      <c r="A42" t="s">
        <v>44</v>
      </c>
      <c r="B42" s="1">
        <v>1</v>
      </c>
      <c r="C42" t="s">
        <v>30</v>
      </c>
      <c r="F42" t="s">
        <v>83</v>
      </c>
      <c r="G42" s="18">
        <v>1</v>
      </c>
    </row>
    <row r="43" spans="1:7" x14ac:dyDescent="0.25">
      <c r="A43" t="s">
        <v>45</v>
      </c>
      <c r="B43" s="1">
        <v>1</v>
      </c>
      <c r="C43" t="s">
        <v>30</v>
      </c>
      <c r="F43" t="s">
        <v>84</v>
      </c>
      <c r="G43" s="18">
        <v>1</v>
      </c>
    </row>
    <row r="44" spans="1:7" x14ac:dyDescent="0.25">
      <c r="A44" t="s">
        <v>46</v>
      </c>
      <c r="B44" s="1">
        <v>1</v>
      </c>
      <c r="C44" t="s">
        <v>30</v>
      </c>
      <c r="E44" t="s">
        <v>229</v>
      </c>
      <c r="G44" s="18">
        <v>5</v>
      </c>
    </row>
    <row r="45" spans="1:7" x14ac:dyDescent="0.25">
      <c r="A45" t="s">
        <v>47</v>
      </c>
      <c r="B45" s="1">
        <v>1</v>
      </c>
      <c r="C45" t="s">
        <v>30</v>
      </c>
      <c r="E45" t="s">
        <v>86</v>
      </c>
      <c r="F45" t="s">
        <v>85</v>
      </c>
      <c r="G45" s="18">
        <v>1</v>
      </c>
    </row>
    <row r="46" spans="1:7" x14ac:dyDescent="0.25">
      <c r="A46" t="s">
        <v>48</v>
      </c>
      <c r="B46" s="1">
        <v>1</v>
      </c>
      <c r="C46" t="s">
        <v>49</v>
      </c>
      <c r="F46" t="s">
        <v>87</v>
      </c>
      <c r="G46" s="18">
        <v>1</v>
      </c>
    </row>
    <row r="47" spans="1:7" x14ac:dyDescent="0.25">
      <c r="A47" t="s">
        <v>50</v>
      </c>
      <c r="B47" s="1">
        <v>1</v>
      </c>
      <c r="C47" t="s">
        <v>49</v>
      </c>
      <c r="F47" t="s">
        <v>88</v>
      </c>
      <c r="G47" s="18">
        <v>1</v>
      </c>
    </row>
    <row r="48" spans="1:7" x14ac:dyDescent="0.25">
      <c r="A48" t="s">
        <v>51</v>
      </c>
      <c r="B48" s="1">
        <v>1</v>
      </c>
      <c r="C48" t="s">
        <v>49</v>
      </c>
      <c r="F48" t="s">
        <v>89</v>
      </c>
      <c r="G48" s="18">
        <v>1</v>
      </c>
    </row>
    <row r="49" spans="1:7" x14ac:dyDescent="0.25">
      <c r="A49" t="s">
        <v>52</v>
      </c>
      <c r="B49" s="1">
        <v>1</v>
      </c>
      <c r="C49" t="s">
        <v>49</v>
      </c>
      <c r="F49" t="s">
        <v>90</v>
      </c>
      <c r="G49" s="18">
        <v>1</v>
      </c>
    </row>
    <row r="50" spans="1:7" x14ac:dyDescent="0.25">
      <c r="A50" t="s">
        <v>53</v>
      </c>
      <c r="B50" s="1">
        <v>1</v>
      </c>
      <c r="C50" t="s">
        <v>49</v>
      </c>
      <c r="E50" t="s">
        <v>230</v>
      </c>
      <c r="G50" s="18">
        <v>5</v>
      </c>
    </row>
    <row r="51" spans="1:7" x14ac:dyDescent="0.25">
      <c r="A51" t="s">
        <v>54</v>
      </c>
      <c r="B51" s="1">
        <v>1</v>
      </c>
      <c r="C51" t="s">
        <v>49</v>
      </c>
      <c r="E51" t="s">
        <v>92</v>
      </c>
      <c r="F51" t="s">
        <v>91</v>
      </c>
      <c r="G51" s="18">
        <v>1</v>
      </c>
    </row>
    <row r="52" spans="1:7" x14ac:dyDescent="0.25">
      <c r="A52" t="s">
        <v>55</v>
      </c>
      <c r="B52" s="1">
        <v>1</v>
      </c>
      <c r="C52" t="s">
        <v>49</v>
      </c>
      <c r="F52" t="s">
        <v>93</v>
      </c>
      <c r="G52" s="18">
        <v>1</v>
      </c>
    </row>
    <row r="53" spans="1:7" x14ac:dyDescent="0.25">
      <c r="A53" t="s">
        <v>56</v>
      </c>
      <c r="B53" s="1">
        <v>1</v>
      </c>
      <c r="C53" t="s">
        <v>57</v>
      </c>
      <c r="F53" t="s">
        <v>94</v>
      </c>
      <c r="G53" s="18">
        <v>1</v>
      </c>
    </row>
    <row r="54" spans="1:7" x14ac:dyDescent="0.25">
      <c r="A54" t="s">
        <v>58</v>
      </c>
      <c r="B54" s="1">
        <v>1</v>
      </c>
      <c r="C54" t="s">
        <v>57</v>
      </c>
      <c r="F54" t="s">
        <v>95</v>
      </c>
      <c r="G54" s="18">
        <v>1</v>
      </c>
    </row>
    <row r="55" spans="1:7" x14ac:dyDescent="0.25">
      <c r="A55" t="s">
        <v>59</v>
      </c>
      <c r="B55" s="1">
        <v>1</v>
      </c>
      <c r="C55" t="s">
        <v>57</v>
      </c>
      <c r="F55" t="s">
        <v>96</v>
      </c>
      <c r="G55" s="18">
        <v>1</v>
      </c>
    </row>
    <row r="56" spans="1:7" x14ac:dyDescent="0.25">
      <c r="A56" t="s">
        <v>60</v>
      </c>
      <c r="B56" s="1">
        <v>1</v>
      </c>
      <c r="C56" t="s">
        <v>57</v>
      </c>
      <c r="F56" t="s">
        <v>97</v>
      </c>
      <c r="G56" s="18">
        <v>1</v>
      </c>
    </row>
    <row r="57" spans="1:7" x14ac:dyDescent="0.25">
      <c r="A57" t="s">
        <v>61</v>
      </c>
      <c r="B57" s="1">
        <v>1</v>
      </c>
      <c r="C57" t="s">
        <v>62</v>
      </c>
      <c r="F57" t="s">
        <v>98</v>
      </c>
      <c r="G57" s="18">
        <v>1</v>
      </c>
    </row>
    <row r="58" spans="1:7" x14ac:dyDescent="0.25">
      <c r="A58" t="s">
        <v>63</v>
      </c>
      <c r="B58" s="1">
        <v>1</v>
      </c>
      <c r="C58" t="s">
        <v>62</v>
      </c>
      <c r="E58" t="s">
        <v>231</v>
      </c>
      <c r="G58" s="18">
        <v>7</v>
      </c>
    </row>
    <row r="59" spans="1:7" x14ac:dyDescent="0.25">
      <c r="A59" t="s">
        <v>64</v>
      </c>
      <c r="B59" s="1">
        <v>1</v>
      </c>
      <c r="C59" t="s">
        <v>62</v>
      </c>
      <c r="E59" t="s">
        <v>100</v>
      </c>
      <c r="F59" t="s">
        <v>99</v>
      </c>
      <c r="G59" s="18">
        <v>1</v>
      </c>
    </row>
    <row r="60" spans="1:7" x14ac:dyDescent="0.25">
      <c r="A60" t="s">
        <v>65</v>
      </c>
      <c r="B60" s="1">
        <v>1</v>
      </c>
      <c r="C60" t="s">
        <v>62</v>
      </c>
      <c r="F60" t="s">
        <v>101</v>
      </c>
      <c r="G60" s="18">
        <v>1</v>
      </c>
    </row>
    <row r="61" spans="1:7" x14ac:dyDescent="0.25">
      <c r="A61" t="s">
        <v>66</v>
      </c>
      <c r="B61" s="1">
        <v>1</v>
      </c>
      <c r="C61" t="s">
        <v>62</v>
      </c>
      <c r="F61" t="s">
        <v>102</v>
      </c>
      <c r="G61" s="18">
        <v>1</v>
      </c>
    </row>
    <row r="62" spans="1:7" x14ac:dyDescent="0.25">
      <c r="A62" t="s">
        <v>67</v>
      </c>
      <c r="B62" s="1">
        <v>1</v>
      </c>
      <c r="C62" t="s">
        <v>62</v>
      </c>
      <c r="F62" t="s">
        <v>103</v>
      </c>
      <c r="G62" s="18">
        <v>1</v>
      </c>
    </row>
    <row r="63" spans="1:7" x14ac:dyDescent="0.25">
      <c r="A63" t="s">
        <v>68</v>
      </c>
      <c r="B63" s="1">
        <v>1</v>
      </c>
      <c r="C63" t="s">
        <v>69</v>
      </c>
      <c r="F63" t="s">
        <v>104</v>
      </c>
      <c r="G63" s="18">
        <v>1</v>
      </c>
    </row>
    <row r="64" spans="1:7" x14ac:dyDescent="0.25">
      <c r="A64" t="s">
        <v>70</v>
      </c>
      <c r="B64" s="1">
        <v>1</v>
      </c>
      <c r="C64" t="s">
        <v>71</v>
      </c>
      <c r="F64" t="s">
        <v>105</v>
      </c>
      <c r="G64" s="18">
        <v>1</v>
      </c>
    </row>
    <row r="65" spans="1:7" x14ac:dyDescent="0.25">
      <c r="A65" t="s">
        <v>72</v>
      </c>
      <c r="B65" s="1">
        <v>1</v>
      </c>
      <c r="C65" t="s">
        <v>71</v>
      </c>
      <c r="F65" t="s">
        <v>106</v>
      </c>
      <c r="G65" s="18">
        <v>1</v>
      </c>
    </row>
    <row r="66" spans="1:7" x14ac:dyDescent="0.25">
      <c r="A66" t="s">
        <v>73</v>
      </c>
      <c r="B66" s="1">
        <v>1</v>
      </c>
      <c r="C66" t="s">
        <v>71</v>
      </c>
      <c r="E66" t="s">
        <v>232</v>
      </c>
      <c r="G66" s="18">
        <v>7</v>
      </c>
    </row>
    <row r="67" spans="1:7" x14ac:dyDescent="0.25">
      <c r="A67" t="s">
        <v>74</v>
      </c>
      <c r="B67" s="1">
        <v>1</v>
      </c>
      <c r="C67" t="s">
        <v>75</v>
      </c>
      <c r="E67" t="s">
        <v>108</v>
      </c>
      <c r="F67" t="s">
        <v>107</v>
      </c>
      <c r="G67" s="18">
        <v>1</v>
      </c>
    </row>
    <row r="68" spans="1:7" x14ac:dyDescent="0.25">
      <c r="A68" t="s">
        <v>76</v>
      </c>
      <c r="B68" s="1">
        <v>1</v>
      </c>
      <c r="C68" t="s">
        <v>75</v>
      </c>
      <c r="F68" t="s">
        <v>109</v>
      </c>
      <c r="G68" s="18">
        <v>1</v>
      </c>
    </row>
    <row r="69" spans="1:7" x14ac:dyDescent="0.25">
      <c r="A69" t="s">
        <v>77</v>
      </c>
      <c r="B69" s="1">
        <v>1</v>
      </c>
      <c r="C69" t="s">
        <v>75</v>
      </c>
      <c r="E69" t="s">
        <v>233</v>
      </c>
      <c r="G69" s="18">
        <v>2</v>
      </c>
    </row>
    <row r="70" spans="1:7" x14ac:dyDescent="0.25">
      <c r="A70" t="s">
        <v>78</v>
      </c>
      <c r="B70" s="1">
        <v>1</v>
      </c>
      <c r="C70" t="s">
        <v>75</v>
      </c>
      <c r="E70" t="s">
        <v>111</v>
      </c>
      <c r="F70" t="s">
        <v>110</v>
      </c>
      <c r="G70" s="18">
        <v>1</v>
      </c>
    </row>
    <row r="71" spans="1:7" x14ac:dyDescent="0.25">
      <c r="A71" t="s">
        <v>79</v>
      </c>
      <c r="B71" s="1">
        <v>1</v>
      </c>
      <c r="C71" t="s">
        <v>80</v>
      </c>
      <c r="F71" t="s">
        <v>112</v>
      </c>
      <c r="G71" s="18">
        <v>1</v>
      </c>
    </row>
    <row r="72" spans="1:7" x14ac:dyDescent="0.25">
      <c r="A72" t="s">
        <v>81</v>
      </c>
      <c r="B72" s="1">
        <v>1</v>
      </c>
      <c r="C72" t="s">
        <v>80</v>
      </c>
      <c r="E72" t="s">
        <v>234</v>
      </c>
      <c r="G72" s="18">
        <v>2</v>
      </c>
    </row>
    <row r="73" spans="1:7" x14ac:dyDescent="0.25">
      <c r="A73" t="s">
        <v>82</v>
      </c>
      <c r="B73" s="1">
        <v>1</v>
      </c>
      <c r="C73" t="s">
        <v>80</v>
      </c>
      <c r="E73" t="s">
        <v>114</v>
      </c>
      <c r="F73" t="s">
        <v>113</v>
      </c>
      <c r="G73" s="18">
        <v>1</v>
      </c>
    </row>
    <row r="74" spans="1:7" x14ac:dyDescent="0.25">
      <c r="A74" t="s">
        <v>83</v>
      </c>
      <c r="B74" s="1">
        <v>1</v>
      </c>
      <c r="C74" t="s">
        <v>80</v>
      </c>
      <c r="F74" t="s">
        <v>115</v>
      </c>
      <c r="G74" s="18">
        <v>1</v>
      </c>
    </row>
    <row r="75" spans="1:7" x14ac:dyDescent="0.25">
      <c r="A75" t="s">
        <v>84</v>
      </c>
      <c r="B75" s="1">
        <v>1</v>
      </c>
      <c r="C75" t="s">
        <v>80</v>
      </c>
      <c r="E75" t="s">
        <v>235</v>
      </c>
      <c r="G75" s="18">
        <v>2</v>
      </c>
    </row>
    <row r="76" spans="1:7" x14ac:dyDescent="0.25">
      <c r="A76" t="s">
        <v>85</v>
      </c>
      <c r="B76" s="1">
        <v>1</v>
      </c>
      <c r="C76" t="s">
        <v>86</v>
      </c>
      <c r="E76" t="s">
        <v>117</v>
      </c>
      <c r="F76" t="s">
        <v>122</v>
      </c>
      <c r="G76" s="18">
        <v>1</v>
      </c>
    </row>
    <row r="77" spans="1:7" x14ac:dyDescent="0.25">
      <c r="A77" t="s">
        <v>87</v>
      </c>
      <c r="B77" s="1">
        <v>1</v>
      </c>
      <c r="C77" t="s">
        <v>86</v>
      </c>
      <c r="F77" t="s">
        <v>123</v>
      </c>
      <c r="G77" s="18">
        <v>1</v>
      </c>
    </row>
    <row r="78" spans="1:7" x14ac:dyDescent="0.25">
      <c r="A78" t="s">
        <v>88</v>
      </c>
      <c r="B78" s="1">
        <v>1</v>
      </c>
      <c r="C78" t="s">
        <v>86</v>
      </c>
      <c r="F78" t="s">
        <v>124</v>
      </c>
      <c r="G78" s="18">
        <v>1</v>
      </c>
    </row>
    <row r="79" spans="1:7" x14ac:dyDescent="0.25">
      <c r="A79" t="s">
        <v>89</v>
      </c>
      <c r="B79" s="1">
        <v>1</v>
      </c>
      <c r="C79" t="s">
        <v>86</v>
      </c>
      <c r="F79" t="s">
        <v>125</v>
      </c>
      <c r="G79" s="18">
        <v>1</v>
      </c>
    </row>
    <row r="80" spans="1:7" x14ac:dyDescent="0.25">
      <c r="A80" t="s">
        <v>90</v>
      </c>
      <c r="B80" s="1">
        <v>1</v>
      </c>
      <c r="C80" t="s">
        <v>86</v>
      </c>
      <c r="F80" t="s">
        <v>126</v>
      </c>
      <c r="G80" s="18">
        <v>1</v>
      </c>
    </row>
    <row r="81" spans="1:7" x14ac:dyDescent="0.25">
      <c r="A81" t="s">
        <v>91</v>
      </c>
      <c r="B81" s="1">
        <v>1</v>
      </c>
      <c r="C81" t="s">
        <v>92</v>
      </c>
      <c r="F81" t="s">
        <v>127</v>
      </c>
      <c r="G81" s="18">
        <v>1</v>
      </c>
    </row>
    <row r="82" spans="1:7" x14ac:dyDescent="0.25">
      <c r="A82" t="s">
        <v>93</v>
      </c>
      <c r="B82" s="1">
        <v>1</v>
      </c>
      <c r="C82" t="s">
        <v>92</v>
      </c>
      <c r="F82" t="s">
        <v>128</v>
      </c>
      <c r="G82" s="18">
        <v>1</v>
      </c>
    </row>
    <row r="83" spans="1:7" x14ac:dyDescent="0.25">
      <c r="A83" t="s">
        <v>94</v>
      </c>
      <c r="B83" s="1">
        <v>1</v>
      </c>
      <c r="C83" t="s">
        <v>92</v>
      </c>
      <c r="F83" t="s">
        <v>129</v>
      </c>
      <c r="G83" s="18">
        <v>1</v>
      </c>
    </row>
    <row r="84" spans="1:7" x14ac:dyDescent="0.25">
      <c r="A84" t="s">
        <v>95</v>
      </c>
      <c r="B84" s="1">
        <v>1</v>
      </c>
      <c r="C84" t="s">
        <v>92</v>
      </c>
      <c r="F84" t="s">
        <v>130</v>
      </c>
      <c r="G84" s="18">
        <v>1</v>
      </c>
    </row>
    <row r="85" spans="1:7" x14ac:dyDescent="0.25">
      <c r="A85" t="s">
        <v>96</v>
      </c>
      <c r="B85" s="1">
        <v>1</v>
      </c>
      <c r="C85" t="s">
        <v>92</v>
      </c>
      <c r="F85" t="s">
        <v>116</v>
      </c>
      <c r="G85" s="18">
        <v>1</v>
      </c>
    </row>
    <row r="86" spans="1:7" x14ac:dyDescent="0.25">
      <c r="A86" t="s">
        <v>97</v>
      </c>
      <c r="B86" s="1">
        <v>1</v>
      </c>
      <c r="C86" t="s">
        <v>92</v>
      </c>
      <c r="F86" t="s">
        <v>118</v>
      </c>
      <c r="G86" s="18">
        <v>1</v>
      </c>
    </row>
    <row r="87" spans="1:7" x14ac:dyDescent="0.25">
      <c r="A87" t="s">
        <v>98</v>
      </c>
      <c r="B87" s="1">
        <v>1</v>
      </c>
      <c r="C87" t="s">
        <v>92</v>
      </c>
      <c r="F87" t="s">
        <v>119</v>
      </c>
      <c r="G87" s="18">
        <v>1</v>
      </c>
    </row>
    <row r="88" spans="1:7" x14ac:dyDescent="0.25">
      <c r="A88" t="s">
        <v>99</v>
      </c>
      <c r="B88" s="1">
        <v>1</v>
      </c>
      <c r="C88" t="s">
        <v>100</v>
      </c>
      <c r="E88" t="s">
        <v>236</v>
      </c>
      <c r="G88" s="18">
        <v>12</v>
      </c>
    </row>
    <row r="89" spans="1:7" x14ac:dyDescent="0.25">
      <c r="A89" t="s">
        <v>101</v>
      </c>
      <c r="B89" s="1">
        <v>1</v>
      </c>
      <c r="C89" t="s">
        <v>100</v>
      </c>
      <c r="E89" t="s">
        <v>121</v>
      </c>
      <c r="F89" t="s">
        <v>131</v>
      </c>
      <c r="G89" s="18">
        <v>1</v>
      </c>
    </row>
    <row r="90" spans="1:7" x14ac:dyDescent="0.25">
      <c r="A90" t="s">
        <v>102</v>
      </c>
      <c r="B90" s="1">
        <v>1</v>
      </c>
      <c r="C90" t="s">
        <v>100</v>
      </c>
      <c r="F90" t="s">
        <v>132</v>
      </c>
      <c r="G90" s="18">
        <v>1</v>
      </c>
    </row>
    <row r="91" spans="1:7" x14ac:dyDescent="0.25">
      <c r="A91" t="s">
        <v>103</v>
      </c>
      <c r="B91" s="1">
        <v>1</v>
      </c>
      <c r="C91" t="s">
        <v>100</v>
      </c>
      <c r="F91" t="s">
        <v>133</v>
      </c>
      <c r="G91" s="18">
        <v>1</v>
      </c>
    </row>
    <row r="92" spans="1:7" x14ac:dyDescent="0.25">
      <c r="A92" t="s">
        <v>104</v>
      </c>
      <c r="B92" s="1">
        <v>1</v>
      </c>
      <c r="C92" t="s">
        <v>100</v>
      </c>
      <c r="F92" t="s">
        <v>134</v>
      </c>
      <c r="G92" s="18">
        <v>1</v>
      </c>
    </row>
    <row r="93" spans="1:7" x14ac:dyDescent="0.25">
      <c r="A93" t="s">
        <v>105</v>
      </c>
      <c r="B93" s="1">
        <v>1</v>
      </c>
      <c r="C93" t="s">
        <v>100</v>
      </c>
      <c r="F93" t="s">
        <v>135</v>
      </c>
      <c r="G93" s="18">
        <v>1</v>
      </c>
    </row>
    <row r="94" spans="1:7" x14ac:dyDescent="0.25">
      <c r="A94" t="s">
        <v>106</v>
      </c>
      <c r="B94" s="1">
        <v>1</v>
      </c>
      <c r="C94" t="s">
        <v>100</v>
      </c>
      <c r="F94" t="s">
        <v>136</v>
      </c>
      <c r="G94" s="18">
        <v>1</v>
      </c>
    </row>
    <row r="95" spans="1:7" x14ac:dyDescent="0.25">
      <c r="A95" t="s">
        <v>107</v>
      </c>
      <c r="B95" s="1">
        <v>1</v>
      </c>
      <c r="C95" t="s">
        <v>108</v>
      </c>
      <c r="F95" t="s">
        <v>137</v>
      </c>
      <c r="G95" s="18">
        <v>1</v>
      </c>
    </row>
    <row r="96" spans="1:7" x14ac:dyDescent="0.25">
      <c r="A96" t="s">
        <v>109</v>
      </c>
      <c r="B96" s="1">
        <v>1</v>
      </c>
      <c r="C96" t="s">
        <v>108</v>
      </c>
      <c r="F96" t="s">
        <v>138</v>
      </c>
      <c r="G96" s="18">
        <v>1</v>
      </c>
    </row>
    <row r="97" spans="1:7" x14ac:dyDescent="0.25">
      <c r="A97" t="s">
        <v>110</v>
      </c>
      <c r="B97" s="1">
        <v>1</v>
      </c>
      <c r="C97" t="s">
        <v>111</v>
      </c>
      <c r="F97" t="s">
        <v>139</v>
      </c>
      <c r="G97" s="18">
        <v>1</v>
      </c>
    </row>
    <row r="98" spans="1:7" x14ac:dyDescent="0.25">
      <c r="A98" t="s">
        <v>112</v>
      </c>
      <c r="B98" s="1">
        <v>1</v>
      </c>
      <c r="C98" t="s">
        <v>111</v>
      </c>
      <c r="F98" t="s">
        <v>140</v>
      </c>
      <c r="G98" s="18">
        <v>1</v>
      </c>
    </row>
    <row r="99" spans="1:7" x14ac:dyDescent="0.25">
      <c r="A99" t="s">
        <v>113</v>
      </c>
      <c r="B99" s="1">
        <v>1</v>
      </c>
      <c r="C99" t="s">
        <v>114</v>
      </c>
      <c r="F99" t="s">
        <v>120</v>
      </c>
      <c r="G99" s="18">
        <v>1</v>
      </c>
    </row>
    <row r="100" spans="1:7" x14ac:dyDescent="0.25">
      <c r="A100" t="s">
        <v>115</v>
      </c>
      <c r="B100" s="1">
        <v>1</v>
      </c>
      <c r="C100" t="s">
        <v>114</v>
      </c>
      <c r="E100" t="s">
        <v>237</v>
      </c>
      <c r="G100" s="18">
        <v>11</v>
      </c>
    </row>
    <row r="101" spans="1:7" x14ac:dyDescent="0.25">
      <c r="A101" t="s">
        <v>116</v>
      </c>
      <c r="B101" s="1">
        <v>1</v>
      </c>
      <c r="C101" t="s">
        <v>117</v>
      </c>
      <c r="E101" t="s">
        <v>142</v>
      </c>
      <c r="F101" t="s">
        <v>141</v>
      </c>
      <c r="G101" s="18">
        <v>1</v>
      </c>
    </row>
    <row r="102" spans="1:7" x14ac:dyDescent="0.25">
      <c r="A102" t="s">
        <v>118</v>
      </c>
      <c r="B102" s="1">
        <v>1</v>
      </c>
      <c r="C102" t="s">
        <v>117</v>
      </c>
      <c r="E102" t="s">
        <v>238</v>
      </c>
      <c r="G102" s="18">
        <v>1</v>
      </c>
    </row>
    <row r="103" spans="1:7" x14ac:dyDescent="0.25">
      <c r="A103" t="s">
        <v>119</v>
      </c>
      <c r="B103" s="1">
        <v>1</v>
      </c>
      <c r="C103" t="s">
        <v>117</v>
      </c>
      <c r="E103" t="s">
        <v>144</v>
      </c>
      <c r="F103" t="s">
        <v>143</v>
      </c>
      <c r="G103" s="18">
        <v>1</v>
      </c>
    </row>
    <row r="104" spans="1:7" x14ac:dyDescent="0.25">
      <c r="A104" t="s">
        <v>120</v>
      </c>
      <c r="B104" s="1">
        <v>1</v>
      </c>
      <c r="C104" t="s">
        <v>121</v>
      </c>
      <c r="F104" t="s">
        <v>145</v>
      </c>
      <c r="G104" s="18">
        <v>1</v>
      </c>
    </row>
    <row r="105" spans="1:7" x14ac:dyDescent="0.25">
      <c r="A105" t="s">
        <v>122</v>
      </c>
      <c r="B105" s="1">
        <v>1</v>
      </c>
      <c r="C105" t="s">
        <v>117</v>
      </c>
      <c r="F105" t="s">
        <v>148</v>
      </c>
      <c r="G105" s="18">
        <v>1</v>
      </c>
    </row>
    <row r="106" spans="1:7" x14ac:dyDescent="0.25">
      <c r="A106" t="s">
        <v>123</v>
      </c>
      <c r="B106" s="1">
        <v>1</v>
      </c>
      <c r="C106" t="s">
        <v>117</v>
      </c>
      <c r="E106" t="s">
        <v>239</v>
      </c>
      <c r="G106" s="18">
        <v>3</v>
      </c>
    </row>
    <row r="107" spans="1:7" x14ac:dyDescent="0.25">
      <c r="A107" t="s">
        <v>124</v>
      </c>
      <c r="B107" s="1">
        <v>1</v>
      </c>
      <c r="C107" t="s">
        <v>117</v>
      </c>
      <c r="E107" t="s">
        <v>147</v>
      </c>
      <c r="F107" t="s">
        <v>146</v>
      </c>
      <c r="G107" s="18">
        <v>1</v>
      </c>
    </row>
    <row r="108" spans="1:7" x14ac:dyDescent="0.25">
      <c r="A108" t="s">
        <v>125</v>
      </c>
      <c r="B108" s="1">
        <v>1</v>
      </c>
      <c r="C108" t="s">
        <v>117</v>
      </c>
      <c r="F108" t="s">
        <v>149</v>
      </c>
      <c r="G108" s="18">
        <v>1</v>
      </c>
    </row>
    <row r="109" spans="1:7" x14ac:dyDescent="0.25">
      <c r="A109" t="s">
        <v>126</v>
      </c>
      <c r="B109" s="1">
        <v>1</v>
      </c>
      <c r="C109" t="s">
        <v>117</v>
      </c>
      <c r="E109" t="s">
        <v>240</v>
      </c>
      <c r="G109" s="18">
        <v>2</v>
      </c>
    </row>
    <row r="110" spans="1:7" x14ac:dyDescent="0.25">
      <c r="A110" t="s">
        <v>127</v>
      </c>
      <c r="B110" s="1">
        <v>1</v>
      </c>
      <c r="C110" t="s">
        <v>117</v>
      </c>
      <c r="E110" t="s">
        <v>151</v>
      </c>
      <c r="F110" t="s">
        <v>150</v>
      </c>
      <c r="G110" s="18">
        <v>1</v>
      </c>
    </row>
    <row r="111" spans="1:7" x14ac:dyDescent="0.25">
      <c r="A111" t="s">
        <v>128</v>
      </c>
      <c r="B111" s="1">
        <v>1</v>
      </c>
      <c r="C111" t="s">
        <v>117</v>
      </c>
      <c r="E111" t="s">
        <v>241</v>
      </c>
      <c r="G111" s="18">
        <v>1</v>
      </c>
    </row>
    <row r="112" spans="1:7" x14ac:dyDescent="0.25">
      <c r="A112" t="s">
        <v>129</v>
      </c>
      <c r="B112" s="1">
        <v>1</v>
      </c>
      <c r="C112" t="s">
        <v>117</v>
      </c>
      <c r="E112" t="s">
        <v>153</v>
      </c>
      <c r="F112" t="s">
        <v>152</v>
      </c>
      <c r="G112" s="18">
        <v>1</v>
      </c>
    </row>
    <row r="113" spans="1:7" x14ac:dyDescent="0.25">
      <c r="A113" t="s">
        <v>130</v>
      </c>
      <c r="B113" s="1">
        <v>1</v>
      </c>
      <c r="C113" t="s">
        <v>117</v>
      </c>
      <c r="F113" t="s">
        <v>154</v>
      </c>
      <c r="G113" s="18">
        <v>1</v>
      </c>
    </row>
    <row r="114" spans="1:7" x14ac:dyDescent="0.25">
      <c r="A114" t="s">
        <v>131</v>
      </c>
      <c r="B114" s="1">
        <v>1</v>
      </c>
      <c r="C114" t="s">
        <v>121</v>
      </c>
      <c r="E114" t="s">
        <v>242</v>
      </c>
      <c r="G114" s="18">
        <v>2</v>
      </c>
    </row>
    <row r="115" spans="1:7" x14ac:dyDescent="0.25">
      <c r="A115" t="s">
        <v>132</v>
      </c>
      <c r="B115" s="1">
        <v>1</v>
      </c>
      <c r="C115" t="s">
        <v>121</v>
      </c>
      <c r="E115" t="s">
        <v>21</v>
      </c>
      <c r="F115" t="s">
        <v>20</v>
      </c>
      <c r="G115" s="18">
        <v>1</v>
      </c>
    </row>
    <row r="116" spans="1:7" x14ac:dyDescent="0.25">
      <c r="A116" t="s">
        <v>133</v>
      </c>
      <c r="B116" s="1">
        <v>1</v>
      </c>
      <c r="C116" t="s">
        <v>121</v>
      </c>
      <c r="F116" t="s">
        <v>22</v>
      </c>
      <c r="G116" s="18">
        <v>1</v>
      </c>
    </row>
    <row r="117" spans="1:7" x14ac:dyDescent="0.25">
      <c r="A117" t="s">
        <v>134</v>
      </c>
      <c r="B117" s="1">
        <v>1</v>
      </c>
      <c r="C117" t="s">
        <v>121</v>
      </c>
      <c r="F117" t="s">
        <v>23</v>
      </c>
      <c r="G117" s="18">
        <v>1</v>
      </c>
    </row>
    <row r="118" spans="1:7" x14ac:dyDescent="0.25">
      <c r="A118" t="s">
        <v>135</v>
      </c>
      <c r="B118" s="1">
        <v>1</v>
      </c>
      <c r="C118" t="s">
        <v>121</v>
      </c>
      <c r="E118" t="s">
        <v>243</v>
      </c>
      <c r="G118" s="18">
        <v>3</v>
      </c>
    </row>
    <row r="119" spans="1:7" x14ac:dyDescent="0.25">
      <c r="A119" t="s">
        <v>136</v>
      </c>
      <c r="B119" s="1">
        <v>1</v>
      </c>
      <c r="C119" t="s">
        <v>121</v>
      </c>
      <c r="E119" t="s">
        <v>25</v>
      </c>
      <c r="F119" t="s">
        <v>24</v>
      </c>
      <c r="G119" s="18">
        <v>1</v>
      </c>
    </row>
    <row r="120" spans="1:7" x14ac:dyDescent="0.25">
      <c r="A120" t="s">
        <v>137</v>
      </c>
      <c r="B120" s="1">
        <v>1</v>
      </c>
      <c r="C120" t="s">
        <v>121</v>
      </c>
      <c r="F120" t="s">
        <v>26</v>
      </c>
      <c r="G120" s="18">
        <v>1</v>
      </c>
    </row>
    <row r="121" spans="1:7" x14ac:dyDescent="0.25">
      <c r="A121" t="s">
        <v>138</v>
      </c>
      <c r="B121" s="1">
        <v>1</v>
      </c>
      <c r="C121" t="s">
        <v>121</v>
      </c>
      <c r="F121" t="s">
        <v>27</v>
      </c>
      <c r="G121" s="18">
        <v>1</v>
      </c>
    </row>
    <row r="122" spans="1:7" x14ac:dyDescent="0.25">
      <c r="A122" t="s">
        <v>139</v>
      </c>
      <c r="B122" s="1">
        <v>1</v>
      </c>
      <c r="C122" t="s">
        <v>121</v>
      </c>
      <c r="F122" t="s">
        <v>28</v>
      </c>
      <c r="G122" s="18">
        <v>1</v>
      </c>
    </row>
    <row r="123" spans="1:7" x14ac:dyDescent="0.25">
      <c r="A123" t="s">
        <v>140</v>
      </c>
      <c r="B123" s="1">
        <v>1</v>
      </c>
      <c r="C123" t="s">
        <v>121</v>
      </c>
      <c r="E123" t="s">
        <v>244</v>
      </c>
      <c r="G123" s="18">
        <v>4</v>
      </c>
    </row>
    <row r="124" spans="1:7" x14ac:dyDescent="0.25">
      <c r="A124" t="s">
        <v>141</v>
      </c>
      <c r="B124" s="1">
        <v>1</v>
      </c>
      <c r="C124" t="s">
        <v>142</v>
      </c>
      <c r="E124" t="s">
        <v>30</v>
      </c>
      <c r="F124" t="s">
        <v>29</v>
      </c>
      <c r="G124" s="18">
        <v>1</v>
      </c>
    </row>
    <row r="125" spans="1:7" x14ac:dyDescent="0.25">
      <c r="A125" t="s">
        <v>143</v>
      </c>
      <c r="B125" s="1">
        <v>1</v>
      </c>
      <c r="C125" t="s">
        <v>144</v>
      </c>
      <c r="F125" t="s">
        <v>31</v>
      </c>
      <c r="G125" s="18">
        <v>1</v>
      </c>
    </row>
    <row r="126" spans="1:7" x14ac:dyDescent="0.25">
      <c r="A126" t="s">
        <v>145</v>
      </c>
      <c r="B126" s="1">
        <v>1</v>
      </c>
      <c r="C126" t="s">
        <v>144</v>
      </c>
      <c r="F126" t="s">
        <v>32</v>
      </c>
      <c r="G126" s="18">
        <v>1</v>
      </c>
    </row>
    <row r="127" spans="1:7" x14ac:dyDescent="0.25">
      <c r="A127" t="s">
        <v>146</v>
      </c>
      <c r="B127" s="1">
        <v>1</v>
      </c>
      <c r="C127" t="s">
        <v>147</v>
      </c>
      <c r="F127" t="s">
        <v>33</v>
      </c>
      <c r="G127" s="18">
        <v>1</v>
      </c>
    </row>
    <row r="128" spans="1:7" x14ac:dyDescent="0.25">
      <c r="A128" t="s">
        <v>148</v>
      </c>
      <c r="B128" s="1">
        <v>1</v>
      </c>
      <c r="C128" t="s">
        <v>144</v>
      </c>
      <c r="F128" t="s">
        <v>34</v>
      </c>
      <c r="G128" s="18">
        <v>1</v>
      </c>
    </row>
    <row r="129" spans="1:7" x14ac:dyDescent="0.25">
      <c r="A129" t="s">
        <v>149</v>
      </c>
      <c r="B129" s="1">
        <v>1</v>
      </c>
      <c r="C129" t="s">
        <v>147</v>
      </c>
      <c r="F129" t="s">
        <v>35</v>
      </c>
      <c r="G129" s="18">
        <v>1</v>
      </c>
    </row>
    <row r="130" spans="1:7" x14ac:dyDescent="0.25">
      <c r="A130" t="s">
        <v>150</v>
      </c>
      <c r="B130" s="1">
        <v>1</v>
      </c>
      <c r="C130" t="s">
        <v>151</v>
      </c>
      <c r="F130" t="s">
        <v>36</v>
      </c>
      <c r="G130" s="18">
        <v>1</v>
      </c>
    </row>
    <row r="131" spans="1:7" x14ac:dyDescent="0.25">
      <c r="A131" t="s">
        <v>152</v>
      </c>
      <c r="B131" s="1">
        <v>1</v>
      </c>
      <c r="C131" t="s">
        <v>153</v>
      </c>
      <c r="F131" t="s">
        <v>37</v>
      </c>
      <c r="G131" s="18">
        <v>1</v>
      </c>
    </row>
    <row r="132" spans="1:7" x14ac:dyDescent="0.25">
      <c r="A132" t="s">
        <v>154</v>
      </c>
      <c r="B132" s="1">
        <v>1</v>
      </c>
      <c r="C132" t="s">
        <v>153</v>
      </c>
      <c r="F132" t="s">
        <v>43</v>
      </c>
      <c r="G132" s="18">
        <v>1</v>
      </c>
    </row>
    <row r="133" spans="1:7" x14ac:dyDescent="0.25">
      <c r="F133" t="s">
        <v>44</v>
      </c>
      <c r="G133" s="18">
        <v>1</v>
      </c>
    </row>
    <row r="134" spans="1:7" x14ac:dyDescent="0.25">
      <c r="F134" t="s">
        <v>45</v>
      </c>
      <c r="G134" s="18">
        <v>1</v>
      </c>
    </row>
    <row r="135" spans="1:7" x14ac:dyDescent="0.25">
      <c r="F135" t="s">
        <v>46</v>
      </c>
      <c r="G135" s="18">
        <v>1</v>
      </c>
    </row>
    <row r="136" spans="1:7" x14ac:dyDescent="0.25">
      <c r="F136" t="s">
        <v>47</v>
      </c>
      <c r="G136" s="18">
        <v>1</v>
      </c>
    </row>
    <row r="137" spans="1:7" x14ac:dyDescent="0.25">
      <c r="E137" t="s">
        <v>245</v>
      </c>
      <c r="G137" s="18">
        <v>13</v>
      </c>
    </row>
    <row r="138" spans="1:7" x14ac:dyDescent="0.25">
      <c r="E138" t="s">
        <v>49</v>
      </c>
      <c r="F138" t="s">
        <v>48</v>
      </c>
      <c r="G138" s="18">
        <v>1</v>
      </c>
    </row>
    <row r="139" spans="1:7" x14ac:dyDescent="0.25">
      <c r="F139" t="s">
        <v>50</v>
      </c>
      <c r="G139" s="18">
        <v>1</v>
      </c>
    </row>
    <row r="140" spans="1:7" x14ac:dyDescent="0.25">
      <c r="F140" t="s">
        <v>51</v>
      </c>
      <c r="G140" s="18">
        <v>1</v>
      </c>
    </row>
    <row r="141" spans="1:7" x14ac:dyDescent="0.25">
      <c r="F141" t="s">
        <v>52</v>
      </c>
      <c r="G141" s="18">
        <v>1</v>
      </c>
    </row>
    <row r="142" spans="1:7" x14ac:dyDescent="0.25">
      <c r="F142" t="s">
        <v>53</v>
      </c>
      <c r="G142" s="18">
        <v>1</v>
      </c>
    </row>
    <row r="143" spans="1:7" x14ac:dyDescent="0.25">
      <c r="F143" t="s">
        <v>54</v>
      </c>
      <c r="G143" s="18">
        <v>1</v>
      </c>
    </row>
    <row r="144" spans="1:7" x14ac:dyDescent="0.25">
      <c r="F144" t="s">
        <v>55</v>
      </c>
      <c r="G144" s="18">
        <v>1</v>
      </c>
    </row>
    <row r="145" spans="5:7" x14ac:dyDescent="0.25">
      <c r="E145" t="s">
        <v>246</v>
      </c>
      <c r="G145" s="18">
        <v>7</v>
      </c>
    </row>
    <row r="146" spans="5:7" x14ac:dyDescent="0.25">
      <c r="E146" t="s">
        <v>57</v>
      </c>
      <c r="F146" t="s">
        <v>56</v>
      </c>
      <c r="G146" s="18">
        <v>1</v>
      </c>
    </row>
    <row r="147" spans="5:7" x14ac:dyDescent="0.25">
      <c r="F147" t="s">
        <v>58</v>
      </c>
      <c r="G147" s="18">
        <v>1</v>
      </c>
    </row>
    <row r="148" spans="5:7" x14ac:dyDescent="0.25">
      <c r="F148" t="s">
        <v>59</v>
      </c>
      <c r="G148" s="18">
        <v>1</v>
      </c>
    </row>
    <row r="149" spans="5:7" x14ac:dyDescent="0.25">
      <c r="F149" t="s">
        <v>60</v>
      </c>
      <c r="G149" s="18">
        <v>1</v>
      </c>
    </row>
    <row r="150" spans="5:7" x14ac:dyDescent="0.25">
      <c r="E150" t="s">
        <v>247</v>
      </c>
      <c r="G150" s="18">
        <v>4</v>
      </c>
    </row>
    <row r="151" spans="5:7" x14ac:dyDescent="0.25">
      <c r="E151" t="s">
        <v>219</v>
      </c>
      <c r="F151" t="s">
        <v>38</v>
      </c>
      <c r="G151" s="18"/>
    </row>
    <row r="152" spans="5:7" x14ac:dyDescent="0.25">
      <c r="F152" t="s">
        <v>39</v>
      </c>
      <c r="G152" s="18"/>
    </row>
    <row r="153" spans="5:7" x14ac:dyDescent="0.25">
      <c r="F153" t="s">
        <v>40</v>
      </c>
      <c r="G153" s="18"/>
    </row>
    <row r="154" spans="5:7" x14ac:dyDescent="0.25">
      <c r="F154" t="s">
        <v>41</v>
      </c>
      <c r="G154" s="18"/>
    </row>
    <row r="155" spans="5:7" x14ac:dyDescent="0.25">
      <c r="F155" t="s">
        <v>42</v>
      </c>
      <c r="G155" s="18"/>
    </row>
    <row r="156" spans="5:7" x14ac:dyDescent="0.25">
      <c r="F156" t="s">
        <v>219</v>
      </c>
      <c r="G156" s="18"/>
    </row>
    <row r="157" spans="5:7" x14ac:dyDescent="0.25">
      <c r="E157" t="s">
        <v>248</v>
      </c>
      <c r="G157" s="18"/>
    </row>
    <row r="158" spans="5:7" x14ac:dyDescent="0.25">
      <c r="E158" t="s">
        <v>220</v>
      </c>
      <c r="G158" s="18">
        <v>122</v>
      </c>
    </row>
  </sheetData>
  <mergeCells count="3">
    <mergeCell ref="A1:A5"/>
    <mergeCell ref="B1:B5"/>
    <mergeCell ref="C1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workbookViewId="0">
      <selection activeCell="N5" sqref="N5"/>
    </sheetView>
  </sheetViews>
  <sheetFormatPr baseColWidth="10" defaultRowHeight="15" x14ac:dyDescent="0.25"/>
  <cols>
    <col min="1" max="1" width="14.28515625" customWidth="1"/>
    <col min="3" max="3" width="11" bestFit="1" customWidth="1"/>
    <col min="4" max="4" width="11.42578125" style="1"/>
    <col min="5" max="5" width="13.85546875" bestFit="1" customWidth="1"/>
  </cols>
  <sheetData>
    <row r="1" spans="1:13" ht="21.75" thickBot="1" x14ac:dyDescent="0.3">
      <c r="A1" s="2"/>
      <c r="B1" s="13" t="s">
        <v>155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.75" thickTop="1" x14ac:dyDescent="0.25">
      <c r="A2" s="14" t="s">
        <v>156</v>
      </c>
      <c r="B2" s="16" t="s">
        <v>157</v>
      </c>
      <c r="C2" s="16"/>
      <c r="D2" s="16"/>
      <c r="E2" s="16" t="s">
        <v>158</v>
      </c>
      <c r="F2" s="16"/>
      <c r="G2" s="16"/>
      <c r="H2" s="16" t="s">
        <v>159</v>
      </c>
      <c r="I2" s="16"/>
      <c r="J2" s="16"/>
      <c r="K2" s="16" t="s">
        <v>160</v>
      </c>
      <c r="L2" s="16"/>
      <c r="M2" s="16"/>
    </row>
    <row r="3" spans="1:13" x14ac:dyDescent="0.25">
      <c r="A3" s="15"/>
      <c r="B3" s="3" t="s">
        <v>161</v>
      </c>
      <c r="C3" s="3" t="s">
        <v>162</v>
      </c>
      <c r="D3" s="3" t="s">
        <v>163</v>
      </c>
      <c r="E3" s="3" t="s">
        <v>161</v>
      </c>
      <c r="F3" s="3" t="s">
        <v>162</v>
      </c>
      <c r="G3" s="3" t="s">
        <v>163</v>
      </c>
      <c r="H3" s="3" t="s">
        <v>161</v>
      </c>
      <c r="I3" s="3" t="s">
        <v>162</v>
      </c>
      <c r="J3" s="3" t="s">
        <v>163</v>
      </c>
      <c r="K3" s="3" t="s">
        <v>161</v>
      </c>
      <c r="L3" s="3" t="s">
        <v>162</v>
      </c>
      <c r="M3" s="3" t="s">
        <v>163</v>
      </c>
    </row>
    <row r="4" spans="1:13" x14ac:dyDescent="0.25">
      <c r="A4" s="4"/>
      <c r="D4"/>
    </row>
    <row r="5" spans="1:13" ht="15.75" x14ac:dyDescent="0.25">
      <c r="A5" s="7" t="s">
        <v>164</v>
      </c>
      <c r="D5"/>
    </row>
    <row r="6" spans="1:13" ht="15.75" x14ac:dyDescent="0.25">
      <c r="A6" s="8" t="s">
        <v>165</v>
      </c>
      <c r="D6"/>
    </row>
    <row r="7" spans="1:13" x14ac:dyDescent="0.25">
      <c r="A7" s="5"/>
      <c r="B7" t="str">
        <f>IF(ISBLANK($J7),"",VLOOKUP($C7,'[1]SYNTHESE EQUIPEMENT'!$A$8:$T$251,20,FALSE))</f>
        <v/>
      </c>
      <c r="D7"/>
    </row>
    <row r="8" spans="1:13" x14ac:dyDescent="0.25">
      <c r="A8" s="5" t="s">
        <v>166</v>
      </c>
      <c r="B8" t="str">
        <f>IF(ISBLANK($J8),"",VLOOKUP($C8,'[1]SYNTHESE EQUIPEMENT'!$A$8:$T$251,3,FALSE))</f>
        <v/>
      </c>
      <c r="D8"/>
    </row>
    <row r="9" spans="1:13" x14ac:dyDescent="0.25">
      <c r="A9" s="5" t="s">
        <v>167</v>
      </c>
      <c r="B9" t="str">
        <f>IF(ISBLANK($J9),"",VLOOKUP($C9,'[1]SYNTHESE EQUIPEMENT'!$A$8:$T$251,3,FALSE))</f>
        <v/>
      </c>
      <c r="D9"/>
    </row>
    <row r="10" spans="1:13" x14ac:dyDescent="0.25">
      <c r="A10" s="5" t="s">
        <v>168</v>
      </c>
      <c r="B10" t="str">
        <f>IF(ISBLANK($J10),"",VLOOKUP($C10,'[1]SYNTHESE EQUIPEMENT'!$A$8:$T$251,3,FALSE))</f>
        <v/>
      </c>
      <c r="D10"/>
    </row>
    <row r="11" spans="1:13" x14ac:dyDescent="0.25">
      <c r="A11" s="5"/>
      <c r="B11" t="str">
        <f>IF(ISBLANK($J11),"",VLOOKUP($C11,'[1]SYNTHESE EQUIPEMENT'!$A$8:$T$251,3,FALSE))</f>
        <v/>
      </c>
      <c r="D11"/>
    </row>
    <row r="12" spans="1:13" x14ac:dyDescent="0.25">
      <c r="A12" s="5" t="s">
        <v>169</v>
      </c>
      <c r="B12" t="str">
        <f>IF(ISBLANK($J12),"",VLOOKUP($C12,'[1]SYNTHESE EQUIPEMENT'!$A$8:$T$251,3,FALSE))</f>
        <v/>
      </c>
      <c r="D12"/>
    </row>
    <row r="13" spans="1:13" x14ac:dyDescent="0.25">
      <c r="A13" s="5" t="s">
        <v>170</v>
      </c>
      <c r="B13" t="str">
        <f>IF(ISBLANK($J13),"",VLOOKUP($C13,'[1]SYNTHESE EQUIPEMENT'!$A$8:$T$251,3,FALSE))</f>
        <v/>
      </c>
      <c r="D13"/>
    </row>
    <row r="14" spans="1:13" x14ac:dyDescent="0.25">
      <c r="A14" s="5" t="s">
        <v>171</v>
      </c>
      <c r="B14" t="str">
        <f>IF(ISBLANK($J14),"",VLOOKUP($C14,'[1]SYNTHESE EQUIPEMENT'!$A$8:$T$251,3,FALSE))</f>
        <v/>
      </c>
      <c r="D14"/>
    </row>
    <row r="15" spans="1:13" x14ac:dyDescent="0.25">
      <c r="A15" s="5" t="s">
        <v>172</v>
      </c>
      <c r="B15" t="str">
        <f>IF(ISBLANK($J15),"",VLOOKUP($C15,'[1]SYNTHESE EQUIPEMENT'!$A$8:$T$251,3,FALSE))</f>
        <v/>
      </c>
      <c r="D15"/>
    </row>
    <row r="16" spans="1:13" x14ac:dyDescent="0.25">
      <c r="A16" s="5"/>
      <c r="B16" t="str">
        <f>IF(ISBLANK($J16),"",VLOOKUP($C16,'[1]SYNTHESE EQUIPEMENT'!$A$8:$T$251,3,FALSE))</f>
        <v/>
      </c>
      <c r="D16"/>
    </row>
    <row r="17" spans="1:4" x14ac:dyDescent="0.25">
      <c r="A17" s="5"/>
      <c r="B17" t="str">
        <f>IF(ISBLANK($J17),"",VLOOKUP($C17,'[1]SYNTHESE EQUIPEMENT'!$A$8:$T$251,3,FALSE))</f>
        <v/>
      </c>
      <c r="D17"/>
    </row>
    <row r="18" spans="1:4" x14ac:dyDescent="0.25">
      <c r="A18" s="5" t="s">
        <v>173</v>
      </c>
      <c r="B18" t="str">
        <f>IF(ISBLANK($J18),"",VLOOKUP($C18,'[1]SYNTHESE EQUIPEMENT'!$A$8:$T$251,3,FALSE))</f>
        <v/>
      </c>
      <c r="D18"/>
    </row>
    <row r="19" spans="1:4" x14ac:dyDescent="0.25">
      <c r="A19" s="5" t="s">
        <v>174</v>
      </c>
      <c r="B19" t="str">
        <f>IF(ISBLANK($J19),"",VLOOKUP($C19,'[1]SYNTHESE EQUIPEMENT'!$A$8:$T$251,3,FALSE))</f>
        <v/>
      </c>
      <c r="D19"/>
    </row>
    <row r="20" spans="1:4" x14ac:dyDescent="0.25">
      <c r="A20" s="5" t="s">
        <v>175</v>
      </c>
      <c r="B20" t="str">
        <f>IF(ISBLANK($J20),"",VLOOKUP($C20,'[1]SYNTHESE EQUIPEMENT'!$A$8:$T$251,3,FALSE))</f>
        <v/>
      </c>
      <c r="D20"/>
    </row>
    <row r="21" spans="1:4" x14ac:dyDescent="0.25">
      <c r="A21" s="5" t="s">
        <v>176</v>
      </c>
      <c r="B21" t="str">
        <f>IF(ISBLANK($J21),"",VLOOKUP($C21,'[1]SYNTHESE EQUIPEMENT'!$A$8:$T$251,3,FALSE))</f>
        <v/>
      </c>
      <c r="D21"/>
    </row>
    <row r="22" spans="1:4" x14ac:dyDescent="0.25">
      <c r="A22" s="5"/>
      <c r="B22" t="str">
        <f>IF(ISBLANK($J22),"",VLOOKUP($C22,'[1]SYNTHESE EQUIPEMENT'!$A$8:$T$251,3,FALSE))</f>
        <v/>
      </c>
      <c r="D22"/>
    </row>
    <row r="23" spans="1:4" x14ac:dyDescent="0.25">
      <c r="A23" s="5" t="s">
        <v>177</v>
      </c>
      <c r="B23" t="str">
        <f>IF(ISBLANK($J23),"",VLOOKUP($C23,'[1]SYNTHESE EQUIPEMENT'!$A$8:$T$251,3,FALSE))</f>
        <v/>
      </c>
      <c r="D23"/>
    </row>
    <row r="24" spans="1:4" x14ac:dyDescent="0.25">
      <c r="A24" s="5" t="s">
        <v>178</v>
      </c>
      <c r="B24" t="str">
        <f>IF(ISBLANK($J24),"",VLOOKUP($C24,'[1]SYNTHESE EQUIPEMENT'!$A$8:$T$251,3,FALSE))</f>
        <v/>
      </c>
      <c r="D24"/>
    </row>
    <row r="25" spans="1:4" x14ac:dyDescent="0.25">
      <c r="A25" s="5" t="s">
        <v>179</v>
      </c>
      <c r="B25" t="str">
        <f>IF(ISBLANK($J25),"",VLOOKUP($C25,'[1]SYNTHESE EQUIPEMENT'!$A$8:$T$251,3,FALSE))</f>
        <v/>
      </c>
      <c r="D25"/>
    </row>
    <row r="26" spans="1:4" x14ac:dyDescent="0.25">
      <c r="A26" s="5"/>
      <c r="B26" t="str">
        <f>IF(ISBLANK($J26),"",VLOOKUP($C26,'[1]SYNTHESE EQUIPEMENT'!$A$8:$T$251,3,FALSE))</f>
        <v/>
      </c>
      <c r="D26"/>
    </row>
    <row r="27" spans="1:4" x14ac:dyDescent="0.25">
      <c r="A27" s="5" t="s">
        <v>180</v>
      </c>
      <c r="B27" t="str">
        <f>IF(ISBLANK($J27),"",VLOOKUP($C27,'[1]SYNTHESE EQUIPEMENT'!$A$8:$T$251,3,FALSE))</f>
        <v/>
      </c>
      <c r="D27"/>
    </row>
    <row r="28" spans="1:4" x14ac:dyDescent="0.25">
      <c r="A28" s="5" t="s">
        <v>181</v>
      </c>
      <c r="B28" t="str">
        <f>IF(ISBLANK($J28),"",VLOOKUP($C28,'[1]SYNTHESE EQUIPEMENT'!$A$8:$T$251,3,FALSE))</f>
        <v/>
      </c>
      <c r="D28"/>
    </row>
    <row r="29" spans="1:4" x14ac:dyDescent="0.25">
      <c r="A29" s="5" t="s">
        <v>182</v>
      </c>
      <c r="B29" t="str">
        <f>IF(ISBLANK($J29),"",VLOOKUP($C29,'[1]SYNTHESE EQUIPEMENT'!$A$8:$T$251,3,FALSE))</f>
        <v/>
      </c>
      <c r="D29"/>
    </row>
    <row r="30" spans="1:4" x14ac:dyDescent="0.25">
      <c r="A30" s="5"/>
      <c r="B30" t="str">
        <f>IF(ISBLANK($J30),"",VLOOKUP($C30,'[1]SYNTHESE EQUIPEMENT'!$A$8:$T$251,3,FALSE))</f>
        <v/>
      </c>
      <c r="D30"/>
    </row>
    <row r="31" spans="1:4" x14ac:dyDescent="0.25">
      <c r="A31" s="5" t="s">
        <v>183</v>
      </c>
      <c r="B31" t="str">
        <f>IF(ISBLANK($J31),"",VLOOKUP($C31,'[1]SYNTHESE EQUIPEMENT'!$A$8:$T$251,3,FALSE))</f>
        <v/>
      </c>
      <c r="D31"/>
    </row>
    <row r="32" spans="1:4" x14ac:dyDescent="0.25">
      <c r="A32" s="5"/>
      <c r="B32" t="str">
        <f>IF(ISBLANK($J32),"",VLOOKUP($C32,'[1]SYNTHESE EQUIPEMENT'!$A$8:$T$251,3,FALSE))</f>
        <v/>
      </c>
      <c r="D32"/>
    </row>
    <row r="33" spans="1:4" x14ac:dyDescent="0.25">
      <c r="A33" s="5" t="s">
        <v>184</v>
      </c>
      <c r="B33" t="str">
        <f>IF(ISBLANK($J33),"",VLOOKUP($C33,'[1]SYNTHESE EQUIPEMENT'!$A$8:$T$251,3,FALSE))</f>
        <v/>
      </c>
      <c r="D33"/>
    </row>
    <row r="34" spans="1:4" x14ac:dyDescent="0.25">
      <c r="A34" s="5" t="s">
        <v>185</v>
      </c>
      <c r="B34" t="str">
        <f>IF(ISBLANK($J34),"",VLOOKUP($C34,'[1]SYNTHESE EQUIPEMENT'!$A$8:$T$251,3,FALSE))</f>
        <v/>
      </c>
      <c r="D34"/>
    </row>
    <row r="35" spans="1:4" x14ac:dyDescent="0.25">
      <c r="A35" s="5"/>
      <c r="B35" t="str">
        <f>IF(ISBLANK($J35),"",VLOOKUP($C35,'[1]SYNTHESE EQUIPEMENT'!$A$8:$T$251,3,FALSE))</f>
        <v/>
      </c>
      <c r="D35"/>
    </row>
    <row r="36" spans="1:4" x14ac:dyDescent="0.25">
      <c r="A36" s="5"/>
      <c r="B36" t="str">
        <f>IF(ISBLANK($J36),"",VLOOKUP($C36,'[1]SYNTHESE EQUIPEMENT'!$A$8:$T$251,3,FALSE))</f>
        <v/>
      </c>
      <c r="D36"/>
    </row>
    <row r="37" spans="1:4" x14ac:dyDescent="0.25">
      <c r="A37" s="5" t="s">
        <v>186</v>
      </c>
      <c r="B37" t="str">
        <f>IF(ISBLANK($J37),"",VLOOKUP($C37,'[1]SYNTHESE EQUIPEMENT'!$A$8:$T$251,3,FALSE))</f>
        <v/>
      </c>
      <c r="D37"/>
    </row>
    <row r="38" spans="1:4" x14ac:dyDescent="0.25">
      <c r="A38" s="5" t="s">
        <v>187</v>
      </c>
      <c r="B38" t="str">
        <f>IF(ISBLANK($J38),"",VLOOKUP($C38,'[1]SYNTHESE EQUIPEMENT'!$A$8:$T$251,3,FALSE))</f>
        <v/>
      </c>
      <c r="D38"/>
    </row>
    <row r="39" spans="1:4" x14ac:dyDescent="0.25">
      <c r="A39" s="5" t="s">
        <v>188</v>
      </c>
      <c r="B39" t="str">
        <f>IF(ISBLANK($J39),"",VLOOKUP($C39,'[1]SYNTHESE EQUIPEMENT'!$A$8:$T$251,3,FALSE))</f>
        <v/>
      </c>
      <c r="D39"/>
    </row>
    <row r="40" spans="1:4" x14ac:dyDescent="0.25">
      <c r="A40" s="5" t="s">
        <v>189</v>
      </c>
      <c r="B40" t="str">
        <f>IF(ISBLANK($J40),"",VLOOKUP($C40,'[1]SYNTHESE EQUIPEMENT'!$A$8:$T$251,3,FALSE))</f>
        <v/>
      </c>
      <c r="D40"/>
    </row>
    <row r="41" spans="1:4" x14ac:dyDescent="0.25">
      <c r="A41" s="5"/>
      <c r="B41" t="str">
        <f>IF(ISBLANK($J41),"",VLOOKUP($C41,'[1]SYNTHESE EQUIPEMENT'!$A$8:$T$251,3,FALSE))</f>
        <v/>
      </c>
      <c r="D41"/>
    </row>
    <row r="42" spans="1:4" x14ac:dyDescent="0.25">
      <c r="A42" s="5" t="s">
        <v>190</v>
      </c>
      <c r="B42" t="str">
        <f>IF(ISBLANK($J42),"",VLOOKUP($C42,'[1]SYNTHESE EQUIPEMENT'!$A$8:$T$251,3,FALSE))</f>
        <v/>
      </c>
      <c r="D42"/>
    </row>
    <row r="43" spans="1:4" x14ac:dyDescent="0.25">
      <c r="A43" s="5" t="s">
        <v>191</v>
      </c>
      <c r="B43" t="str">
        <f>IF(ISBLANK($J43),"",VLOOKUP($C43,'[1]SYNTHESE EQUIPEMENT'!$A$8:$T$251,3,FALSE))</f>
        <v/>
      </c>
      <c r="D43"/>
    </row>
    <row r="44" spans="1:4" x14ac:dyDescent="0.25">
      <c r="A44" s="6" t="s">
        <v>192</v>
      </c>
      <c r="B44" t="str">
        <f>IF(ISBLANK($J44),"",VLOOKUP($C44,'[1]SYNTHESE EQUIPEMENT'!$A$8:$T$251,3,FALSE))</f>
        <v/>
      </c>
      <c r="D44"/>
    </row>
    <row r="45" spans="1:4" ht="15.75" x14ac:dyDescent="0.25">
      <c r="A45" s="9" t="s">
        <v>193</v>
      </c>
      <c r="B45" t="str">
        <f>IF(ISBLANK($J45),"",VLOOKUP($C45,'[1]SYNTHESE EQUIPEMENT'!$A$8:$T$251,3,FALSE))</f>
        <v/>
      </c>
      <c r="D45"/>
    </row>
    <row r="46" spans="1:4" x14ac:dyDescent="0.25">
      <c r="A46" s="10"/>
      <c r="B46" t="str">
        <f>IF(ISBLANK($J46),"",VLOOKUP($C46,'[1]SYNTHESE EQUIPEMENT'!$A$8:$T$251,3,FALSE))</f>
        <v/>
      </c>
      <c r="D46"/>
    </row>
    <row r="47" spans="1:4" x14ac:dyDescent="0.25">
      <c r="A47" s="5" t="s">
        <v>4</v>
      </c>
      <c r="B47" t="str">
        <f>IF(ISBLANK($J47),"",VLOOKUP($C47,'[1]SYNTHESE EQUIPEMENT'!$A$8:$T$251,3,FALSE))</f>
        <v/>
      </c>
      <c r="D47"/>
    </row>
    <row r="48" spans="1:4" x14ac:dyDescent="0.25">
      <c r="A48" s="5" t="s">
        <v>12</v>
      </c>
      <c r="B48" t="str">
        <f>IF(ISBLANK($J48),"",VLOOKUP($C48,'[1]SYNTHESE EQUIPEMENT'!$A$8:$T$251,3,FALSE))</f>
        <v/>
      </c>
      <c r="D48"/>
    </row>
    <row r="49" spans="1:4" x14ac:dyDescent="0.25">
      <c r="A49" s="5" t="s">
        <v>194</v>
      </c>
      <c r="B49" t="str">
        <f>IF(ISBLANK($J49),"",VLOOKUP($C49,'[1]SYNTHESE EQUIPEMENT'!$A$8:$T$251,3,FALSE))</f>
        <v/>
      </c>
      <c r="D49"/>
    </row>
    <row r="50" spans="1:4" x14ac:dyDescent="0.25">
      <c r="A50" s="5" t="s">
        <v>195</v>
      </c>
      <c r="B50" t="str">
        <f>IF(ISBLANK($J50),"",VLOOKUP($C50,'[1]SYNTHESE EQUIPEMENT'!$A$8:$T$251,3,FALSE))</f>
        <v/>
      </c>
      <c r="D50"/>
    </row>
    <row r="51" spans="1:4" x14ac:dyDescent="0.25">
      <c r="A51" s="5" t="s">
        <v>21</v>
      </c>
      <c r="B51" t="str">
        <f>IF(ISBLANK($J51),"",VLOOKUP($C51,'[1]SYNTHESE EQUIPEMENT'!$A$8:$T$251,3,FALSE))</f>
        <v/>
      </c>
      <c r="D51"/>
    </row>
    <row r="52" spans="1:4" x14ac:dyDescent="0.25">
      <c r="A52" s="10"/>
      <c r="B52" t="str">
        <f>IF(ISBLANK($J52),"",VLOOKUP($C52,'[1]SYNTHESE EQUIPEMENT'!$A$8:$T$251,3,FALSE))</f>
        <v/>
      </c>
      <c r="D52"/>
    </row>
    <row r="53" spans="1:4" x14ac:dyDescent="0.25">
      <c r="A53" s="5" t="s">
        <v>25</v>
      </c>
      <c r="B53" t="str">
        <f>IF(ISBLANK($J53),"",VLOOKUP($C53,'[1]SYNTHESE EQUIPEMENT'!$A$8:$T$251,3,FALSE))</f>
        <v/>
      </c>
      <c r="D53"/>
    </row>
    <row r="54" spans="1:4" x14ac:dyDescent="0.25">
      <c r="A54" s="5" t="s">
        <v>30</v>
      </c>
      <c r="B54" t="str">
        <f>IF(ISBLANK($J54),"",VLOOKUP($C54,'[1]SYNTHESE EQUIPEMENT'!$A$8:$T$251,3,FALSE))</f>
        <v/>
      </c>
      <c r="D54"/>
    </row>
    <row r="55" spans="1:4" x14ac:dyDescent="0.25">
      <c r="A55" s="10"/>
      <c r="B55" t="str">
        <f>IF(ISBLANK($J55),"",VLOOKUP($C55,'[1]SYNTHESE EQUIPEMENT'!$A$8:$T$251,3,FALSE))</f>
        <v/>
      </c>
      <c r="D55"/>
    </row>
    <row r="56" spans="1:4" x14ac:dyDescent="0.25">
      <c r="A56" s="5" t="s">
        <v>49</v>
      </c>
      <c r="B56" t="str">
        <f>IF(ISBLANK($J56),"",VLOOKUP($C56,'[1]SYNTHESE EQUIPEMENT'!$A$8:$T$251,3,FALSE))</f>
        <v/>
      </c>
      <c r="D56"/>
    </row>
    <row r="57" spans="1:4" x14ac:dyDescent="0.25">
      <c r="A57" s="5" t="s">
        <v>57</v>
      </c>
      <c r="B57" t="str">
        <f>IF(ISBLANK($J57),"",VLOOKUP($C57,'[1]SYNTHESE EQUIPEMENT'!$A$8:$T$251,3,FALSE))</f>
        <v/>
      </c>
      <c r="D57"/>
    </row>
    <row r="58" spans="1:4" x14ac:dyDescent="0.25">
      <c r="A58" s="5" t="s">
        <v>196</v>
      </c>
      <c r="B58" t="str">
        <f>IF(ISBLANK($J58),"",VLOOKUP($C58,'[1]SYNTHESE EQUIPEMENT'!$A$8:$T$251,3,FALSE))</f>
        <v/>
      </c>
      <c r="D58"/>
    </row>
    <row r="59" spans="1:4" x14ac:dyDescent="0.25">
      <c r="A59" s="5" t="s">
        <v>197</v>
      </c>
      <c r="B59" t="str">
        <f>IF(ISBLANK($J59),"",VLOOKUP($C59,'[1]SYNTHESE EQUIPEMENT'!$A$8:$T$251,3,FALSE))</f>
        <v/>
      </c>
      <c r="D59"/>
    </row>
    <row r="60" spans="1:4" x14ac:dyDescent="0.25">
      <c r="A60" s="10"/>
      <c r="B60" t="str">
        <f>IF(ISBLANK($J60),"",VLOOKUP($C60,'[1]SYNTHESE EQUIPEMENT'!$A$8:$T$251,3,FALSE))</f>
        <v/>
      </c>
      <c r="D60"/>
    </row>
    <row r="61" spans="1:4" x14ac:dyDescent="0.25">
      <c r="A61" s="5" t="s">
        <v>62</v>
      </c>
      <c r="B61" t="str">
        <f>IF(ISBLANK($J61),"",VLOOKUP($C61,'[1]SYNTHESE EQUIPEMENT'!$A$8:$T$251,3,FALSE))</f>
        <v/>
      </c>
      <c r="D61"/>
    </row>
    <row r="62" spans="1:4" x14ac:dyDescent="0.25">
      <c r="A62" s="5" t="s">
        <v>71</v>
      </c>
      <c r="B62" t="str">
        <f>IF(ISBLANK($J62),"",VLOOKUP($C62,'[1]SYNTHESE EQUIPEMENT'!$A$8:$T$251,3,FALSE))</f>
        <v/>
      </c>
      <c r="D62"/>
    </row>
    <row r="63" spans="1:4" x14ac:dyDescent="0.25">
      <c r="A63" s="5" t="s">
        <v>198</v>
      </c>
      <c r="B63" t="str">
        <f>IF(ISBLANK($J63),"",VLOOKUP($C63,'[1]SYNTHESE EQUIPEMENT'!$A$8:$T$251,3,FALSE))</f>
        <v/>
      </c>
      <c r="D63"/>
    </row>
    <row r="64" spans="1:4" x14ac:dyDescent="0.25">
      <c r="A64" s="5" t="s">
        <v>199</v>
      </c>
      <c r="B64" t="str">
        <f>IF(ISBLANK($J64),"",VLOOKUP($C64,'[1]SYNTHESE EQUIPEMENT'!$A$8:$T$251,3,FALSE))</f>
        <v/>
      </c>
      <c r="D64"/>
    </row>
    <row r="65" spans="1:4" x14ac:dyDescent="0.25">
      <c r="A65" s="5" t="s">
        <v>200</v>
      </c>
      <c r="B65" t="str">
        <f>IF(ISBLANK($J65),"",VLOOKUP($C65,'[1]SYNTHESE EQUIPEMENT'!$A$8:$T$251,3,FALSE))</f>
        <v/>
      </c>
      <c r="D65"/>
    </row>
    <row r="66" spans="1:4" x14ac:dyDescent="0.25">
      <c r="A66" s="5" t="s">
        <v>201</v>
      </c>
      <c r="B66" t="str">
        <f>IF(ISBLANK($J66),"",VLOOKUP($C66,'[1]SYNTHESE EQUIPEMENT'!$A$8:$T$251,3,FALSE))</f>
        <v/>
      </c>
      <c r="D66"/>
    </row>
    <row r="67" spans="1:4" x14ac:dyDescent="0.25">
      <c r="A67" s="5" t="s">
        <v>202</v>
      </c>
      <c r="B67" t="str">
        <f>IF(ISBLANK($J67),"",VLOOKUP($C67,'[1]SYNTHESE EQUIPEMENT'!$A$8:$T$251,3,FALSE))</f>
        <v/>
      </c>
      <c r="D67"/>
    </row>
    <row r="68" spans="1:4" x14ac:dyDescent="0.25">
      <c r="A68" s="5" t="s">
        <v>203</v>
      </c>
      <c r="B68" t="str">
        <f>IF(ISBLANK($J68),"",VLOOKUP($C68,'[1]SYNTHESE EQUIPEMENT'!$A$8:$T$251,3,FALSE))</f>
        <v/>
      </c>
      <c r="D68"/>
    </row>
    <row r="69" spans="1:4" x14ac:dyDescent="0.25">
      <c r="A69" s="5" t="s">
        <v>204</v>
      </c>
      <c r="B69" t="str">
        <f>IF(ISBLANK($J69),"",VLOOKUP($C69,'[1]SYNTHESE EQUIPEMENT'!$A$8:$T$251,3,FALSE))</f>
        <v/>
      </c>
      <c r="D69"/>
    </row>
    <row r="70" spans="1:4" x14ac:dyDescent="0.25">
      <c r="A70" s="10"/>
      <c r="B70" t="str">
        <f>IF(ISBLANK($J70),"",VLOOKUP($C70,'[1]SYNTHESE EQUIPEMENT'!$A$8:$T$251,3,FALSE))</f>
        <v/>
      </c>
      <c r="D70"/>
    </row>
    <row r="71" spans="1:4" x14ac:dyDescent="0.25">
      <c r="A71" s="11" t="s">
        <v>205</v>
      </c>
      <c r="B71" t="str">
        <f>IF(ISBLANK($J71),"",VLOOKUP($C71,'[1]SYNTHESE EQUIPEMENT'!$A$8:$T$251,3,FALSE))</f>
        <v/>
      </c>
      <c r="D71"/>
    </row>
    <row r="72" spans="1:4" x14ac:dyDescent="0.25">
      <c r="A72" s="11" t="s">
        <v>206</v>
      </c>
      <c r="B72" t="str">
        <f>IF(ISBLANK($J72),"",VLOOKUP($C72,'[1]SYNTHESE EQUIPEMENT'!$A$8:$T$251,3,FALSE))</f>
        <v/>
      </c>
      <c r="D72"/>
    </row>
    <row r="73" spans="1:4" x14ac:dyDescent="0.25">
      <c r="A73" s="11" t="s">
        <v>80</v>
      </c>
      <c r="B73" t="str">
        <f>IF(ISBLANK($J73),"",VLOOKUP($C73,'[1]SYNTHESE EQUIPEMENT'!$A$8:$T$251,3,FALSE))</f>
        <v/>
      </c>
      <c r="D73"/>
    </row>
    <row r="74" spans="1:4" x14ac:dyDescent="0.25">
      <c r="A74" s="11" t="s">
        <v>86</v>
      </c>
      <c r="B74" t="str">
        <f>IF(ISBLANK($J74),"",VLOOKUP($C74,'[1]SYNTHESE EQUIPEMENT'!$A$8:$T$251,3,FALSE))</f>
        <v/>
      </c>
      <c r="D74"/>
    </row>
    <row r="75" spans="1:4" x14ac:dyDescent="0.25">
      <c r="A75" s="11" t="s">
        <v>92</v>
      </c>
      <c r="B75" t="str">
        <f>IF(ISBLANK($J75),"",VLOOKUP($C75,'[1]SYNTHESE EQUIPEMENT'!$A$8:$T$251,3,FALSE))</f>
        <v/>
      </c>
      <c r="D75"/>
    </row>
    <row r="76" spans="1:4" x14ac:dyDescent="0.25">
      <c r="A76" s="11" t="s">
        <v>100</v>
      </c>
      <c r="B76" t="str">
        <f>IF(ISBLANK($J76),"",VLOOKUP($C76,'[1]SYNTHESE EQUIPEMENT'!$A$8:$T$251,3,FALSE))</f>
        <v/>
      </c>
      <c r="D76"/>
    </row>
    <row r="77" spans="1:4" x14ac:dyDescent="0.25">
      <c r="A77" s="11" t="s">
        <v>108</v>
      </c>
      <c r="B77" t="str">
        <f>IF(ISBLANK($J77),"",VLOOKUP($C77,'[1]SYNTHESE EQUIPEMENT'!$A$8:$T$251,3,FALSE))</f>
        <v/>
      </c>
      <c r="D77"/>
    </row>
    <row r="78" spans="1:4" x14ac:dyDescent="0.25">
      <c r="A78" s="11" t="s">
        <v>111</v>
      </c>
      <c r="B78" t="str">
        <f>IF(ISBLANK($J78),"",VLOOKUP($C78,'[1]SYNTHESE EQUIPEMENT'!$A$8:$T$251,3,FALSE))</f>
        <v/>
      </c>
      <c r="D78"/>
    </row>
    <row r="79" spans="1:4" x14ac:dyDescent="0.25">
      <c r="A79" s="11" t="s">
        <v>114</v>
      </c>
      <c r="B79" t="str">
        <f>IF(ISBLANK($J79),"",VLOOKUP($C79,'[1]SYNTHESE EQUIPEMENT'!$A$8:$T$251,3,FALSE))</f>
        <v/>
      </c>
      <c r="D79"/>
    </row>
    <row r="80" spans="1:4" x14ac:dyDescent="0.25">
      <c r="A80" s="11" t="s">
        <v>207</v>
      </c>
      <c r="B80" t="str">
        <f>IF(ISBLANK($J80),"",VLOOKUP($C80,'[1]SYNTHESE EQUIPEMENT'!$A$8:$T$251,3,FALSE))</f>
        <v/>
      </c>
      <c r="D80"/>
    </row>
    <row r="81" spans="1:4" x14ac:dyDescent="0.25">
      <c r="A81" s="10"/>
      <c r="B81" t="str">
        <f>IF(ISBLANK($J81),"",VLOOKUP($C81,'[1]SYNTHESE EQUIPEMENT'!$A$8:$T$251,3,FALSE))</f>
        <v/>
      </c>
      <c r="D81"/>
    </row>
    <row r="82" spans="1:4" x14ac:dyDescent="0.25">
      <c r="A82" s="5" t="s">
        <v>117</v>
      </c>
      <c r="B82" t="str">
        <f>IF(ISBLANK($J82),"",VLOOKUP($C82,'[1]SYNTHESE EQUIPEMENT'!$A$8:$T$251,3,FALSE))</f>
        <v/>
      </c>
      <c r="D82"/>
    </row>
    <row r="83" spans="1:4" x14ac:dyDescent="0.25">
      <c r="A83" s="5" t="s">
        <v>121</v>
      </c>
      <c r="B83" t="str">
        <f>IF(ISBLANK($J83),"",VLOOKUP($C83,'[1]SYNTHESE EQUIPEMENT'!$A$8:$T$251,3,FALSE))</f>
        <v/>
      </c>
      <c r="D83"/>
    </row>
    <row r="84" spans="1:4" x14ac:dyDescent="0.25">
      <c r="A84" s="10"/>
      <c r="B84" t="str">
        <f>IF(ISBLANK($J84),"",VLOOKUP($C84,'[1]SYNTHESE EQUIPEMENT'!$A$8:$T$251,3,FALSE))</f>
        <v/>
      </c>
      <c r="D84"/>
    </row>
    <row r="85" spans="1:4" x14ac:dyDescent="0.25">
      <c r="A85" s="5" t="s">
        <v>208</v>
      </c>
      <c r="B85" t="str">
        <f>IF(ISBLANK($J85),"",VLOOKUP($C85,'[1]SYNTHESE EQUIPEMENT'!$A$8:$T$251,3,FALSE))</f>
        <v/>
      </c>
      <c r="D85"/>
    </row>
    <row r="86" spans="1:4" x14ac:dyDescent="0.25">
      <c r="A86" s="5" t="s">
        <v>209</v>
      </c>
      <c r="B86" t="str">
        <f>IF(ISBLANK($J86),"",VLOOKUP($C86,'[1]SYNTHESE EQUIPEMENT'!$A$8:$T$251,3,FALSE))</f>
        <v/>
      </c>
      <c r="D86"/>
    </row>
    <row r="87" spans="1:4" x14ac:dyDescent="0.25">
      <c r="A87" s="5" t="s">
        <v>142</v>
      </c>
      <c r="B87" t="str">
        <f>IF(ISBLANK($J87),"",VLOOKUP($C87,'[1]SYNTHESE EQUIPEMENT'!$A$8:$T$251,3,FALSE))</f>
        <v/>
      </c>
      <c r="D87"/>
    </row>
    <row r="88" spans="1:4" x14ac:dyDescent="0.25">
      <c r="A88" s="5" t="s">
        <v>144</v>
      </c>
      <c r="B88" t="str">
        <f>IF(ISBLANK($J88),"",VLOOKUP($C88,'[1]SYNTHESE EQUIPEMENT'!$A$8:$T$251,3,FALSE))</f>
        <v/>
      </c>
      <c r="D88"/>
    </row>
    <row r="89" spans="1:4" x14ac:dyDescent="0.25">
      <c r="A89" s="5" t="s">
        <v>147</v>
      </c>
      <c r="B89" t="str">
        <f>IF(ISBLANK($J89),"",VLOOKUP($C89,'[1]SYNTHESE EQUIPEMENT'!$A$8:$T$251,3,FALSE))</f>
        <v/>
      </c>
      <c r="D89"/>
    </row>
    <row r="90" spans="1:4" x14ac:dyDescent="0.25">
      <c r="A90" s="5" t="s">
        <v>151</v>
      </c>
      <c r="B90" t="str">
        <f>IF(ISBLANK($J90),"",VLOOKUP($C90,'[1]SYNTHESE EQUIPEMENT'!$A$8:$T$251,3,FALSE))</f>
        <v/>
      </c>
      <c r="D90"/>
    </row>
    <row r="91" spans="1:4" x14ac:dyDescent="0.25">
      <c r="A91" s="10"/>
      <c r="B91" t="str">
        <f>IF(ISBLANK($J91),"",VLOOKUP($C91,'[1]SYNTHESE EQUIPEMENT'!$A$8:$T$251,3,FALSE))</f>
        <v/>
      </c>
      <c r="D91"/>
    </row>
    <row r="92" spans="1:4" x14ac:dyDescent="0.25">
      <c r="A92" s="5" t="s">
        <v>210</v>
      </c>
      <c r="B92" t="str">
        <f>IF(ISBLANK($J92),"",VLOOKUP($C92,'[1]SYNTHESE EQUIPEMENT'!$A$8:$T$251,3,FALSE))</f>
        <v/>
      </c>
      <c r="D92"/>
    </row>
    <row r="93" spans="1:4" x14ac:dyDescent="0.25">
      <c r="A93" s="5" t="s">
        <v>153</v>
      </c>
      <c r="B93" t="str">
        <f>IF(ISBLANK($J93),"",VLOOKUP($C93,'[1]SYNTHESE EQUIPEMENT'!$A$8:$T$251,3,FALSE))</f>
        <v/>
      </c>
      <c r="D93"/>
    </row>
    <row r="94" spans="1:4" x14ac:dyDescent="0.25">
      <c r="A94" s="5" t="s">
        <v>211</v>
      </c>
      <c r="B94" t="str">
        <f>IF(ISBLANK($J94),"",VLOOKUP($C94,'[1]SYNTHESE EQUIPEMENT'!$A$8:$T$251,3,FALSE))</f>
        <v/>
      </c>
      <c r="D94"/>
    </row>
    <row r="95" spans="1:4" x14ac:dyDescent="0.25">
      <c r="A95" s="5" t="s">
        <v>212</v>
      </c>
      <c r="B95" t="str">
        <f>IF(ISBLANK($J95),"",VLOOKUP($C95,'[1]SYNTHESE EQUIPEMENT'!$A$8:$T$251,3,FALSE))</f>
        <v/>
      </c>
      <c r="D95"/>
    </row>
    <row r="96" spans="1:4" x14ac:dyDescent="0.25">
      <c r="A96" s="5" t="s">
        <v>213</v>
      </c>
      <c r="B96" t="str">
        <f>IF(ISBLANK($J96),"",VLOOKUP($C96,'[1]SYNTHESE EQUIPEMENT'!$A$8:$T$251,3,FALSE))</f>
        <v/>
      </c>
      <c r="D96"/>
    </row>
    <row r="97" spans="1:4" x14ac:dyDescent="0.25">
      <c r="A97" s="5" t="s">
        <v>214</v>
      </c>
      <c r="B97" t="str">
        <f>IF(ISBLANK($J97),"",VLOOKUP($C97,'[1]SYNTHESE EQUIPEMENT'!$A$8:$T$251,3,FALSE))</f>
        <v/>
      </c>
      <c r="D97"/>
    </row>
    <row r="98" spans="1:4" x14ac:dyDescent="0.25">
      <c r="A98" s="5" t="s">
        <v>215</v>
      </c>
      <c r="B98" t="str">
        <f>IF(ISBLANK($J98),"",VLOOKUP($C98,'[1]SYNTHESE EQUIPEMENT'!$A$8:$T$251,3,FALSE))</f>
        <v/>
      </c>
      <c r="D98"/>
    </row>
    <row r="99" spans="1:4" x14ac:dyDescent="0.25">
      <c r="A99" s="5" t="s">
        <v>216</v>
      </c>
      <c r="B99" t="str">
        <f>IF(ISBLANK($J99),"",VLOOKUP($C99,'[1]SYNTHESE EQUIPEMENT'!$A$8:$T$251,3,FALSE))</f>
        <v/>
      </c>
      <c r="D99"/>
    </row>
    <row r="100" spans="1:4" x14ac:dyDescent="0.25">
      <c r="A100" s="5" t="s">
        <v>217</v>
      </c>
      <c r="B100" t="str">
        <f>IF(ISBLANK($J100),"",VLOOKUP($C100,'[1]SYNTHESE EQUIPEMENT'!$A$8:$T$251,3,FALSE))</f>
        <v/>
      </c>
      <c r="D100"/>
    </row>
    <row r="101" spans="1:4" x14ac:dyDescent="0.25">
      <c r="A101" s="5" t="s">
        <v>218</v>
      </c>
      <c r="B101" t="str">
        <f>IF(ISBLANK($J101),"",VLOOKUP($C101,'[1]SYNTHESE EQUIPEMENT'!$A$8:$T$251,3,FALSE))</f>
        <v/>
      </c>
      <c r="D101"/>
    </row>
  </sheetData>
  <protectedRanges>
    <protectedRange sqref="A46:A101 A7:A44" name="Plage2"/>
  </protectedRanges>
  <mergeCells count="6">
    <mergeCell ref="B1:M1"/>
    <mergeCell ref="A2:A3"/>
    <mergeCell ref="B2:D2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GOMMENNE</dc:creator>
  <cp:lastModifiedBy>LAVALLEZ Pascal</cp:lastModifiedBy>
  <dcterms:created xsi:type="dcterms:W3CDTF">2021-05-28T13:31:04Z</dcterms:created>
  <dcterms:modified xsi:type="dcterms:W3CDTF">2021-05-28T14:49:01Z</dcterms:modified>
</cp:coreProperties>
</file>