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4" i="2"/>
</calcChain>
</file>

<file path=xl/sharedStrings.xml><?xml version="1.0" encoding="utf-8"?>
<sst xmlns="http://schemas.openxmlformats.org/spreadsheetml/2006/main" count="53" uniqueCount="29">
  <si>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</si>
  <si>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</si>
  <si>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</si>
  <si>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</si>
  <si>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</si>
  <si>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</si>
  <si>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</si>
  <si>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</si>
  <si>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</si>
  <si>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</si>
  <si>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</si>
  <si>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</si>
  <si>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</si>
  <si>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</si>
  <si>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</si>
  <si>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</si>
  <si>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</si>
  <si>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</si>
  <si>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</si>
  <si>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</si>
  <si>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S3</t>
  </si>
  <si>
    <t>Toiture</t>
  </si>
  <si>
    <t>Dalle</t>
  </si>
  <si>
    <t>Voirie</t>
  </si>
  <si>
    <t>VOLUME</t>
  </si>
  <si>
    <t xml:space="preserve">Installation de chantier </t>
  </si>
  <si>
    <t>B8</t>
  </si>
  <si>
    <t>TEST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</si>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</sst>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</cellXfs>
  <cellStyles count="2">
    <cellStyle name="Monétaire" xfId="1" builtinId="4"/>
    <cellStyle name="Normal" xfId="0" builtinId="0"/>
  </cellStyles>
  <dxfs count="11">
    <dxf>
      <numFmt numFmtId="164" formatCode="#,##0.00\ &quot;€&quot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7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C10" totalsRowShown="0" headerRowBorderDxfId="10" tableBorderDxfId="9">
  <autoFilter ref="B3:C10"/>
  <tableColumns count="2">
    <tableColumn id="1" name="Dénomination " dataDxfId="8"/>
    <tableColumn id="2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E10" totalsRowShown="0">
  <autoFilter ref="B3:E10"/>
  <tableColumns count="4">
    <tableColumn id="1" name="LOCALISATION" dataDxfId="7"/>
    <tableColumn id="2" name="OUVRAGE" dataDxfId="6"/>
    <tableColumn id="3" name="DENOMINATION" dataDxfId="5"/>
    <tableColumn id="4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3:J11" totalsRowShown="0" headerRowDxfId="3">
  <autoFilter ref="H3:J11"/>
  <tableColumns count="3">
    <tableColumn id="1" name="LOCALISATION" dataDxfId="2"/>
    <tableColumn id="2" name="OUVRAGE" dataDxfId="1"/>
    <tableColumn id="3" name="PRIX" dataDxfId="0">
      <calculatedColumnFormula>(VLOOKUP(VLOOKUP(Tableau3[[#This Row],[LOCALISATION]],Tableau2[#All],3,FALSE),Tableau1[#All],2,FALSE))*VLOOKUP(Tableau3[[#This Row],[LOCALISATION]],Tableau2[#All],4,FALSE)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0"/>
  <sheetViews>
    <sheetView workbookViewId="0">
      <selection activeCell="C11" sqref="C11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3" spans="2:3" ht="15.75" x14ac:dyDescent="0.25">
      <c r="B3" s="15" t="s">
        <v>0</v>
      </c>
      <c r="C3" s="16" t="s">
        <v>7</v>
      </c>
    </row>
    <row r="4" spans="2:3" ht="15.75" x14ac:dyDescent="0.25">
      <c r="B4" s="11" t="s">
        <v>1</v>
      </c>
      <c r="C4" s="12">
        <v>52.99</v>
      </c>
    </row>
    <row r="5" spans="2:3" ht="15.75" x14ac:dyDescent="0.25">
      <c r="B5" s="11" t="s">
        <v>2</v>
      </c>
      <c r="C5" s="13">
        <v>100</v>
      </c>
    </row>
    <row r="6" spans="2:3" ht="15.75" x14ac:dyDescent="0.25">
      <c r="B6" s="11" t="s">
        <v>3</v>
      </c>
      <c r="C6" s="12">
        <v>82.3</v>
      </c>
    </row>
    <row r="7" spans="2:3" ht="15.75" x14ac:dyDescent="0.25">
      <c r="B7" s="11" t="s">
        <v>4</v>
      </c>
      <c r="C7" s="12">
        <v>15</v>
      </c>
    </row>
    <row r="8" spans="2:3" ht="15.75" x14ac:dyDescent="0.25">
      <c r="B8" s="11" t="s">
        <v>5</v>
      </c>
      <c r="C8" s="13">
        <v>25.24</v>
      </c>
    </row>
    <row r="9" spans="2:3" ht="15.75" x14ac:dyDescent="0.25">
      <c r="B9" s="11" t="s">
        <v>6</v>
      </c>
      <c r="C9" s="14">
        <v>75.34</v>
      </c>
    </row>
    <row r="10" spans="2:3" ht="15.75" x14ac:dyDescent="0.25">
      <c r="B10" s="17" t="s">
        <v>26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4"/>
  <sheetViews>
    <sheetView tabSelected="1" workbookViewId="0">
      <selection activeCell="B15" sqref="B15"/>
    </sheetView>
  </sheetViews>
  <sheetFormatPr baseColWidth="10" defaultRowHeight="15" x14ac:dyDescent="0.25"/>
  <cols>
    <col min="2" max="2" width="26.42578125" customWidth="1"/>
    <col min="3" max="3" width="22.7109375" customWidth="1"/>
    <col min="4" max="5" width="24.42578125" customWidth="1"/>
    <col min="8" max="8" width="21.42578125" customWidth="1"/>
    <col min="9" max="9" width="21.7109375" customWidth="1"/>
    <col min="10" max="10" width="11.42578125" style="22"/>
  </cols>
  <sheetData>
    <row r="3" spans="2:10" ht="30" customHeight="1" x14ac:dyDescent="0.25">
      <c r="B3" s="7" t="s">
        <v>8</v>
      </c>
      <c r="C3" s="7" t="s">
        <v>9</v>
      </c>
      <c r="D3" s="8" t="s">
        <v>12</v>
      </c>
      <c r="E3" s="8" t="s">
        <v>24</v>
      </c>
      <c r="H3" s="8" t="s">
        <v>8</v>
      </c>
      <c r="I3" s="9" t="s">
        <v>9</v>
      </c>
      <c r="J3" s="20" t="s">
        <v>16</v>
      </c>
    </row>
    <row r="4" spans="2:10" ht="31.5" x14ac:dyDescent="0.25">
      <c r="B4" s="4" t="s">
        <v>10</v>
      </c>
      <c r="C4" s="4" t="s">
        <v>11</v>
      </c>
      <c r="D4" s="5" t="s">
        <v>1</v>
      </c>
      <c r="E4" s="5">
        <v>15</v>
      </c>
      <c r="H4" s="4" t="s">
        <v>10</v>
      </c>
      <c r="I4" s="1" t="s">
        <v>11</v>
      </c>
      <c r="J4" s="21">
        <f>(VLOOKUP(VLOOKUP(Tableau3[[#This Row],[LOCALISATION]],Tableau2[#All],3,FALSE),Tableau1[#All],2,FALSE))*VLOOKUP(Tableau3[[#This Row],[LOCALISATION]],Tableau2[#All],4,FALSE)</f>
        <v>794.85</v>
      </c>
    </row>
    <row r="5" spans="2:10" ht="15.75" x14ac:dyDescent="0.25">
      <c r="B5" s="4" t="s">
        <v>17</v>
      </c>
      <c r="C5" s="4" t="s">
        <v>18</v>
      </c>
      <c r="D5" s="5" t="s">
        <v>1</v>
      </c>
      <c r="E5" s="5">
        <v>10</v>
      </c>
      <c r="H5" s="4" t="s">
        <v>17</v>
      </c>
      <c r="I5" s="1" t="s">
        <v>18</v>
      </c>
      <c r="J5" s="21">
        <f>(VLOOKUP(VLOOKUP(Tableau3[[#This Row],[LOCALISATION]],Tableau2[#All],3,FALSE),Tableau1[#All],2,FALSE))*VLOOKUP(Tableau3[[#This Row],[LOCALISATION]],Tableau2[#All],4,FALSE)</f>
        <v>529.9</v>
      </c>
    </row>
    <row r="6" spans="2:10" ht="15.75" x14ac:dyDescent="0.25">
      <c r="B6" s="4" t="s">
        <v>13</v>
      </c>
      <c r="C6" s="4" t="s">
        <v>22</v>
      </c>
      <c r="D6" s="5" t="s">
        <v>5</v>
      </c>
      <c r="E6" s="5">
        <v>12</v>
      </c>
      <c r="H6" s="5" t="s">
        <v>19</v>
      </c>
      <c r="I6" s="6" t="s">
        <v>21</v>
      </c>
      <c r="J6" s="21" t="e">
        <f>(VLOOKUP(VLOOKUP(Tableau3[[#This Row],[LOCALISATION]],Tableau2[#All],3,FALSE),Tableau1[#All],2,FALSE))*VLOOKUP(Tableau3[[#This Row],[LOCALISATION]],Tableau2[#All],4,FALSE)</f>
        <v>#N/A</v>
      </c>
    </row>
    <row r="7" spans="2:10" ht="15.75" x14ac:dyDescent="0.25">
      <c r="B7" s="2" t="s">
        <v>14</v>
      </c>
      <c r="C7" s="2" t="s">
        <v>15</v>
      </c>
      <c r="D7" s="5" t="s">
        <v>2</v>
      </c>
      <c r="E7" s="5">
        <v>5</v>
      </c>
      <c r="H7" s="5" t="s">
        <v>13</v>
      </c>
      <c r="I7" s="6" t="s">
        <v>22</v>
      </c>
      <c r="J7" s="21">
        <f>(VLOOKUP(VLOOKUP(Tableau3[[#This Row],[LOCALISATION]],Tableau2[#All],3,FALSE),Tableau1[#All],2,FALSE))*VLOOKUP(Tableau3[[#This Row],[LOCALISATION]],Tableau2[#All],4,FALSE)</f>
        <v>302.88</v>
      </c>
    </row>
    <row r="8" spans="2:10" ht="15.75" x14ac:dyDescent="0.25">
      <c r="B8" s="2" t="s">
        <v>25</v>
      </c>
      <c r="C8" s="2" t="s">
        <v>11</v>
      </c>
      <c r="D8" s="6" t="s">
        <v>1</v>
      </c>
      <c r="E8" s="6">
        <v>36</v>
      </c>
      <c r="H8" s="5" t="s">
        <v>20</v>
      </c>
      <c r="I8" s="6" t="s">
        <v>23</v>
      </c>
      <c r="J8" s="21" t="e">
        <f>(VLOOKUP(VLOOKUP(Tableau3[[#This Row],[LOCALISATION]],Tableau2[#All],3,FALSE),Tableau1[#All],2,FALSE))*VLOOKUP(Tableau3[[#This Row],[LOCALISATION]],Tableau2[#All],4,FALSE)</f>
        <v>#N/A</v>
      </c>
    </row>
    <row r="9" spans="2:10" ht="15.75" x14ac:dyDescent="0.25">
      <c r="B9" s="18" t="s">
        <v>27</v>
      </c>
      <c r="C9" s="18" t="s">
        <v>27</v>
      </c>
      <c r="D9" s="1" t="s">
        <v>26</v>
      </c>
      <c r="E9" s="1">
        <v>10</v>
      </c>
      <c r="H9" s="2" t="s">
        <v>14</v>
      </c>
      <c r="I9" s="6" t="s">
        <v>15</v>
      </c>
      <c r="J9" s="21">
        <f>(VLOOKUP(VLOOKUP(Tableau3[[#This Row],[LOCALISATION]],Tableau2[#All],3,FALSE),Tableau1[#All],2,FALSE))*VLOOKUP(Tableau3[[#This Row],[LOCALISATION]],Tableau2[#All],4,FALSE)</f>
        <v>500</v>
      </c>
    </row>
    <row r="10" spans="2:10" ht="15.75" x14ac:dyDescent="0.25">
      <c r="B10" s="18" t="s">
        <v>28</v>
      </c>
      <c r="C10" s="18" t="s">
        <v>28</v>
      </c>
      <c r="D10" s="1" t="s">
        <v>1</v>
      </c>
      <c r="E10" s="1">
        <v>15</v>
      </c>
      <c r="H10" s="19" t="s">
        <v>27</v>
      </c>
      <c r="I10" s="6" t="s">
        <v>27</v>
      </c>
      <c r="J10" s="21">
        <f>(VLOOKUP(VLOOKUP(Tableau3[[#This Row],[LOCALISATION]],Tableau2[#All],3,FALSE),Tableau1[#All],2,FALSE))*VLOOKUP(Tableau3[[#This Row],[LOCALISATION]],Tableau2[#All],4,FALSE)</f>
        <v>1500</v>
      </c>
    </row>
    <row r="11" spans="2:10" ht="15.75" x14ac:dyDescent="0.25">
      <c r="H11" s="19" t="s">
        <v>28</v>
      </c>
      <c r="I11" s="6" t="s">
        <v>28</v>
      </c>
      <c r="J11" s="21">
        <f>(VLOOKUP(VLOOKUP(Tableau3[[#This Row],[LOCALISATION]],Tableau2[#All],3,FALSE),Tableau1[#All],2,FALSE))*VLOOKUP(Tableau3[[#This Row],[LOCALISATION]],Tableau2[#All],4,FALSE)</f>
        <v>794.85</v>
      </c>
    </row>
    <row r="12" spans="2:10" x14ac:dyDescent="0.25">
      <c r="H12" s="3"/>
    </row>
    <row r="13" spans="2:10" x14ac:dyDescent="0.25">
      <c r="H13" s="3"/>
    </row>
    <row r="14" spans="2:10" x14ac:dyDescent="0.25">
      <c r="H14" s="3"/>
    </row>
  </sheetData>
  <dataValidations count="1">
    <dataValidation type="list" allowBlank="1" showInputMessage="1" showErrorMessage="1" sqref="B4:B6 H4:H5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LAVALLEZ Pascal</cp:lastModifiedBy>
  <dcterms:created xsi:type="dcterms:W3CDTF">2021-05-11T16:47:11Z</dcterms:created>
  <dcterms:modified xsi:type="dcterms:W3CDTF">2021-05-12T09:16:51Z</dcterms:modified>
</cp:coreProperties>
</file>