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085"/>
  </bookViews>
  <sheets>
    <sheet name="arborescence exemple" sheetId="5" r:id="rId1"/>
  </sheets>
  <externalReferences>
    <externalReference r:id="rId2"/>
    <externalReference r:id="rId3"/>
  </externalReferences>
  <definedNames>
    <definedName name="liste_usage_élec" localSheetId="0">'[1]Synopt élec'!$C$149:$C$159</definedName>
    <definedName name="ok">'[2]Synopt élec'!$B$93:$B$103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" i="5" l="1"/>
  <c r="K10" i="5"/>
  <c r="L3" i="5"/>
  <c r="K3" i="5" s="1"/>
  <c r="L4" i="5"/>
  <c r="K4" i="5" s="1"/>
  <c r="L5" i="5"/>
  <c r="K5" i="5" s="1"/>
  <c r="L6" i="5"/>
  <c r="L7" i="5"/>
  <c r="K7" i="5" s="1"/>
  <c r="L8" i="5"/>
  <c r="K8" i="5" s="1"/>
  <c r="L9" i="5"/>
  <c r="K9" i="5" s="1"/>
  <c r="L10" i="5"/>
  <c r="L11" i="5"/>
  <c r="K11" i="5" s="1"/>
  <c r="L12" i="5"/>
  <c r="K12" i="5" s="1"/>
  <c r="L13" i="5"/>
  <c r="K13" i="5" s="1"/>
  <c r="L2" i="5"/>
  <c r="K2" i="5" s="1"/>
</calcChain>
</file>

<file path=xl/sharedStrings.xml><?xml version="1.0" encoding="utf-8"?>
<sst xmlns="http://schemas.openxmlformats.org/spreadsheetml/2006/main" count="79" uniqueCount="37">
  <si>
    <t xml:space="preserve">LOT </t>
  </si>
  <si>
    <t>NomPoint</t>
  </si>
  <si>
    <t>Niveau</t>
  </si>
  <si>
    <t xml:space="preserve">PointCode </t>
  </si>
  <si>
    <t>0</t>
  </si>
  <si>
    <t>1</t>
  </si>
  <si>
    <t>2</t>
  </si>
  <si>
    <t>3</t>
  </si>
  <si>
    <t>4</t>
  </si>
  <si>
    <t xml:space="preserve">Identifiant code point père </t>
  </si>
  <si>
    <t xml:space="preserve">Identifant Nom point père </t>
  </si>
  <si>
    <t>5</t>
  </si>
  <si>
    <t>Gustave</t>
  </si>
  <si>
    <t>Fam</t>
  </si>
  <si>
    <t>Jean</t>
  </si>
  <si>
    <t>Marise</t>
  </si>
  <si>
    <t>Robert</t>
  </si>
  <si>
    <t>Matthieu</t>
  </si>
  <si>
    <t>Ronan</t>
  </si>
  <si>
    <t>Jeanne</t>
  </si>
  <si>
    <t>Louis</t>
  </si>
  <si>
    <t>Joël</t>
  </si>
  <si>
    <t>Amine</t>
  </si>
  <si>
    <t>Nicole</t>
  </si>
  <si>
    <t>Dédé</t>
  </si>
  <si>
    <t>FAM_001</t>
  </si>
  <si>
    <t>FAM_002</t>
  </si>
  <si>
    <t>FAM_003</t>
  </si>
  <si>
    <t>FAM_004</t>
  </si>
  <si>
    <t>FAM_005</t>
  </si>
  <si>
    <t>FAM_006</t>
  </si>
  <si>
    <t>FAM_007</t>
  </si>
  <si>
    <t>FAM_008</t>
  </si>
  <si>
    <t>FAM_009</t>
  </si>
  <si>
    <t>FAM_010</t>
  </si>
  <si>
    <t>FAM_011</t>
  </si>
  <si>
    <t>FAM_012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</si>
</sst>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</numFmts>
  <fonts count="29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Univers"/>
      <family val="2"/>
    </font>
    <font>
      <sz val="9"/>
      <name val="Arial"/>
      <family val="2"/>
    </font>
    <font>
      <sz val="8"/>
      <color indexed="18"/>
      <name val="Verdana"/>
      <family val="2"/>
    </font>
    <font>
      <b/>
      <sz val="8"/>
      <color indexed="43"/>
      <name val="Verdana"/>
      <family val="2"/>
    </font>
    <font>
      <sz val="10"/>
      <color rgb="FF000000"/>
      <name val="Calibri"/>
      <family val="2"/>
    </font>
    <font>
      <sz val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0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6" borderId="5" applyNumberFormat="0" applyAlignment="0" applyProtection="0"/>
    <xf numFmtId="0" fontId="14" fillId="7" borderId="6" applyNumberFormat="0" applyAlignment="0" applyProtection="0"/>
    <xf numFmtId="0" fontId="15" fillId="7" borderId="5" applyNumberFormat="0" applyAlignment="0" applyProtection="0"/>
    <xf numFmtId="0" fontId="16" fillId="0" borderId="7" applyNumberFormat="0" applyFill="0" applyAlignment="0" applyProtection="0"/>
    <xf numFmtId="0" fontId="17" fillId="8" borderId="8" applyNumberFormat="0" applyAlignment="0" applyProtection="0"/>
    <xf numFmtId="0" fontId="18" fillId="0" borderId="0" applyNumberFormat="0" applyFill="0" applyBorder="0" applyAlignment="0" applyProtection="0"/>
    <xf numFmtId="0" fontId="8" fillId="9" borderId="9" applyNumberFormat="0" applyFont="0" applyAlignment="0" applyProtection="0"/>
    <xf numFmtId="0" fontId="19" fillId="0" borderId="0" applyNumberFormat="0" applyFill="0" applyBorder="0" applyAlignment="0" applyProtection="0"/>
    <xf numFmtId="0" fontId="4" fillId="0" borderId="10" applyNumberFormat="0" applyFill="0" applyAlignment="0" applyProtection="0"/>
    <xf numFmtId="0" fontId="20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20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20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20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20" fillId="26" borderId="0" applyNumberFormat="0" applyBorder="0" applyAlignment="0" applyProtection="0"/>
    <xf numFmtId="0" fontId="8" fillId="27" borderId="0" applyNumberFormat="0" applyBorder="0" applyAlignment="0" applyProtection="0"/>
    <xf numFmtId="0" fontId="8" fillId="28" borderId="0" applyNumberFormat="0" applyBorder="0" applyAlignment="0" applyProtection="0"/>
    <xf numFmtId="0" fontId="20" fillId="30" borderId="0" applyNumberFormat="0" applyBorder="0" applyAlignment="0" applyProtection="0"/>
    <xf numFmtId="0" fontId="8" fillId="31" borderId="0" applyNumberFormat="0" applyBorder="0" applyAlignment="0" applyProtection="0"/>
    <xf numFmtId="0" fontId="8" fillId="32" borderId="0" applyNumberFormat="0" applyBorder="0" applyAlignment="0" applyProtection="0"/>
    <xf numFmtId="0" fontId="23" fillId="0" borderId="12" applyBorder="0"/>
    <xf numFmtId="164" fontId="24" fillId="0" borderId="0" applyFont="0" applyFill="0" applyBorder="0" applyAlignment="0" applyProtection="0"/>
    <xf numFmtId="43" fontId="8" fillId="0" borderId="0" applyFont="0" applyFill="0" applyBorder="0" applyAlignment="0" applyProtection="0"/>
    <xf numFmtId="165" fontId="22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8" fillId="0" borderId="0"/>
    <xf numFmtId="9" fontId="22" fillId="0" borderId="0" applyFont="0" applyFill="0" applyBorder="0" applyAlignment="0" applyProtection="0"/>
    <xf numFmtId="0" fontId="25" fillId="0" borderId="11">
      <alignment vertical="center"/>
    </xf>
    <xf numFmtId="0" fontId="26" fillId="34" borderId="11" applyNumberFormat="0" applyFont="0" applyFill="0" applyBorder="0" applyAlignment="0">
      <alignment vertical="center"/>
    </xf>
    <xf numFmtId="0" fontId="23" fillId="0" borderId="13" applyBorder="0"/>
    <xf numFmtId="0" fontId="23" fillId="0" borderId="13" applyBorder="0"/>
    <xf numFmtId="43" fontId="22" fillId="0" borderId="0" applyFont="0" applyFill="0" applyBorder="0" applyAlignment="0" applyProtection="0"/>
    <xf numFmtId="0" fontId="8" fillId="0" borderId="0"/>
    <xf numFmtId="0" fontId="25" fillId="0" borderId="14">
      <alignment vertical="center"/>
    </xf>
    <xf numFmtId="0" fontId="25" fillId="0" borderId="14">
      <alignment vertical="center"/>
    </xf>
    <xf numFmtId="0" fontId="26" fillId="34" borderId="14" applyNumberFormat="0" applyFont="0" applyFill="0" applyBorder="0" applyAlignment="0">
      <alignment vertical="center"/>
    </xf>
    <xf numFmtId="0" fontId="26" fillId="34" borderId="14" applyNumberFormat="0" applyFont="0" applyFill="0" applyBorder="0" applyAlignment="0">
      <alignment vertical="center"/>
    </xf>
    <xf numFmtId="0" fontId="21" fillId="0" borderId="0"/>
    <xf numFmtId="0" fontId="23" fillId="0" borderId="13" applyBorder="0"/>
    <xf numFmtId="0" fontId="22" fillId="0" borderId="0"/>
    <xf numFmtId="0" fontId="25" fillId="0" borderId="14">
      <alignment vertical="center"/>
    </xf>
    <xf numFmtId="0" fontId="26" fillId="34" borderId="14" applyNumberFormat="0" applyFont="0" applyFill="0" applyBorder="0" applyAlignment="0">
      <alignment vertical="center"/>
    </xf>
    <xf numFmtId="0" fontId="22" fillId="0" borderId="0"/>
    <xf numFmtId="0" fontId="20" fillId="13" borderId="0" applyNumberFormat="0" applyBorder="0" applyAlignment="0" applyProtection="0"/>
    <xf numFmtId="0" fontId="23" fillId="0" borderId="18" applyBorder="0"/>
    <xf numFmtId="0" fontId="20" fillId="17" borderId="0" applyNumberFormat="0" applyBorder="0" applyAlignment="0" applyProtection="0"/>
    <xf numFmtId="0" fontId="20" fillId="21" borderId="0" applyNumberFormat="0" applyBorder="0" applyAlignment="0" applyProtection="0"/>
    <xf numFmtId="0" fontId="23" fillId="0" borderId="16" applyBorder="0"/>
    <xf numFmtId="0" fontId="20" fillId="25" borderId="0" applyNumberFormat="0" applyBorder="0" applyAlignment="0" applyProtection="0"/>
    <xf numFmtId="0" fontId="20" fillId="29" borderId="0" applyNumberFormat="0" applyBorder="0" applyAlignment="0" applyProtection="0"/>
    <xf numFmtId="0" fontId="20" fillId="33" borderId="0" applyNumberFormat="0" applyBorder="0" applyAlignment="0" applyProtection="0"/>
    <xf numFmtId="0" fontId="25" fillId="0" borderId="15">
      <alignment vertical="center"/>
    </xf>
    <xf numFmtId="0" fontId="26" fillId="34" borderId="15" applyNumberFormat="0" applyFont="0" applyFill="0" applyBorder="0" applyAlignment="0">
      <alignment vertical="center"/>
    </xf>
    <xf numFmtId="0" fontId="23" fillId="0" borderId="16" applyBorder="0"/>
    <xf numFmtId="0" fontId="23" fillId="0" borderId="16" applyBorder="0"/>
    <xf numFmtId="0" fontId="25" fillId="0" borderId="15">
      <alignment vertical="center"/>
    </xf>
    <xf numFmtId="0" fontId="25" fillId="0" borderId="15">
      <alignment vertical="center"/>
    </xf>
    <xf numFmtId="0" fontId="26" fillId="34" borderId="15" applyNumberFormat="0" applyFont="0" applyFill="0" applyBorder="0" applyAlignment="0">
      <alignment vertical="center"/>
    </xf>
    <xf numFmtId="0" fontId="26" fillId="34" borderId="15" applyNumberFormat="0" applyFont="0" applyFill="0" applyBorder="0" applyAlignment="0">
      <alignment vertical="center"/>
    </xf>
    <xf numFmtId="0" fontId="23" fillId="0" borderId="23" applyBorder="0"/>
    <xf numFmtId="0" fontId="23" fillId="0" borderId="16" applyBorder="0"/>
    <xf numFmtId="0" fontId="25" fillId="0" borderId="15">
      <alignment vertical="center"/>
    </xf>
    <xf numFmtId="0" fontId="26" fillId="34" borderId="15" applyNumberFormat="0" applyFont="0" applyFill="0" applyBorder="0" applyAlignment="0">
      <alignment vertical="center"/>
    </xf>
    <xf numFmtId="0" fontId="26" fillId="34" borderId="24" applyNumberFormat="0" applyFont="0" applyFill="0" applyBorder="0" applyAlignment="0">
      <alignment vertical="center"/>
    </xf>
    <xf numFmtId="0" fontId="26" fillId="34" borderId="24" applyNumberFormat="0" applyFont="0" applyFill="0" applyBorder="0" applyAlignment="0">
      <alignment vertical="center"/>
    </xf>
    <xf numFmtId="0" fontId="23" fillId="0" borderId="23" applyBorder="0"/>
    <xf numFmtId="0" fontId="25" fillId="0" borderId="24">
      <alignment vertical="center"/>
    </xf>
    <xf numFmtId="0" fontId="23" fillId="0" borderId="23" applyBorder="0"/>
    <xf numFmtId="0" fontId="25" fillId="0" borderId="17">
      <alignment vertical="center"/>
    </xf>
    <xf numFmtId="0" fontId="25" fillId="0" borderId="20">
      <alignment vertical="center"/>
    </xf>
    <xf numFmtId="0" fontId="23" fillId="0" borderId="19" applyBorder="0"/>
    <xf numFmtId="0" fontId="26" fillId="34" borderId="21" applyNumberFormat="0" applyFont="0" applyFill="0" applyBorder="0" applyAlignment="0">
      <alignment vertical="center"/>
    </xf>
    <xf numFmtId="0" fontId="25" fillId="0" borderId="24">
      <alignment vertical="center"/>
    </xf>
    <xf numFmtId="0" fontId="26" fillId="34" borderId="24" applyNumberFormat="0" applyFont="0" applyFill="0" applyBorder="0" applyAlignment="0">
      <alignment vertical="center"/>
    </xf>
    <xf numFmtId="0" fontId="26" fillId="34" borderId="20" applyNumberFormat="0" applyFont="0" applyFill="0" applyBorder="0" applyAlignment="0">
      <alignment vertical="center"/>
    </xf>
    <xf numFmtId="0" fontId="23" fillId="0" borderId="19" applyBorder="0"/>
    <xf numFmtId="0" fontId="26" fillId="34" borderId="20" applyNumberFormat="0" applyFont="0" applyFill="0" applyBorder="0" applyAlignment="0">
      <alignment vertical="center"/>
    </xf>
    <xf numFmtId="0" fontId="26" fillId="34" borderId="20" applyNumberFormat="0" applyFont="0" applyFill="0" applyBorder="0" applyAlignment="0">
      <alignment vertical="center"/>
    </xf>
    <xf numFmtId="0" fontId="23" fillId="0" borderId="19" applyBorder="0"/>
    <xf numFmtId="0" fontId="25" fillId="0" borderId="21">
      <alignment vertical="center"/>
    </xf>
    <xf numFmtId="0" fontId="25" fillId="0" borderId="20">
      <alignment vertical="center"/>
    </xf>
    <xf numFmtId="0" fontId="25" fillId="0" borderId="20">
      <alignment vertical="center"/>
    </xf>
    <xf numFmtId="0" fontId="26" fillId="34" borderId="17" applyNumberFormat="0" applyFont="0" applyFill="0" applyBorder="0" applyAlignment="0">
      <alignment vertical="center"/>
    </xf>
    <xf numFmtId="0" fontId="23" fillId="0" borderId="22" applyBorder="0"/>
    <xf numFmtId="0" fontId="25" fillId="0" borderId="24">
      <alignment vertical="center"/>
    </xf>
  </cellStyleXfs>
  <cellXfs count="12">
    <xf numFmtId="0" fontId="0" fillId="0" borderId="0" xfId="0"/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horizontal="center" vertical="center" wrapText="1"/>
    </xf>
    <xf numFmtId="0" fontId="27" fillId="0" borderId="0" xfId="0" applyFont="1" applyFill="1" applyAlignment="1">
      <alignment horizontal="center" vertical="center" wrapText="1"/>
    </xf>
  </cellXfs>
  <cellStyles count="104">
    <cellStyle name="20 % - Accent1" xfId="19" builtinId="30" customBuiltin="1"/>
    <cellStyle name="20 % - Accent2" xfId="22" builtinId="34" customBuiltin="1"/>
    <cellStyle name="20 % - Accent3" xfId="25" builtinId="38" customBuiltin="1"/>
    <cellStyle name="20 % - Accent4" xfId="28" builtinId="42" customBuiltin="1"/>
    <cellStyle name="20 % - Accent5" xfId="31" builtinId="46" customBuiltin="1"/>
    <cellStyle name="20 % - Accent6" xfId="34" builtinId="50" customBuiltin="1"/>
    <cellStyle name="40 % - Accent1" xfId="20" builtinId="31" customBuiltin="1"/>
    <cellStyle name="40 % - Accent2" xfId="23" builtinId="35" customBuiltin="1"/>
    <cellStyle name="40 % - Accent3" xfId="26" builtinId="39" customBuiltin="1"/>
    <cellStyle name="40 % - Accent4" xfId="29" builtinId="43" customBuiltin="1"/>
    <cellStyle name="40 % - Accent5" xfId="32" builtinId="47" customBuiltin="1"/>
    <cellStyle name="40 % - Accent6" xfId="35" builtinId="51" customBuiltin="1"/>
    <cellStyle name="60 % - Accent1 2" xfId="62"/>
    <cellStyle name="60 % - Accent2 2" xfId="64"/>
    <cellStyle name="60 % - Accent3 2" xfId="65"/>
    <cellStyle name="60 % - Accent4 2" xfId="67"/>
    <cellStyle name="60 % - Accent5 2" xfId="68"/>
    <cellStyle name="60 % - Accent6 2" xfId="69"/>
    <cellStyle name="Accent1" xfId="18" builtinId="29" customBuiltin="1"/>
    <cellStyle name="Accent2" xfId="21" builtinId="33" customBuiltin="1"/>
    <cellStyle name="Accent3" xfId="24" builtinId="37" customBuiltin="1"/>
    <cellStyle name="Accent4" xfId="27" builtinId="41" customBuiltin="1"/>
    <cellStyle name="Accent5" xfId="30" builtinId="45" customBuiltin="1"/>
    <cellStyle name="Accent6" xfId="33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ssai" xfId="36"/>
    <cellStyle name="essai 2" xfId="48"/>
    <cellStyle name="essai 2 2" xfId="49"/>
    <cellStyle name="essai 2 2 2" xfId="73"/>
    <cellStyle name="essai 2 2 3" xfId="94"/>
    <cellStyle name="essai 2 2 4" xfId="84"/>
    <cellStyle name="essai 2 3" xfId="72"/>
    <cellStyle name="essai 2 4" xfId="97"/>
    <cellStyle name="essai 2 5" xfId="86"/>
    <cellStyle name="essai 3" xfId="57"/>
    <cellStyle name="essai 3 2" xfId="79"/>
    <cellStyle name="essai 3 3" xfId="89"/>
    <cellStyle name="essai 3 4" xfId="78"/>
    <cellStyle name="essai 4" xfId="66"/>
    <cellStyle name="essai 5" xfId="63"/>
    <cellStyle name="essai 6" xfId="102"/>
    <cellStyle name="Euro" xfId="37"/>
    <cellStyle name="Excel Built-in Normal" xfId="56"/>
    <cellStyle name="Insatisfaisant" xfId="2" builtinId="27" customBuiltin="1"/>
    <cellStyle name="Milliers 2" xfId="39"/>
    <cellStyle name="Milliers 3" xfId="50"/>
    <cellStyle name="Milliers 4" xfId="38"/>
    <cellStyle name="Monétaire 2" xfId="40"/>
    <cellStyle name="Neutre" xfId="3" builtinId="28" customBuiltin="1"/>
    <cellStyle name="Normal" xfId="0" builtinId="0"/>
    <cellStyle name="Normal 10 2" xfId="61"/>
    <cellStyle name="Normal 2" xfId="41"/>
    <cellStyle name="Normal 2 2" xfId="42"/>
    <cellStyle name="Normal 2 3" xfId="51"/>
    <cellStyle name="Normal 3" xfId="43"/>
    <cellStyle name="Normal 4" xfId="44"/>
    <cellStyle name="Normal 85" xfId="58"/>
    <cellStyle name="Pourcentage 2" xfId="45"/>
    <cellStyle name="rapport" xfId="46"/>
    <cellStyle name="rapport 2" xfId="52"/>
    <cellStyle name="rapport 2 2" xfId="53"/>
    <cellStyle name="rapport 2 2 2" xfId="75"/>
    <cellStyle name="rapport 2 2 3" xfId="100"/>
    <cellStyle name="rapport 2 2 4" xfId="85"/>
    <cellStyle name="rapport 2 3" xfId="74"/>
    <cellStyle name="rapport 2 4" xfId="88"/>
    <cellStyle name="rapport 2 5" xfId="103"/>
    <cellStyle name="rapport 3" xfId="59"/>
    <cellStyle name="rapport 3 2" xfId="80"/>
    <cellStyle name="rapport 3 3" xfId="99"/>
    <cellStyle name="rapport 3 4" xfId="91"/>
    <cellStyle name="rapport 4" xfId="70"/>
    <cellStyle name="rapport 5" xfId="87"/>
    <cellStyle name="rapport 6" xfId="98"/>
    <cellStyle name="Satisfaisant" xfId="1" builtinId="26" customBuiltin="1"/>
    <cellStyle name="Sortie" xfId="10" builtinId="21" customBuiltin="1"/>
    <cellStyle name="Tableau modèle" xfId="47"/>
    <cellStyle name="Tableau modèle 2" xfId="54"/>
    <cellStyle name="Tableau modèle 2 2" xfId="55"/>
    <cellStyle name="Tableau modèle 2 2 2" xfId="77"/>
    <cellStyle name="Tableau modèle 2 2 3" xfId="93"/>
    <cellStyle name="Tableau modèle 2 2 4" xfId="83"/>
    <cellStyle name="Tableau modèle 2 3" xfId="76"/>
    <cellStyle name="Tableau modèle 2 4" xfId="96"/>
    <cellStyle name="Tableau modèle 2 5" xfId="92"/>
    <cellStyle name="Tableau modèle 3" xfId="60"/>
    <cellStyle name="Tableau modèle 3 2" xfId="81"/>
    <cellStyle name="Tableau modèle 3 3" xfId="95"/>
    <cellStyle name="Tableau modèle 3 4" xfId="82"/>
    <cellStyle name="Tableau modèle 4" xfId="71"/>
    <cellStyle name="Tableau modèle 5" xfId="101"/>
    <cellStyle name="Tableau modèle 6" xfId="90"/>
    <cellStyle name="Texte explicatif" xfId="16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7" builtinId="25" customBuiltin="1"/>
    <cellStyle name="Vérification" xfId="13" builtinId="23" customBuiltin="1"/>
  </cellStyles>
  <dxfs count="16"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YES\RSE%20-%20Belv&#233;d&#232;re_Novembre%20_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lamoine/Documents/BYES/La%20Mondiale%20-%20Universit&#233;/NRJ%202020_LM%20Universite_Juil%20&#224;%20Dec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Jours ouvrés"/>
      <sheetName val="Données &amp; paramètres"/>
      <sheetName val="Bilan"/>
      <sheetName val="PG"/>
      <sheetName val="Sommaire"/>
      <sheetName val="synthèse mensuelle"/>
      <sheetName val="Bilan NRJ Annuel"/>
      <sheetName val="Répartition"/>
      <sheetName val="Bilan Elec"/>
      <sheetName val="Bilan Chaud"/>
      <sheetName val="Bilan Froid"/>
      <sheetName val="Var Elec&amp;EdV"/>
      <sheetName val="Var Chaud&amp;Froid"/>
      <sheetName val="Obligation contractuelle"/>
      <sheetName val="Evenements"/>
      <sheetName val="Plan action"/>
      <sheetName val="Global Elec&amp;EdV"/>
      <sheetName val="Global Elec&amp;EdV (2)"/>
      <sheetName val="Global Chaud&amp;Froid"/>
      <sheetName val="Global Gaz&amp;Eau Incendie"/>
      <sheetName val="Annexe"/>
      <sheetName val="Suivi comptage Tarif vert"/>
      <sheetName val="Suivi comptage Tarif jaune 1"/>
      <sheetName val="Sous comptages elec (2x5)"/>
      <sheetName val="Suivi comptage Tarif jaune 2"/>
      <sheetName val="Répartition élec Usages"/>
      <sheetName val="Sous comptages eau (2x5)"/>
      <sheetName val="Consommation CTA &amp; Dry"/>
      <sheetName val="Répartition élec Zones"/>
      <sheetName val="Répartition Eau chaude Usages"/>
      <sheetName val="S-Compt. Eau Chaude (2x5)"/>
      <sheetName val="S-Compt. Eau Glacée (2x5)"/>
      <sheetName val="S-Compt. Eau Glacée (1x10)"/>
      <sheetName val="S-Compt. Gaz Nat. (2x5)"/>
      <sheetName val="S-Compt. Gaz Nat. (1x10)"/>
      <sheetName val="Coût élec"/>
      <sheetName val="Suivi puissance élec"/>
      <sheetName val="Coût Eau et Gaz"/>
      <sheetName val="Coût chaud et froid"/>
      <sheetName val="Coût a (x3)"/>
      <sheetName val="Coût b (x3)"/>
      <sheetName val="Répartition élec D1"/>
      <sheetName val="Répartition élec D2"/>
      <sheetName val="Répartition élec D3"/>
      <sheetName val="Répartition élec D4"/>
      <sheetName val="Répartition élec D5"/>
      <sheetName val="Répartition élec D6"/>
      <sheetName val="Répartition élec D7"/>
      <sheetName val="Répartition élec D8"/>
      <sheetName val="Répartition élec D9"/>
      <sheetName val="Répartition Eau chaude Zones"/>
      <sheetName val="Répartition Eau Glacée Usages"/>
      <sheetName val="Répartition Eau chaude Niveaux"/>
      <sheetName val="Répartition Eau Glacée Zones"/>
      <sheetName val="Répartition Eau Glacée Niveaux"/>
      <sheetName val="Répartition Eau de Ville Zones"/>
      <sheetName val="Annexe (2)"/>
      <sheetName val="Synopt élec"/>
      <sheetName val="Synopt chaud et froid"/>
      <sheetName val="Synopt eau"/>
      <sheetName val="Balise n°"/>
      <sheetName val="Feuille de relève"/>
      <sheetName val="Transfert"/>
      <sheetName val="SAISIE Index"/>
      <sheetName val="Données Cons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>
        <row r="149">
          <cell r="C149" t="str">
            <v>Général</v>
          </cell>
        </row>
        <row r="150">
          <cell r="C150" t="str">
            <v>Eclairage</v>
          </cell>
        </row>
        <row r="151">
          <cell r="C151" t="str">
            <v>PC/Force</v>
          </cell>
        </row>
        <row r="152">
          <cell r="C152" t="str">
            <v>CVC</v>
          </cell>
        </row>
        <row r="153">
          <cell r="C153" t="str">
            <v>Technique</v>
          </cell>
        </row>
        <row r="154">
          <cell r="C154" t="str">
            <v>Ascenseurs</v>
          </cell>
        </row>
        <row r="155">
          <cell r="C155" t="str">
            <v>RIE</v>
          </cell>
        </row>
        <row r="156">
          <cell r="C156" t="str">
            <v>IRVE</v>
          </cell>
        </row>
      </sheetData>
      <sheetData sheetId="59"/>
      <sheetData sheetId="60"/>
      <sheetData sheetId="61"/>
      <sheetData sheetId="62"/>
      <sheetData sheetId="63"/>
      <sheetData sheetId="64"/>
      <sheetData sheetId="6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Jours ouvrés"/>
      <sheetName val="Données &amp; paramètres"/>
      <sheetName val="Bilan"/>
      <sheetName val="PG"/>
      <sheetName val="Sommaire"/>
      <sheetName val="Evenements"/>
      <sheetName val="synthèse semestrielle "/>
      <sheetName val="Var Elec&amp;EdV"/>
      <sheetName val="Var Chaud"/>
      <sheetName val="Ratios"/>
      <sheetName val="Bilan Electricité"/>
      <sheetName val="Bilan Chaleur"/>
      <sheetName val="Bilan Eau de ville"/>
      <sheetName val="Plan action"/>
      <sheetName val="PG Annexes"/>
      <sheetName val="Suivi comptage elec"/>
      <sheetName val="Sous comptages elec (1x10)"/>
      <sheetName val="Sous comptages eau (2x5)"/>
      <sheetName val="Coût élec"/>
      <sheetName val="Coût Eau + Chaleur"/>
      <sheetName val="Suivi puissance élec"/>
      <sheetName val="PG Synoptiques"/>
      <sheetName val="Synopt élec"/>
      <sheetName val="Balise n°"/>
      <sheetName val="Feuille de relève"/>
      <sheetName val="SAISIE Index"/>
      <sheetName val="Données Conso"/>
      <sheetName val="Synopt eau + chaud"/>
      <sheetName val="Brouillon Global Elec&amp;EdV"/>
      <sheetName val="brouillon Global Chaud"/>
      <sheetName val="Coût chaud"/>
      <sheetName val="Coût a (x3)"/>
      <sheetName val="Coût b (x3)"/>
      <sheetName val="Sous comptages elec (2x5)"/>
      <sheetName val="Sous comptages eau (1x10)"/>
      <sheetName val="S-Compt. Eau Chaude (2x5)"/>
      <sheetName val="S-Compt. Eau Chaude (1x10)"/>
      <sheetName val="S-Compt. Eau Glacée (2x5)"/>
      <sheetName val="S-Compt. Eau Glacée (1x10)"/>
      <sheetName val="S-Compt. Gaz Nat. (2x5)"/>
      <sheetName val="S-Compt. Gaz Nat. (1x10)"/>
      <sheetName val="Synop.po.1"/>
      <sheetName val="Synop.pa.1"/>
      <sheetName val="Synopt chaud"/>
      <sheetName val="Bilan NRJ Annuel"/>
      <sheetName val="Obligation contractuelle"/>
      <sheetName val="Global Elec&amp;EdV (2)"/>
      <sheetName val="Global Gaz&amp;Eau Incend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4">
          <cell r="L4" t="str">
            <v>kWh</v>
          </cell>
        </row>
        <row r="93">
          <cell r="B93" t="str">
            <v>GEN</v>
          </cell>
        </row>
        <row r="94">
          <cell r="B94" t="str">
            <v>ECL</v>
          </cell>
        </row>
        <row r="95">
          <cell r="B95" t="str">
            <v>PC</v>
          </cell>
        </row>
        <row r="96">
          <cell r="B96" t="str">
            <v>BECS</v>
          </cell>
        </row>
        <row r="97">
          <cell r="B97" t="str">
            <v>CVC</v>
          </cell>
        </row>
        <row r="98">
          <cell r="B98" t="str">
            <v>BUR</v>
          </cell>
        </row>
        <row r="99">
          <cell r="B99" t="str">
            <v>DIV</v>
          </cell>
        </row>
      </sheetData>
      <sheetData sheetId="24"/>
      <sheetData sheetId="25">
        <row r="201">
          <cell r="D201" t="str">
            <v>TD sous sol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ables/table1.xml><?xml version="1.0" encoding="utf-8"?>
<table xmlns="http://schemas.openxmlformats.org/spreadsheetml/2006/main" id="3" name="Tableau3" displayName="Tableau3" ref="A1:L13" totalsRowShown="0" headerRowDxfId="15" dataDxfId="13" headerRowBorderDxfId="14" tableBorderDxfId="12">
  <autoFilter ref="A1:L13"/>
  <tableColumns count="12">
    <tableColumn id="1" name="LOT " dataDxfId="11"/>
    <tableColumn id="2" name="0" dataDxfId="10"/>
    <tableColumn id="3" name="1" dataDxfId="9"/>
    <tableColumn id="4" name="2" dataDxfId="8"/>
    <tableColumn id="5" name="3" dataDxfId="7"/>
    <tableColumn id="6" name="4" dataDxfId="6"/>
    <tableColumn id="35" name="5" dataDxfId="5"/>
    <tableColumn id="7" name="NomPoint" dataDxfId="4"/>
    <tableColumn id="8" name="Niveau" dataDxfId="3"/>
    <tableColumn id="9" name="PointCode " dataDxfId="2"/>
    <tableColumn id="30" name="Identifiant code point père " dataDxfId="1">
      <calculatedColumnFormula>IF(Tableau3[[#This Row],[Identifant Nom point père ]]&lt;&gt;"",INDEX(Tableau3[[PointCode ]],MATCH(Tableau3[[#This Row],[Identifant Nom point père ]],Tableau3[NomPoint],0)),Tableau3[[#This Row],[PointCode ]])</calculatedColumnFormula>
    </tableColumn>
    <tableColumn id="31" name="Identifant Nom point père " dataDxfId="0">
      <calculatedColumnFormula>IF(Tableau3[[#This Row],[Niveau]]&lt;&gt;0,OFFSET(Tableau3[[#This Row],[0]],,Tableau3[[#This Row],[Niveau]]-1),"")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zoomScale="90" zoomScaleNormal="90" workbookViewId="0">
      <selection activeCell="B16" sqref="B16"/>
    </sheetView>
  </sheetViews>
  <sheetFormatPr baseColWidth="10" defaultRowHeight="15"/>
  <cols>
    <col min="1" max="1" width="16.7109375" customWidth="1"/>
    <col min="2" max="2" width="25.85546875" customWidth="1"/>
    <col min="3" max="3" width="22.85546875" customWidth="1"/>
    <col min="4" max="4" width="21.28515625" customWidth="1"/>
    <col min="5" max="5" width="17.28515625" customWidth="1"/>
    <col min="6" max="7" width="17.140625" hidden="1" customWidth="1"/>
    <col min="8" max="8" width="27.42578125" customWidth="1"/>
    <col min="10" max="10" width="12.85546875" customWidth="1"/>
    <col min="11" max="11" width="25" customWidth="1"/>
    <col min="12" max="12" width="24.5703125" customWidth="1"/>
  </cols>
  <sheetData>
    <row r="1" spans="1:12" ht="68.45" customHeight="1">
      <c r="A1" s="5" t="s">
        <v>0</v>
      </c>
      <c r="B1" s="5" t="s">
        <v>4</v>
      </c>
      <c r="C1" s="5" t="s">
        <v>5</v>
      </c>
      <c r="D1" s="5" t="s">
        <v>6</v>
      </c>
      <c r="E1" s="5" t="s">
        <v>7</v>
      </c>
      <c r="F1" s="5" t="s">
        <v>8</v>
      </c>
      <c r="G1" s="5" t="s">
        <v>11</v>
      </c>
      <c r="H1" s="5" t="s">
        <v>1</v>
      </c>
      <c r="I1" s="5" t="s">
        <v>2</v>
      </c>
      <c r="J1" s="5" t="s">
        <v>3</v>
      </c>
      <c r="K1" s="6" t="s">
        <v>9</v>
      </c>
      <c r="L1" s="6" t="s">
        <v>10</v>
      </c>
    </row>
    <row r="2" spans="1:12" s="9" customFormat="1">
      <c r="A2" s="8" t="s">
        <v>13</v>
      </c>
      <c r="B2" s="1" t="s">
        <v>12</v>
      </c>
      <c r="C2" s="4"/>
      <c r="D2" s="4"/>
      <c r="E2" s="4"/>
      <c r="F2" s="4"/>
      <c r="G2" s="4"/>
      <c r="H2" s="1" t="s">
        <v>12</v>
      </c>
      <c r="I2" s="3">
        <v>0</v>
      </c>
      <c r="J2" s="7" t="s">
        <v>25</v>
      </c>
      <c r="K2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2" s="1" t="str">
        <f ca="1">IF(Tableau3[[#This Row],[Niveau]]&lt;&gt;0,OFFSET(Tableau3[[#This Row],[0]],,Tableau3[[#This Row],[Niveau]]-1),"")</f>
        <v/>
      </c>
    </row>
    <row r="3" spans="1:12">
      <c r="A3" s="8" t="s">
        <v>13</v>
      </c>
      <c r="B3" s="1" t="s">
        <v>12</v>
      </c>
      <c r="C3" s="1" t="s">
        <v>14</v>
      </c>
      <c r="D3" s="4"/>
      <c r="E3" s="4"/>
      <c r="F3" s="4"/>
      <c r="G3" s="4"/>
      <c r="H3" s="1" t="s">
        <v>14</v>
      </c>
      <c r="I3" s="3">
        <v>1</v>
      </c>
      <c r="J3" s="7" t="s">
        <v>26</v>
      </c>
      <c r="K3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3" s="1" t="str">
        <f ca="1">IF(Tableau3[[#This Row],[Niveau]]&lt;&gt;0,OFFSET(Tableau3[[#This Row],[0]],,Tableau3[[#This Row],[Niveau]]-1),"")</f>
        <v>Gustave</v>
      </c>
    </row>
    <row r="4" spans="1:12">
      <c r="A4" s="8" t="s">
        <v>13</v>
      </c>
      <c r="B4" s="1" t="s">
        <v>12</v>
      </c>
      <c r="C4" s="10" t="s">
        <v>15</v>
      </c>
      <c r="D4" s="8"/>
      <c r="E4" s="8"/>
      <c r="F4" s="8"/>
      <c r="G4" s="8"/>
      <c r="H4" s="10" t="s">
        <v>15</v>
      </c>
      <c r="I4" s="11">
        <v>1</v>
      </c>
      <c r="J4" s="7" t="s">
        <v>27</v>
      </c>
      <c r="K4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4" s="1" t="str">
        <f ca="1">IF(Tableau3[[#This Row],[Niveau]]&lt;&gt;0,OFFSET(Tableau3[[#This Row],[0]],,Tableau3[[#This Row],[Niveau]]-1),"")</f>
        <v>Gustave</v>
      </c>
    </row>
    <row r="5" spans="1:12">
      <c r="A5" s="8" t="s">
        <v>13</v>
      </c>
      <c r="B5" s="1" t="s">
        <v>12</v>
      </c>
      <c r="C5" s="10" t="s">
        <v>16</v>
      </c>
      <c r="D5" s="8"/>
      <c r="E5" s="8"/>
      <c r="F5" s="8"/>
      <c r="G5" s="8"/>
      <c r="H5" s="10" t="s">
        <v>16</v>
      </c>
      <c r="I5" s="11">
        <v>1</v>
      </c>
      <c r="J5" s="7" t="s">
        <v>28</v>
      </c>
      <c r="K5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5" s="1" t="str">
        <f ca="1">IF(Tableau3[[#This Row],[Niveau]]&lt;&gt;0,OFFSET(Tableau3[[#This Row],[0]],,Tableau3[[#This Row],[Niveau]]-1),"")</f>
        <v>Gustave</v>
      </c>
    </row>
    <row r="6" spans="1:12">
      <c r="A6" s="8" t="s">
        <v>13</v>
      </c>
      <c r="B6" s="1" t="s">
        <v>12</v>
      </c>
      <c r="C6" s="10" t="s">
        <v>16</v>
      </c>
      <c r="D6" s="10" t="s">
        <v>17</v>
      </c>
      <c r="E6" s="8"/>
      <c r="F6" s="8"/>
      <c r="G6" s="8"/>
      <c r="H6" s="10" t="s">
        <v>17</v>
      </c>
      <c r="I6" s="11">
        <v>2</v>
      </c>
      <c r="J6" s="7" t="s">
        <v>29</v>
      </c>
      <c r="K6" s="8" t="str">
        <f ca="1">IF(Tableau3[[#This Row],[Identifant Nom point père ]]&lt;&gt;"",INDEX(Tableau3[[PointCode ]],MATCH(Tableau3[[#This Row],[Identifant Nom point père ]],Tableau3[NomPoint],0)),Tableau3[[#This Row],[PointCode ]])</f>
        <v>FAM_004</v>
      </c>
      <c r="L6" s="1" t="str">
        <f ca="1">IF(Tableau3[[#This Row],[Niveau]]&lt;&gt;0,OFFSET(Tableau3[[#This Row],[0]],,Tableau3[[#This Row],[Niveau]]-1),"")</f>
        <v>Robert</v>
      </c>
    </row>
    <row r="7" spans="1:12">
      <c r="A7" s="8" t="s">
        <v>13</v>
      </c>
      <c r="B7" s="1" t="s">
        <v>12</v>
      </c>
      <c r="C7" s="10" t="s">
        <v>16</v>
      </c>
      <c r="D7" s="10" t="s">
        <v>18</v>
      </c>
      <c r="E7" s="8"/>
      <c r="F7" s="8"/>
      <c r="G7" s="8"/>
      <c r="H7" s="10" t="s">
        <v>18</v>
      </c>
      <c r="I7" s="11">
        <v>2</v>
      </c>
      <c r="J7" s="7" t="s">
        <v>30</v>
      </c>
      <c r="K7" s="8" t="str">
        <f ca="1">IF(Tableau3[[#This Row],[Identifant Nom point père ]]&lt;&gt;"",INDEX(Tableau3[[PointCode ]],MATCH(Tableau3[[#This Row],[Identifant Nom point père ]],Tableau3[NomPoint],0)),Tableau3[[#This Row],[PointCode ]])</f>
        <v>FAM_004</v>
      </c>
      <c r="L7" s="1" t="str">
        <f ca="1">IF(Tableau3[[#This Row],[Niveau]]&lt;&gt;0,OFFSET(Tableau3[[#This Row],[0]],,Tableau3[[#This Row],[Niveau]]-1),"")</f>
        <v>Robert</v>
      </c>
    </row>
    <row r="8" spans="1:12">
      <c r="A8" s="8" t="s">
        <v>13</v>
      </c>
      <c r="B8" s="1" t="s">
        <v>12</v>
      </c>
      <c r="C8" s="10" t="s">
        <v>16</v>
      </c>
      <c r="D8" s="10" t="s">
        <v>18</v>
      </c>
      <c r="E8" s="10" t="s">
        <v>19</v>
      </c>
      <c r="F8" s="8"/>
      <c r="G8" s="8"/>
      <c r="H8" s="10" t="s">
        <v>19</v>
      </c>
      <c r="I8" s="11">
        <v>3</v>
      </c>
      <c r="J8" s="7" t="s">
        <v>31</v>
      </c>
      <c r="K8" s="8" t="str">
        <f ca="1">IF(Tableau3[[#This Row],[Identifant Nom point père ]]&lt;&gt;"",INDEX(Tableau3[[PointCode ]],MATCH(Tableau3[[#This Row],[Identifant Nom point père ]],Tableau3[NomPoint],0)),Tableau3[[#This Row],[PointCode ]])</f>
        <v>FAM_006</v>
      </c>
      <c r="L8" s="1" t="str">
        <f ca="1">IF(Tableau3[[#This Row],[Niveau]]&lt;&gt;0,OFFSET(Tableau3[[#This Row],[0]],,Tableau3[[#This Row],[Niveau]]-1),"")</f>
        <v>Ronan</v>
      </c>
    </row>
    <row r="9" spans="1:12">
      <c r="A9" s="8" t="s">
        <v>13</v>
      </c>
      <c r="B9" s="1" t="s">
        <v>12</v>
      </c>
      <c r="C9" s="10" t="s">
        <v>20</v>
      </c>
      <c r="D9" s="8"/>
      <c r="E9" s="8"/>
      <c r="F9" s="8"/>
      <c r="G9" s="8"/>
      <c r="H9" s="10" t="s">
        <v>20</v>
      </c>
      <c r="I9" s="11">
        <v>1</v>
      </c>
      <c r="J9" s="7" t="s">
        <v>32</v>
      </c>
      <c r="K9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9" s="1" t="str">
        <f ca="1">IF(Tableau3[[#This Row],[Niveau]]&lt;&gt;0,OFFSET(Tableau3[[#This Row],[0]],,Tableau3[[#This Row],[Niveau]]-1),"")</f>
        <v>Gustave</v>
      </c>
    </row>
    <row r="10" spans="1:12">
      <c r="A10" s="8" t="s">
        <v>13</v>
      </c>
      <c r="B10" s="1" t="s">
        <v>12</v>
      </c>
      <c r="C10" s="10" t="s">
        <v>20</v>
      </c>
      <c r="D10" s="10" t="s">
        <v>21</v>
      </c>
      <c r="E10" s="8"/>
      <c r="F10" s="8"/>
      <c r="G10" s="8"/>
      <c r="H10" s="10" t="s">
        <v>21</v>
      </c>
      <c r="I10" s="11">
        <v>2</v>
      </c>
      <c r="J10" s="7" t="s">
        <v>33</v>
      </c>
      <c r="K10" s="8" t="str">
        <f ca="1">IF(Tableau3[[#This Row],[Identifant Nom point père ]]&lt;&gt;"",INDEX(Tableau3[[PointCode ]],MATCH(Tableau3[[#This Row],[Identifant Nom point père ]],Tableau3[NomPoint],0)),Tableau3[[#This Row],[PointCode ]])</f>
        <v>FAM_008</v>
      </c>
      <c r="L10" s="1" t="str">
        <f ca="1">IF(Tableau3[[#This Row],[Niveau]]&lt;&gt;0,OFFSET(Tableau3[[#This Row],[0]],,Tableau3[[#This Row],[Niveau]]-1),"")</f>
        <v>Louis</v>
      </c>
    </row>
    <row r="11" spans="1:12">
      <c r="A11" s="8" t="s">
        <v>13</v>
      </c>
      <c r="B11" s="1" t="s">
        <v>12</v>
      </c>
      <c r="C11" s="10" t="s">
        <v>22</v>
      </c>
      <c r="D11" s="8"/>
      <c r="E11" s="8"/>
      <c r="F11" s="8"/>
      <c r="G11" s="8"/>
      <c r="H11" s="10" t="s">
        <v>22</v>
      </c>
      <c r="I11" s="11">
        <v>1</v>
      </c>
      <c r="J11" s="7" t="s">
        <v>34</v>
      </c>
      <c r="K11" s="8" t="str">
        <f ca="1">IF(Tableau3[[#This Row],[Identifant Nom point père ]]&lt;&gt;"",INDEX(Tableau3[[PointCode ]],MATCH(Tableau3[[#This Row],[Identifant Nom point père ]],Tableau3[NomPoint],0)),Tableau3[[#This Row],[PointCode ]])</f>
        <v>FAM_001</v>
      </c>
      <c r="L11" s="1" t="str">
        <f ca="1">IF(Tableau3[[#This Row],[Niveau]]&lt;&gt;0,OFFSET(Tableau3[[#This Row],[0]],,Tableau3[[#This Row],[Niveau]]-1),"")</f>
        <v>Gustave</v>
      </c>
    </row>
    <row r="12" spans="1:12">
      <c r="A12" s="8" t="s">
        <v>13</v>
      </c>
      <c r="B12" s="1" t="s">
        <v>12</v>
      </c>
      <c r="C12" s="10" t="s">
        <v>22</v>
      </c>
      <c r="D12" s="10" t="s">
        <v>23</v>
      </c>
      <c r="E12" s="8"/>
      <c r="F12" s="8"/>
      <c r="G12" s="8"/>
      <c r="H12" s="10" t="s">
        <v>23</v>
      </c>
      <c r="I12" s="11">
        <v>2</v>
      </c>
      <c r="J12" s="7" t="s">
        <v>35</v>
      </c>
      <c r="K12" s="8" t="str">
        <f ca="1">IF(Tableau3[[#This Row],[Identifant Nom point père ]]&lt;&gt;"",INDEX(Tableau3[[PointCode ]],MATCH(Tableau3[[#This Row],[Identifant Nom point père ]],Tableau3[NomPoint],0)),Tableau3[[#This Row],[PointCode ]])</f>
        <v>FAM_010</v>
      </c>
      <c r="L12" s="1" t="str">
        <f ca="1">IF(Tableau3[[#This Row],[Niveau]]&lt;&gt;0,OFFSET(Tableau3[[#This Row],[0]],,Tableau3[[#This Row],[Niveau]]-1),"")</f>
        <v>Amine</v>
      </c>
    </row>
    <row r="13" spans="1:12">
      <c r="A13" s="8" t="s">
        <v>13</v>
      </c>
      <c r="B13" s="1" t="s">
        <v>12</v>
      </c>
      <c r="C13" s="10" t="s">
        <v>22</v>
      </c>
      <c r="D13" s="10" t="s">
        <v>23</v>
      </c>
      <c r="E13" s="10" t="s">
        <v>24</v>
      </c>
      <c r="F13" s="8"/>
      <c r="G13" s="8"/>
      <c r="H13" s="10" t="s">
        <v>24</v>
      </c>
      <c r="I13" s="11">
        <v>3</v>
      </c>
      <c r="J13" s="7" t="s">
        <v>36</v>
      </c>
      <c r="K13" s="8" t="str">
        <f ca="1">IF(Tableau3[[#This Row],[Identifant Nom point père ]]&lt;&gt;"",INDEX(Tableau3[[PointCode ]],MATCH(Tableau3[[#This Row],[Identifant Nom point père ]],Tableau3[NomPoint],0)),Tableau3[[#This Row],[PointCode ]])</f>
        <v>FAM_011</v>
      </c>
      <c r="L13" s="1" t="str">
        <f ca="1">IF(Tableau3[[#This Row],[Niveau]]&lt;&gt;0,OFFSET(Tableau3[[#This Row],[0]],,Tableau3[[#This Row],[Niveau]]-1),"")</f>
        <v>Nicole</v>
      </c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1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1:1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1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1:1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1:1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</row>
    <row r="33" spans="1:1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</row>
    <row r="34" spans="1:1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1:1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1:1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1:1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1:1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1:1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1:1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1:1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1:1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1:1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1:1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1:1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1:1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1:1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1:1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1:1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1:1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1:1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1:1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1:1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1:1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1:1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1:1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1:1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1:1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1:1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1:1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1:1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1:1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1:1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1:1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1:1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  <row r="80" spans="1:1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</row>
    <row r="81" spans="1:1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</row>
    <row r="82" spans="1:1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</row>
    <row r="83" spans="1:1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</row>
    <row r="84" spans="1:1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</row>
    <row r="85" spans="1:1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</row>
    <row r="86" spans="1:1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</row>
    <row r="87" spans="1:1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</row>
    <row r="88" spans="1:1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</row>
    <row r="89" spans="1:1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</row>
    <row r="90" spans="1:1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</row>
    <row r="91" spans="1:1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</row>
    <row r="92" spans="1:1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</row>
    <row r="93" spans="1:1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</row>
    <row r="94" spans="1:1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</row>
    <row r="95" spans="1:1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</row>
    <row r="96" spans="1:1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</row>
    <row r="97" spans="1:1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</row>
    <row r="98" spans="1:1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</row>
    <row r="99" spans="1:1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</row>
    <row r="100" spans="1:1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</row>
    <row r="101" spans="1:1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</row>
    <row r="102" spans="1:1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</row>
    <row r="103" spans="1:1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</row>
    <row r="104" spans="1:1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</row>
    <row r="105" spans="1:1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</row>
    <row r="106" spans="1:1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</row>
    <row r="107" spans="1:1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</row>
    <row r="108" spans="1:1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</row>
    <row r="109" spans="1:1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</row>
    <row r="110" spans="1:1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</row>
    <row r="111" spans="1:1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</row>
    <row r="112" spans="1:1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</row>
    <row r="113" spans="1:1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</row>
    <row r="114" spans="1:1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</row>
    <row r="115" spans="1:1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</row>
    <row r="116" spans="1:1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</row>
    <row r="117" spans="1:1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</row>
  </sheetData>
  <phoneticPr fontId="28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A643C8987A1C04097D7A179DF0E3533" ma:contentTypeVersion="12" ma:contentTypeDescription="Crée un document." ma:contentTypeScope="" ma:versionID="d13d615b2dcd1a806146d0f24e4d9e2f">
  <xsd:schema xmlns:xsd="http://www.w3.org/2001/XMLSchema" xmlns:xs="http://www.w3.org/2001/XMLSchema" xmlns:p="http://schemas.microsoft.com/office/2006/metadata/properties" xmlns:ns2="a23d9a67-cc21-430a-b6cc-570dd54b8ee0" xmlns:ns3="de9b6a01-ae5f-42cf-9273-684a4cb4d868" targetNamespace="http://schemas.microsoft.com/office/2006/metadata/properties" ma:root="true" ma:fieldsID="54908b7f7b84f94ddf73566a6c0d90c7" ns2:_="" ns3:_="">
    <xsd:import namespace="a23d9a67-cc21-430a-b6cc-570dd54b8ee0"/>
    <xsd:import namespace="de9b6a01-ae5f-42cf-9273-684a4cb4d86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23d9a67-cc21-430a-b6cc-570dd54b8ee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9b6a01-ae5f-42cf-9273-684a4cb4d86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9DC511B-4EE0-4094-A53A-990AB34C37E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23d9a67-cc21-430a-b6cc-570dd54b8ee0"/>
    <ds:schemaRef ds:uri="de9b6a01-ae5f-42cf-9273-684a4cb4d8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FFEE86E-B6C3-4399-A5C4-0BAF163BDD9C}">
  <ds:schemaRefs>
    <ds:schemaRef ds:uri="http://schemas.microsoft.com/office/2006/documentManagement/types"/>
    <ds:schemaRef ds:uri="http://purl.org/dc/terms/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de9b6a01-ae5f-42cf-9273-684a4cb4d868"/>
    <ds:schemaRef ds:uri="http://schemas.microsoft.com/office/infopath/2007/PartnerControls"/>
    <ds:schemaRef ds:uri="a23d9a67-cc21-430a-b6cc-570dd54b8ee0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375BD4A-FBB2-470A-B21A-3BC3F97B2EF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arborescence exemple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TRUFFAUT, Mélanie</dc:creator>
  <cp:lastModifiedBy>LAVALLEZ Pascal</cp:lastModifiedBy>
  <dcterms:created xsi:type="dcterms:W3CDTF">2020-12-02T15:06:08Z</dcterms:created>
  <dcterms:modified xsi:type="dcterms:W3CDTF">2021-03-02T10:20:45Z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0x010100CA643C8987A1C04097D7A179DF0E3533</vt:lpwstr>
  </property>
</Properties>
</file>