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Sheet1" sheetId="1" r:id="rId1"/>
    <sheet name="Feuil1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A2" i="1"/>
  <c r="J4" i="1" l="1"/>
  <c r="K4" i="1" s="1"/>
  <c r="H2" i="1"/>
  <c r="F2" i="1"/>
  <c r="D2" i="1"/>
  <c r="C2" i="1"/>
  <c r="N6" i="1" l="1"/>
  <c r="O6" i="1" s="1"/>
  <c r="L3" i="2"/>
  <c r="L2" i="2"/>
  <c r="L1" i="2"/>
  <c r="N2" i="1"/>
  <c r="O2" i="1" s="1"/>
</calcChain>
</file>

<file path=xl/sharedStrings.xml><?xml version="1.0" encoding="utf-8"?>
<sst xmlns="http://schemas.openxmlformats.org/spreadsheetml/2006/main" count="15" uniqueCount="15">
  <si>
    <t>Nombre Dormant</t>
  </si>
  <si>
    <t>Nombre d'heure pour dormant</t>
  </si>
  <si>
    <t>Nombre Tapée</t>
  </si>
  <si>
    <t>Nombre couvre-joint</t>
  </si>
  <si>
    <t>Nombre Plat Finition</t>
  </si>
  <si>
    <t>Nombre Cornière</t>
  </si>
  <si>
    <t>Nombre CompFeu</t>
  </si>
  <si>
    <t>Nombre d'heure pour tapée</t>
  </si>
  <si>
    <t>Tpm COUVJT</t>
  </si>
  <si>
    <t>Tpm CORN</t>
  </si>
  <si>
    <t>Tmp TAPEE</t>
  </si>
  <si>
    <t>Tpm Dormant</t>
  </si>
  <si>
    <t>Nombre d'heure pour Cornière</t>
  </si>
  <si>
    <t>Periode Actuelle</t>
  </si>
  <si>
    <t>Prochaine Période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</si>
</sst>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[h]:mm:ss;@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0" borderId="0" xfId="0" applyNumberFormat="1"/>
    <xf numFmtId="18" fontId="0" fillId="0" borderId="0" xfId="0" applyNumberFormat="1"/>
    <xf numFmtId="0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/>
    <xf numFmtId="165" fontId="0" fillId="0" borderId="0" xfId="0" applyNumberFormat="1"/>
    <xf numFmtId="14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133350</xdr:colOff>
          <xdr:row>4</xdr:row>
          <xdr:rowOff>57150</xdr:rowOff>
        </xdr:from>
        <xdr:to>
          <xdr:col>10</xdr:col>
          <xdr:colOff>1066800</xdr:colOff>
          <xdr:row>5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Changer période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main/Downloads/Dossiers%20des%20tableaux%20automatiques/Temps%20Travail%20Montage%20Dormant/Base%20de%20donn&#233;e%20USICD%2018.01%20au%2024.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XT22QJ2"/>
      <sheetName val="LstEtaPre"/>
    </sheetNames>
    <sheetDataSet>
      <sheetData sheetId="0" refreshError="1"/>
      <sheetData sheetId="1" refreshError="1">
        <row r="1">
          <cell r="D1" t="str">
            <v>designation CT</v>
          </cell>
          <cell r="E1" t="str">
            <v>date Début prévue</v>
          </cell>
          <cell r="P1" t="str">
            <v>Cas</v>
          </cell>
        </row>
        <row r="2">
          <cell r="D2" t="str">
            <v>DORMANT</v>
          </cell>
          <cell r="E2">
            <v>44225</v>
          </cell>
          <cell r="P2" t="str">
            <v>Cas1</v>
          </cell>
        </row>
        <row r="3">
          <cell r="D3" t="str">
            <v>Seuil</v>
          </cell>
          <cell r="E3">
            <v>44225</v>
          </cell>
          <cell r="P3" t="str">
            <v>Cas1</v>
          </cell>
        </row>
        <row r="4">
          <cell r="D4" t="str">
            <v>MENEAU</v>
          </cell>
          <cell r="E4">
            <v>44182</v>
          </cell>
          <cell r="P4" t="str">
            <v>Cas5</v>
          </cell>
        </row>
        <row r="5">
          <cell r="D5" t="str">
            <v>DORMANT</v>
          </cell>
          <cell r="E5">
            <v>44182</v>
          </cell>
          <cell r="P5" t="str">
            <v>Cas5</v>
          </cell>
        </row>
        <row r="6">
          <cell r="D6" t="str">
            <v>PARCLOSE</v>
          </cell>
          <cell r="E6">
            <v>44182</v>
          </cell>
          <cell r="P6" t="str">
            <v>Cas5</v>
          </cell>
        </row>
        <row r="7">
          <cell r="D7" t="str">
            <v>TAPEE</v>
          </cell>
          <cell r="E7">
            <v>44182</v>
          </cell>
          <cell r="P7" t="str">
            <v>Cas5</v>
          </cell>
        </row>
        <row r="8">
          <cell r="D8" t="str">
            <v>MENEAU</v>
          </cell>
          <cell r="E8">
            <v>44182</v>
          </cell>
          <cell r="P8" t="str">
            <v>Cas2</v>
          </cell>
        </row>
        <row r="9">
          <cell r="D9" t="str">
            <v>DORMANT</v>
          </cell>
          <cell r="E9">
            <v>44182</v>
          </cell>
          <cell r="P9" t="str">
            <v>Cas2</v>
          </cell>
        </row>
        <row r="10">
          <cell r="D10" t="str">
            <v>PARCLOSE</v>
          </cell>
          <cell r="E10">
            <v>44182</v>
          </cell>
          <cell r="P10" t="str">
            <v>Cas2</v>
          </cell>
        </row>
        <row r="11">
          <cell r="D11" t="str">
            <v>COUVJT</v>
          </cell>
          <cell r="E11">
            <v>44182</v>
          </cell>
          <cell r="P11" t="str">
            <v>Cas2</v>
          </cell>
        </row>
        <row r="12">
          <cell r="D12" t="str">
            <v>Seuil</v>
          </cell>
          <cell r="E12">
            <v>44182</v>
          </cell>
          <cell r="P12" t="str">
            <v>Cas2</v>
          </cell>
        </row>
        <row r="13">
          <cell r="D13" t="str">
            <v>MENEAU</v>
          </cell>
          <cell r="E13">
            <v>44201</v>
          </cell>
          <cell r="P13" t="str">
            <v>Cas2</v>
          </cell>
        </row>
        <row r="14">
          <cell r="D14" t="str">
            <v>DORMANT</v>
          </cell>
          <cell r="E14">
            <v>44201</v>
          </cell>
          <cell r="P14" t="str">
            <v>Cas2</v>
          </cell>
        </row>
        <row r="15">
          <cell r="D15" t="str">
            <v>PARCLOSE</v>
          </cell>
          <cell r="E15">
            <v>44201</v>
          </cell>
          <cell r="P15" t="str">
            <v>Cas2</v>
          </cell>
        </row>
        <row r="16">
          <cell r="D16" t="str">
            <v>CORNEXT</v>
          </cell>
          <cell r="E16">
            <v>44201</v>
          </cell>
          <cell r="P16" t="str">
            <v>Cas2</v>
          </cell>
        </row>
        <row r="17">
          <cell r="D17" t="str">
            <v>Seuil</v>
          </cell>
          <cell r="E17">
            <v>44201</v>
          </cell>
          <cell r="P17" t="str">
            <v>Cas2</v>
          </cell>
        </row>
        <row r="18">
          <cell r="D18" t="str">
            <v>CORNEXT</v>
          </cell>
          <cell r="E18">
            <v>44183</v>
          </cell>
          <cell r="P18" t="str">
            <v>Cas2</v>
          </cell>
        </row>
        <row r="19">
          <cell r="D19" t="str">
            <v>PTFINITINT</v>
          </cell>
          <cell r="E19">
            <v>44183</v>
          </cell>
          <cell r="P19" t="str">
            <v>Cas2</v>
          </cell>
        </row>
        <row r="20">
          <cell r="D20" t="str">
            <v>MENEAU</v>
          </cell>
          <cell r="E20">
            <v>44218</v>
          </cell>
          <cell r="P20" t="str">
            <v>Cas3</v>
          </cell>
        </row>
        <row r="21">
          <cell r="D21" t="str">
            <v>DORMANT</v>
          </cell>
          <cell r="E21">
            <v>44218</v>
          </cell>
          <cell r="P21" t="str">
            <v>Cas3</v>
          </cell>
        </row>
        <row r="22">
          <cell r="D22" t="str">
            <v>PARCLOSE</v>
          </cell>
          <cell r="E22">
            <v>44218</v>
          </cell>
          <cell r="P22" t="str">
            <v>Cas3</v>
          </cell>
        </row>
        <row r="23">
          <cell r="D23" t="str">
            <v>Seuil</v>
          </cell>
          <cell r="E23">
            <v>44218</v>
          </cell>
          <cell r="P23" t="str">
            <v>Cas3</v>
          </cell>
        </row>
        <row r="24">
          <cell r="D24" t="str">
            <v>MENEAU</v>
          </cell>
          <cell r="E24">
            <v>44201</v>
          </cell>
          <cell r="P24" t="str">
            <v>Cas2</v>
          </cell>
        </row>
        <row r="25">
          <cell r="D25" t="str">
            <v>DORMANT</v>
          </cell>
          <cell r="E25">
            <v>44201</v>
          </cell>
          <cell r="P25" t="str">
            <v>Cas2</v>
          </cell>
        </row>
        <row r="26">
          <cell r="D26" t="str">
            <v>PARCLOSE</v>
          </cell>
          <cell r="E26">
            <v>44201</v>
          </cell>
          <cell r="P26" t="str">
            <v>Cas2</v>
          </cell>
        </row>
        <row r="27">
          <cell r="D27" t="str">
            <v>PTFINITINT</v>
          </cell>
          <cell r="E27">
            <v>44201</v>
          </cell>
          <cell r="P27" t="str">
            <v>Cas2</v>
          </cell>
        </row>
        <row r="28">
          <cell r="D28" t="str">
            <v>Seuil</v>
          </cell>
          <cell r="E28">
            <v>44201</v>
          </cell>
          <cell r="P28" t="str">
            <v>Cas2</v>
          </cell>
        </row>
        <row r="29">
          <cell r="D29" t="str">
            <v>DORMANT</v>
          </cell>
          <cell r="E29">
            <v>44216</v>
          </cell>
          <cell r="P29" t="str">
            <v>Cas1</v>
          </cell>
        </row>
        <row r="30">
          <cell r="D30" t="str">
            <v>CORNEXT</v>
          </cell>
          <cell r="E30">
            <v>44216</v>
          </cell>
          <cell r="P30" t="str">
            <v>Cas1</v>
          </cell>
        </row>
        <row r="31">
          <cell r="D31" t="str">
            <v>CORNINT</v>
          </cell>
          <cell r="E31">
            <v>44216</v>
          </cell>
          <cell r="P31" t="str">
            <v>Cas1</v>
          </cell>
        </row>
        <row r="32">
          <cell r="D32" t="str">
            <v>PTFINITINT</v>
          </cell>
          <cell r="E32">
            <v>44216</v>
          </cell>
          <cell r="P32" t="str">
            <v>Cas1</v>
          </cell>
        </row>
        <row r="33">
          <cell r="D33" t="str">
            <v>TAPEE</v>
          </cell>
          <cell r="E33">
            <v>44216</v>
          </cell>
          <cell r="P33" t="str">
            <v>Cas1</v>
          </cell>
        </row>
        <row r="34">
          <cell r="D34" t="str">
            <v>Seuil</v>
          </cell>
          <cell r="E34">
            <v>44216</v>
          </cell>
          <cell r="P34" t="str">
            <v>Cas1</v>
          </cell>
        </row>
        <row r="35">
          <cell r="D35" t="str">
            <v>CORNEXT</v>
          </cell>
          <cell r="E35">
            <v>44183</v>
          </cell>
          <cell r="P35" t="str">
            <v>Cas3_Semi_Fixe</v>
          </cell>
        </row>
        <row r="36">
          <cell r="D36" t="str">
            <v>PTFINITEXT</v>
          </cell>
          <cell r="E36">
            <v>44183</v>
          </cell>
          <cell r="P36" t="str">
            <v>Cas3_Semi_Fixe</v>
          </cell>
        </row>
        <row r="37">
          <cell r="D37" t="str">
            <v>PTFINITINT</v>
          </cell>
          <cell r="E37">
            <v>44183</v>
          </cell>
          <cell r="P37" t="str">
            <v>Cas3_Semi_Fixe</v>
          </cell>
        </row>
        <row r="38">
          <cell r="D38" t="str">
            <v>DORMANT</v>
          </cell>
          <cell r="E38">
            <v>44204</v>
          </cell>
          <cell r="P38" t="str">
            <v>Cas3_Semi_Fixe</v>
          </cell>
        </row>
        <row r="39">
          <cell r="D39" t="str">
            <v>Seuil</v>
          </cell>
          <cell r="E39">
            <v>44204</v>
          </cell>
          <cell r="P39" t="str">
            <v>Cas3_Semi_Fixe</v>
          </cell>
        </row>
        <row r="40">
          <cell r="D40" t="str">
            <v>MENEAU</v>
          </cell>
          <cell r="E40">
            <v>44201</v>
          </cell>
          <cell r="P40" t="str">
            <v>Cas2</v>
          </cell>
        </row>
        <row r="41">
          <cell r="D41" t="str">
            <v>DORMANT</v>
          </cell>
          <cell r="E41">
            <v>44201</v>
          </cell>
          <cell r="P41" t="str">
            <v>Cas2</v>
          </cell>
        </row>
        <row r="42">
          <cell r="D42" t="str">
            <v>PARCLOSE</v>
          </cell>
          <cell r="E42">
            <v>44201</v>
          </cell>
          <cell r="P42" t="str">
            <v>Cas2</v>
          </cell>
        </row>
        <row r="43">
          <cell r="D43" t="str">
            <v>Seuil</v>
          </cell>
          <cell r="E43">
            <v>44201</v>
          </cell>
          <cell r="P43" t="str">
            <v>Cas2</v>
          </cell>
        </row>
        <row r="44">
          <cell r="D44" t="str">
            <v>MENEAU</v>
          </cell>
          <cell r="E44">
            <v>44201</v>
          </cell>
          <cell r="P44" t="str">
            <v>Cas3</v>
          </cell>
        </row>
        <row r="45">
          <cell r="D45" t="str">
            <v>DORMANT</v>
          </cell>
          <cell r="E45">
            <v>44201</v>
          </cell>
          <cell r="P45" t="str">
            <v>Cas3</v>
          </cell>
        </row>
        <row r="46">
          <cell r="D46" t="str">
            <v>PARCLOSE</v>
          </cell>
          <cell r="E46">
            <v>44201</v>
          </cell>
          <cell r="P46" t="str">
            <v>Cas3</v>
          </cell>
        </row>
        <row r="47">
          <cell r="D47" t="str">
            <v>TAPEE</v>
          </cell>
          <cell r="E47">
            <v>44201</v>
          </cell>
          <cell r="P47" t="str">
            <v>Cas3</v>
          </cell>
        </row>
        <row r="48">
          <cell r="D48" t="str">
            <v>Seuil</v>
          </cell>
          <cell r="E48">
            <v>44201</v>
          </cell>
          <cell r="P48" t="str">
            <v>Cas3</v>
          </cell>
        </row>
        <row r="49">
          <cell r="D49" t="str">
            <v>MENEAU</v>
          </cell>
          <cell r="E49">
            <v>44201</v>
          </cell>
          <cell r="P49" t="str">
            <v>Cas2</v>
          </cell>
        </row>
        <row r="50">
          <cell r="D50" t="str">
            <v>DORMANT</v>
          </cell>
          <cell r="E50">
            <v>44201</v>
          </cell>
          <cell r="P50" t="str">
            <v>Cas2</v>
          </cell>
        </row>
        <row r="51">
          <cell r="D51" t="str">
            <v>PARCLOSE</v>
          </cell>
          <cell r="E51">
            <v>44201</v>
          </cell>
          <cell r="P51" t="str">
            <v>Cas2</v>
          </cell>
        </row>
        <row r="52">
          <cell r="D52" t="str">
            <v>CORNEXT</v>
          </cell>
          <cell r="E52">
            <v>44201</v>
          </cell>
          <cell r="P52" t="str">
            <v>Cas2</v>
          </cell>
        </row>
        <row r="53">
          <cell r="D53" t="str">
            <v>CORNINT</v>
          </cell>
          <cell r="E53">
            <v>44201</v>
          </cell>
          <cell r="P53" t="str">
            <v>Cas2</v>
          </cell>
        </row>
        <row r="54">
          <cell r="D54" t="str">
            <v>PTFINITEXT</v>
          </cell>
          <cell r="E54">
            <v>44201</v>
          </cell>
          <cell r="P54" t="str">
            <v>Cas2</v>
          </cell>
        </row>
        <row r="55">
          <cell r="D55" t="str">
            <v>Seuil</v>
          </cell>
          <cell r="E55">
            <v>44201</v>
          </cell>
          <cell r="P55" t="str">
            <v>Cas2</v>
          </cell>
        </row>
        <row r="56">
          <cell r="D56" t="str">
            <v>DORMANT</v>
          </cell>
          <cell r="E56">
            <v>44201</v>
          </cell>
          <cell r="P56" t="str">
            <v>Cas1</v>
          </cell>
        </row>
        <row r="57">
          <cell r="D57" t="str">
            <v>Seuil</v>
          </cell>
          <cell r="E57">
            <v>44201</v>
          </cell>
          <cell r="P57" t="str">
            <v>Cas1</v>
          </cell>
        </row>
        <row r="58">
          <cell r="D58" t="str">
            <v>MENEAU</v>
          </cell>
          <cell r="E58">
            <v>44201</v>
          </cell>
          <cell r="P58" t="str">
            <v>Cas2</v>
          </cell>
        </row>
        <row r="59">
          <cell r="D59" t="str">
            <v>DORMANT</v>
          </cell>
          <cell r="E59">
            <v>44201</v>
          </cell>
          <cell r="P59" t="str">
            <v>Cas2</v>
          </cell>
        </row>
        <row r="60">
          <cell r="D60" t="str">
            <v>PARCLOSE</v>
          </cell>
          <cell r="E60">
            <v>44201</v>
          </cell>
          <cell r="P60" t="str">
            <v>Cas2</v>
          </cell>
        </row>
        <row r="61">
          <cell r="D61" t="str">
            <v>CORNEXT</v>
          </cell>
          <cell r="E61">
            <v>44201</v>
          </cell>
          <cell r="P61" t="str">
            <v>Cas2</v>
          </cell>
        </row>
        <row r="62">
          <cell r="D62" t="str">
            <v>Seuil</v>
          </cell>
          <cell r="E62">
            <v>44201</v>
          </cell>
          <cell r="P62" t="str">
            <v>Cas2</v>
          </cell>
        </row>
        <row r="63">
          <cell r="D63" t="str">
            <v>MENEAU</v>
          </cell>
          <cell r="E63">
            <v>44201</v>
          </cell>
          <cell r="P63" t="str">
            <v>Cas3</v>
          </cell>
        </row>
        <row r="64">
          <cell r="D64" t="str">
            <v>DORMANT</v>
          </cell>
          <cell r="E64">
            <v>44201</v>
          </cell>
          <cell r="P64" t="str">
            <v>Cas3</v>
          </cell>
        </row>
        <row r="65">
          <cell r="D65" t="str">
            <v>PARCLOSE</v>
          </cell>
          <cell r="E65">
            <v>44201</v>
          </cell>
          <cell r="P65" t="str">
            <v>Cas3</v>
          </cell>
        </row>
        <row r="66">
          <cell r="D66" t="str">
            <v>Seuil</v>
          </cell>
          <cell r="E66">
            <v>44201</v>
          </cell>
          <cell r="P66" t="str">
            <v>Cas3</v>
          </cell>
        </row>
        <row r="67">
          <cell r="D67" t="str">
            <v>DORMANT</v>
          </cell>
          <cell r="E67">
            <v>44183</v>
          </cell>
          <cell r="P67" t="str">
            <v>Cas2</v>
          </cell>
        </row>
        <row r="68">
          <cell r="D68" t="str">
            <v>CORNEXT</v>
          </cell>
          <cell r="E68">
            <v>44183</v>
          </cell>
          <cell r="P68" t="str">
            <v>Cas2</v>
          </cell>
        </row>
        <row r="69">
          <cell r="D69" t="str">
            <v>TAPEE</v>
          </cell>
          <cell r="E69">
            <v>44183</v>
          </cell>
          <cell r="P69" t="str">
            <v>Cas3</v>
          </cell>
        </row>
        <row r="70">
          <cell r="D70" t="str">
            <v>MENEAU</v>
          </cell>
          <cell r="E70">
            <v>44203</v>
          </cell>
          <cell r="P70" t="str">
            <v>Cas3</v>
          </cell>
        </row>
        <row r="71">
          <cell r="D71" t="str">
            <v>DORMANT</v>
          </cell>
          <cell r="E71">
            <v>44203</v>
          </cell>
          <cell r="P71" t="str">
            <v>Cas3</v>
          </cell>
        </row>
        <row r="72">
          <cell r="D72" t="str">
            <v>PARCLOSE</v>
          </cell>
          <cell r="E72">
            <v>44203</v>
          </cell>
          <cell r="P72" t="str">
            <v>Cas3</v>
          </cell>
        </row>
        <row r="73">
          <cell r="D73" t="str">
            <v>TAPEE</v>
          </cell>
          <cell r="E73">
            <v>44203</v>
          </cell>
          <cell r="P73" t="str">
            <v>Cas3</v>
          </cell>
        </row>
        <row r="74">
          <cell r="D74" t="str">
            <v>Seuil</v>
          </cell>
          <cell r="E74">
            <v>44203</v>
          </cell>
          <cell r="P74" t="str">
            <v>Cas3</v>
          </cell>
        </row>
        <row r="75">
          <cell r="D75" t="str">
            <v>PTFINITINT</v>
          </cell>
          <cell r="E75">
            <v>44183</v>
          </cell>
          <cell r="P75" t="str">
            <v>Cas1</v>
          </cell>
        </row>
        <row r="76">
          <cell r="D76" t="str">
            <v>TAPEE</v>
          </cell>
          <cell r="E76">
            <v>44183</v>
          </cell>
          <cell r="P76" t="str">
            <v>Cas1</v>
          </cell>
        </row>
        <row r="77">
          <cell r="D77" t="str">
            <v>MENEAU</v>
          </cell>
          <cell r="E77">
            <v>44204</v>
          </cell>
          <cell r="P77" t="str">
            <v>Cas2</v>
          </cell>
        </row>
        <row r="78">
          <cell r="D78" t="str">
            <v>DORMANT</v>
          </cell>
          <cell r="E78">
            <v>44204</v>
          </cell>
          <cell r="P78" t="str">
            <v>Cas2</v>
          </cell>
        </row>
        <row r="79">
          <cell r="D79" t="str">
            <v>PARCLOSE</v>
          </cell>
          <cell r="E79">
            <v>44204</v>
          </cell>
          <cell r="P79" t="str">
            <v>Cas2</v>
          </cell>
        </row>
        <row r="80">
          <cell r="D80" t="str">
            <v>Seuil</v>
          </cell>
          <cell r="E80">
            <v>44204</v>
          </cell>
          <cell r="P80" t="str">
            <v>Cas2</v>
          </cell>
        </row>
        <row r="81">
          <cell r="D81" t="str">
            <v>MENEAU</v>
          </cell>
          <cell r="E81">
            <v>44201</v>
          </cell>
          <cell r="P81" t="str">
            <v>Cas2</v>
          </cell>
        </row>
        <row r="82">
          <cell r="D82" t="str">
            <v>DORMANT</v>
          </cell>
          <cell r="E82">
            <v>44201</v>
          </cell>
          <cell r="P82" t="str">
            <v>Cas2</v>
          </cell>
        </row>
        <row r="83">
          <cell r="D83" t="str">
            <v>PARCLOSE</v>
          </cell>
          <cell r="E83">
            <v>44201</v>
          </cell>
          <cell r="P83" t="str">
            <v>Cas2</v>
          </cell>
        </row>
        <row r="84">
          <cell r="D84" t="str">
            <v>Seuil</v>
          </cell>
          <cell r="E84">
            <v>44201</v>
          </cell>
          <cell r="P84" t="str">
            <v>Cas2</v>
          </cell>
        </row>
        <row r="85">
          <cell r="D85" t="str">
            <v>MENEAU</v>
          </cell>
          <cell r="E85">
            <v>44201</v>
          </cell>
          <cell r="P85" t="str">
            <v>Cas2</v>
          </cell>
        </row>
        <row r="86">
          <cell r="D86" t="str">
            <v>DORMANT</v>
          </cell>
          <cell r="E86">
            <v>44201</v>
          </cell>
          <cell r="P86" t="str">
            <v>Cas2</v>
          </cell>
        </row>
        <row r="87">
          <cell r="D87" t="str">
            <v>PARCLOSE</v>
          </cell>
          <cell r="E87">
            <v>44201</v>
          </cell>
          <cell r="P87" t="str">
            <v>Cas2</v>
          </cell>
        </row>
        <row r="88">
          <cell r="D88" t="str">
            <v>CORNEXT</v>
          </cell>
          <cell r="E88">
            <v>44201</v>
          </cell>
          <cell r="P88" t="str">
            <v>Cas2</v>
          </cell>
        </row>
        <row r="89">
          <cell r="D89" t="str">
            <v>CORNINT</v>
          </cell>
          <cell r="E89">
            <v>44201</v>
          </cell>
          <cell r="P89" t="str">
            <v>Cas2</v>
          </cell>
        </row>
        <row r="90">
          <cell r="D90" t="str">
            <v>Seuil</v>
          </cell>
          <cell r="E90">
            <v>44201</v>
          </cell>
          <cell r="P90" t="str">
            <v>Cas2</v>
          </cell>
        </row>
        <row r="91">
          <cell r="D91" t="str">
            <v>MENEAU</v>
          </cell>
          <cell r="E91">
            <v>44202</v>
          </cell>
          <cell r="P91" t="str">
            <v>Cas2</v>
          </cell>
        </row>
        <row r="92">
          <cell r="D92" t="str">
            <v>DORMANT</v>
          </cell>
          <cell r="E92">
            <v>44202</v>
          </cell>
          <cell r="P92" t="str">
            <v>Cas2</v>
          </cell>
        </row>
        <row r="93">
          <cell r="D93" t="str">
            <v>PARCLOSE</v>
          </cell>
          <cell r="E93">
            <v>44202</v>
          </cell>
          <cell r="P93" t="str">
            <v>Cas2</v>
          </cell>
        </row>
        <row r="94">
          <cell r="D94" t="str">
            <v>Seuil</v>
          </cell>
          <cell r="E94">
            <v>44202</v>
          </cell>
          <cell r="P94" t="str">
            <v>Cas2</v>
          </cell>
        </row>
        <row r="95">
          <cell r="D95" t="str">
            <v>MENEAU</v>
          </cell>
          <cell r="E95">
            <v>44210</v>
          </cell>
          <cell r="P95" t="str">
            <v>Cas2</v>
          </cell>
        </row>
        <row r="96">
          <cell r="D96" t="str">
            <v>DORMANT</v>
          </cell>
          <cell r="E96">
            <v>44210</v>
          </cell>
          <cell r="P96" t="str">
            <v>Cas2</v>
          </cell>
        </row>
        <row r="97">
          <cell r="D97" t="str">
            <v>PARCLOSE</v>
          </cell>
          <cell r="E97">
            <v>44210</v>
          </cell>
          <cell r="P97" t="str">
            <v>Cas2</v>
          </cell>
        </row>
        <row r="98">
          <cell r="D98" t="str">
            <v>CORNINT</v>
          </cell>
          <cell r="E98">
            <v>44210</v>
          </cell>
          <cell r="P98" t="str">
            <v>Cas2</v>
          </cell>
        </row>
        <row r="99">
          <cell r="D99" t="str">
            <v>PTFINITEXT</v>
          </cell>
          <cell r="E99">
            <v>44210</v>
          </cell>
          <cell r="P99" t="str">
            <v>Cas2</v>
          </cell>
        </row>
        <row r="100">
          <cell r="D100" t="str">
            <v>Seuil</v>
          </cell>
          <cell r="E100">
            <v>44210</v>
          </cell>
          <cell r="P100" t="str">
            <v>Cas2</v>
          </cell>
        </row>
        <row r="101">
          <cell r="D101" t="str">
            <v>DORMANT</v>
          </cell>
          <cell r="E101">
            <v>44203</v>
          </cell>
          <cell r="P101" t="str">
            <v>Cas1</v>
          </cell>
        </row>
        <row r="102">
          <cell r="D102" t="str">
            <v>Seuil</v>
          </cell>
          <cell r="E102">
            <v>44203</v>
          </cell>
          <cell r="P102" t="str">
            <v>Cas1</v>
          </cell>
        </row>
        <row r="103">
          <cell r="D103" t="str">
            <v>TAPEE</v>
          </cell>
          <cell r="E103">
            <v>44204</v>
          </cell>
          <cell r="P103" t="str">
            <v>Cas3</v>
          </cell>
        </row>
        <row r="104">
          <cell r="D104" t="str">
            <v>MENEAU</v>
          </cell>
          <cell r="E104">
            <v>44201</v>
          </cell>
          <cell r="P104" t="str">
            <v>Cas2</v>
          </cell>
        </row>
        <row r="105">
          <cell r="D105" t="str">
            <v>DORMANT</v>
          </cell>
          <cell r="E105">
            <v>44201</v>
          </cell>
          <cell r="P105" t="str">
            <v>Cas2</v>
          </cell>
        </row>
        <row r="106">
          <cell r="D106" t="str">
            <v>PARCLOSE</v>
          </cell>
          <cell r="E106">
            <v>44201</v>
          </cell>
          <cell r="P106" t="str">
            <v>Cas2</v>
          </cell>
        </row>
        <row r="107">
          <cell r="D107" t="str">
            <v>TAPEE</v>
          </cell>
          <cell r="E107">
            <v>44201</v>
          </cell>
          <cell r="P107" t="str">
            <v>Cas2</v>
          </cell>
        </row>
        <row r="108">
          <cell r="D108" t="str">
            <v>Seuil</v>
          </cell>
          <cell r="E108">
            <v>44201</v>
          </cell>
          <cell r="P108" t="str">
            <v>Cas2</v>
          </cell>
        </row>
        <row r="109">
          <cell r="D109" t="str">
            <v>DORMANT</v>
          </cell>
          <cell r="E109">
            <v>44201</v>
          </cell>
          <cell r="P109" t="str">
            <v>Cas3_Semi_Fixe</v>
          </cell>
        </row>
        <row r="110">
          <cell r="D110" t="str">
            <v>Seuil</v>
          </cell>
          <cell r="E110">
            <v>44201</v>
          </cell>
          <cell r="P110" t="str">
            <v>Cas3_Semi_Fixe</v>
          </cell>
        </row>
        <row r="111">
          <cell r="D111" t="str">
            <v>MENEAU</v>
          </cell>
          <cell r="E111">
            <v>44203</v>
          </cell>
          <cell r="P111" t="str">
            <v>Cas3</v>
          </cell>
        </row>
        <row r="112">
          <cell r="D112" t="str">
            <v>DORMANT</v>
          </cell>
          <cell r="E112">
            <v>44203</v>
          </cell>
          <cell r="P112" t="str">
            <v>Cas3</v>
          </cell>
        </row>
        <row r="113">
          <cell r="D113" t="str">
            <v>PARCLOSE</v>
          </cell>
          <cell r="E113">
            <v>44203</v>
          </cell>
          <cell r="P113" t="str">
            <v>Cas3</v>
          </cell>
        </row>
        <row r="114">
          <cell r="D114" t="str">
            <v>PTFINITINT</v>
          </cell>
          <cell r="E114">
            <v>44203</v>
          </cell>
          <cell r="P114" t="str">
            <v>Cas3</v>
          </cell>
        </row>
        <row r="115">
          <cell r="D115" t="str">
            <v>Seuil</v>
          </cell>
          <cell r="E115">
            <v>44203</v>
          </cell>
          <cell r="P115" t="str">
            <v>Cas3</v>
          </cell>
        </row>
        <row r="116">
          <cell r="D116" t="str">
            <v>MENEAU</v>
          </cell>
          <cell r="E116">
            <v>44211</v>
          </cell>
          <cell r="P116" t="str">
            <v>Cas2</v>
          </cell>
        </row>
        <row r="117">
          <cell r="D117" t="str">
            <v>DORMANT</v>
          </cell>
          <cell r="E117">
            <v>44211</v>
          </cell>
          <cell r="P117" t="str">
            <v>Cas2</v>
          </cell>
        </row>
        <row r="118">
          <cell r="D118" t="str">
            <v>PARCLOSE</v>
          </cell>
          <cell r="E118">
            <v>44211</v>
          </cell>
          <cell r="P118" t="str">
            <v>Cas2</v>
          </cell>
        </row>
        <row r="119">
          <cell r="D119" t="str">
            <v>Seuil</v>
          </cell>
          <cell r="E119">
            <v>44211</v>
          </cell>
          <cell r="P119" t="str">
            <v>Cas2</v>
          </cell>
        </row>
        <row r="120">
          <cell r="D120" t="str">
            <v>DORMANT</v>
          </cell>
          <cell r="E120">
            <v>44204</v>
          </cell>
          <cell r="P120" t="str">
            <v>Cas3_Semi_Fixe</v>
          </cell>
        </row>
        <row r="121">
          <cell r="D121" t="str">
            <v>Seuil</v>
          </cell>
          <cell r="E121">
            <v>44204</v>
          </cell>
          <cell r="P121" t="str">
            <v>Cas3_Semi_Fixe</v>
          </cell>
        </row>
        <row r="122">
          <cell r="D122" t="str">
            <v>MENEAU</v>
          </cell>
          <cell r="E122">
            <v>44201</v>
          </cell>
          <cell r="P122" t="str">
            <v>Cas3</v>
          </cell>
        </row>
        <row r="123">
          <cell r="D123" t="str">
            <v>DORMANT</v>
          </cell>
          <cell r="E123">
            <v>44201</v>
          </cell>
          <cell r="P123" t="str">
            <v>Cas3</v>
          </cell>
        </row>
        <row r="124">
          <cell r="D124" t="str">
            <v>PARCLOSE</v>
          </cell>
          <cell r="E124">
            <v>44201</v>
          </cell>
          <cell r="P124" t="str">
            <v>Cas3</v>
          </cell>
        </row>
        <row r="125">
          <cell r="D125" t="str">
            <v>TAPEE</v>
          </cell>
          <cell r="E125">
            <v>44201</v>
          </cell>
          <cell r="P125" t="str">
            <v>Cas3</v>
          </cell>
        </row>
        <row r="126">
          <cell r="D126" t="str">
            <v>Seuil</v>
          </cell>
          <cell r="E126">
            <v>44201</v>
          </cell>
          <cell r="P126" t="str">
            <v>Cas3</v>
          </cell>
        </row>
        <row r="127">
          <cell r="D127" t="str">
            <v>MENEAU</v>
          </cell>
          <cell r="E127">
            <v>44201</v>
          </cell>
          <cell r="P127" t="str">
            <v>Cas2</v>
          </cell>
        </row>
        <row r="128">
          <cell r="D128" t="str">
            <v>DORMANT</v>
          </cell>
          <cell r="E128">
            <v>44201</v>
          </cell>
          <cell r="P128" t="str">
            <v>Cas2</v>
          </cell>
        </row>
        <row r="129">
          <cell r="D129" t="str">
            <v>PARCLOSE</v>
          </cell>
          <cell r="E129">
            <v>44201</v>
          </cell>
          <cell r="P129" t="str">
            <v>Cas2</v>
          </cell>
        </row>
        <row r="130">
          <cell r="D130" t="str">
            <v>Seuil</v>
          </cell>
          <cell r="E130">
            <v>44201</v>
          </cell>
          <cell r="P130" t="str">
            <v>Cas2</v>
          </cell>
        </row>
        <row r="131">
          <cell r="D131" t="str">
            <v>MENEAU</v>
          </cell>
          <cell r="E131">
            <v>44208</v>
          </cell>
          <cell r="P131" t="str">
            <v>Cas3</v>
          </cell>
        </row>
        <row r="132">
          <cell r="D132" t="str">
            <v>DORMANT</v>
          </cell>
          <cell r="E132">
            <v>44208</v>
          </cell>
          <cell r="P132" t="str">
            <v>Cas3</v>
          </cell>
        </row>
        <row r="133">
          <cell r="D133" t="str">
            <v>PARCLOSE</v>
          </cell>
          <cell r="E133">
            <v>44208</v>
          </cell>
          <cell r="P133" t="str">
            <v>Cas3</v>
          </cell>
        </row>
        <row r="134">
          <cell r="D134" t="str">
            <v>Seuil</v>
          </cell>
          <cell r="E134">
            <v>44208</v>
          </cell>
          <cell r="P134" t="str">
            <v>Cas3</v>
          </cell>
        </row>
        <row r="135">
          <cell r="D135" t="str">
            <v>DORMANT</v>
          </cell>
          <cell r="E135">
            <v>44208</v>
          </cell>
          <cell r="P135" t="str">
            <v>Cas1</v>
          </cell>
        </row>
        <row r="136">
          <cell r="D136" t="str">
            <v>Seuil</v>
          </cell>
          <cell r="E136">
            <v>44208</v>
          </cell>
          <cell r="P136" t="str">
            <v>Cas1</v>
          </cell>
        </row>
        <row r="137">
          <cell r="D137" t="str">
            <v>DORMANT</v>
          </cell>
          <cell r="E137">
            <v>44204</v>
          </cell>
          <cell r="P137" t="str">
            <v>Cas3_Semi_Fixe</v>
          </cell>
        </row>
        <row r="138">
          <cell r="D138" t="str">
            <v>Seuil</v>
          </cell>
          <cell r="E138">
            <v>44204</v>
          </cell>
          <cell r="P138" t="str">
            <v>Cas3_Semi_Fixe</v>
          </cell>
        </row>
        <row r="139">
          <cell r="D139" t="str">
            <v>MENEAU</v>
          </cell>
          <cell r="E139">
            <v>44201</v>
          </cell>
          <cell r="P139" t="str">
            <v>Cas3</v>
          </cell>
        </row>
        <row r="140">
          <cell r="D140" t="str">
            <v>DORMANT</v>
          </cell>
          <cell r="E140">
            <v>44201</v>
          </cell>
          <cell r="P140" t="str">
            <v>Cas3</v>
          </cell>
        </row>
        <row r="141">
          <cell r="D141" t="str">
            <v>PARCLOSE</v>
          </cell>
          <cell r="E141">
            <v>44201</v>
          </cell>
          <cell r="P141" t="str">
            <v>Cas3</v>
          </cell>
        </row>
        <row r="142">
          <cell r="D142" t="str">
            <v>TAPEE</v>
          </cell>
          <cell r="E142">
            <v>44201</v>
          </cell>
          <cell r="P142" t="str">
            <v>Cas3</v>
          </cell>
        </row>
        <row r="143">
          <cell r="D143" t="str">
            <v>COUVJT</v>
          </cell>
          <cell r="E143">
            <v>44201</v>
          </cell>
          <cell r="P143" t="str">
            <v>Cas3</v>
          </cell>
        </row>
        <row r="144">
          <cell r="D144" t="str">
            <v>Seuil</v>
          </cell>
          <cell r="E144">
            <v>44201</v>
          </cell>
          <cell r="P144" t="str">
            <v>Cas3</v>
          </cell>
        </row>
        <row r="145">
          <cell r="D145" t="str">
            <v>DORMANT</v>
          </cell>
          <cell r="E145">
            <v>44260</v>
          </cell>
          <cell r="P145" t="str">
            <v>Cas1</v>
          </cell>
        </row>
        <row r="146">
          <cell r="D146" t="str">
            <v>Seuil</v>
          </cell>
          <cell r="E146">
            <v>44260</v>
          </cell>
          <cell r="P146" t="str">
            <v>Cas1</v>
          </cell>
        </row>
        <row r="147">
          <cell r="D147" t="str">
            <v>MENEAU</v>
          </cell>
          <cell r="E147">
            <v>44204</v>
          </cell>
          <cell r="P147" t="str">
            <v>Cas3</v>
          </cell>
        </row>
        <row r="148">
          <cell r="D148" t="str">
            <v>DORMANT</v>
          </cell>
          <cell r="E148">
            <v>44204</v>
          </cell>
          <cell r="P148" t="str">
            <v>Cas3</v>
          </cell>
        </row>
        <row r="149">
          <cell r="D149" t="str">
            <v>PARCLOSE</v>
          </cell>
          <cell r="E149">
            <v>44204</v>
          </cell>
          <cell r="P149" t="str">
            <v>Cas3</v>
          </cell>
        </row>
        <row r="150">
          <cell r="D150" t="str">
            <v>Seuil</v>
          </cell>
          <cell r="E150">
            <v>44204</v>
          </cell>
          <cell r="P150" t="str">
            <v>Cas3</v>
          </cell>
        </row>
        <row r="151">
          <cell r="D151" t="str">
            <v>MENEAU</v>
          </cell>
          <cell r="E151">
            <v>44204</v>
          </cell>
          <cell r="P151" t="str">
            <v>Cas3</v>
          </cell>
        </row>
        <row r="152">
          <cell r="D152" t="str">
            <v>DORMANT</v>
          </cell>
          <cell r="E152">
            <v>44204</v>
          </cell>
          <cell r="P152" t="str">
            <v>Cas3</v>
          </cell>
        </row>
        <row r="153">
          <cell r="D153" t="str">
            <v>PARCLOSE</v>
          </cell>
          <cell r="E153">
            <v>44204</v>
          </cell>
          <cell r="P153" t="str">
            <v>Cas3</v>
          </cell>
        </row>
        <row r="154">
          <cell r="D154" t="str">
            <v>CORNINT</v>
          </cell>
          <cell r="E154">
            <v>44204</v>
          </cell>
          <cell r="P154" t="str">
            <v>Cas3</v>
          </cell>
        </row>
        <row r="155">
          <cell r="D155" t="str">
            <v>PTFINITINT</v>
          </cell>
          <cell r="E155">
            <v>44204</v>
          </cell>
          <cell r="P155" t="str">
            <v>Cas3</v>
          </cell>
        </row>
        <row r="156">
          <cell r="D156" t="str">
            <v>TAPEE</v>
          </cell>
          <cell r="E156">
            <v>44204</v>
          </cell>
          <cell r="P156" t="str">
            <v>Cas3</v>
          </cell>
        </row>
        <row r="157">
          <cell r="D157" t="str">
            <v>Seuil</v>
          </cell>
          <cell r="E157">
            <v>44204</v>
          </cell>
          <cell r="P157" t="str">
            <v>Cas3</v>
          </cell>
        </row>
        <row r="158">
          <cell r="D158" t="str">
            <v>MENEAU</v>
          </cell>
          <cell r="E158">
            <v>44201</v>
          </cell>
          <cell r="P158" t="str">
            <v>Cas5</v>
          </cell>
        </row>
        <row r="159">
          <cell r="D159" t="str">
            <v>DORMANT</v>
          </cell>
          <cell r="E159">
            <v>44201</v>
          </cell>
          <cell r="P159" t="str">
            <v>Cas5</v>
          </cell>
        </row>
        <row r="160">
          <cell r="D160" t="str">
            <v>PARCLOSE</v>
          </cell>
          <cell r="E160">
            <v>44201</v>
          </cell>
          <cell r="P160" t="str">
            <v>Cas5</v>
          </cell>
        </row>
        <row r="161">
          <cell r="D161" t="str">
            <v>Seuil</v>
          </cell>
          <cell r="E161">
            <v>44201</v>
          </cell>
          <cell r="P161" t="str">
            <v>Cas5</v>
          </cell>
        </row>
        <row r="162">
          <cell r="D162" t="str">
            <v>DORMANT</v>
          </cell>
          <cell r="E162">
            <v>44203</v>
          </cell>
          <cell r="P162" t="str">
            <v>Cas1</v>
          </cell>
        </row>
        <row r="163">
          <cell r="D163" t="str">
            <v>CORNEXT</v>
          </cell>
          <cell r="E163">
            <v>44203</v>
          </cell>
          <cell r="P163" t="str">
            <v>Cas1</v>
          </cell>
        </row>
        <row r="164">
          <cell r="D164" t="str">
            <v>Seuil</v>
          </cell>
          <cell r="E164">
            <v>44203</v>
          </cell>
          <cell r="P164" t="str">
            <v>Cas1</v>
          </cell>
        </row>
        <row r="165">
          <cell r="D165" t="str">
            <v>DORMANT</v>
          </cell>
          <cell r="E165">
            <v>44208</v>
          </cell>
          <cell r="P165" t="str">
            <v>Cas1</v>
          </cell>
        </row>
        <row r="166">
          <cell r="D166" t="str">
            <v>TAPEE</v>
          </cell>
          <cell r="E166">
            <v>44208</v>
          </cell>
          <cell r="P166" t="str">
            <v>Cas1</v>
          </cell>
        </row>
        <row r="167">
          <cell r="D167" t="str">
            <v>Seuil</v>
          </cell>
          <cell r="E167">
            <v>44208</v>
          </cell>
          <cell r="P167" t="str">
            <v>Cas1</v>
          </cell>
        </row>
        <row r="168">
          <cell r="D168" t="str">
            <v>CORNINT</v>
          </cell>
          <cell r="E168">
            <v>44201</v>
          </cell>
          <cell r="P168" t="str">
            <v>Cas1</v>
          </cell>
        </row>
        <row r="169">
          <cell r="D169" t="str">
            <v>PTFINITEXT</v>
          </cell>
          <cell r="E169">
            <v>44201</v>
          </cell>
          <cell r="P169" t="str">
            <v>Cas1</v>
          </cell>
        </row>
        <row r="170">
          <cell r="D170" t="str">
            <v>TAPEE</v>
          </cell>
          <cell r="E170">
            <v>44201</v>
          </cell>
          <cell r="P170" t="str">
            <v>Cas1</v>
          </cell>
        </row>
        <row r="171">
          <cell r="D171" t="str">
            <v>MENEAU</v>
          </cell>
          <cell r="E171">
            <v>44208</v>
          </cell>
          <cell r="P171" t="str">
            <v>Cas3</v>
          </cell>
        </row>
        <row r="172">
          <cell r="D172" t="str">
            <v>DORMANT</v>
          </cell>
          <cell r="E172">
            <v>44208</v>
          </cell>
          <cell r="P172" t="str">
            <v>Cas3</v>
          </cell>
        </row>
        <row r="173">
          <cell r="D173" t="str">
            <v>PARCLOSE</v>
          </cell>
          <cell r="E173">
            <v>44208</v>
          </cell>
          <cell r="P173" t="str">
            <v>Cas3</v>
          </cell>
        </row>
        <row r="174">
          <cell r="D174" t="str">
            <v>TAPEE</v>
          </cell>
          <cell r="E174">
            <v>44208</v>
          </cell>
          <cell r="P174" t="str">
            <v>Cas3</v>
          </cell>
        </row>
        <row r="175">
          <cell r="D175" t="str">
            <v>Seuil</v>
          </cell>
          <cell r="E175">
            <v>44208</v>
          </cell>
          <cell r="P175" t="str">
            <v>Cas3</v>
          </cell>
        </row>
        <row r="176">
          <cell r="D176" t="str">
            <v>MENEAU</v>
          </cell>
          <cell r="E176">
            <v>44215</v>
          </cell>
          <cell r="P176" t="str">
            <v>Cas3</v>
          </cell>
        </row>
        <row r="177">
          <cell r="D177" t="str">
            <v>DORMANT</v>
          </cell>
          <cell r="E177">
            <v>44215</v>
          </cell>
          <cell r="P177" t="str">
            <v>Cas3</v>
          </cell>
        </row>
        <row r="178">
          <cell r="D178" t="str">
            <v>PARCLOSE</v>
          </cell>
          <cell r="E178">
            <v>44215</v>
          </cell>
          <cell r="P178" t="str">
            <v>Cas3</v>
          </cell>
        </row>
        <row r="179">
          <cell r="D179" t="str">
            <v>Seuil</v>
          </cell>
          <cell r="E179">
            <v>44215</v>
          </cell>
          <cell r="P179" t="str">
            <v>Cas3</v>
          </cell>
        </row>
        <row r="180">
          <cell r="D180" t="str">
            <v>MENEAU</v>
          </cell>
          <cell r="E180">
            <v>44204</v>
          </cell>
          <cell r="P180" t="str">
            <v>Cas8</v>
          </cell>
        </row>
        <row r="181">
          <cell r="D181" t="str">
            <v>DORMANT</v>
          </cell>
          <cell r="E181">
            <v>44204</v>
          </cell>
          <cell r="P181" t="str">
            <v>Cas8</v>
          </cell>
        </row>
        <row r="182">
          <cell r="D182" t="str">
            <v>PARCLOSE</v>
          </cell>
          <cell r="E182">
            <v>44204</v>
          </cell>
          <cell r="P182" t="str">
            <v>Cas8</v>
          </cell>
        </row>
        <row r="183">
          <cell r="D183" t="str">
            <v>Seuil</v>
          </cell>
          <cell r="E183">
            <v>44204</v>
          </cell>
          <cell r="P183" t="str">
            <v>Cas8</v>
          </cell>
        </row>
        <row r="184">
          <cell r="D184" t="str">
            <v>MENEAU</v>
          </cell>
          <cell r="E184">
            <v>44215</v>
          </cell>
          <cell r="P184" t="str">
            <v>Cas2</v>
          </cell>
        </row>
        <row r="185">
          <cell r="D185" t="str">
            <v>DORMANT</v>
          </cell>
          <cell r="E185">
            <v>44215</v>
          </cell>
          <cell r="P185" t="str">
            <v>Cas2</v>
          </cell>
        </row>
        <row r="186">
          <cell r="D186" t="str">
            <v>PARCLOSE</v>
          </cell>
          <cell r="E186">
            <v>44215</v>
          </cell>
          <cell r="P186" t="str">
            <v>Cas2</v>
          </cell>
        </row>
        <row r="187">
          <cell r="D187" t="str">
            <v>Seuil</v>
          </cell>
          <cell r="E187">
            <v>44215</v>
          </cell>
          <cell r="P187" t="str">
            <v>Cas2</v>
          </cell>
        </row>
        <row r="188">
          <cell r="D188" t="str">
            <v>DORMANT</v>
          </cell>
          <cell r="E188">
            <v>44183</v>
          </cell>
          <cell r="P188" t="str">
            <v>Cas1</v>
          </cell>
        </row>
        <row r="189">
          <cell r="D189" t="str">
            <v>DORMANT</v>
          </cell>
          <cell r="E189">
            <v>44208</v>
          </cell>
          <cell r="P189" t="str">
            <v>Cas1</v>
          </cell>
        </row>
        <row r="190">
          <cell r="D190" t="str">
            <v>TAPEE</v>
          </cell>
          <cell r="E190">
            <v>44208</v>
          </cell>
          <cell r="P190" t="str">
            <v>Cas1</v>
          </cell>
        </row>
        <row r="191">
          <cell r="D191" t="str">
            <v>COUVJT</v>
          </cell>
          <cell r="E191">
            <v>44208</v>
          </cell>
          <cell r="P191" t="str">
            <v>Cas1</v>
          </cell>
        </row>
        <row r="192">
          <cell r="D192" t="str">
            <v>Seuil</v>
          </cell>
          <cell r="E192">
            <v>44208</v>
          </cell>
          <cell r="P192" t="str">
            <v>Cas1</v>
          </cell>
        </row>
        <row r="193">
          <cell r="D193" t="str">
            <v>DORMANT</v>
          </cell>
          <cell r="E193">
            <v>44183</v>
          </cell>
          <cell r="P193" t="str">
            <v>Cas1</v>
          </cell>
        </row>
        <row r="194">
          <cell r="D194" t="str">
            <v>CORNINT</v>
          </cell>
          <cell r="E194">
            <v>44183</v>
          </cell>
          <cell r="P194" t="str">
            <v>Cas1</v>
          </cell>
        </row>
        <row r="195">
          <cell r="D195" t="str">
            <v>MENEAU</v>
          </cell>
          <cell r="E195">
            <v>44203</v>
          </cell>
          <cell r="P195" t="str">
            <v>Cas3</v>
          </cell>
        </row>
        <row r="196">
          <cell r="D196" t="str">
            <v>DORMANT</v>
          </cell>
          <cell r="E196">
            <v>44203</v>
          </cell>
          <cell r="P196" t="str">
            <v>Cas3</v>
          </cell>
        </row>
        <row r="197">
          <cell r="D197" t="str">
            <v>PARCLOSE</v>
          </cell>
          <cell r="E197">
            <v>44203</v>
          </cell>
          <cell r="P197" t="str">
            <v>Cas3</v>
          </cell>
        </row>
        <row r="198">
          <cell r="D198" t="str">
            <v>TAPEE</v>
          </cell>
          <cell r="E198">
            <v>44203</v>
          </cell>
          <cell r="P198" t="str">
            <v>Cas3</v>
          </cell>
        </row>
        <row r="199">
          <cell r="D199" t="str">
            <v>Seuil</v>
          </cell>
          <cell r="E199">
            <v>44203</v>
          </cell>
          <cell r="P199" t="str">
            <v>Cas3</v>
          </cell>
        </row>
        <row r="200">
          <cell r="D200" t="str">
            <v>DORMANT</v>
          </cell>
          <cell r="E200">
            <v>44203</v>
          </cell>
          <cell r="P200" t="str">
            <v>Cas1</v>
          </cell>
        </row>
        <row r="201">
          <cell r="D201" t="str">
            <v>Seuil</v>
          </cell>
          <cell r="E201">
            <v>44203</v>
          </cell>
          <cell r="P201" t="str">
            <v>Cas1</v>
          </cell>
        </row>
        <row r="202">
          <cell r="D202" t="str">
            <v>DORMANT</v>
          </cell>
          <cell r="E202">
            <v>44183</v>
          </cell>
          <cell r="P202" t="str">
            <v>Cas2</v>
          </cell>
        </row>
        <row r="203">
          <cell r="D203" t="str">
            <v>PTFINITINT</v>
          </cell>
          <cell r="E203">
            <v>44183</v>
          </cell>
          <cell r="P203" t="str">
            <v>Cas2</v>
          </cell>
        </row>
        <row r="204">
          <cell r="D204" t="str">
            <v>MENEAU</v>
          </cell>
          <cell r="E204">
            <v>44203</v>
          </cell>
          <cell r="P204" t="str">
            <v>Cas3</v>
          </cell>
        </row>
        <row r="205">
          <cell r="D205" t="str">
            <v>DORMANT</v>
          </cell>
          <cell r="E205">
            <v>44203</v>
          </cell>
          <cell r="P205" t="str">
            <v>Cas3</v>
          </cell>
        </row>
        <row r="206">
          <cell r="D206" t="str">
            <v>PARCLOSE</v>
          </cell>
          <cell r="E206">
            <v>44203</v>
          </cell>
          <cell r="P206" t="str">
            <v>Cas3</v>
          </cell>
        </row>
        <row r="207">
          <cell r="D207" t="str">
            <v>TAPEE</v>
          </cell>
          <cell r="E207">
            <v>44203</v>
          </cell>
          <cell r="P207" t="str">
            <v>Cas3</v>
          </cell>
        </row>
        <row r="208">
          <cell r="D208" t="str">
            <v>Seuil</v>
          </cell>
          <cell r="E208">
            <v>44203</v>
          </cell>
          <cell r="P208" t="str">
            <v>Cas3</v>
          </cell>
        </row>
        <row r="209">
          <cell r="D209" t="str">
            <v>MENEAU</v>
          </cell>
          <cell r="E209">
            <v>44203</v>
          </cell>
          <cell r="P209" t="str">
            <v>Cas3</v>
          </cell>
        </row>
        <row r="210">
          <cell r="D210" t="str">
            <v>DORMANT</v>
          </cell>
          <cell r="E210">
            <v>44203</v>
          </cell>
          <cell r="P210" t="str">
            <v>Cas3</v>
          </cell>
        </row>
        <row r="211">
          <cell r="D211" t="str">
            <v>PARCLOSE</v>
          </cell>
          <cell r="E211">
            <v>44203</v>
          </cell>
          <cell r="P211" t="str">
            <v>Cas3</v>
          </cell>
        </row>
        <row r="212">
          <cell r="D212" t="str">
            <v>TAPEE</v>
          </cell>
          <cell r="E212">
            <v>44203</v>
          </cell>
          <cell r="P212" t="str">
            <v>Cas3</v>
          </cell>
        </row>
        <row r="213">
          <cell r="D213" t="str">
            <v>Seuil</v>
          </cell>
          <cell r="E213">
            <v>44203</v>
          </cell>
          <cell r="P213" t="str">
            <v>Cas3</v>
          </cell>
        </row>
        <row r="214">
          <cell r="D214" t="str">
            <v>MENEAU</v>
          </cell>
          <cell r="E214">
            <v>44203</v>
          </cell>
          <cell r="P214" t="str">
            <v>Cas3</v>
          </cell>
        </row>
        <row r="215">
          <cell r="D215" t="str">
            <v>DORMANT</v>
          </cell>
          <cell r="E215">
            <v>44203</v>
          </cell>
          <cell r="P215" t="str">
            <v>Cas3</v>
          </cell>
        </row>
        <row r="216">
          <cell r="D216" t="str">
            <v>PARCLOSE</v>
          </cell>
          <cell r="E216">
            <v>44203</v>
          </cell>
          <cell r="P216" t="str">
            <v>Cas3</v>
          </cell>
        </row>
        <row r="217">
          <cell r="D217" t="str">
            <v>TAPEE</v>
          </cell>
          <cell r="E217">
            <v>44203</v>
          </cell>
          <cell r="P217" t="str">
            <v>Cas3</v>
          </cell>
        </row>
        <row r="218">
          <cell r="D218" t="str">
            <v>Seuil</v>
          </cell>
          <cell r="E218">
            <v>44203</v>
          </cell>
          <cell r="P218" t="str">
            <v>Cas3</v>
          </cell>
        </row>
        <row r="219">
          <cell r="D219" t="str">
            <v>MENEAU</v>
          </cell>
          <cell r="E219">
            <v>44203</v>
          </cell>
          <cell r="P219" t="str">
            <v>Cas3</v>
          </cell>
        </row>
        <row r="220">
          <cell r="D220" t="str">
            <v>DORMANT</v>
          </cell>
          <cell r="E220">
            <v>44203</v>
          </cell>
          <cell r="P220" t="str">
            <v>Cas3</v>
          </cell>
        </row>
        <row r="221">
          <cell r="D221" t="str">
            <v>PARCLOSE</v>
          </cell>
          <cell r="E221">
            <v>44203</v>
          </cell>
          <cell r="P221" t="str">
            <v>Cas3</v>
          </cell>
        </row>
        <row r="222">
          <cell r="D222" t="str">
            <v>TAPEE</v>
          </cell>
          <cell r="E222">
            <v>44203</v>
          </cell>
          <cell r="P222" t="str">
            <v>Cas3</v>
          </cell>
        </row>
        <row r="223">
          <cell r="D223" t="str">
            <v>Seuil</v>
          </cell>
          <cell r="E223">
            <v>44203</v>
          </cell>
          <cell r="P223" t="str">
            <v>Cas3</v>
          </cell>
        </row>
        <row r="224">
          <cell r="D224" t="str">
            <v>MENEAU</v>
          </cell>
          <cell r="E224">
            <v>44203</v>
          </cell>
          <cell r="P224" t="str">
            <v>Cas3</v>
          </cell>
        </row>
        <row r="225">
          <cell r="D225" t="str">
            <v>DORMANT</v>
          </cell>
          <cell r="E225">
            <v>44203</v>
          </cell>
          <cell r="P225" t="str">
            <v>Cas3</v>
          </cell>
        </row>
        <row r="226">
          <cell r="D226" t="str">
            <v>PARCLOSE</v>
          </cell>
          <cell r="E226">
            <v>44203</v>
          </cell>
          <cell r="P226" t="str">
            <v>Cas3</v>
          </cell>
        </row>
        <row r="227">
          <cell r="D227" t="str">
            <v>TAPEE</v>
          </cell>
          <cell r="E227">
            <v>44203</v>
          </cell>
          <cell r="P227" t="str">
            <v>Cas3</v>
          </cell>
        </row>
        <row r="228">
          <cell r="D228" t="str">
            <v>Seuil</v>
          </cell>
          <cell r="E228">
            <v>44203</v>
          </cell>
          <cell r="P228" t="str">
            <v>Cas3</v>
          </cell>
        </row>
        <row r="229">
          <cell r="D229" t="str">
            <v>DORMANT</v>
          </cell>
          <cell r="E229">
            <v>44250</v>
          </cell>
          <cell r="P229" t="str">
            <v>Cas1</v>
          </cell>
        </row>
        <row r="230">
          <cell r="D230" t="str">
            <v>Seuil</v>
          </cell>
          <cell r="E230">
            <v>44250</v>
          </cell>
          <cell r="P230" t="str">
            <v>Cas1</v>
          </cell>
        </row>
        <row r="231">
          <cell r="D231" t="str">
            <v>MENEAU</v>
          </cell>
          <cell r="E231">
            <v>44211</v>
          </cell>
          <cell r="P231" t="str">
            <v>Cas2</v>
          </cell>
        </row>
        <row r="232">
          <cell r="D232" t="str">
            <v>DORMANT</v>
          </cell>
          <cell r="E232">
            <v>44211</v>
          </cell>
          <cell r="P232" t="str">
            <v>Cas2</v>
          </cell>
        </row>
        <row r="233">
          <cell r="D233" t="str">
            <v>PARCLOSE</v>
          </cell>
          <cell r="E233">
            <v>44211</v>
          </cell>
          <cell r="P233" t="str">
            <v>Cas2</v>
          </cell>
        </row>
        <row r="234">
          <cell r="D234" t="str">
            <v>COUVJT</v>
          </cell>
          <cell r="E234">
            <v>44211</v>
          </cell>
          <cell r="P234" t="str">
            <v>Cas2</v>
          </cell>
        </row>
        <row r="235">
          <cell r="D235" t="str">
            <v>Seuil</v>
          </cell>
          <cell r="E235">
            <v>44211</v>
          </cell>
          <cell r="P235" t="str">
            <v>Cas2</v>
          </cell>
        </row>
        <row r="236">
          <cell r="D236" t="str">
            <v>MENEAU</v>
          </cell>
          <cell r="E236">
            <v>44203</v>
          </cell>
          <cell r="P236" t="str">
            <v>Cas3</v>
          </cell>
        </row>
        <row r="237">
          <cell r="D237" t="str">
            <v>DORMANT</v>
          </cell>
          <cell r="E237">
            <v>44203</v>
          </cell>
          <cell r="P237" t="str">
            <v>Cas3</v>
          </cell>
        </row>
        <row r="238">
          <cell r="D238" t="str">
            <v>PARCLOSE</v>
          </cell>
          <cell r="E238">
            <v>44203</v>
          </cell>
          <cell r="P238" t="str">
            <v>Cas3</v>
          </cell>
        </row>
        <row r="239">
          <cell r="D239" t="str">
            <v>TAPEE</v>
          </cell>
          <cell r="E239">
            <v>44203</v>
          </cell>
          <cell r="P239" t="str">
            <v>Cas3</v>
          </cell>
        </row>
        <row r="240">
          <cell r="D240" t="str">
            <v>Seuil</v>
          </cell>
          <cell r="E240">
            <v>44203</v>
          </cell>
          <cell r="P240" t="str">
            <v>Cas3</v>
          </cell>
        </row>
        <row r="241">
          <cell r="D241" t="str">
            <v>MENEAU</v>
          </cell>
          <cell r="E241">
            <v>44204</v>
          </cell>
          <cell r="P241" t="str">
            <v>Cas3</v>
          </cell>
        </row>
        <row r="242">
          <cell r="D242" t="str">
            <v>DORMANT</v>
          </cell>
          <cell r="E242">
            <v>44204</v>
          </cell>
          <cell r="P242" t="str">
            <v>Cas3</v>
          </cell>
        </row>
        <row r="243">
          <cell r="D243" t="str">
            <v>PARCLOSE</v>
          </cell>
          <cell r="E243">
            <v>44204</v>
          </cell>
          <cell r="P243" t="str">
            <v>Cas3</v>
          </cell>
        </row>
        <row r="244">
          <cell r="D244" t="str">
            <v>Seuil</v>
          </cell>
          <cell r="E244">
            <v>44204</v>
          </cell>
          <cell r="P244" t="str">
            <v>Cas3</v>
          </cell>
        </row>
        <row r="245">
          <cell r="D245" t="str">
            <v>MENEAU</v>
          </cell>
          <cell r="E245">
            <v>44229</v>
          </cell>
          <cell r="P245" t="str">
            <v>Cas3</v>
          </cell>
        </row>
        <row r="246">
          <cell r="D246" t="str">
            <v>DORMANT</v>
          </cell>
          <cell r="E246">
            <v>44229</v>
          </cell>
          <cell r="P246" t="str">
            <v>Cas3</v>
          </cell>
        </row>
        <row r="247">
          <cell r="D247" t="str">
            <v>PARCLOSE</v>
          </cell>
          <cell r="E247">
            <v>44229</v>
          </cell>
          <cell r="P247" t="str">
            <v>Cas3</v>
          </cell>
        </row>
        <row r="248">
          <cell r="D248" t="str">
            <v>TAPEE</v>
          </cell>
          <cell r="E248">
            <v>44229</v>
          </cell>
          <cell r="P248" t="str">
            <v>Cas3</v>
          </cell>
        </row>
        <row r="249">
          <cell r="D249" t="str">
            <v>Seuil</v>
          </cell>
          <cell r="E249">
            <v>44229</v>
          </cell>
          <cell r="P249" t="str">
            <v>Cas3</v>
          </cell>
        </row>
        <row r="250">
          <cell r="D250" t="str">
            <v>MENEAU</v>
          </cell>
          <cell r="E250">
            <v>44204</v>
          </cell>
          <cell r="P250" t="str">
            <v>Cas3</v>
          </cell>
        </row>
        <row r="251">
          <cell r="D251" t="str">
            <v>DORMANT</v>
          </cell>
          <cell r="E251">
            <v>44204</v>
          </cell>
          <cell r="P251" t="str">
            <v>Cas3</v>
          </cell>
        </row>
        <row r="252">
          <cell r="D252" t="str">
            <v>PARCLOSE</v>
          </cell>
          <cell r="E252">
            <v>44204</v>
          </cell>
          <cell r="P252" t="str">
            <v>Cas3</v>
          </cell>
        </row>
        <row r="253">
          <cell r="D253" t="str">
            <v>TAPEE</v>
          </cell>
          <cell r="E253">
            <v>44204</v>
          </cell>
          <cell r="P253" t="str">
            <v>Cas3</v>
          </cell>
        </row>
        <row r="254">
          <cell r="D254" t="str">
            <v>Seuil</v>
          </cell>
          <cell r="E254">
            <v>44204</v>
          </cell>
          <cell r="P254" t="str">
            <v>Cas3</v>
          </cell>
        </row>
        <row r="255">
          <cell r="D255" t="str">
            <v>DORMANT</v>
          </cell>
          <cell r="E255">
            <v>44204</v>
          </cell>
          <cell r="P255" t="str">
            <v>Cas1</v>
          </cell>
        </row>
        <row r="256">
          <cell r="D256" t="str">
            <v>Seuil</v>
          </cell>
          <cell r="E256">
            <v>44204</v>
          </cell>
          <cell r="P256" t="str">
            <v>Cas1</v>
          </cell>
        </row>
        <row r="257">
          <cell r="D257" t="str">
            <v>MENEAU</v>
          </cell>
          <cell r="E257">
            <v>44203</v>
          </cell>
          <cell r="P257" t="str">
            <v>Cas3</v>
          </cell>
        </row>
        <row r="258">
          <cell r="D258" t="str">
            <v>DORMANT</v>
          </cell>
          <cell r="E258">
            <v>44203</v>
          </cell>
          <cell r="P258" t="str">
            <v>Cas3</v>
          </cell>
        </row>
        <row r="259">
          <cell r="D259" t="str">
            <v>PARCLOSE</v>
          </cell>
          <cell r="E259">
            <v>44203</v>
          </cell>
          <cell r="P259" t="str">
            <v>Cas3</v>
          </cell>
        </row>
        <row r="260">
          <cell r="D260" t="str">
            <v>TAPEE</v>
          </cell>
          <cell r="E260">
            <v>44203</v>
          </cell>
          <cell r="P260" t="str">
            <v>Cas3</v>
          </cell>
        </row>
        <row r="261">
          <cell r="D261" t="str">
            <v>Seuil</v>
          </cell>
          <cell r="E261">
            <v>44203</v>
          </cell>
          <cell r="P261" t="str">
            <v>Cas3</v>
          </cell>
        </row>
        <row r="262">
          <cell r="D262" t="str">
            <v>MENEAU</v>
          </cell>
          <cell r="E262">
            <v>44203</v>
          </cell>
          <cell r="P262" t="str">
            <v>Cas4</v>
          </cell>
        </row>
        <row r="263">
          <cell r="D263" t="str">
            <v>DORMANT</v>
          </cell>
          <cell r="E263">
            <v>44203</v>
          </cell>
          <cell r="P263" t="str">
            <v>Cas4</v>
          </cell>
        </row>
        <row r="264">
          <cell r="D264" t="str">
            <v>PARCLOSE</v>
          </cell>
          <cell r="E264">
            <v>44203</v>
          </cell>
          <cell r="P264" t="str">
            <v>Cas4</v>
          </cell>
        </row>
        <row r="265">
          <cell r="D265" t="str">
            <v>TAPEE</v>
          </cell>
          <cell r="E265">
            <v>44203</v>
          </cell>
          <cell r="P265" t="str">
            <v>Cas4</v>
          </cell>
        </row>
        <row r="266">
          <cell r="D266" t="str">
            <v>Seuil</v>
          </cell>
          <cell r="E266">
            <v>44203</v>
          </cell>
          <cell r="P266" t="str">
            <v>Cas4</v>
          </cell>
        </row>
        <row r="267">
          <cell r="D267" t="str">
            <v>MENEAU</v>
          </cell>
          <cell r="E267">
            <v>44204</v>
          </cell>
          <cell r="P267" t="str">
            <v>Cas3</v>
          </cell>
        </row>
        <row r="268">
          <cell r="D268" t="str">
            <v>DORMANT</v>
          </cell>
          <cell r="E268">
            <v>44204</v>
          </cell>
          <cell r="P268" t="str">
            <v>Cas3</v>
          </cell>
        </row>
        <row r="269">
          <cell r="D269" t="str">
            <v>PARCLOSE</v>
          </cell>
          <cell r="E269">
            <v>44204</v>
          </cell>
          <cell r="P269" t="str">
            <v>Cas3</v>
          </cell>
        </row>
        <row r="270">
          <cell r="D270" t="str">
            <v>Seuil</v>
          </cell>
          <cell r="E270">
            <v>44204</v>
          </cell>
          <cell r="P270" t="str">
            <v>Cas3</v>
          </cell>
        </row>
        <row r="271">
          <cell r="D271" t="str">
            <v>DORMANT</v>
          </cell>
          <cell r="E271">
            <v>44182</v>
          </cell>
          <cell r="P271" t="str">
            <v>Cas1</v>
          </cell>
        </row>
        <row r="272">
          <cell r="D272" t="str">
            <v>Seuil</v>
          </cell>
          <cell r="E272">
            <v>44182</v>
          </cell>
          <cell r="P272" t="str">
            <v>Cas1</v>
          </cell>
        </row>
        <row r="273">
          <cell r="D273" t="str">
            <v>MENEAU</v>
          </cell>
          <cell r="E273">
            <v>44203</v>
          </cell>
          <cell r="P273" t="str">
            <v>Cas3</v>
          </cell>
        </row>
        <row r="274">
          <cell r="D274" t="str">
            <v>DORMANT</v>
          </cell>
          <cell r="E274">
            <v>44203</v>
          </cell>
          <cell r="P274" t="str">
            <v>Cas3</v>
          </cell>
        </row>
        <row r="275">
          <cell r="D275" t="str">
            <v>PARCLOSE</v>
          </cell>
          <cell r="E275">
            <v>44203</v>
          </cell>
          <cell r="P275" t="str">
            <v>Cas3</v>
          </cell>
        </row>
        <row r="276">
          <cell r="D276" t="str">
            <v>Seuil</v>
          </cell>
          <cell r="E276">
            <v>44203</v>
          </cell>
          <cell r="P276" t="str">
            <v>Cas3</v>
          </cell>
        </row>
        <row r="277">
          <cell r="D277" t="str">
            <v>MENEAU</v>
          </cell>
          <cell r="E277">
            <v>44201</v>
          </cell>
          <cell r="P277" t="str">
            <v>Cas4</v>
          </cell>
        </row>
        <row r="278">
          <cell r="D278" t="str">
            <v>DORMANT</v>
          </cell>
          <cell r="E278">
            <v>44201</v>
          </cell>
          <cell r="P278" t="str">
            <v>Cas4</v>
          </cell>
        </row>
        <row r="279">
          <cell r="D279" t="str">
            <v>PARCLOSE</v>
          </cell>
          <cell r="E279">
            <v>44201</v>
          </cell>
          <cell r="P279" t="str">
            <v>Cas4</v>
          </cell>
        </row>
        <row r="280">
          <cell r="D280" t="str">
            <v>CORNEXT</v>
          </cell>
          <cell r="E280">
            <v>44201</v>
          </cell>
          <cell r="P280" t="str">
            <v>Cas4</v>
          </cell>
        </row>
        <row r="281">
          <cell r="D281" t="str">
            <v>CORNINT</v>
          </cell>
          <cell r="E281">
            <v>44201</v>
          </cell>
          <cell r="P281" t="str">
            <v>Cas4</v>
          </cell>
        </row>
        <row r="282">
          <cell r="D282" t="str">
            <v>PTFINITINT</v>
          </cell>
          <cell r="E282">
            <v>44201</v>
          </cell>
          <cell r="P282" t="str">
            <v>Cas4</v>
          </cell>
        </row>
        <row r="283">
          <cell r="D283" t="str">
            <v>TAPEE</v>
          </cell>
          <cell r="E283">
            <v>44201</v>
          </cell>
          <cell r="P283" t="str">
            <v>Cas4</v>
          </cell>
        </row>
        <row r="284">
          <cell r="D284" t="str">
            <v>Seuil</v>
          </cell>
          <cell r="E284">
            <v>44201</v>
          </cell>
          <cell r="P284" t="str">
            <v>Cas4</v>
          </cell>
        </row>
        <row r="285">
          <cell r="D285" t="str">
            <v>MENEAU</v>
          </cell>
          <cell r="E285">
            <v>44201</v>
          </cell>
          <cell r="P285" t="str">
            <v>Cas3</v>
          </cell>
        </row>
        <row r="286">
          <cell r="D286" t="str">
            <v>DORMANT</v>
          </cell>
          <cell r="E286">
            <v>44201</v>
          </cell>
          <cell r="P286" t="str">
            <v>Cas3</v>
          </cell>
        </row>
        <row r="287">
          <cell r="D287" t="str">
            <v>PARCLOSE</v>
          </cell>
          <cell r="E287">
            <v>44201</v>
          </cell>
          <cell r="P287" t="str">
            <v>Cas3</v>
          </cell>
        </row>
        <row r="288">
          <cell r="D288" t="str">
            <v>PTFINITINT</v>
          </cell>
          <cell r="E288">
            <v>44201</v>
          </cell>
          <cell r="P288" t="str">
            <v>Cas3</v>
          </cell>
        </row>
        <row r="289">
          <cell r="D289" t="str">
            <v>TAPEE</v>
          </cell>
          <cell r="E289">
            <v>44201</v>
          </cell>
          <cell r="P289" t="str">
            <v>Cas3</v>
          </cell>
        </row>
        <row r="290">
          <cell r="D290" t="str">
            <v>Seuil</v>
          </cell>
          <cell r="E290">
            <v>44201</v>
          </cell>
          <cell r="P290" t="str">
            <v>Cas3</v>
          </cell>
        </row>
        <row r="291">
          <cell r="D291" t="str">
            <v>MENEAU</v>
          </cell>
          <cell r="E291">
            <v>44201</v>
          </cell>
          <cell r="P291" t="str">
            <v>Cas3</v>
          </cell>
        </row>
        <row r="292">
          <cell r="D292" t="str">
            <v>DORMANT</v>
          </cell>
          <cell r="E292">
            <v>44201</v>
          </cell>
          <cell r="P292" t="str">
            <v>Cas3</v>
          </cell>
        </row>
        <row r="293">
          <cell r="D293" t="str">
            <v>PARCLOSE</v>
          </cell>
          <cell r="E293">
            <v>44201</v>
          </cell>
          <cell r="P293" t="str">
            <v>Cas3</v>
          </cell>
        </row>
        <row r="294">
          <cell r="D294" t="str">
            <v>TAPEE</v>
          </cell>
          <cell r="E294">
            <v>44201</v>
          </cell>
          <cell r="P294" t="str">
            <v>Cas3</v>
          </cell>
        </row>
        <row r="295">
          <cell r="D295" t="str">
            <v>Seuil</v>
          </cell>
          <cell r="E295">
            <v>44201</v>
          </cell>
          <cell r="P295" t="str">
            <v>Cas3</v>
          </cell>
        </row>
        <row r="296">
          <cell r="D296" t="str">
            <v>DORMANT</v>
          </cell>
          <cell r="E296">
            <v>44201</v>
          </cell>
          <cell r="P296" t="str">
            <v>Cas1</v>
          </cell>
        </row>
        <row r="297">
          <cell r="D297" t="str">
            <v>Seuil</v>
          </cell>
          <cell r="E297">
            <v>44201</v>
          </cell>
          <cell r="P297" t="str">
            <v>Cas1</v>
          </cell>
        </row>
        <row r="298">
          <cell r="D298" t="str">
            <v>MENEAU</v>
          </cell>
          <cell r="E298">
            <v>44204</v>
          </cell>
          <cell r="P298" t="str">
            <v>Cas3</v>
          </cell>
        </row>
        <row r="299">
          <cell r="D299" t="str">
            <v>DORMANT</v>
          </cell>
          <cell r="E299">
            <v>44204</v>
          </cell>
          <cell r="P299" t="str">
            <v>Cas3</v>
          </cell>
        </row>
        <row r="300">
          <cell r="D300" t="str">
            <v>PARCLOSE</v>
          </cell>
          <cell r="E300">
            <v>44204</v>
          </cell>
          <cell r="P300" t="str">
            <v>Cas3</v>
          </cell>
        </row>
        <row r="301">
          <cell r="D301" t="str">
            <v>Seuil</v>
          </cell>
          <cell r="E301">
            <v>44204</v>
          </cell>
          <cell r="P301" t="str">
            <v>Cas3</v>
          </cell>
        </row>
        <row r="302">
          <cell r="D302" t="str">
            <v>MENEAU</v>
          </cell>
          <cell r="E302">
            <v>44202</v>
          </cell>
          <cell r="P302" t="str">
            <v>Cas3</v>
          </cell>
        </row>
        <row r="303">
          <cell r="D303" t="str">
            <v>DORMANT</v>
          </cell>
          <cell r="E303">
            <v>44202</v>
          </cell>
          <cell r="P303" t="str">
            <v>Cas3</v>
          </cell>
        </row>
        <row r="304">
          <cell r="D304" t="str">
            <v>PARCLOSE</v>
          </cell>
          <cell r="E304">
            <v>44202</v>
          </cell>
          <cell r="P304" t="str">
            <v>Cas3</v>
          </cell>
        </row>
        <row r="305">
          <cell r="D305" t="str">
            <v>TAPEE</v>
          </cell>
          <cell r="E305">
            <v>44202</v>
          </cell>
          <cell r="P305" t="str">
            <v>Cas3</v>
          </cell>
        </row>
        <row r="306">
          <cell r="D306" t="str">
            <v>Seuil</v>
          </cell>
          <cell r="E306">
            <v>44202</v>
          </cell>
          <cell r="P306" t="str">
            <v>Cas3</v>
          </cell>
        </row>
        <row r="307">
          <cell r="D307" t="str">
            <v>MENEAU</v>
          </cell>
          <cell r="E307">
            <v>44208</v>
          </cell>
          <cell r="P307" t="str">
            <v>Cas2</v>
          </cell>
        </row>
        <row r="308">
          <cell r="D308" t="str">
            <v>DORMANT</v>
          </cell>
          <cell r="E308">
            <v>44208</v>
          </cell>
          <cell r="P308" t="str">
            <v>Cas2</v>
          </cell>
        </row>
        <row r="309">
          <cell r="D309" t="str">
            <v>PARCLOSE</v>
          </cell>
          <cell r="E309">
            <v>44208</v>
          </cell>
          <cell r="P309" t="str">
            <v>Cas2</v>
          </cell>
        </row>
        <row r="310">
          <cell r="D310" t="str">
            <v>CORNEXT</v>
          </cell>
          <cell r="E310">
            <v>44208</v>
          </cell>
          <cell r="P310" t="str">
            <v>Cas2</v>
          </cell>
        </row>
        <row r="311">
          <cell r="D311" t="str">
            <v>PTFINITINT</v>
          </cell>
          <cell r="E311">
            <v>44208</v>
          </cell>
          <cell r="P311" t="str">
            <v>Cas2</v>
          </cell>
        </row>
        <row r="312">
          <cell r="D312" t="str">
            <v>Seuil</v>
          </cell>
          <cell r="E312">
            <v>44208</v>
          </cell>
          <cell r="P312" t="str">
            <v>Cas2</v>
          </cell>
        </row>
        <row r="313">
          <cell r="D313" t="str">
            <v>DORMANT</v>
          </cell>
          <cell r="E313">
            <v>44201</v>
          </cell>
          <cell r="P313" t="str">
            <v>Cas1</v>
          </cell>
        </row>
        <row r="314">
          <cell r="D314" t="str">
            <v>TAPEE</v>
          </cell>
          <cell r="E314">
            <v>44201</v>
          </cell>
          <cell r="P314" t="str">
            <v>Cas1</v>
          </cell>
        </row>
        <row r="315">
          <cell r="D315" t="str">
            <v>Seuil</v>
          </cell>
          <cell r="E315">
            <v>44201</v>
          </cell>
          <cell r="P315" t="str">
            <v>Cas1</v>
          </cell>
        </row>
        <row r="316">
          <cell r="D316" t="str">
            <v>DORMANT</v>
          </cell>
          <cell r="E316">
            <v>44201</v>
          </cell>
          <cell r="P316" t="str">
            <v>Cas1</v>
          </cell>
        </row>
        <row r="317">
          <cell r="D317" t="str">
            <v>CORNEXT</v>
          </cell>
          <cell r="E317">
            <v>44201</v>
          </cell>
          <cell r="P317" t="str">
            <v>Cas1</v>
          </cell>
        </row>
        <row r="318">
          <cell r="D318" t="str">
            <v>Seuil</v>
          </cell>
          <cell r="E318">
            <v>44201</v>
          </cell>
          <cell r="P318" t="str">
            <v>Cas1</v>
          </cell>
        </row>
        <row r="319">
          <cell r="D319" t="str">
            <v>DORMANT</v>
          </cell>
          <cell r="E319">
            <v>44250</v>
          </cell>
          <cell r="P319" t="str">
            <v>Cas3_Semi_Fixe</v>
          </cell>
        </row>
        <row r="320">
          <cell r="D320" t="str">
            <v>CORNEXT</v>
          </cell>
          <cell r="E320">
            <v>44250</v>
          </cell>
          <cell r="P320" t="str">
            <v>Cas3_Semi_Fixe</v>
          </cell>
        </row>
        <row r="321">
          <cell r="D321" t="str">
            <v>Seuil</v>
          </cell>
          <cell r="E321">
            <v>44250</v>
          </cell>
          <cell r="P321" t="str">
            <v>Cas3_Semi_Fixe</v>
          </cell>
        </row>
        <row r="322">
          <cell r="D322" t="str">
            <v>MENEAU</v>
          </cell>
          <cell r="E322">
            <v>44210</v>
          </cell>
          <cell r="P322" t="str">
            <v>Cas3</v>
          </cell>
        </row>
        <row r="323">
          <cell r="D323" t="str">
            <v>DORMANT</v>
          </cell>
          <cell r="E323">
            <v>44210</v>
          </cell>
          <cell r="P323" t="str">
            <v>Cas3</v>
          </cell>
        </row>
        <row r="324">
          <cell r="D324" t="str">
            <v>PARCLOSE</v>
          </cell>
          <cell r="E324">
            <v>44210</v>
          </cell>
          <cell r="P324" t="str">
            <v>Cas3</v>
          </cell>
        </row>
        <row r="325">
          <cell r="D325" t="str">
            <v>CORNINT</v>
          </cell>
          <cell r="E325">
            <v>44210</v>
          </cell>
          <cell r="P325" t="str">
            <v>Cas3</v>
          </cell>
        </row>
        <row r="326">
          <cell r="D326" t="str">
            <v>PTFINITEXT</v>
          </cell>
          <cell r="E326">
            <v>44210</v>
          </cell>
          <cell r="P326" t="str">
            <v>Cas3</v>
          </cell>
        </row>
        <row r="327">
          <cell r="D327" t="str">
            <v>TAPEE</v>
          </cell>
          <cell r="E327">
            <v>44210</v>
          </cell>
          <cell r="P327" t="str">
            <v>Cas3</v>
          </cell>
        </row>
        <row r="328">
          <cell r="D328" t="str">
            <v>Seuil</v>
          </cell>
          <cell r="E328">
            <v>44210</v>
          </cell>
          <cell r="P328" t="str">
            <v>Cas3</v>
          </cell>
        </row>
        <row r="329">
          <cell r="D329" t="str">
            <v>MENEAU</v>
          </cell>
          <cell r="E329">
            <v>44211</v>
          </cell>
          <cell r="P329" t="str">
            <v>Cas2</v>
          </cell>
        </row>
        <row r="330">
          <cell r="D330" t="str">
            <v>DORMANT</v>
          </cell>
          <cell r="E330">
            <v>44211</v>
          </cell>
          <cell r="P330" t="str">
            <v>Cas2</v>
          </cell>
        </row>
        <row r="331">
          <cell r="D331" t="str">
            <v>PARCLOSE</v>
          </cell>
          <cell r="E331">
            <v>44211</v>
          </cell>
          <cell r="P331" t="str">
            <v>Cas2</v>
          </cell>
        </row>
        <row r="332">
          <cell r="D332" t="str">
            <v>CORNEXT</v>
          </cell>
          <cell r="E332">
            <v>44211</v>
          </cell>
          <cell r="P332" t="str">
            <v>Cas2</v>
          </cell>
        </row>
        <row r="333">
          <cell r="D333" t="str">
            <v>PTFINITINT</v>
          </cell>
          <cell r="E333">
            <v>44211</v>
          </cell>
          <cell r="P333" t="str">
            <v>Cas2</v>
          </cell>
        </row>
        <row r="334">
          <cell r="D334" t="str">
            <v>Seuil</v>
          </cell>
          <cell r="E334">
            <v>44211</v>
          </cell>
          <cell r="P334" t="str">
            <v>Cas2</v>
          </cell>
        </row>
        <row r="335">
          <cell r="D335" t="str">
            <v>DORMANT</v>
          </cell>
          <cell r="E335">
            <v>44215</v>
          </cell>
          <cell r="P335" t="str">
            <v>Cas3_Semi_Fixe</v>
          </cell>
        </row>
        <row r="336">
          <cell r="D336" t="str">
            <v>Seuil</v>
          </cell>
          <cell r="E336">
            <v>44215</v>
          </cell>
          <cell r="P336" t="str">
            <v>Cas3_Semi_Fixe</v>
          </cell>
        </row>
        <row r="337">
          <cell r="D337" t="str">
            <v>DORMANT</v>
          </cell>
          <cell r="E337">
            <v>44201</v>
          </cell>
          <cell r="P337" t="str">
            <v>Cas1</v>
          </cell>
        </row>
        <row r="338">
          <cell r="D338" t="str">
            <v>CORNEXT</v>
          </cell>
          <cell r="E338">
            <v>44201</v>
          </cell>
          <cell r="P338" t="str">
            <v>Cas1</v>
          </cell>
        </row>
        <row r="339">
          <cell r="D339" t="str">
            <v>CORNINT</v>
          </cell>
          <cell r="E339">
            <v>44201</v>
          </cell>
          <cell r="P339" t="str">
            <v>Cas1</v>
          </cell>
        </row>
        <row r="340">
          <cell r="D340" t="str">
            <v>Seuil</v>
          </cell>
          <cell r="E340">
            <v>44201</v>
          </cell>
          <cell r="P340" t="str">
            <v>Cas1</v>
          </cell>
        </row>
        <row r="341">
          <cell r="D341" t="str">
            <v>MENEAU</v>
          </cell>
          <cell r="E341">
            <v>44204</v>
          </cell>
          <cell r="P341" t="str">
            <v>Cas3</v>
          </cell>
        </row>
        <row r="342">
          <cell r="D342" t="str">
            <v>DORMANT</v>
          </cell>
          <cell r="E342">
            <v>44204</v>
          </cell>
          <cell r="P342" t="str">
            <v>Cas3</v>
          </cell>
        </row>
        <row r="343">
          <cell r="D343" t="str">
            <v>PARCLOSE</v>
          </cell>
          <cell r="E343">
            <v>44204</v>
          </cell>
          <cell r="P343" t="str">
            <v>Cas3</v>
          </cell>
        </row>
        <row r="344">
          <cell r="D344" t="str">
            <v>TAPEE</v>
          </cell>
          <cell r="E344">
            <v>44204</v>
          </cell>
          <cell r="P344" t="str">
            <v>Cas3</v>
          </cell>
        </row>
        <row r="345">
          <cell r="D345" t="str">
            <v>Seuil</v>
          </cell>
          <cell r="E345">
            <v>44204</v>
          </cell>
          <cell r="P345" t="str">
            <v>Cas3</v>
          </cell>
        </row>
        <row r="346">
          <cell r="D346" t="str">
            <v>MENEAU</v>
          </cell>
          <cell r="E346">
            <v>44204</v>
          </cell>
          <cell r="P346" t="str">
            <v>Cas3</v>
          </cell>
        </row>
        <row r="347">
          <cell r="D347" t="str">
            <v>DORMANT</v>
          </cell>
          <cell r="E347">
            <v>44204</v>
          </cell>
          <cell r="P347" t="str">
            <v>Cas3</v>
          </cell>
        </row>
        <row r="348">
          <cell r="D348" t="str">
            <v>PARCLOSE</v>
          </cell>
          <cell r="E348">
            <v>44204</v>
          </cell>
          <cell r="P348" t="str">
            <v>Cas3</v>
          </cell>
        </row>
        <row r="349">
          <cell r="D349" t="str">
            <v>TAPEE</v>
          </cell>
          <cell r="E349">
            <v>44204</v>
          </cell>
          <cell r="P349" t="str">
            <v>Cas3</v>
          </cell>
        </row>
        <row r="350">
          <cell r="D350" t="str">
            <v>Seuil</v>
          </cell>
          <cell r="E350">
            <v>44204</v>
          </cell>
          <cell r="P350" t="str">
            <v>Cas3</v>
          </cell>
        </row>
        <row r="351">
          <cell r="D351" t="str">
            <v>MENEAU</v>
          </cell>
          <cell r="E351">
            <v>44215</v>
          </cell>
          <cell r="P351" t="str">
            <v>Cas2</v>
          </cell>
        </row>
        <row r="352">
          <cell r="D352" t="str">
            <v>DORMANT</v>
          </cell>
          <cell r="E352">
            <v>44215</v>
          </cell>
          <cell r="P352" t="str">
            <v>Cas2</v>
          </cell>
        </row>
        <row r="353">
          <cell r="D353" t="str">
            <v>PARCLOSE</v>
          </cell>
          <cell r="E353">
            <v>44215</v>
          </cell>
          <cell r="P353" t="str">
            <v>Cas2</v>
          </cell>
        </row>
        <row r="354">
          <cell r="D354" t="str">
            <v>Seuil</v>
          </cell>
          <cell r="E354">
            <v>44215</v>
          </cell>
          <cell r="P354" t="str">
            <v>Cas2</v>
          </cell>
        </row>
        <row r="355">
          <cell r="D355" t="str">
            <v>DORMANT</v>
          </cell>
          <cell r="E355">
            <v>44208</v>
          </cell>
          <cell r="P355" t="str">
            <v>Cas3_Semi_Fixe</v>
          </cell>
        </row>
        <row r="356">
          <cell r="D356" t="str">
            <v>TAPEE</v>
          </cell>
          <cell r="E356">
            <v>44208</v>
          </cell>
          <cell r="P356" t="str">
            <v>Cas3_Semi_Fixe</v>
          </cell>
        </row>
        <row r="357">
          <cell r="D357" t="str">
            <v>Seuil</v>
          </cell>
          <cell r="E357">
            <v>44208</v>
          </cell>
          <cell r="P357" t="str">
            <v>Cas3_Semi_Fixe</v>
          </cell>
        </row>
        <row r="358">
          <cell r="D358" t="str">
            <v>DORMANT</v>
          </cell>
          <cell r="E358">
            <v>44202</v>
          </cell>
          <cell r="P358" t="str">
            <v>Cas1</v>
          </cell>
        </row>
        <row r="359">
          <cell r="D359" t="str">
            <v>CORNINT</v>
          </cell>
          <cell r="E359">
            <v>44202</v>
          </cell>
          <cell r="P359" t="str">
            <v>Cas1</v>
          </cell>
        </row>
        <row r="360">
          <cell r="D360" t="str">
            <v>TAPEE</v>
          </cell>
          <cell r="E360">
            <v>44202</v>
          </cell>
          <cell r="P360" t="str">
            <v>Cas1</v>
          </cell>
        </row>
        <row r="361">
          <cell r="D361" t="str">
            <v>Seuil</v>
          </cell>
          <cell r="E361">
            <v>44202</v>
          </cell>
          <cell r="P361" t="str">
            <v>Cas1</v>
          </cell>
        </row>
        <row r="362">
          <cell r="D362" t="str">
            <v>MENEAU</v>
          </cell>
          <cell r="E362">
            <v>44204</v>
          </cell>
          <cell r="P362" t="str">
            <v>Cas2</v>
          </cell>
        </row>
        <row r="363">
          <cell r="D363" t="str">
            <v>DORMANT</v>
          </cell>
          <cell r="E363">
            <v>44204</v>
          </cell>
          <cell r="P363" t="str">
            <v>Cas2</v>
          </cell>
        </row>
        <row r="364">
          <cell r="D364" t="str">
            <v>PARCLOSE</v>
          </cell>
          <cell r="E364">
            <v>44204</v>
          </cell>
          <cell r="P364" t="str">
            <v>Cas2</v>
          </cell>
        </row>
        <row r="365">
          <cell r="D365" t="str">
            <v>CORNEXT</v>
          </cell>
          <cell r="E365">
            <v>44204</v>
          </cell>
          <cell r="P365" t="str">
            <v>Cas2</v>
          </cell>
        </row>
        <row r="366">
          <cell r="D366" t="str">
            <v>Seuil</v>
          </cell>
          <cell r="E366">
            <v>44204</v>
          </cell>
          <cell r="P366" t="str">
            <v>Cas2</v>
          </cell>
        </row>
        <row r="367">
          <cell r="D367" t="str">
            <v>MENEAU</v>
          </cell>
          <cell r="E367">
            <v>44209</v>
          </cell>
          <cell r="P367" t="str">
            <v>Cas2</v>
          </cell>
        </row>
        <row r="368">
          <cell r="D368" t="str">
            <v>DORMANT</v>
          </cell>
          <cell r="E368">
            <v>44209</v>
          </cell>
          <cell r="P368" t="str">
            <v>Cas2</v>
          </cell>
        </row>
        <row r="369">
          <cell r="D369" t="str">
            <v>PARCLOSE</v>
          </cell>
          <cell r="E369">
            <v>44209</v>
          </cell>
          <cell r="P369" t="str">
            <v>Cas2</v>
          </cell>
        </row>
        <row r="370">
          <cell r="D370" t="str">
            <v>Seuil</v>
          </cell>
          <cell r="E370">
            <v>44209</v>
          </cell>
          <cell r="P370" t="str">
            <v>Cas2</v>
          </cell>
        </row>
        <row r="371">
          <cell r="D371" t="str">
            <v>DORMANT</v>
          </cell>
          <cell r="E371">
            <v>44204</v>
          </cell>
          <cell r="P371" t="str">
            <v>Cas3_Semi_Fixe</v>
          </cell>
        </row>
        <row r="372">
          <cell r="D372" t="str">
            <v>Seuil</v>
          </cell>
          <cell r="E372">
            <v>44204</v>
          </cell>
          <cell r="P372" t="str">
            <v>Cas3_Semi_Fixe</v>
          </cell>
        </row>
        <row r="373">
          <cell r="D373" t="str">
            <v>DORMANT</v>
          </cell>
          <cell r="E373">
            <v>44201</v>
          </cell>
          <cell r="P373" t="str">
            <v>Cas1</v>
          </cell>
        </row>
        <row r="374">
          <cell r="D374" t="str">
            <v>CORNINT</v>
          </cell>
          <cell r="E374">
            <v>44201</v>
          </cell>
          <cell r="P374" t="str">
            <v>Cas1</v>
          </cell>
        </row>
        <row r="375">
          <cell r="D375" t="str">
            <v>TAPEE</v>
          </cell>
          <cell r="E375">
            <v>44201</v>
          </cell>
          <cell r="P375" t="str">
            <v>Cas1</v>
          </cell>
        </row>
        <row r="376">
          <cell r="D376" t="str">
            <v>Seuil</v>
          </cell>
          <cell r="E376">
            <v>44201</v>
          </cell>
          <cell r="P376" t="str">
            <v>Cas1</v>
          </cell>
        </row>
        <row r="377">
          <cell r="D377" t="str">
            <v>DORMANT</v>
          </cell>
          <cell r="E377">
            <v>44208</v>
          </cell>
          <cell r="P377" t="str">
            <v>Cas3_Semi_Fixe</v>
          </cell>
        </row>
        <row r="378">
          <cell r="D378" t="str">
            <v>CORNEXT</v>
          </cell>
          <cell r="E378">
            <v>44208</v>
          </cell>
          <cell r="P378" t="str">
            <v>Cas3_Semi_Fixe</v>
          </cell>
        </row>
        <row r="379">
          <cell r="D379" t="str">
            <v>Seuil</v>
          </cell>
          <cell r="E379">
            <v>44208</v>
          </cell>
          <cell r="P379" t="str">
            <v>Cas3_Semi_Fixe</v>
          </cell>
        </row>
        <row r="380">
          <cell r="D380" t="str">
            <v>MENEAU</v>
          </cell>
          <cell r="E380">
            <v>44204</v>
          </cell>
          <cell r="P380" t="str">
            <v>Cas3</v>
          </cell>
        </row>
        <row r="381">
          <cell r="D381" t="str">
            <v>DORMANT</v>
          </cell>
          <cell r="E381">
            <v>44204</v>
          </cell>
          <cell r="P381" t="str">
            <v>Cas3</v>
          </cell>
        </row>
        <row r="382">
          <cell r="D382" t="str">
            <v>PARCLOSE</v>
          </cell>
          <cell r="E382">
            <v>44204</v>
          </cell>
          <cell r="P382" t="str">
            <v>Cas3</v>
          </cell>
        </row>
        <row r="383">
          <cell r="D383" t="str">
            <v>TAPEE</v>
          </cell>
          <cell r="E383">
            <v>44204</v>
          </cell>
          <cell r="P383" t="str">
            <v>Cas3</v>
          </cell>
        </row>
        <row r="384">
          <cell r="D384" t="str">
            <v>Seuil</v>
          </cell>
          <cell r="E384">
            <v>44204</v>
          </cell>
          <cell r="P384" t="str">
            <v>Cas3</v>
          </cell>
        </row>
        <row r="385">
          <cell r="D385" t="str">
            <v>DORMANT</v>
          </cell>
          <cell r="E385">
            <v>44203</v>
          </cell>
          <cell r="P385" t="str">
            <v>Cas1</v>
          </cell>
        </row>
        <row r="386">
          <cell r="D386" t="str">
            <v>TAPEE</v>
          </cell>
          <cell r="E386">
            <v>44203</v>
          </cell>
          <cell r="P386" t="str">
            <v>Cas1</v>
          </cell>
        </row>
        <row r="387">
          <cell r="D387" t="str">
            <v>Seuil</v>
          </cell>
          <cell r="E387">
            <v>44203</v>
          </cell>
          <cell r="P387" t="str">
            <v>Cas1</v>
          </cell>
        </row>
        <row r="388">
          <cell r="D388" t="str">
            <v>DORMANT</v>
          </cell>
          <cell r="E388">
            <v>44203</v>
          </cell>
          <cell r="P388" t="str">
            <v>Cas1</v>
          </cell>
        </row>
        <row r="389">
          <cell r="D389" t="str">
            <v>TAPEE</v>
          </cell>
          <cell r="E389">
            <v>44203</v>
          </cell>
          <cell r="P389" t="str">
            <v>Cas1</v>
          </cell>
        </row>
        <row r="390">
          <cell r="D390" t="str">
            <v>Seuil</v>
          </cell>
          <cell r="E390">
            <v>44203</v>
          </cell>
          <cell r="P390" t="str">
            <v>Cas1</v>
          </cell>
        </row>
        <row r="391">
          <cell r="D391" t="str">
            <v>CORNEXT</v>
          </cell>
          <cell r="E391">
            <v>44183</v>
          </cell>
          <cell r="P391" t="str">
            <v>Cas1</v>
          </cell>
        </row>
        <row r="392">
          <cell r="D392" t="str">
            <v>PTFINITINT</v>
          </cell>
          <cell r="E392">
            <v>44183</v>
          </cell>
          <cell r="P392" t="str">
            <v>Cas1</v>
          </cell>
        </row>
        <row r="393">
          <cell r="D393" t="str">
            <v>DORMANT</v>
          </cell>
          <cell r="E393">
            <v>44222</v>
          </cell>
          <cell r="P393" t="str">
            <v>Cas1</v>
          </cell>
        </row>
        <row r="394">
          <cell r="D394" t="str">
            <v>Seuil</v>
          </cell>
          <cell r="E394">
            <v>44222</v>
          </cell>
          <cell r="P394" t="str">
            <v>Cas1</v>
          </cell>
        </row>
        <row r="395">
          <cell r="D395" t="str">
            <v>MENEAU</v>
          </cell>
          <cell r="E395">
            <v>44216</v>
          </cell>
          <cell r="P395" t="str">
            <v>Cas2</v>
          </cell>
        </row>
        <row r="396">
          <cell r="D396" t="str">
            <v>DORMANT</v>
          </cell>
          <cell r="E396">
            <v>44216</v>
          </cell>
          <cell r="P396" t="str">
            <v>Cas2</v>
          </cell>
        </row>
        <row r="397">
          <cell r="D397" t="str">
            <v>PARCLOSE</v>
          </cell>
          <cell r="E397">
            <v>44216</v>
          </cell>
          <cell r="P397" t="str">
            <v>Cas2</v>
          </cell>
        </row>
        <row r="398">
          <cell r="D398" t="str">
            <v>Seuil</v>
          </cell>
          <cell r="E398">
            <v>44216</v>
          </cell>
          <cell r="P398" t="str">
            <v>Cas2</v>
          </cell>
        </row>
        <row r="399">
          <cell r="D399" t="str">
            <v>DORMANT</v>
          </cell>
          <cell r="E399">
            <v>44183</v>
          </cell>
          <cell r="P399" t="str">
            <v>Cas2</v>
          </cell>
        </row>
        <row r="400">
          <cell r="D400" t="str">
            <v>CORNINT</v>
          </cell>
          <cell r="E400">
            <v>44183</v>
          </cell>
          <cell r="P400" t="str">
            <v>Cas2</v>
          </cell>
        </row>
        <row r="401">
          <cell r="D401" t="str">
            <v>COUVJT</v>
          </cell>
          <cell r="E401">
            <v>44183</v>
          </cell>
          <cell r="P401" t="str">
            <v>Cas2</v>
          </cell>
        </row>
        <row r="402">
          <cell r="D402" t="str">
            <v>CORNEXT</v>
          </cell>
          <cell r="E402">
            <v>44183</v>
          </cell>
          <cell r="P402" t="str">
            <v>Cas1</v>
          </cell>
        </row>
        <row r="403">
          <cell r="D403" t="str">
            <v>PTFINITINT</v>
          </cell>
          <cell r="E403">
            <v>44183</v>
          </cell>
          <cell r="P403" t="str">
            <v>Cas1</v>
          </cell>
        </row>
        <row r="404">
          <cell r="D404" t="str">
            <v>DORMANT</v>
          </cell>
          <cell r="E404">
            <v>44208</v>
          </cell>
          <cell r="P404" t="str">
            <v>Cas1</v>
          </cell>
        </row>
        <row r="405">
          <cell r="D405" t="str">
            <v>COUVJT</v>
          </cell>
          <cell r="E405">
            <v>44208</v>
          </cell>
          <cell r="P405" t="str">
            <v>Cas1</v>
          </cell>
        </row>
        <row r="406">
          <cell r="D406" t="str">
            <v>Seuil</v>
          </cell>
          <cell r="E406">
            <v>44208</v>
          </cell>
          <cell r="P406" t="str">
            <v>Cas1</v>
          </cell>
        </row>
        <row r="407">
          <cell r="D407" t="str">
            <v>DORMANT</v>
          </cell>
          <cell r="E407">
            <v>44208</v>
          </cell>
          <cell r="P407" t="str">
            <v>Cas1</v>
          </cell>
        </row>
        <row r="408">
          <cell r="D408" t="str">
            <v>CORNEXT</v>
          </cell>
          <cell r="E408">
            <v>44208</v>
          </cell>
          <cell r="P408" t="str">
            <v>Cas1</v>
          </cell>
        </row>
        <row r="409">
          <cell r="D409" t="str">
            <v>Seuil</v>
          </cell>
          <cell r="E409">
            <v>44208</v>
          </cell>
          <cell r="P409" t="str">
            <v>Cas1</v>
          </cell>
        </row>
        <row r="410">
          <cell r="D410" t="str">
            <v>MENEAU</v>
          </cell>
          <cell r="E410">
            <v>44204</v>
          </cell>
          <cell r="P410" t="str">
            <v>Cas3</v>
          </cell>
        </row>
        <row r="411">
          <cell r="D411" t="str">
            <v>DORMANT</v>
          </cell>
          <cell r="E411">
            <v>44204</v>
          </cell>
          <cell r="P411" t="str">
            <v>Cas3</v>
          </cell>
        </row>
        <row r="412">
          <cell r="D412" t="str">
            <v>PARCLOSE</v>
          </cell>
          <cell r="E412">
            <v>44204</v>
          </cell>
          <cell r="P412" t="str">
            <v>Cas3</v>
          </cell>
        </row>
        <row r="413">
          <cell r="D413" t="str">
            <v>TAPEE</v>
          </cell>
          <cell r="E413">
            <v>44204</v>
          </cell>
          <cell r="P413" t="str">
            <v>Cas3</v>
          </cell>
        </row>
        <row r="414">
          <cell r="D414" t="str">
            <v>Seuil</v>
          </cell>
          <cell r="E414">
            <v>44204</v>
          </cell>
          <cell r="P414" t="str">
            <v>Cas3</v>
          </cell>
        </row>
        <row r="415">
          <cell r="D415" t="str">
            <v>MENEAU</v>
          </cell>
          <cell r="E415">
            <v>44208</v>
          </cell>
          <cell r="P415" t="str">
            <v>Cas2</v>
          </cell>
        </row>
        <row r="416">
          <cell r="D416" t="str">
            <v>DORMANT</v>
          </cell>
          <cell r="E416">
            <v>44208</v>
          </cell>
          <cell r="P416" t="str">
            <v>Cas2</v>
          </cell>
        </row>
        <row r="417">
          <cell r="D417" t="str">
            <v>PARCLOSE</v>
          </cell>
          <cell r="E417">
            <v>44208</v>
          </cell>
          <cell r="P417" t="str">
            <v>Cas2</v>
          </cell>
        </row>
        <row r="418">
          <cell r="D418" t="str">
            <v>CORNEXT</v>
          </cell>
          <cell r="E418">
            <v>44208</v>
          </cell>
          <cell r="P418" t="str">
            <v>Cas2</v>
          </cell>
        </row>
        <row r="419">
          <cell r="D419" t="str">
            <v>Seuil</v>
          </cell>
          <cell r="E419">
            <v>44208</v>
          </cell>
          <cell r="P419" t="str">
            <v>Cas2</v>
          </cell>
        </row>
        <row r="420">
          <cell r="D420" t="str">
            <v>MENEAU</v>
          </cell>
          <cell r="E420">
            <v>44210</v>
          </cell>
          <cell r="P420" t="str">
            <v>Cas3</v>
          </cell>
        </row>
        <row r="421">
          <cell r="D421" t="str">
            <v>DORMANT</v>
          </cell>
          <cell r="E421">
            <v>44210</v>
          </cell>
          <cell r="P421" t="str">
            <v>Cas3</v>
          </cell>
        </row>
        <row r="422">
          <cell r="D422" t="str">
            <v>PARCLOSE</v>
          </cell>
          <cell r="E422">
            <v>44210</v>
          </cell>
          <cell r="P422" t="str">
            <v>Cas3</v>
          </cell>
        </row>
        <row r="423">
          <cell r="D423" t="str">
            <v>TAPEE</v>
          </cell>
          <cell r="E423">
            <v>44210</v>
          </cell>
          <cell r="P423" t="str">
            <v>Cas3</v>
          </cell>
        </row>
        <row r="424">
          <cell r="D424" t="str">
            <v>Seuil</v>
          </cell>
          <cell r="E424">
            <v>44210</v>
          </cell>
          <cell r="P424" t="str">
            <v>Cas3</v>
          </cell>
        </row>
        <row r="425">
          <cell r="D425" t="str">
            <v>DORMANT</v>
          </cell>
          <cell r="E425">
            <v>44201</v>
          </cell>
          <cell r="P425" t="str">
            <v>Cas1</v>
          </cell>
        </row>
        <row r="426">
          <cell r="D426" t="str">
            <v>TAPEE</v>
          </cell>
          <cell r="E426">
            <v>44201</v>
          </cell>
          <cell r="P426" t="str">
            <v>Cas1</v>
          </cell>
        </row>
        <row r="427">
          <cell r="D427" t="str">
            <v>Seuil</v>
          </cell>
          <cell r="E427">
            <v>44201</v>
          </cell>
          <cell r="P427" t="str">
            <v>Cas1</v>
          </cell>
        </row>
        <row r="428">
          <cell r="D428" t="str">
            <v>DORMANT</v>
          </cell>
          <cell r="E428">
            <v>44208</v>
          </cell>
          <cell r="P428" t="str">
            <v>Cas1</v>
          </cell>
        </row>
        <row r="429">
          <cell r="D429" t="str">
            <v>CORNEXT</v>
          </cell>
          <cell r="E429">
            <v>44208</v>
          </cell>
          <cell r="P429" t="str">
            <v>Cas1</v>
          </cell>
        </row>
        <row r="430">
          <cell r="D430" t="str">
            <v>Seuil</v>
          </cell>
          <cell r="E430">
            <v>44208</v>
          </cell>
          <cell r="P430" t="str">
            <v>Cas1</v>
          </cell>
        </row>
        <row r="431">
          <cell r="D431" t="str">
            <v>MENEAU</v>
          </cell>
          <cell r="E431">
            <v>44215</v>
          </cell>
          <cell r="P431" t="str">
            <v>Cas2</v>
          </cell>
        </row>
        <row r="432">
          <cell r="D432" t="str">
            <v>DORMANT</v>
          </cell>
          <cell r="E432">
            <v>44215</v>
          </cell>
          <cell r="P432" t="str">
            <v>Cas2</v>
          </cell>
        </row>
        <row r="433">
          <cell r="D433" t="str">
            <v>PARCLOSE</v>
          </cell>
          <cell r="E433">
            <v>44215</v>
          </cell>
          <cell r="P433" t="str">
            <v>Cas2</v>
          </cell>
        </row>
        <row r="434">
          <cell r="D434" t="str">
            <v>CORNEXT</v>
          </cell>
          <cell r="E434">
            <v>44215</v>
          </cell>
          <cell r="P434" t="str">
            <v>Cas2</v>
          </cell>
        </row>
        <row r="435">
          <cell r="D435" t="str">
            <v>Seuil</v>
          </cell>
          <cell r="E435">
            <v>44215</v>
          </cell>
          <cell r="P435" t="str">
            <v>Cas2</v>
          </cell>
        </row>
        <row r="436">
          <cell r="D436" t="str">
            <v>DORMANT</v>
          </cell>
          <cell r="E436">
            <v>44201</v>
          </cell>
          <cell r="P436" t="str">
            <v>Cas1</v>
          </cell>
        </row>
        <row r="437">
          <cell r="D437" t="str">
            <v>TAPEE</v>
          </cell>
          <cell r="E437">
            <v>44201</v>
          </cell>
          <cell r="P437" t="str">
            <v>Cas1</v>
          </cell>
        </row>
        <row r="438">
          <cell r="D438" t="str">
            <v>Seuil</v>
          </cell>
          <cell r="E438">
            <v>44201</v>
          </cell>
          <cell r="P438" t="str">
            <v>Cas1</v>
          </cell>
        </row>
        <row r="439">
          <cell r="D439" t="str">
            <v>MENEAU</v>
          </cell>
          <cell r="E439">
            <v>44183</v>
          </cell>
          <cell r="P439" t="str">
            <v>Cas5</v>
          </cell>
        </row>
        <row r="440">
          <cell r="D440" t="str">
            <v>DORMANT</v>
          </cell>
          <cell r="E440">
            <v>44183</v>
          </cell>
          <cell r="P440" t="str">
            <v>Cas5</v>
          </cell>
        </row>
        <row r="441">
          <cell r="D441" t="str">
            <v>PARCLOSE</v>
          </cell>
          <cell r="E441">
            <v>44183</v>
          </cell>
          <cell r="P441" t="str">
            <v>Cas5</v>
          </cell>
        </row>
        <row r="442">
          <cell r="D442" t="str">
            <v>CORNEXT</v>
          </cell>
          <cell r="E442">
            <v>44183</v>
          </cell>
          <cell r="P442" t="str">
            <v>Cas5</v>
          </cell>
        </row>
        <row r="443">
          <cell r="D443" t="str">
            <v>CORNINT</v>
          </cell>
          <cell r="E443">
            <v>44183</v>
          </cell>
          <cell r="P443" t="str">
            <v>Cas5</v>
          </cell>
        </row>
        <row r="444">
          <cell r="D444" t="str">
            <v>COUVJT</v>
          </cell>
          <cell r="E444">
            <v>44183</v>
          </cell>
          <cell r="P444" t="str">
            <v>Cas5</v>
          </cell>
        </row>
        <row r="445">
          <cell r="D445" t="str">
            <v>MENEAU</v>
          </cell>
          <cell r="E445">
            <v>44211</v>
          </cell>
          <cell r="P445" t="str">
            <v>Cas3</v>
          </cell>
        </row>
        <row r="446">
          <cell r="D446" t="str">
            <v>DORMANT</v>
          </cell>
          <cell r="E446">
            <v>44211</v>
          </cell>
          <cell r="P446" t="str">
            <v>Cas3</v>
          </cell>
        </row>
        <row r="447">
          <cell r="D447" t="str">
            <v>PARCLOSE</v>
          </cell>
          <cell r="E447">
            <v>44211</v>
          </cell>
          <cell r="P447" t="str">
            <v>Cas3</v>
          </cell>
        </row>
        <row r="448">
          <cell r="D448" t="str">
            <v>CORNINT</v>
          </cell>
          <cell r="E448">
            <v>44211</v>
          </cell>
          <cell r="P448" t="str">
            <v>Cas3</v>
          </cell>
        </row>
        <row r="449">
          <cell r="D449" t="str">
            <v>Seuil</v>
          </cell>
          <cell r="E449">
            <v>44211</v>
          </cell>
          <cell r="P449" t="str">
            <v>Cas3</v>
          </cell>
        </row>
        <row r="450">
          <cell r="D450" t="str">
            <v>CORNEXT</v>
          </cell>
          <cell r="E450">
            <v>44183</v>
          </cell>
          <cell r="P450" t="str">
            <v>Cas1</v>
          </cell>
        </row>
        <row r="451">
          <cell r="D451" t="str">
            <v>DORMANT</v>
          </cell>
          <cell r="E451">
            <v>44202</v>
          </cell>
          <cell r="P451" t="str">
            <v>Cas1</v>
          </cell>
        </row>
        <row r="452">
          <cell r="D452" t="str">
            <v>CORNINT</v>
          </cell>
          <cell r="E452">
            <v>44202</v>
          </cell>
          <cell r="P452" t="str">
            <v>Cas1</v>
          </cell>
        </row>
        <row r="453">
          <cell r="D453" t="str">
            <v>PTFINITEXT</v>
          </cell>
          <cell r="E453">
            <v>44202</v>
          </cell>
          <cell r="P453" t="str">
            <v>Cas1</v>
          </cell>
        </row>
        <row r="454">
          <cell r="D454" t="str">
            <v>Seuil</v>
          </cell>
          <cell r="E454">
            <v>44202</v>
          </cell>
          <cell r="P454" t="str">
            <v>Cas1</v>
          </cell>
        </row>
        <row r="455">
          <cell r="D455" t="str">
            <v>ELARG_MONT</v>
          </cell>
          <cell r="E455">
            <v>44183</v>
          </cell>
          <cell r="P455" t="str">
            <v>Cas1</v>
          </cell>
        </row>
        <row r="456">
          <cell r="D456" t="str">
            <v>DORMANT</v>
          </cell>
          <cell r="E456">
            <v>44183</v>
          </cell>
          <cell r="P456" t="str">
            <v>Cas1</v>
          </cell>
        </row>
        <row r="457">
          <cell r="D457" t="str">
            <v>PTFINITEXT</v>
          </cell>
          <cell r="E457">
            <v>44183</v>
          </cell>
          <cell r="P457" t="str">
            <v>Cas1</v>
          </cell>
        </row>
        <row r="458">
          <cell r="D458" t="str">
            <v>PTFINITINT</v>
          </cell>
          <cell r="E458">
            <v>44183</v>
          </cell>
          <cell r="P458" t="str">
            <v>Cas1</v>
          </cell>
        </row>
        <row r="459">
          <cell r="D459" t="str">
            <v>CORNEXT</v>
          </cell>
          <cell r="E459">
            <v>44183</v>
          </cell>
          <cell r="P459" t="str">
            <v>Cas1</v>
          </cell>
        </row>
        <row r="460">
          <cell r="D460" t="str">
            <v>DORMANT</v>
          </cell>
          <cell r="E460">
            <v>44204</v>
          </cell>
          <cell r="P460" t="str">
            <v>Cas1</v>
          </cell>
        </row>
        <row r="461">
          <cell r="D461" t="str">
            <v>PTFINITINT</v>
          </cell>
          <cell r="E461">
            <v>44204</v>
          </cell>
          <cell r="P461" t="str">
            <v>Cas1</v>
          </cell>
        </row>
        <row r="462">
          <cell r="D462" t="str">
            <v>TAPEE</v>
          </cell>
          <cell r="E462">
            <v>44204</v>
          </cell>
          <cell r="P462" t="str">
            <v>Cas1</v>
          </cell>
        </row>
        <row r="463">
          <cell r="D463" t="str">
            <v>Seuil</v>
          </cell>
          <cell r="E463">
            <v>44204</v>
          </cell>
          <cell r="P463" t="str">
            <v>Cas1</v>
          </cell>
        </row>
        <row r="464">
          <cell r="D464" t="str">
            <v>MENEAU</v>
          </cell>
          <cell r="E464">
            <v>44210</v>
          </cell>
          <cell r="P464" t="str">
            <v>Cas5</v>
          </cell>
        </row>
        <row r="465">
          <cell r="D465" t="str">
            <v>DORMANT</v>
          </cell>
          <cell r="E465">
            <v>44210</v>
          </cell>
          <cell r="P465" t="str">
            <v>Cas5</v>
          </cell>
        </row>
        <row r="466">
          <cell r="D466" t="str">
            <v>PARCLOSE</v>
          </cell>
          <cell r="E466">
            <v>44210</v>
          </cell>
          <cell r="P466" t="str">
            <v>Cas5</v>
          </cell>
        </row>
        <row r="467">
          <cell r="D467" t="str">
            <v>Seuil</v>
          </cell>
          <cell r="E467">
            <v>44210</v>
          </cell>
          <cell r="P467" t="str">
            <v>Cas5</v>
          </cell>
        </row>
        <row r="468">
          <cell r="D468" t="str">
            <v>MENEAU</v>
          </cell>
          <cell r="E468">
            <v>44211</v>
          </cell>
          <cell r="P468" t="str">
            <v>Cas3</v>
          </cell>
        </row>
        <row r="469">
          <cell r="D469" t="str">
            <v>DORMANT</v>
          </cell>
          <cell r="E469">
            <v>44211</v>
          </cell>
          <cell r="P469" t="str">
            <v>Cas3</v>
          </cell>
        </row>
        <row r="470">
          <cell r="D470" t="str">
            <v>PARCLOSE</v>
          </cell>
          <cell r="E470">
            <v>44211</v>
          </cell>
          <cell r="P470" t="str">
            <v>Cas3</v>
          </cell>
        </row>
        <row r="471">
          <cell r="D471" t="str">
            <v>PTFINITINT</v>
          </cell>
          <cell r="E471">
            <v>44211</v>
          </cell>
          <cell r="P471" t="str">
            <v>Cas3</v>
          </cell>
        </row>
        <row r="472">
          <cell r="D472" t="str">
            <v>Seuil</v>
          </cell>
          <cell r="E472">
            <v>44211</v>
          </cell>
          <cell r="P472" t="str">
            <v>Cas3</v>
          </cell>
        </row>
        <row r="473">
          <cell r="D473" t="str">
            <v>DORMANT</v>
          </cell>
          <cell r="E473">
            <v>44201</v>
          </cell>
          <cell r="P473" t="str">
            <v>Cas1</v>
          </cell>
        </row>
        <row r="474">
          <cell r="D474" t="str">
            <v>TAPEE</v>
          </cell>
          <cell r="E474">
            <v>44201</v>
          </cell>
          <cell r="P474" t="str">
            <v>Cas1</v>
          </cell>
        </row>
        <row r="475">
          <cell r="D475" t="str">
            <v>Seuil</v>
          </cell>
          <cell r="E475">
            <v>44201</v>
          </cell>
          <cell r="P475" t="str">
            <v>Cas1</v>
          </cell>
        </row>
        <row r="476">
          <cell r="D476" t="str">
            <v>MENEAU</v>
          </cell>
          <cell r="E476">
            <v>44210</v>
          </cell>
          <cell r="P476" t="str">
            <v>Cas3</v>
          </cell>
        </row>
        <row r="477">
          <cell r="D477" t="str">
            <v>DORMANT</v>
          </cell>
          <cell r="E477">
            <v>44210</v>
          </cell>
          <cell r="P477" t="str">
            <v>Cas3</v>
          </cell>
        </row>
        <row r="478">
          <cell r="D478" t="str">
            <v>PARCLOSE</v>
          </cell>
          <cell r="E478">
            <v>44210</v>
          </cell>
          <cell r="P478" t="str">
            <v>Cas3</v>
          </cell>
        </row>
        <row r="479">
          <cell r="D479" t="str">
            <v>PTFINITEXT</v>
          </cell>
          <cell r="E479">
            <v>44210</v>
          </cell>
          <cell r="P479" t="str">
            <v>Cas3</v>
          </cell>
        </row>
        <row r="480">
          <cell r="D480" t="str">
            <v>Seuil</v>
          </cell>
          <cell r="E480">
            <v>44210</v>
          </cell>
          <cell r="P480" t="str">
            <v>Cas3</v>
          </cell>
        </row>
        <row r="481">
          <cell r="D481" t="str">
            <v>DORMANT</v>
          </cell>
          <cell r="E481">
            <v>44215</v>
          </cell>
          <cell r="P481" t="str">
            <v>Cas3_Semi_Fixe</v>
          </cell>
        </row>
        <row r="482">
          <cell r="D482" t="str">
            <v>Seuil</v>
          </cell>
          <cell r="E482">
            <v>44215</v>
          </cell>
          <cell r="P482" t="str">
            <v>Cas3_Semi_Fixe</v>
          </cell>
        </row>
        <row r="483">
          <cell r="D483" t="str">
            <v>MENEAU</v>
          </cell>
          <cell r="E483">
            <v>44208</v>
          </cell>
          <cell r="P483" t="str">
            <v>Cas7</v>
          </cell>
        </row>
        <row r="484">
          <cell r="D484" t="str">
            <v>DORMANT</v>
          </cell>
          <cell r="E484">
            <v>44208</v>
          </cell>
          <cell r="P484" t="str">
            <v>Cas7</v>
          </cell>
        </row>
        <row r="485">
          <cell r="D485" t="str">
            <v>PARCLOSE</v>
          </cell>
          <cell r="E485">
            <v>44208</v>
          </cell>
          <cell r="P485" t="str">
            <v>Cas7</v>
          </cell>
        </row>
        <row r="486">
          <cell r="D486" t="str">
            <v>COUVJT</v>
          </cell>
          <cell r="E486">
            <v>44208</v>
          </cell>
          <cell r="P486" t="str">
            <v>Cas7</v>
          </cell>
        </row>
        <row r="487">
          <cell r="D487" t="str">
            <v>Seuil</v>
          </cell>
          <cell r="E487">
            <v>44208</v>
          </cell>
          <cell r="P487" t="str">
            <v>Cas7</v>
          </cell>
        </row>
        <row r="488">
          <cell r="D488" t="str">
            <v>MENEAU</v>
          </cell>
          <cell r="E488">
            <v>44211</v>
          </cell>
          <cell r="P488" t="str">
            <v>Cas4</v>
          </cell>
        </row>
        <row r="489">
          <cell r="D489" t="str">
            <v>DORMANT</v>
          </cell>
          <cell r="E489">
            <v>44211</v>
          </cell>
          <cell r="P489" t="str">
            <v>Cas4</v>
          </cell>
        </row>
        <row r="490">
          <cell r="D490" t="str">
            <v>PARCLOSE</v>
          </cell>
          <cell r="E490">
            <v>44211</v>
          </cell>
          <cell r="P490" t="str">
            <v>Cas4</v>
          </cell>
        </row>
        <row r="491">
          <cell r="D491" t="str">
            <v>CORNEXT</v>
          </cell>
          <cell r="E491">
            <v>44211</v>
          </cell>
          <cell r="P491" t="str">
            <v>Cas4</v>
          </cell>
        </row>
        <row r="492">
          <cell r="D492" t="str">
            <v>Seuil</v>
          </cell>
          <cell r="E492">
            <v>44211</v>
          </cell>
          <cell r="P492" t="str">
            <v>Cas4</v>
          </cell>
        </row>
        <row r="493">
          <cell r="D493" t="str">
            <v>MENEAU</v>
          </cell>
          <cell r="E493">
            <v>44217</v>
          </cell>
          <cell r="P493" t="str">
            <v>Cas2</v>
          </cell>
        </row>
        <row r="494">
          <cell r="D494" t="str">
            <v>DORMANT</v>
          </cell>
          <cell r="E494">
            <v>44217</v>
          </cell>
          <cell r="P494" t="str">
            <v>Cas2</v>
          </cell>
        </row>
        <row r="495">
          <cell r="D495" t="str">
            <v>PARCLOSE</v>
          </cell>
          <cell r="E495">
            <v>44217</v>
          </cell>
          <cell r="P495" t="str">
            <v>Cas2</v>
          </cell>
        </row>
        <row r="496">
          <cell r="D496" t="str">
            <v>Seuil</v>
          </cell>
          <cell r="E496">
            <v>44217</v>
          </cell>
          <cell r="P496" t="str">
            <v>Cas2</v>
          </cell>
        </row>
        <row r="497">
          <cell r="D497" t="str">
            <v>MENEAU</v>
          </cell>
          <cell r="E497">
            <v>44217</v>
          </cell>
          <cell r="P497" t="str">
            <v>Cas2</v>
          </cell>
        </row>
        <row r="498">
          <cell r="D498" t="str">
            <v>DORMANT</v>
          </cell>
          <cell r="E498">
            <v>44217</v>
          </cell>
          <cell r="P498" t="str">
            <v>Cas2</v>
          </cell>
        </row>
        <row r="499">
          <cell r="D499" t="str">
            <v>PARCLOSE</v>
          </cell>
          <cell r="E499">
            <v>44217</v>
          </cell>
          <cell r="P499" t="str">
            <v>Cas2</v>
          </cell>
        </row>
        <row r="500">
          <cell r="D500" t="str">
            <v>Seuil</v>
          </cell>
          <cell r="E500">
            <v>44217</v>
          </cell>
          <cell r="P500" t="str">
            <v>Cas2</v>
          </cell>
        </row>
        <row r="501">
          <cell r="D501" t="str">
            <v>MENEAU</v>
          </cell>
          <cell r="E501">
            <v>44210</v>
          </cell>
          <cell r="P501" t="str">
            <v>Cas2</v>
          </cell>
        </row>
        <row r="502">
          <cell r="D502" t="str">
            <v>DORMANT</v>
          </cell>
          <cell r="E502">
            <v>44210</v>
          </cell>
          <cell r="P502" t="str">
            <v>Cas2</v>
          </cell>
        </row>
        <row r="503">
          <cell r="D503" t="str">
            <v>PARCLOSE</v>
          </cell>
          <cell r="E503">
            <v>44210</v>
          </cell>
          <cell r="P503" t="str">
            <v>Cas2</v>
          </cell>
        </row>
        <row r="504">
          <cell r="D504" t="str">
            <v>CORNINT</v>
          </cell>
          <cell r="E504">
            <v>44210</v>
          </cell>
          <cell r="P504" t="str">
            <v>Cas2</v>
          </cell>
        </row>
        <row r="505">
          <cell r="D505" t="str">
            <v>Seuil</v>
          </cell>
          <cell r="E505">
            <v>44210</v>
          </cell>
          <cell r="P505" t="str">
            <v>Cas2</v>
          </cell>
        </row>
        <row r="506">
          <cell r="D506" t="str">
            <v>DORMANT</v>
          </cell>
          <cell r="E506">
            <v>44203</v>
          </cell>
          <cell r="P506" t="str">
            <v>Cas1</v>
          </cell>
        </row>
        <row r="507">
          <cell r="D507" t="str">
            <v>TAPEE</v>
          </cell>
          <cell r="E507">
            <v>44203</v>
          </cell>
          <cell r="P507" t="str">
            <v>Cas1</v>
          </cell>
        </row>
        <row r="508">
          <cell r="D508" t="str">
            <v>Seuil</v>
          </cell>
          <cell r="E508">
            <v>44203</v>
          </cell>
          <cell r="P508" t="str">
            <v>Cas1</v>
          </cell>
        </row>
        <row r="509">
          <cell r="D509" t="str">
            <v>DORMANT</v>
          </cell>
          <cell r="E509">
            <v>44203</v>
          </cell>
          <cell r="P509" t="str">
            <v>Cas1</v>
          </cell>
        </row>
        <row r="510">
          <cell r="D510" t="str">
            <v>TAPEE</v>
          </cell>
          <cell r="E510">
            <v>44203</v>
          </cell>
          <cell r="P510" t="str">
            <v>Cas1</v>
          </cell>
        </row>
        <row r="511">
          <cell r="D511" t="str">
            <v>Seuil</v>
          </cell>
          <cell r="E511">
            <v>44203</v>
          </cell>
          <cell r="P511" t="str">
            <v>Cas1</v>
          </cell>
        </row>
        <row r="512">
          <cell r="D512" t="str">
            <v>MENEAU</v>
          </cell>
          <cell r="E512">
            <v>44204</v>
          </cell>
          <cell r="P512" t="str">
            <v>Cas2</v>
          </cell>
        </row>
        <row r="513">
          <cell r="D513" t="str">
            <v>DORMANT</v>
          </cell>
          <cell r="E513">
            <v>44204</v>
          </cell>
          <cell r="P513" t="str">
            <v>Cas2</v>
          </cell>
        </row>
        <row r="514">
          <cell r="D514" t="str">
            <v>PARCLOSE</v>
          </cell>
          <cell r="E514">
            <v>44204</v>
          </cell>
          <cell r="P514" t="str">
            <v>Cas2</v>
          </cell>
        </row>
        <row r="515">
          <cell r="D515" t="str">
            <v>PTFINITEXT</v>
          </cell>
          <cell r="E515">
            <v>44204</v>
          </cell>
          <cell r="P515" t="str">
            <v>Cas2</v>
          </cell>
        </row>
        <row r="516">
          <cell r="D516" t="str">
            <v>PTFINITINT</v>
          </cell>
          <cell r="E516">
            <v>44204</v>
          </cell>
          <cell r="P516" t="str">
            <v>Cas2</v>
          </cell>
        </row>
        <row r="517">
          <cell r="D517" t="str">
            <v>Seuil</v>
          </cell>
          <cell r="E517">
            <v>44204</v>
          </cell>
          <cell r="P517" t="str">
            <v>Cas2</v>
          </cell>
        </row>
        <row r="518">
          <cell r="D518" t="str">
            <v>DORMANT</v>
          </cell>
          <cell r="E518">
            <v>44208</v>
          </cell>
          <cell r="P518" t="str">
            <v>Cas1</v>
          </cell>
        </row>
        <row r="519">
          <cell r="D519" t="str">
            <v>Seuil</v>
          </cell>
          <cell r="E519">
            <v>44208</v>
          </cell>
          <cell r="P519" t="str">
            <v>Cas1</v>
          </cell>
        </row>
        <row r="520">
          <cell r="D520" t="str">
            <v>DORMANT</v>
          </cell>
          <cell r="E520">
            <v>44204</v>
          </cell>
          <cell r="P520" t="str">
            <v>Cas3_Semi_Fixe</v>
          </cell>
        </row>
        <row r="521">
          <cell r="D521" t="str">
            <v>CORNINT</v>
          </cell>
          <cell r="E521">
            <v>44204</v>
          </cell>
          <cell r="P521" t="str">
            <v>Cas3_Semi_Fixe</v>
          </cell>
        </row>
        <row r="522">
          <cell r="D522" t="str">
            <v>Seuil</v>
          </cell>
          <cell r="E522">
            <v>44204</v>
          </cell>
          <cell r="P522" t="str">
            <v>Cas3_Semi_Fixe</v>
          </cell>
        </row>
        <row r="523">
          <cell r="D523" t="str">
            <v>DORMANT</v>
          </cell>
          <cell r="E523">
            <v>44208</v>
          </cell>
          <cell r="P523" t="str">
            <v>Cas1</v>
          </cell>
        </row>
        <row r="524">
          <cell r="D524" t="str">
            <v>CORNEXT</v>
          </cell>
          <cell r="E524">
            <v>44208</v>
          </cell>
          <cell r="P524" t="str">
            <v>Cas1</v>
          </cell>
        </row>
        <row r="525">
          <cell r="D525" t="str">
            <v>PTFINITINT</v>
          </cell>
          <cell r="E525">
            <v>44208</v>
          </cell>
          <cell r="P525" t="str">
            <v>Cas1</v>
          </cell>
        </row>
        <row r="526">
          <cell r="D526" t="str">
            <v>TAPEE</v>
          </cell>
          <cell r="E526">
            <v>44208</v>
          </cell>
          <cell r="P526" t="str">
            <v>Cas1</v>
          </cell>
        </row>
        <row r="527">
          <cell r="D527" t="str">
            <v>Seuil</v>
          </cell>
          <cell r="E527">
            <v>44208</v>
          </cell>
          <cell r="P527" t="str">
            <v>Cas1</v>
          </cell>
        </row>
        <row r="528">
          <cell r="D528" t="str">
            <v>DORMANT</v>
          </cell>
          <cell r="E528">
            <v>44183</v>
          </cell>
          <cell r="P528" t="str">
            <v>Cas1</v>
          </cell>
        </row>
        <row r="529">
          <cell r="D529" t="str">
            <v>DORMANT</v>
          </cell>
          <cell r="E529">
            <v>44208</v>
          </cell>
          <cell r="P529" t="str">
            <v>Cas1</v>
          </cell>
        </row>
        <row r="530">
          <cell r="D530" t="str">
            <v>Seuil</v>
          </cell>
          <cell r="E530">
            <v>44208</v>
          </cell>
          <cell r="P530" t="str">
            <v>Cas1</v>
          </cell>
        </row>
        <row r="531">
          <cell r="D531" t="str">
            <v>DORMANT</v>
          </cell>
          <cell r="E531">
            <v>44208</v>
          </cell>
          <cell r="P531" t="str">
            <v>Cas1</v>
          </cell>
        </row>
        <row r="532">
          <cell r="D532" t="str">
            <v>CORNEXT</v>
          </cell>
          <cell r="E532">
            <v>44208</v>
          </cell>
          <cell r="P532" t="str">
            <v>Cas1</v>
          </cell>
        </row>
        <row r="533">
          <cell r="D533" t="str">
            <v>PTFINITINT</v>
          </cell>
          <cell r="E533">
            <v>44208</v>
          </cell>
          <cell r="P533" t="str">
            <v>Cas1</v>
          </cell>
        </row>
        <row r="534">
          <cell r="D534" t="str">
            <v>Seuil</v>
          </cell>
          <cell r="E534">
            <v>44208</v>
          </cell>
          <cell r="P534" t="str">
            <v>Cas1</v>
          </cell>
        </row>
        <row r="535">
          <cell r="D535" t="str">
            <v>DORMANT</v>
          </cell>
          <cell r="E535">
            <v>44217</v>
          </cell>
          <cell r="P535" t="str">
            <v>Cas3_Semi_Fixe</v>
          </cell>
        </row>
        <row r="536">
          <cell r="D536" t="str">
            <v>TAPEE</v>
          </cell>
          <cell r="E536">
            <v>44217</v>
          </cell>
          <cell r="P536" t="str">
            <v>Cas3_Semi_Fixe</v>
          </cell>
        </row>
        <row r="537">
          <cell r="D537" t="str">
            <v>Seuil</v>
          </cell>
          <cell r="E537">
            <v>44217</v>
          </cell>
          <cell r="P537" t="str">
            <v>Cas3_Semi_Fixe</v>
          </cell>
        </row>
        <row r="538">
          <cell r="D538" t="str">
            <v>MENEAU</v>
          </cell>
          <cell r="E538">
            <v>44210</v>
          </cell>
          <cell r="P538" t="str">
            <v>Cas5</v>
          </cell>
        </row>
        <row r="539">
          <cell r="D539" t="str">
            <v>DORMANT</v>
          </cell>
          <cell r="E539">
            <v>44210</v>
          </cell>
          <cell r="P539" t="str">
            <v>Cas5</v>
          </cell>
        </row>
        <row r="540">
          <cell r="D540" t="str">
            <v>PARCLOSE</v>
          </cell>
          <cell r="E540">
            <v>44210</v>
          </cell>
          <cell r="P540" t="str">
            <v>Cas5</v>
          </cell>
        </row>
        <row r="541">
          <cell r="D541" t="str">
            <v>TAPEE</v>
          </cell>
          <cell r="E541">
            <v>44210</v>
          </cell>
          <cell r="P541" t="str">
            <v>Cas5</v>
          </cell>
        </row>
        <row r="542">
          <cell r="D542" t="str">
            <v>Seuil</v>
          </cell>
          <cell r="E542">
            <v>44210</v>
          </cell>
          <cell r="P542" t="str">
            <v>Cas5</v>
          </cell>
        </row>
        <row r="543">
          <cell r="D543" t="str">
            <v>DORMANT</v>
          </cell>
          <cell r="E543">
            <v>44204</v>
          </cell>
          <cell r="P543" t="str">
            <v>Cas1</v>
          </cell>
        </row>
        <row r="544">
          <cell r="D544" t="str">
            <v>PTFINITEXT</v>
          </cell>
          <cell r="E544">
            <v>44204</v>
          </cell>
          <cell r="P544" t="str">
            <v>Cas1</v>
          </cell>
        </row>
        <row r="545">
          <cell r="D545" t="str">
            <v>PTFINITINT</v>
          </cell>
          <cell r="E545">
            <v>44204</v>
          </cell>
          <cell r="P545" t="str">
            <v>Cas1</v>
          </cell>
        </row>
        <row r="546">
          <cell r="D546" t="str">
            <v>TAPEE</v>
          </cell>
          <cell r="E546">
            <v>44204</v>
          </cell>
          <cell r="P546" t="str">
            <v>Cas1</v>
          </cell>
        </row>
        <row r="547">
          <cell r="D547" t="str">
            <v>Seuil</v>
          </cell>
          <cell r="E547">
            <v>44204</v>
          </cell>
          <cell r="P547" t="str">
            <v>Cas1</v>
          </cell>
        </row>
        <row r="548">
          <cell r="D548" t="str">
            <v>DORMANT</v>
          </cell>
          <cell r="E548">
            <v>44201</v>
          </cell>
          <cell r="P548" t="str">
            <v>Cas1</v>
          </cell>
        </row>
        <row r="549">
          <cell r="D549" t="str">
            <v>CORNEXT</v>
          </cell>
          <cell r="E549">
            <v>44201</v>
          </cell>
          <cell r="P549" t="str">
            <v>Cas1</v>
          </cell>
        </row>
        <row r="550">
          <cell r="D550" t="str">
            <v>PTFINITINT</v>
          </cell>
          <cell r="E550">
            <v>44201</v>
          </cell>
          <cell r="P550" t="str">
            <v>Cas1</v>
          </cell>
        </row>
        <row r="551">
          <cell r="D551" t="str">
            <v>TAPEE</v>
          </cell>
          <cell r="E551">
            <v>44201</v>
          </cell>
          <cell r="P551" t="str">
            <v>Cas1</v>
          </cell>
        </row>
        <row r="552">
          <cell r="D552" t="str">
            <v>Seuil</v>
          </cell>
          <cell r="E552">
            <v>44201</v>
          </cell>
          <cell r="P552" t="str">
            <v>Cas1</v>
          </cell>
        </row>
        <row r="553">
          <cell r="D553" t="str">
            <v>DORMANT</v>
          </cell>
          <cell r="E553">
            <v>44202</v>
          </cell>
          <cell r="P553" t="str">
            <v>Cas1</v>
          </cell>
        </row>
        <row r="554">
          <cell r="D554" t="str">
            <v>TAPEE</v>
          </cell>
          <cell r="E554">
            <v>44202</v>
          </cell>
          <cell r="P554" t="str">
            <v>Cas1</v>
          </cell>
        </row>
        <row r="555">
          <cell r="D555" t="str">
            <v>Seuil</v>
          </cell>
          <cell r="E555">
            <v>44202</v>
          </cell>
          <cell r="P555" t="str">
            <v>Cas1</v>
          </cell>
        </row>
        <row r="556">
          <cell r="D556" t="str">
            <v>DORMANT</v>
          </cell>
          <cell r="E556">
            <v>44202</v>
          </cell>
          <cell r="P556" t="str">
            <v>Cas1</v>
          </cell>
        </row>
        <row r="557">
          <cell r="D557" t="str">
            <v>TAPEE</v>
          </cell>
          <cell r="E557">
            <v>44202</v>
          </cell>
          <cell r="P557" t="str">
            <v>Cas1</v>
          </cell>
        </row>
        <row r="558">
          <cell r="D558" t="str">
            <v>Seuil</v>
          </cell>
          <cell r="E558">
            <v>44202</v>
          </cell>
          <cell r="P558" t="str">
            <v>Cas1</v>
          </cell>
        </row>
        <row r="559">
          <cell r="D559" t="str">
            <v>MENEAU</v>
          </cell>
          <cell r="E559">
            <v>44217</v>
          </cell>
          <cell r="P559" t="str">
            <v>Cas2</v>
          </cell>
        </row>
        <row r="560">
          <cell r="D560" t="str">
            <v>DORMANT</v>
          </cell>
          <cell r="E560">
            <v>44217</v>
          </cell>
          <cell r="P560" t="str">
            <v>Cas2</v>
          </cell>
        </row>
        <row r="561">
          <cell r="D561" t="str">
            <v>PARCLOSE</v>
          </cell>
          <cell r="E561">
            <v>44217</v>
          </cell>
          <cell r="P561" t="str">
            <v>Cas2</v>
          </cell>
        </row>
        <row r="562">
          <cell r="D562" t="str">
            <v>CORNINT</v>
          </cell>
          <cell r="E562">
            <v>44217</v>
          </cell>
          <cell r="P562" t="str">
            <v>Cas2</v>
          </cell>
        </row>
        <row r="563">
          <cell r="D563" t="str">
            <v>Seuil</v>
          </cell>
          <cell r="E563">
            <v>44217</v>
          </cell>
          <cell r="P563" t="str">
            <v>Cas2</v>
          </cell>
        </row>
        <row r="564">
          <cell r="D564" t="str">
            <v>DORMANT</v>
          </cell>
          <cell r="E564">
            <v>44211</v>
          </cell>
          <cell r="P564" t="str">
            <v>Cas1</v>
          </cell>
        </row>
        <row r="565">
          <cell r="D565" t="str">
            <v>CORNEXT</v>
          </cell>
          <cell r="E565">
            <v>44211</v>
          </cell>
          <cell r="P565" t="str">
            <v>Cas1</v>
          </cell>
        </row>
        <row r="566">
          <cell r="D566" t="str">
            <v>Seuil</v>
          </cell>
          <cell r="E566">
            <v>44211</v>
          </cell>
          <cell r="P566" t="str">
            <v>Cas1</v>
          </cell>
        </row>
        <row r="567">
          <cell r="D567" t="str">
            <v>MENEAU</v>
          </cell>
          <cell r="E567">
            <v>44211</v>
          </cell>
          <cell r="P567" t="str">
            <v>Cas5</v>
          </cell>
        </row>
        <row r="568">
          <cell r="D568" t="str">
            <v>DORMANT</v>
          </cell>
          <cell r="E568">
            <v>44211</v>
          </cell>
          <cell r="P568" t="str">
            <v>Cas5</v>
          </cell>
        </row>
        <row r="569">
          <cell r="D569" t="str">
            <v>PARCLOSE</v>
          </cell>
          <cell r="E569">
            <v>44211</v>
          </cell>
          <cell r="P569" t="str">
            <v>Cas5</v>
          </cell>
        </row>
        <row r="570">
          <cell r="D570" t="str">
            <v>Seuil</v>
          </cell>
          <cell r="E570">
            <v>44211</v>
          </cell>
          <cell r="P570" t="str">
            <v>Cas5</v>
          </cell>
        </row>
        <row r="571">
          <cell r="D571" t="str">
            <v>DORMANT</v>
          </cell>
          <cell r="E571">
            <v>44201</v>
          </cell>
          <cell r="P571" t="str">
            <v>Cas1</v>
          </cell>
        </row>
        <row r="572">
          <cell r="D572" t="str">
            <v>TAPEE</v>
          </cell>
          <cell r="E572">
            <v>44201</v>
          </cell>
          <cell r="P572" t="str">
            <v>Cas1</v>
          </cell>
        </row>
        <row r="573">
          <cell r="D573" t="str">
            <v>Seuil</v>
          </cell>
          <cell r="E573">
            <v>44201</v>
          </cell>
          <cell r="P573" t="str">
            <v>Cas1</v>
          </cell>
        </row>
        <row r="574">
          <cell r="D574" t="str">
            <v>DORMANT</v>
          </cell>
          <cell r="E574">
            <v>44208</v>
          </cell>
          <cell r="P574" t="str">
            <v>Cas1</v>
          </cell>
        </row>
        <row r="575">
          <cell r="D575" t="str">
            <v>CORNEXT</v>
          </cell>
          <cell r="E575">
            <v>44208</v>
          </cell>
          <cell r="P575" t="str">
            <v>Cas1</v>
          </cell>
        </row>
        <row r="576">
          <cell r="D576" t="str">
            <v>Seuil</v>
          </cell>
          <cell r="E576">
            <v>44208</v>
          </cell>
          <cell r="P576" t="str">
            <v>Cas1</v>
          </cell>
        </row>
        <row r="577">
          <cell r="D577" t="str">
            <v>DORMANT</v>
          </cell>
          <cell r="E577">
            <v>44203</v>
          </cell>
          <cell r="P577" t="str">
            <v>Cas1</v>
          </cell>
        </row>
        <row r="578">
          <cell r="D578" t="str">
            <v>TAPEE</v>
          </cell>
          <cell r="E578">
            <v>44203</v>
          </cell>
          <cell r="P578" t="str">
            <v>Cas1</v>
          </cell>
        </row>
        <row r="579">
          <cell r="D579" t="str">
            <v>Seuil</v>
          </cell>
          <cell r="E579">
            <v>44203</v>
          </cell>
          <cell r="P579" t="str">
            <v>Cas1</v>
          </cell>
        </row>
        <row r="580">
          <cell r="D580" t="str">
            <v>DORMANT</v>
          </cell>
          <cell r="E580">
            <v>44201</v>
          </cell>
          <cell r="P580" t="str">
            <v>Cas1</v>
          </cell>
        </row>
        <row r="581">
          <cell r="D581" t="str">
            <v>Seuil</v>
          </cell>
          <cell r="E581">
            <v>44201</v>
          </cell>
          <cell r="P581" t="str">
            <v>Cas1</v>
          </cell>
        </row>
        <row r="582">
          <cell r="D582" t="str">
            <v>DORMANT</v>
          </cell>
          <cell r="E582">
            <v>44201</v>
          </cell>
          <cell r="P582" t="str">
            <v>Cas1</v>
          </cell>
        </row>
        <row r="583">
          <cell r="D583" t="str">
            <v>TAPEE</v>
          </cell>
          <cell r="E583">
            <v>44201</v>
          </cell>
          <cell r="P583" t="str">
            <v>Cas1</v>
          </cell>
        </row>
        <row r="584">
          <cell r="D584" t="str">
            <v>Seuil</v>
          </cell>
          <cell r="E584">
            <v>44201</v>
          </cell>
          <cell r="P584" t="str">
            <v>Cas1</v>
          </cell>
        </row>
        <row r="585">
          <cell r="D585" t="str">
            <v>DORMANT</v>
          </cell>
          <cell r="E585">
            <v>44204</v>
          </cell>
          <cell r="P585" t="str">
            <v>Cas1</v>
          </cell>
        </row>
        <row r="586">
          <cell r="D586" t="str">
            <v>Seuil</v>
          </cell>
          <cell r="E586">
            <v>44204</v>
          </cell>
          <cell r="P586" t="str">
            <v>Cas1</v>
          </cell>
        </row>
        <row r="587">
          <cell r="D587" t="str">
            <v>TAPEE</v>
          </cell>
          <cell r="E587">
            <v>44183</v>
          </cell>
          <cell r="P587" t="str">
            <v>Cas1</v>
          </cell>
        </row>
        <row r="588">
          <cell r="D588" t="str">
            <v>DORMANT</v>
          </cell>
          <cell r="E588">
            <v>44215</v>
          </cell>
          <cell r="P588" t="str">
            <v>Cas1</v>
          </cell>
        </row>
        <row r="589">
          <cell r="D589" t="str">
            <v>TAPEE</v>
          </cell>
          <cell r="E589">
            <v>44215</v>
          </cell>
          <cell r="P589" t="str">
            <v>Cas1</v>
          </cell>
        </row>
        <row r="590">
          <cell r="D590" t="str">
            <v>Seuil</v>
          </cell>
          <cell r="E590">
            <v>44215</v>
          </cell>
          <cell r="P590" t="str">
            <v>Cas1</v>
          </cell>
        </row>
        <row r="591">
          <cell r="D591" t="str">
            <v>DORMANT</v>
          </cell>
          <cell r="E591">
            <v>44201</v>
          </cell>
          <cell r="P591" t="str">
            <v>Cas1</v>
          </cell>
        </row>
        <row r="592">
          <cell r="D592" t="str">
            <v>CORNEXT</v>
          </cell>
          <cell r="E592">
            <v>44201</v>
          </cell>
          <cell r="P592" t="str">
            <v>Cas1</v>
          </cell>
        </row>
        <row r="593">
          <cell r="D593" t="str">
            <v>Seuil</v>
          </cell>
          <cell r="E593">
            <v>44201</v>
          </cell>
          <cell r="P593" t="str">
            <v>Cas1</v>
          </cell>
        </row>
        <row r="594">
          <cell r="D594" t="str">
            <v>DORMANT</v>
          </cell>
          <cell r="E594">
            <v>44204</v>
          </cell>
          <cell r="P594" t="str">
            <v>Cas1</v>
          </cell>
        </row>
        <row r="595">
          <cell r="D595" t="str">
            <v>CORNEXT</v>
          </cell>
          <cell r="E595">
            <v>44204</v>
          </cell>
          <cell r="P595" t="str">
            <v>Cas1</v>
          </cell>
        </row>
        <row r="596">
          <cell r="D596" t="str">
            <v>Seuil</v>
          </cell>
          <cell r="E596">
            <v>44204</v>
          </cell>
          <cell r="P596" t="str">
            <v>Cas1</v>
          </cell>
        </row>
        <row r="597">
          <cell r="D597" t="str">
            <v>DORMANT</v>
          </cell>
          <cell r="E597">
            <v>44201</v>
          </cell>
          <cell r="P597" t="str">
            <v>Cas1</v>
          </cell>
        </row>
        <row r="598">
          <cell r="D598" t="str">
            <v>CORNEXT</v>
          </cell>
          <cell r="E598">
            <v>44201</v>
          </cell>
          <cell r="P598" t="str">
            <v>Cas1</v>
          </cell>
        </row>
        <row r="599">
          <cell r="D599" t="str">
            <v>PTFINITINT</v>
          </cell>
          <cell r="E599">
            <v>44201</v>
          </cell>
          <cell r="P599" t="str">
            <v>Cas1</v>
          </cell>
        </row>
        <row r="600">
          <cell r="D600" t="str">
            <v>TAPEE</v>
          </cell>
          <cell r="E600">
            <v>44201</v>
          </cell>
          <cell r="P600" t="str">
            <v>Cas1</v>
          </cell>
        </row>
        <row r="601">
          <cell r="D601" t="str">
            <v>Seuil</v>
          </cell>
          <cell r="E601">
            <v>44201</v>
          </cell>
          <cell r="P601" t="str">
            <v>Cas1</v>
          </cell>
        </row>
        <row r="602">
          <cell r="D602" t="str">
            <v>MENEAU</v>
          </cell>
          <cell r="E602">
            <v>44215</v>
          </cell>
          <cell r="P602" t="str">
            <v>Cas2</v>
          </cell>
        </row>
        <row r="603">
          <cell r="D603" t="str">
            <v>DORMANT</v>
          </cell>
          <cell r="E603">
            <v>44215</v>
          </cell>
          <cell r="P603" t="str">
            <v>Cas2</v>
          </cell>
        </row>
        <row r="604">
          <cell r="D604" t="str">
            <v>PARCLOSE</v>
          </cell>
          <cell r="E604">
            <v>44215</v>
          </cell>
          <cell r="P604" t="str">
            <v>Cas2</v>
          </cell>
        </row>
        <row r="605">
          <cell r="D605" t="str">
            <v>CORNEXT</v>
          </cell>
          <cell r="E605">
            <v>44215</v>
          </cell>
          <cell r="P605" t="str">
            <v>Cas2</v>
          </cell>
        </row>
        <row r="606">
          <cell r="D606" t="str">
            <v>Seuil</v>
          </cell>
          <cell r="E606">
            <v>44215</v>
          </cell>
          <cell r="P606" t="str">
            <v>Cas2</v>
          </cell>
        </row>
        <row r="607">
          <cell r="D607" t="str">
            <v>DORMANT</v>
          </cell>
          <cell r="E607">
            <v>44201</v>
          </cell>
          <cell r="P607" t="str">
            <v>Cas1</v>
          </cell>
        </row>
        <row r="608">
          <cell r="D608" t="str">
            <v>TAPEE</v>
          </cell>
          <cell r="E608">
            <v>44201</v>
          </cell>
          <cell r="P608" t="str">
            <v>Cas1</v>
          </cell>
        </row>
        <row r="609">
          <cell r="D609" t="str">
            <v>Seuil</v>
          </cell>
          <cell r="E609">
            <v>44201</v>
          </cell>
          <cell r="P609" t="str">
            <v>Cas1</v>
          </cell>
        </row>
        <row r="610">
          <cell r="D610" t="str">
            <v>MENEAU</v>
          </cell>
          <cell r="E610">
            <v>44222</v>
          </cell>
          <cell r="P610" t="str">
            <v>Cas2</v>
          </cell>
        </row>
        <row r="611">
          <cell r="D611" t="str">
            <v>DORMANT</v>
          </cell>
          <cell r="E611">
            <v>44222</v>
          </cell>
          <cell r="P611" t="str">
            <v>Cas2</v>
          </cell>
        </row>
        <row r="612">
          <cell r="D612" t="str">
            <v>PARCLOSE</v>
          </cell>
          <cell r="E612">
            <v>44222</v>
          </cell>
          <cell r="P612" t="str">
            <v>Cas2</v>
          </cell>
        </row>
        <row r="613">
          <cell r="D613" t="str">
            <v>Seuil</v>
          </cell>
          <cell r="E613">
            <v>44222</v>
          </cell>
          <cell r="P613" t="str">
            <v>Cas2</v>
          </cell>
        </row>
        <row r="614">
          <cell r="D614" t="str">
            <v>MENEAU</v>
          </cell>
          <cell r="E614">
            <v>44208</v>
          </cell>
          <cell r="P614" t="str">
            <v>Cas4</v>
          </cell>
        </row>
        <row r="615">
          <cell r="D615" t="str">
            <v>DORMANT</v>
          </cell>
          <cell r="E615">
            <v>44208</v>
          </cell>
          <cell r="P615" t="str">
            <v>Cas4</v>
          </cell>
        </row>
        <row r="616">
          <cell r="D616" t="str">
            <v>PARCLOSE</v>
          </cell>
          <cell r="E616">
            <v>44208</v>
          </cell>
          <cell r="P616" t="str">
            <v>Cas4</v>
          </cell>
        </row>
        <row r="617">
          <cell r="D617" t="str">
            <v>TAPEE</v>
          </cell>
          <cell r="E617">
            <v>44208</v>
          </cell>
          <cell r="P617" t="str">
            <v>Cas4</v>
          </cell>
        </row>
        <row r="618">
          <cell r="D618" t="str">
            <v>Seuil</v>
          </cell>
          <cell r="E618">
            <v>44208</v>
          </cell>
          <cell r="P618" t="str">
            <v>Cas4</v>
          </cell>
        </row>
        <row r="619">
          <cell r="D619" t="str">
            <v>MENEAU</v>
          </cell>
          <cell r="E619">
            <v>44201</v>
          </cell>
          <cell r="P619" t="str">
            <v>Cas2</v>
          </cell>
        </row>
        <row r="620">
          <cell r="D620" t="str">
            <v>DORMANT</v>
          </cell>
          <cell r="E620">
            <v>44201</v>
          </cell>
          <cell r="P620" t="str">
            <v>Cas2</v>
          </cell>
        </row>
        <row r="621">
          <cell r="D621" t="str">
            <v>PARCLOSE</v>
          </cell>
          <cell r="E621">
            <v>44201</v>
          </cell>
          <cell r="P621" t="str">
            <v>Cas2</v>
          </cell>
        </row>
        <row r="622">
          <cell r="D622" t="str">
            <v>CORNEXT</v>
          </cell>
          <cell r="E622">
            <v>44201</v>
          </cell>
          <cell r="P622" t="str">
            <v>Cas2</v>
          </cell>
        </row>
        <row r="623">
          <cell r="D623" t="str">
            <v>PTFINITINT</v>
          </cell>
          <cell r="E623">
            <v>44201</v>
          </cell>
          <cell r="P623" t="str">
            <v>Cas2</v>
          </cell>
        </row>
        <row r="624">
          <cell r="D624" t="str">
            <v>Seuil</v>
          </cell>
          <cell r="E624">
            <v>44201</v>
          </cell>
          <cell r="P624" t="str">
            <v>Cas2</v>
          </cell>
        </row>
        <row r="625">
          <cell r="D625" t="str">
            <v>DORMANT</v>
          </cell>
          <cell r="E625">
            <v>44208</v>
          </cell>
          <cell r="P625" t="str">
            <v>Cas1</v>
          </cell>
        </row>
        <row r="626">
          <cell r="D626" t="str">
            <v>Seuil</v>
          </cell>
          <cell r="E626">
            <v>44208</v>
          </cell>
          <cell r="P626" t="str">
            <v>Cas1</v>
          </cell>
        </row>
        <row r="627">
          <cell r="D627" t="str">
            <v>DORMANT</v>
          </cell>
          <cell r="E627">
            <v>44183</v>
          </cell>
          <cell r="P627" t="str">
            <v>Cas1</v>
          </cell>
        </row>
        <row r="628">
          <cell r="D628" t="str">
            <v>CORNINT</v>
          </cell>
          <cell r="E628">
            <v>44183</v>
          </cell>
          <cell r="P628" t="str">
            <v>Cas1</v>
          </cell>
        </row>
        <row r="629">
          <cell r="D629" t="str">
            <v>TAPEE</v>
          </cell>
          <cell r="E629">
            <v>44183</v>
          </cell>
          <cell r="P629" t="str">
            <v>Cas1</v>
          </cell>
        </row>
        <row r="630">
          <cell r="D630" t="str">
            <v>COUVJT</v>
          </cell>
          <cell r="E630">
            <v>44183</v>
          </cell>
          <cell r="P630" t="str">
            <v>Cas1</v>
          </cell>
        </row>
        <row r="631">
          <cell r="D631" t="str">
            <v>DORMANT</v>
          </cell>
          <cell r="E631">
            <v>44200</v>
          </cell>
          <cell r="P631" t="str">
            <v>Cas1</v>
          </cell>
        </row>
        <row r="632">
          <cell r="D632" t="str">
            <v>TAPEE</v>
          </cell>
          <cell r="E632">
            <v>44200</v>
          </cell>
          <cell r="P632" t="str">
            <v>Cas1</v>
          </cell>
        </row>
        <row r="633">
          <cell r="D633" t="str">
            <v>Seuil</v>
          </cell>
          <cell r="E633">
            <v>44200</v>
          </cell>
          <cell r="P633" t="str">
            <v>Cas1</v>
          </cell>
        </row>
        <row r="634">
          <cell r="D634" t="str">
            <v>DORMANT</v>
          </cell>
          <cell r="E634">
            <v>44200</v>
          </cell>
          <cell r="P634" t="str">
            <v>Cas1</v>
          </cell>
        </row>
        <row r="635">
          <cell r="D635" t="str">
            <v>Seuil</v>
          </cell>
          <cell r="E635">
            <v>44200</v>
          </cell>
          <cell r="P635" t="str">
            <v>Cas1</v>
          </cell>
        </row>
        <row r="636">
          <cell r="D636" t="str">
            <v>DORMANT</v>
          </cell>
          <cell r="E636">
            <v>44203</v>
          </cell>
          <cell r="P636" t="str">
            <v>Cas1</v>
          </cell>
        </row>
        <row r="637">
          <cell r="D637" t="str">
            <v>Seuil</v>
          </cell>
          <cell r="E637">
            <v>44203</v>
          </cell>
          <cell r="P637" t="str">
            <v>Cas1</v>
          </cell>
        </row>
        <row r="638">
          <cell r="D638" t="str">
            <v>DORMANT</v>
          </cell>
          <cell r="E638">
            <v>44203</v>
          </cell>
          <cell r="P638" t="str">
            <v>Cas1</v>
          </cell>
        </row>
        <row r="639">
          <cell r="D639" t="str">
            <v>Seuil</v>
          </cell>
          <cell r="E639">
            <v>44203</v>
          </cell>
          <cell r="P639" t="str">
            <v>Cas1</v>
          </cell>
        </row>
        <row r="640">
          <cell r="D640" t="str">
            <v>DORMANT</v>
          </cell>
          <cell r="E640">
            <v>44200</v>
          </cell>
          <cell r="P640" t="str">
            <v>Cas1</v>
          </cell>
        </row>
        <row r="641">
          <cell r="D641" t="str">
            <v>TAPEE</v>
          </cell>
          <cell r="E641">
            <v>44200</v>
          </cell>
          <cell r="P641" t="str">
            <v>Cas1</v>
          </cell>
        </row>
        <row r="642">
          <cell r="D642" t="str">
            <v>Seuil</v>
          </cell>
          <cell r="E642">
            <v>44200</v>
          </cell>
          <cell r="P642" t="str">
            <v>Cas1</v>
          </cell>
        </row>
        <row r="643">
          <cell r="D643" t="str">
            <v>DORMANT</v>
          </cell>
          <cell r="E643">
            <v>44207</v>
          </cell>
          <cell r="P643" t="str">
            <v>Cas1</v>
          </cell>
        </row>
        <row r="644">
          <cell r="D644" t="str">
            <v>CORNEXT</v>
          </cell>
          <cell r="E644">
            <v>44207</v>
          </cell>
          <cell r="P644" t="str">
            <v>Cas1</v>
          </cell>
        </row>
        <row r="645">
          <cell r="D645" t="str">
            <v>PTFINITINT</v>
          </cell>
          <cell r="E645">
            <v>44207</v>
          </cell>
          <cell r="P645" t="str">
            <v>Cas1</v>
          </cell>
        </row>
        <row r="646">
          <cell r="D646" t="str">
            <v>Seuil</v>
          </cell>
          <cell r="E646">
            <v>44207</v>
          </cell>
          <cell r="P646" t="str">
            <v>Cas1</v>
          </cell>
        </row>
        <row r="647">
          <cell r="D647" t="str">
            <v>DORMANT</v>
          </cell>
          <cell r="E647">
            <v>44200</v>
          </cell>
          <cell r="P647" t="str">
            <v>Cas1</v>
          </cell>
        </row>
        <row r="648">
          <cell r="D648" t="str">
            <v>CORNEXT</v>
          </cell>
          <cell r="E648">
            <v>44200</v>
          </cell>
          <cell r="P648" t="str">
            <v>Cas1</v>
          </cell>
        </row>
        <row r="649">
          <cell r="D649" t="str">
            <v>CORNINT</v>
          </cell>
          <cell r="E649">
            <v>44200</v>
          </cell>
          <cell r="P649" t="str">
            <v>Cas1</v>
          </cell>
        </row>
        <row r="650">
          <cell r="D650" t="str">
            <v>Seuil</v>
          </cell>
          <cell r="E650">
            <v>44200</v>
          </cell>
          <cell r="P650" t="str">
            <v>Cas1</v>
          </cell>
        </row>
        <row r="651">
          <cell r="D651" t="str">
            <v>MENEAU</v>
          </cell>
          <cell r="E651">
            <v>44210</v>
          </cell>
          <cell r="P651" t="str">
            <v>Cas2</v>
          </cell>
        </row>
        <row r="652">
          <cell r="D652" t="str">
            <v>DORMANT</v>
          </cell>
          <cell r="E652">
            <v>44210</v>
          </cell>
          <cell r="P652" t="str">
            <v>Cas2</v>
          </cell>
        </row>
        <row r="653">
          <cell r="D653" t="str">
            <v>PARCLOSE</v>
          </cell>
          <cell r="E653">
            <v>44210</v>
          </cell>
          <cell r="P653" t="str">
            <v>Cas2</v>
          </cell>
        </row>
        <row r="654">
          <cell r="D654" t="str">
            <v>Seuil</v>
          </cell>
          <cell r="E654">
            <v>44210</v>
          </cell>
          <cell r="P654" t="str">
            <v>Cas2</v>
          </cell>
        </row>
        <row r="655">
          <cell r="D655" t="str">
            <v>DORMANT</v>
          </cell>
          <cell r="E655">
            <v>44207</v>
          </cell>
          <cell r="P655" t="str">
            <v>Cas1</v>
          </cell>
        </row>
        <row r="656">
          <cell r="D656" t="str">
            <v>PTFINITINT</v>
          </cell>
          <cell r="E656">
            <v>44207</v>
          </cell>
          <cell r="P656" t="str">
            <v>Cas1</v>
          </cell>
        </row>
        <row r="657">
          <cell r="D657" t="str">
            <v>Seuil</v>
          </cell>
          <cell r="E657">
            <v>44207</v>
          </cell>
          <cell r="P657" t="str">
            <v>Cas1</v>
          </cell>
        </row>
        <row r="658">
          <cell r="D658" t="str">
            <v>DORMANT</v>
          </cell>
          <cell r="E658">
            <v>44203</v>
          </cell>
          <cell r="P658" t="str">
            <v>Cas1</v>
          </cell>
        </row>
        <row r="659">
          <cell r="D659" t="str">
            <v>PTFINITINT</v>
          </cell>
          <cell r="E659">
            <v>44203</v>
          </cell>
          <cell r="P659" t="str">
            <v>Cas1</v>
          </cell>
        </row>
        <row r="660">
          <cell r="D660" t="str">
            <v>Seuil</v>
          </cell>
          <cell r="E660">
            <v>44203</v>
          </cell>
          <cell r="P660" t="str">
            <v>Cas1</v>
          </cell>
        </row>
        <row r="661">
          <cell r="D661" t="str">
            <v>MENEAU</v>
          </cell>
          <cell r="E661">
            <v>44214</v>
          </cell>
          <cell r="P661" t="str">
            <v>Cas2</v>
          </cell>
        </row>
        <row r="662">
          <cell r="D662" t="str">
            <v>DORMANT</v>
          </cell>
          <cell r="E662">
            <v>44214</v>
          </cell>
          <cell r="P662" t="str">
            <v>Cas2</v>
          </cell>
        </row>
        <row r="663">
          <cell r="D663" t="str">
            <v>PARCLOSE</v>
          </cell>
          <cell r="E663">
            <v>44214</v>
          </cell>
          <cell r="P663" t="str">
            <v>Cas2</v>
          </cell>
        </row>
        <row r="664">
          <cell r="D664" t="str">
            <v>CORNEXT</v>
          </cell>
          <cell r="E664">
            <v>44214</v>
          </cell>
          <cell r="P664" t="str">
            <v>Cas2</v>
          </cell>
        </row>
        <row r="665">
          <cell r="D665" t="str">
            <v>CORNINT</v>
          </cell>
          <cell r="E665">
            <v>44214</v>
          </cell>
          <cell r="P665" t="str">
            <v>Cas2</v>
          </cell>
        </row>
        <row r="666">
          <cell r="D666" t="str">
            <v>Seuil</v>
          </cell>
          <cell r="E666">
            <v>44214</v>
          </cell>
          <cell r="P666" t="str">
            <v>Cas2</v>
          </cell>
        </row>
        <row r="667">
          <cell r="D667" t="str">
            <v>MENEAU</v>
          </cell>
          <cell r="E667">
            <v>44214</v>
          </cell>
          <cell r="P667" t="str">
            <v>Cas3</v>
          </cell>
        </row>
        <row r="668">
          <cell r="D668" t="str">
            <v>DORMANT</v>
          </cell>
          <cell r="E668">
            <v>44214</v>
          </cell>
          <cell r="P668" t="str">
            <v>Cas3</v>
          </cell>
        </row>
        <row r="669">
          <cell r="D669" t="str">
            <v>PARCLOSE</v>
          </cell>
          <cell r="E669">
            <v>44214</v>
          </cell>
          <cell r="P669" t="str">
            <v>Cas3</v>
          </cell>
        </row>
        <row r="670">
          <cell r="D670" t="str">
            <v>CORNEXT</v>
          </cell>
          <cell r="E670">
            <v>44214</v>
          </cell>
          <cell r="P670" t="str">
            <v>Cas3</v>
          </cell>
        </row>
        <row r="671">
          <cell r="D671" t="str">
            <v>CORNINT</v>
          </cell>
          <cell r="E671">
            <v>44214</v>
          </cell>
          <cell r="P671" t="str">
            <v>Cas3</v>
          </cell>
        </row>
        <row r="672">
          <cell r="D672" t="str">
            <v>Seuil</v>
          </cell>
          <cell r="E672">
            <v>44214</v>
          </cell>
          <cell r="P672" t="str">
            <v>Cas3</v>
          </cell>
        </row>
        <row r="673">
          <cell r="D673" t="str">
            <v>DORMANT</v>
          </cell>
          <cell r="E673">
            <v>44200</v>
          </cell>
          <cell r="P673" t="str">
            <v>Cas1</v>
          </cell>
        </row>
        <row r="674">
          <cell r="D674" t="str">
            <v>Seuil</v>
          </cell>
          <cell r="E674">
            <v>44200</v>
          </cell>
          <cell r="P674" t="str">
            <v>Cas1</v>
          </cell>
        </row>
        <row r="675">
          <cell r="D675" t="str">
            <v>DORMANT</v>
          </cell>
          <cell r="E675">
            <v>44207</v>
          </cell>
          <cell r="P675" t="str">
            <v>Cas1</v>
          </cell>
        </row>
        <row r="676">
          <cell r="D676" t="str">
            <v>Seuil</v>
          </cell>
          <cell r="E676">
            <v>44207</v>
          </cell>
          <cell r="P676" t="str">
            <v>Cas1</v>
          </cell>
        </row>
        <row r="677">
          <cell r="D677" t="str">
            <v>MENEAU</v>
          </cell>
          <cell r="E677">
            <v>44221</v>
          </cell>
          <cell r="P677" t="str">
            <v>Cas2</v>
          </cell>
        </row>
        <row r="678">
          <cell r="D678" t="str">
            <v>DORMANT</v>
          </cell>
          <cell r="E678">
            <v>44221</v>
          </cell>
          <cell r="P678" t="str">
            <v>Cas2</v>
          </cell>
        </row>
        <row r="679">
          <cell r="D679" t="str">
            <v>PARCLOSE</v>
          </cell>
          <cell r="E679">
            <v>44221</v>
          </cell>
          <cell r="P679" t="str">
            <v>Cas2</v>
          </cell>
        </row>
        <row r="680">
          <cell r="D680" t="str">
            <v>CORNEXT</v>
          </cell>
          <cell r="E680">
            <v>44221</v>
          </cell>
          <cell r="P680" t="str">
            <v>Cas2</v>
          </cell>
        </row>
        <row r="681">
          <cell r="D681" t="str">
            <v>Seuil</v>
          </cell>
          <cell r="E681">
            <v>44221</v>
          </cell>
          <cell r="P681" t="str">
            <v>Cas2</v>
          </cell>
        </row>
        <row r="682">
          <cell r="D682" t="str">
            <v>DORMANT</v>
          </cell>
          <cell r="E682">
            <v>44207</v>
          </cell>
          <cell r="P682" t="str">
            <v>Cas1</v>
          </cell>
        </row>
        <row r="683">
          <cell r="D683" t="str">
            <v>CORNEXT</v>
          </cell>
          <cell r="E683">
            <v>44207</v>
          </cell>
          <cell r="P683" t="str">
            <v>Cas1</v>
          </cell>
        </row>
        <row r="684">
          <cell r="D684" t="str">
            <v>Seuil</v>
          </cell>
          <cell r="E684">
            <v>44207</v>
          </cell>
          <cell r="P684" t="str">
            <v>Cas1</v>
          </cell>
        </row>
        <row r="685">
          <cell r="D685" t="str">
            <v>DORMANT</v>
          </cell>
          <cell r="E685">
            <v>44200</v>
          </cell>
          <cell r="P685" t="str">
            <v>Cas1</v>
          </cell>
        </row>
        <row r="686">
          <cell r="D686" t="str">
            <v>TAPEE</v>
          </cell>
          <cell r="E686">
            <v>44200</v>
          </cell>
          <cell r="P686" t="str">
            <v>Cas1</v>
          </cell>
        </row>
        <row r="687">
          <cell r="D687" t="str">
            <v>Seuil</v>
          </cell>
          <cell r="E687">
            <v>44200</v>
          </cell>
          <cell r="P687" t="str">
            <v>Cas1</v>
          </cell>
        </row>
        <row r="688">
          <cell r="D688" t="str">
            <v>DORMANT</v>
          </cell>
          <cell r="E688">
            <v>44207</v>
          </cell>
          <cell r="P688" t="str">
            <v>Cas1</v>
          </cell>
        </row>
        <row r="689">
          <cell r="D689" t="str">
            <v>PTFINITEXT</v>
          </cell>
          <cell r="E689">
            <v>44207</v>
          </cell>
          <cell r="P689" t="str">
            <v>Cas1</v>
          </cell>
        </row>
        <row r="690">
          <cell r="D690" t="str">
            <v>PTFINITINT</v>
          </cell>
          <cell r="E690">
            <v>44207</v>
          </cell>
          <cell r="P690" t="str">
            <v>Cas1</v>
          </cell>
        </row>
        <row r="691">
          <cell r="D691" t="str">
            <v>TAPEE</v>
          </cell>
          <cell r="E691">
            <v>44207</v>
          </cell>
          <cell r="P691" t="str">
            <v>Cas1</v>
          </cell>
        </row>
        <row r="692">
          <cell r="D692" t="str">
            <v>Seuil</v>
          </cell>
          <cell r="E692">
            <v>44207</v>
          </cell>
          <cell r="P692" t="str">
            <v>Cas1</v>
          </cell>
        </row>
        <row r="693">
          <cell r="D693" t="str">
            <v>MENEAU</v>
          </cell>
          <cell r="E693">
            <v>44214</v>
          </cell>
          <cell r="P693" t="str">
            <v>Cas2</v>
          </cell>
        </row>
        <row r="694">
          <cell r="D694" t="str">
            <v>DORMANT</v>
          </cell>
          <cell r="E694">
            <v>44214</v>
          </cell>
          <cell r="P694" t="str">
            <v>Cas2</v>
          </cell>
        </row>
        <row r="695">
          <cell r="D695" t="str">
            <v>PARCLOSE</v>
          </cell>
          <cell r="E695">
            <v>44214</v>
          </cell>
          <cell r="P695" t="str">
            <v>Cas2</v>
          </cell>
        </row>
        <row r="696">
          <cell r="D696" t="str">
            <v>PTFINITINT</v>
          </cell>
          <cell r="E696">
            <v>44214</v>
          </cell>
          <cell r="P696" t="str">
            <v>Cas2</v>
          </cell>
        </row>
        <row r="697">
          <cell r="D697" t="str">
            <v>Seuil</v>
          </cell>
          <cell r="E697">
            <v>44214</v>
          </cell>
          <cell r="P697" t="str">
            <v>Cas2</v>
          </cell>
        </row>
        <row r="698">
          <cell r="D698" t="str">
            <v>MENEAU</v>
          </cell>
          <cell r="E698">
            <v>44214</v>
          </cell>
          <cell r="P698" t="str">
            <v>Cas2</v>
          </cell>
        </row>
        <row r="699">
          <cell r="D699" t="str">
            <v>DORMANT</v>
          </cell>
          <cell r="E699">
            <v>44214</v>
          </cell>
          <cell r="P699" t="str">
            <v>Cas2</v>
          </cell>
        </row>
        <row r="700">
          <cell r="D700" t="str">
            <v>PARCLOSE</v>
          </cell>
          <cell r="E700">
            <v>44214</v>
          </cell>
          <cell r="P700" t="str">
            <v>Cas2</v>
          </cell>
        </row>
        <row r="701">
          <cell r="D701" t="str">
            <v>TAPEE</v>
          </cell>
          <cell r="E701">
            <v>44214</v>
          </cell>
          <cell r="P701" t="str">
            <v>Cas2</v>
          </cell>
        </row>
        <row r="702">
          <cell r="D702" t="str">
            <v>Seuil</v>
          </cell>
          <cell r="E702">
            <v>44214</v>
          </cell>
          <cell r="P702" t="str">
            <v>Cas2</v>
          </cell>
        </row>
        <row r="703">
          <cell r="D703" t="str">
            <v>MENEAU</v>
          </cell>
          <cell r="E703">
            <v>44207</v>
          </cell>
          <cell r="P703" t="str">
            <v>Cas4</v>
          </cell>
        </row>
        <row r="704">
          <cell r="D704" t="str">
            <v>DORMANT</v>
          </cell>
          <cell r="E704">
            <v>44207</v>
          </cell>
          <cell r="P704" t="str">
            <v>Cas4</v>
          </cell>
        </row>
        <row r="705">
          <cell r="D705" t="str">
            <v>PARCLOSE</v>
          </cell>
          <cell r="E705">
            <v>44207</v>
          </cell>
          <cell r="P705" t="str">
            <v>Cas4</v>
          </cell>
        </row>
        <row r="706">
          <cell r="D706" t="str">
            <v>Seuil</v>
          </cell>
          <cell r="E706">
            <v>44207</v>
          </cell>
          <cell r="P706" t="str">
            <v>Cas4</v>
          </cell>
        </row>
        <row r="707">
          <cell r="D707" t="str">
            <v>DORMANT</v>
          </cell>
          <cell r="E707">
            <v>44207</v>
          </cell>
          <cell r="P707" t="str">
            <v>Cas1</v>
          </cell>
        </row>
        <row r="708">
          <cell r="D708" t="str">
            <v>TAPEE</v>
          </cell>
          <cell r="E708">
            <v>44207</v>
          </cell>
          <cell r="P708" t="str">
            <v>Cas1</v>
          </cell>
        </row>
        <row r="709">
          <cell r="D709" t="str">
            <v>Seuil</v>
          </cell>
          <cell r="E709">
            <v>44207</v>
          </cell>
          <cell r="P709" t="str">
            <v>Cas1</v>
          </cell>
        </row>
        <row r="710">
          <cell r="D710" t="str">
            <v>DORMANT</v>
          </cell>
          <cell r="E710">
            <v>44207</v>
          </cell>
          <cell r="P710" t="str">
            <v>Cas1</v>
          </cell>
        </row>
        <row r="711">
          <cell r="D711" t="str">
            <v>CORNEXT</v>
          </cell>
          <cell r="E711">
            <v>44207</v>
          </cell>
          <cell r="P711" t="str">
            <v>Cas1</v>
          </cell>
        </row>
        <row r="712">
          <cell r="D712" t="str">
            <v>PTFINITINT</v>
          </cell>
          <cell r="E712">
            <v>44207</v>
          </cell>
          <cell r="P712" t="str">
            <v>Cas1</v>
          </cell>
        </row>
        <row r="713">
          <cell r="D713" t="str">
            <v>TAPEE</v>
          </cell>
          <cell r="E713">
            <v>44207</v>
          </cell>
          <cell r="P713" t="str">
            <v>Cas1</v>
          </cell>
        </row>
        <row r="714">
          <cell r="D714" t="str">
            <v>Seuil</v>
          </cell>
          <cell r="E714">
            <v>44207</v>
          </cell>
          <cell r="P714" t="str">
            <v>Cas1</v>
          </cell>
        </row>
        <row r="715">
          <cell r="D715" t="str">
            <v>CORNEXT</v>
          </cell>
          <cell r="E715">
            <v>44182</v>
          </cell>
          <cell r="P715" t="str">
            <v>Cas1</v>
          </cell>
        </row>
        <row r="716">
          <cell r="D716" t="str">
            <v>DORMANT</v>
          </cell>
          <cell r="E716">
            <v>44200</v>
          </cell>
          <cell r="P716" t="str">
            <v>Cas1</v>
          </cell>
        </row>
        <row r="717">
          <cell r="D717" t="str">
            <v>TAPEE</v>
          </cell>
          <cell r="E717">
            <v>44200</v>
          </cell>
          <cell r="P717" t="str">
            <v>Cas1</v>
          </cell>
        </row>
        <row r="718">
          <cell r="D718" t="str">
            <v>Seuil</v>
          </cell>
          <cell r="E718">
            <v>44200</v>
          </cell>
          <cell r="P718" t="str">
            <v>Cas1</v>
          </cell>
        </row>
        <row r="719">
          <cell r="D719" t="str">
            <v>DORMANT</v>
          </cell>
          <cell r="E719">
            <v>44207</v>
          </cell>
          <cell r="P719" t="str">
            <v>Cas1</v>
          </cell>
        </row>
        <row r="720">
          <cell r="D720" t="str">
            <v>CORNEXT</v>
          </cell>
          <cell r="E720">
            <v>44207</v>
          </cell>
          <cell r="P720" t="str">
            <v>Cas1</v>
          </cell>
        </row>
        <row r="721">
          <cell r="D721" t="str">
            <v>CORNINT</v>
          </cell>
          <cell r="E721">
            <v>44207</v>
          </cell>
          <cell r="P721" t="str">
            <v>Cas1</v>
          </cell>
        </row>
        <row r="722">
          <cell r="D722" t="str">
            <v>Seuil</v>
          </cell>
          <cell r="E722">
            <v>44207</v>
          </cell>
          <cell r="P722" t="str">
            <v>Cas1</v>
          </cell>
        </row>
        <row r="723">
          <cell r="D723" t="str">
            <v>DORMANT</v>
          </cell>
          <cell r="E723">
            <v>44207</v>
          </cell>
          <cell r="P723" t="str">
            <v>Cas1</v>
          </cell>
        </row>
        <row r="724">
          <cell r="D724" t="str">
            <v>CORNINT</v>
          </cell>
          <cell r="E724">
            <v>44207</v>
          </cell>
          <cell r="P724" t="str">
            <v>Cas1</v>
          </cell>
        </row>
        <row r="725">
          <cell r="D725" t="str">
            <v>PTFINITEXT</v>
          </cell>
          <cell r="E725">
            <v>44207</v>
          </cell>
          <cell r="P725" t="str">
            <v>Cas1</v>
          </cell>
        </row>
        <row r="726">
          <cell r="D726" t="str">
            <v>Seuil</v>
          </cell>
          <cell r="E726">
            <v>44207</v>
          </cell>
          <cell r="P726" t="str">
            <v>Cas1</v>
          </cell>
        </row>
        <row r="727">
          <cell r="D727" t="str">
            <v>MENEAU</v>
          </cell>
          <cell r="E727">
            <v>44214</v>
          </cell>
          <cell r="P727" t="str">
            <v>Cas3</v>
          </cell>
        </row>
        <row r="728">
          <cell r="D728" t="str">
            <v>DORMANT</v>
          </cell>
          <cell r="E728">
            <v>44214</v>
          </cell>
          <cell r="P728" t="str">
            <v>Cas3</v>
          </cell>
        </row>
        <row r="729">
          <cell r="D729" t="str">
            <v>PARCLOSE</v>
          </cell>
          <cell r="E729">
            <v>44214</v>
          </cell>
          <cell r="P729" t="str">
            <v>Cas3</v>
          </cell>
        </row>
        <row r="730">
          <cell r="D730" t="str">
            <v>TAPEE</v>
          </cell>
          <cell r="E730">
            <v>44214</v>
          </cell>
          <cell r="P730" t="str">
            <v>Cas3</v>
          </cell>
        </row>
        <row r="731">
          <cell r="D731" t="str">
            <v>Seuil</v>
          </cell>
          <cell r="E731">
            <v>44214</v>
          </cell>
          <cell r="P731" t="str">
            <v>Cas3</v>
          </cell>
        </row>
        <row r="732">
          <cell r="D732" t="str">
            <v>DORMANT</v>
          </cell>
          <cell r="E732">
            <v>44202</v>
          </cell>
          <cell r="P732" t="str">
            <v>Cas1</v>
          </cell>
        </row>
        <row r="733">
          <cell r="D733" t="str">
            <v>Seuil</v>
          </cell>
          <cell r="E733">
            <v>44202</v>
          </cell>
          <cell r="P733" t="str">
            <v>Cas1</v>
          </cell>
        </row>
        <row r="734">
          <cell r="D734" t="str">
            <v>MENEAU</v>
          </cell>
          <cell r="E734">
            <v>44210</v>
          </cell>
          <cell r="P734" t="str">
            <v>Cas3</v>
          </cell>
        </row>
        <row r="735">
          <cell r="D735" t="str">
            <v>DORMANT</v>
          </cell>
          <cell r="E735">
            <v>44210</v>
          </cell>
          <cell r="P735" t="str">
            <v>Cas3</v>
          </cell>
        </row>
        <row r="736">
          <cell r="D736" t="str">
            <v>PARCLOSE</v>
          </cell>
          <cell r="E736">
            <v>44210</v>
          </cell>
          <cell r="P736" t="str">
            <v>Cas3</v>
          </cell>
        </row>
        <row r="737">
          <cell r="D737" t="str">
            <v>Seuil</v>
          </cell>
          <cell r="E737">
            <v>44210</v>
          </cell>
          <cell r="P737" t="str">
            <v>Cas3</v>
          </cell>
        </row>
        <row r="738">
          <cell r="D738" t="str">
            <v>DORMANT</v>
          </cell>
          <cell r="E738">
            <v>44200</v>
          </cell>
          <cell r="P738" t="str">
            <v>Cas1</v>
          </cell>
        </row>
        <row r="739">
          <cell r="D739" t="str">
            <v>TAPEE</v>
          </cell>
          <cell r="E739">
            <v>44200</v>
          </cell>
          <cell r="P739" t="str">
            <v>Cas1</v>
          </cell>
        </row>
        <row r="740">
          <cell r="D740" t="str">
            <v>Seuil</v>
          </cell>
          <cell r="E740">
            <v>44200</v>
          </cell>
          <cell r="P740" t="str">
            <v>Cas1</v>
          </cell>
        </row>
        <row r="741">
          <cell r="D741" t="str">
            <v>MENEAU</v>
          </cell>
          <cell r="E741">
            <v>44216</v>
          </cell>
          <cell r="P741" t="str">
            <v>Cas3</v>
          </cell>
        </row>
        <row r="742">
          <cell r="D742" t="str">
            <v>DORMANT</v>
          </cell>
          <cell r="E742">
            <v>44216</v>
          </cell>
          <cell r="P742" t="str">
            <v>Cas3</v>
          </cell>
        </row>
        <row r="743">
          <cell r="D743" t="str">
            <v>PARCLOSE</v>
          </cell>
          <cell r="E743">
            <v>44216</v>
          </cell>
          <cell r="P743" t="str">
            <v>Cas3</v>
          </cell>
        </row>
        <row r="744">
          <cell r="D744" t="str">
            <v>TAPEE</v>
          </cell>
          <cell r="E744">
            <v>44216</v>
          </cell>
          <cell r="P744" t="str">
            <v>Cas3</v>
          </cell>
        </row>
        <row r="745">
          <cell r="D745" t="str">
            <v>Seuil</v>
          </cell>
          <cell r="E745">
            <v>44216</v>
          </cell>
          <cell r="P745" t="str">
            <v>Cas3</v>
          </cell>
        </row>
        <row r="746">
          <cell r="D746" t="str">
            <v>DORMANT</v>
          </cell>
          <cell r="E746">
            <v>44210</v>
          </cell>
          <cell r="P746" t="str">
            <v>Cas1</v>
          </cell>
        </row>
        <row r="747">
          <cell r="D747" t="str">
            <v>TAPEE</v>
          </cell>
          <cell r="E747">
            <v>44210</v>
          </cell>
          <cell r="P747" t="str">
            <v>Cas1</v>
          </cell>
        </row>
        <row r="748">
          <cell r="D748" t="str">
            <v>Seuil</v>
          </cell>
          <cell r="E748">
            <v>44210</v>
          </cell>
          <cell r="P748" t="str">
            <v>Cas1</v>
          </cell>
        </row>
        <row r="749">
          <cell r="D749" t="str">
            <v>DORMANT</v>
          </cell>
          <cell r="E749">
            <v>44210</v>
          </cell>
          <cell r="P749" t="str">
            <v>Cas1</v>
          </cell>
        </row>
        <row r="750">
          <cell r="D750" t="str">
            <v>TAPEE</v>
          </cell>
          <cell r="E750">
            <v>44210</v>
          </cell>
          <cell r="P750" t="str">
            <v>Cas1</v>
          </cell>
        </row>
        <row r="751">
          <cell r="D751" t="str">
            <v>Seuil</v>
          </cell>
          <cell r="E751">
            <v>44210</v>
          </cell>
          <cell r="P751" t="str">
            <v>Cas1</v>
          </cell>
        </row>
        <row r="752">
          <cell r="D752" t="str">
            <v>DORMANT</v>
          </cell>
          <cell r="E752">
            <v>44200</v>
          </cell>
          <cell r="P752" t="str">
            <v>Cas1</v>
          </cell>
        </row>
        <row r="753">
          <cell r="D753" t="str">
            <v>TAPEE</v>
          </cell>
          <cell r="E753">
            <v>44200</v>
          </cell>
          <cell r="P753" t="str">
            <v>Cas1</v>
          </cell>
        </row>
        <row r="754">
          <cell r="D754" t="str">
            <v>Seuil</v>
          </cell>
          <cell r="E754">
            <v>44200</v>
          </cell>
          <cell r="P754" t="str">
            <v>Cas1</v>
          </cell>
        </row>
        <row r="755">
          <cell r="D755" t="str">
            <v>DORMANT</v>
          </cell>
          <cell r="E755">
            <v>44207</v>
          </cell>
          <cell r="P755" t="str">
            <v>Cas1</v>
          </cell>
        </row>
        <row r="756">
          <cell r="D756" t="str">
            <v>TAPEE</v>
          </cell>
          <cell r="E756">
            <v>44207</v>
          </cell>
          <cell r="P756" t="str">
            <v>Cas1</v>
          </cell>
        </row>
        <row r="757">
          <cell r="D757" t="str">
            <v>Seuil</v>
          </cell>
          <cell r="E757">
            <v>44207</v>
          </cell>
          <cell r="P757" t="str">
            <v>Cas1</v>
          </cell>
        </row>
        <row r="758">
          <cell r="D758" t="str">
            <v>DORMANT</v>
          </cell>
          <cell r="E758">
            <v>44207</v>
          </cell>
          <cell r="P758" t="str">
            <v>Cas1</v>
          </cell>
        </row>
        <row r="759">
          <cell r="D759" t="str">
            <v>CORNEXT</v>
          </cell>
          <cell r="E759">
            <v>44207</v>
          </cell>
          <cell r="P759" t="str">
            <v>Cas1</v>
          </cell>
        </row>
        <row r="760">
          <cell r="D760" t="str">
            <v>Seuil</v>
          </cell>
          <cell r="E760">
            <v>44207</v>
          </cell>
          <cell r="P760" t="str">
            <v>Cas1</v>
          </cell>
        </row>
        <row r="761">
          <cell r="D761" t="str">
            <v>DORMANT</v>
          </cell>
          <cell r="E761">
            <v>44214</v>
          </cell>
          <cell r="P761" t="str">
            <v>Cas1</v>
          </cell>
        </row>
        <row r="762">
          <cell r="D762" t="str">
            <v>TAPEE</v>
          </cell>
          <cell r="E762">
            <v>44214</v>
          </cell>
          <cell r="P762" t="str">
            <v>Cas1</v>
          </cell>
        </row>
        <row r="763">
          <cell r="D763" t="str">
            <v>Seuil</v>
          </cell>
          <cell r="E763">
            <v>44214</v>
          </cell>
          <cell r="P763" t="str">
            <v>Cas1</v>
          </cell>
        </row>
        <row r="764">
          <cell r="D764" t="str">
            <v>MENEAU</v>
          </cell>
          <cell r="E764">
            <v>44214</v>
          </cell>
          <cell r="P764" t="str">
            <v>Cas2</v>
          </cell>
        </row>
        <row r="765">
          <cell r="D765" t="str">
            <v>DORMANT</v>
          </cell>
          <cell r="E765">
            <v>44214</v>
          </cell>
          <cell r="P765" t="str">
            <v>Cas2</v>
          </cell>
        </row>
        <row r="766">
          <cell r="D766" t="str">
            <v>PARCLOSE</v>
          </cell>
          <cell r="E766">
            <v>44214</v>
          </cell>
          <cell r="P766" t="str">
            <v>Cas2</v>
          </cell>
        </row>
        <row r="767">
          <cell r="D767" t="str">
            <v>TAPEE</v>
          </cell>
          <cell r="E767">
            <v>44214</v>
          </cell>
          <cell r="P767" t="str">
            <v>Cas2</v>
          </cell>
        </row>
        <row r="768">
          <cell r="D768" t="str">
            <v>Seuil</v>
          </cell>
          <cell r="E768">
            <v>44214</v>
          </cell>
          <cell r="P768" t="str">
            <v>Cas2</v>
          </cell>
        </row>
        <row r="769">
          <cell r="D769" t="str">
            <v>DORMANT</v>
          </cell>
          <cell r="E769">
            <v>44200</v>
          </cell>
          <cell r="P769" t="str">
            <v>Cas1</v>
          </cell>
        </row>
        <row r="770">
          <cell r="D770" t="str">
            <v>PTFINITINT</v>
          </cell>
          <cell r="E770">
            <v>44200</v>
          </cell>
          <cell r="P770" t="str">
            <v>Cas1</v>
          </cell>
        </row>
        <row r="771">
          <cell r="D771" t="str">
            <v>Seuil</v>
          </cell>
          <cell r="E771">
            <v>44200</v>
          </cell>
          <cell r="P771" t="str">
            <v>Cas1</v>
          </cell>
        </row>
        <row r="772">
          <cell r="D772" t="str">
            <v>DORMANT</v>
          </cell>
          <cell r="E772">
            <v>44221</v>
          </cell>
          <cell r="P772" t="str">
            <v>Cas3_Semi_Fixe</v>
          </cell>
        </row>
        <row r="773">
          <cell r="D773" t="str">
            <v>Seuil</v>
          </cell>
          <cell r="E773">
            <v>44221</v>
          </cell>
          <cell r="P773" t="str">
            <v>Cas3_Semi_Fixe</v>
          </cell>
        </row>
        <row r="774">
          <cell r="D774" t="str">
            <v>DORMANT</v>
          </cell>
          <cell r="E774">
            <v>44207</v>
          </cell>
          <cell r="P774" t="str">
            <v>Cas1</v>
          </cell>
        </row>
        <row r="775">
          <cell r="D775" t="str">
            <v>CORNEXT</v>
          </cell>
          <cell r="E775">
            <v>44207</v>
          </cell>
          <cell r="P775" t="str">
            <v>Cas1</v>
          </cell>
        </row>
        <row r="776">
          <cell r="D776" t="str">
            <v>Seuil</v>
          </cell>
          <cell r="E776">
            <v>44207</v>
          </cell>
          <cell r="P776" t="str">
            <v>Cas1</v>
          </cell>
        </row>
        <row r="777">
          <cell r="D777" t="str">
            <v>DORMANT</v>
          </cell>
          <cell r="E777">
            <v>44207</v>
          </cell>
          <cell r="P777" t="str">
            <v>Cas1</v>
          </cell>
        </row>
        <row r="778">
          <cell r="D778" t="str">
            <v>TAPEE</v>
          </cell>
          <cell r="E778">
            <v>44207</v>
          </cell>
          <cell r="P778" t="str">
            <v>Cas1</v>
          </cell>
        </row>
        <row r="779">
          <cell r="D779" t="str">
            <v>Seuil</v>
          </cell>
          <cell r="E779">
            <v>44207</v>
          </cell>
          <cell r="P779" t="str">
            <v>Cas1</v>
          </cell>
        </row>
        <row r="780">
          <cell r="D780" t="str">
            <v>DORMANT</v>
          </cell>
          <cell r="E780">
            <v>44207</v>
          </cell>
          <cell r="P780" t="str">
            <v>Cas1</v>
          </cell>
        </row>
        <row r="781">
          <cell r="D781" t="str">
            <v>Seuil</v>
          </cell>
          <cell r="E781">
            <v>44207</v>
          </cell>
          <cell r="P781" t="str">
            <v>Cas1</v>
          </cell>
        </row>
        <row r="782">
          <cell r="D782" t="str">
            <v>TAPEE</v>
          </cell>
          <cell r="E782">
            <v>44200</v>
          </cell>
          <cell r="P782" t="str">
            <v>Cas1</v>
          </cell>
        </row>
        <row r="783">
          <cell r="D783" t="str">
            <v>DORMANT</v>
          </cell>
          <cell r="E783">
            <v>44203</v>
          </cell>
          <cell r="P783" t="str">
            <v>Cas1</v>
          </cell>
        </row>
        <row r="784">
          <cell r="D784" t="str">
            <v>PTFINITINT</v>
          </cell>
          <cell r="E784">
            <v>44203</v>
          </cell>
          <cell r="P784" t="str">
            <v>Cas1</v>
          </cell>
        </row>
        <row r="785">
          <cell r="D785" t="str">
            <v>Seuil</v>
          </cell>
          <cell r="E785">
            <v>44203</v>
          </cell>
          <cell r="P785" t="str">
            <v>Cas1</v>
          </cell>
        </row>
        <row r="786">
          <cell r="D786" t="str">
            <v>MENEAU</v>
          </cell>
          <cell r="E786">
            <v>44210</v>
          </cell>
          <cell r="P786" t="str">
            <v>Cas3</v>
          </cell>
        </row>
        <row r="787">
          <cell r="D787" t="str">
            <v>DORMANT</v>
          </cell>
          <cell r="E787">
            <v>44210</v>
          </cell>
          <cell r="P787" t="str">
            <v>Cas3</v>
          </cell>
        </row>
        <row r="788">
          <cell r="D788" t="str">
            <v>PARCLOSE</v>
          </cell>
          <cell r="E788">
            <v>44210</v>
          </cell>
          <cell r="P788" t="str">
            <v>Cas3</v>
          </cell>
        </row>
        <row r="789">
          <cell r="D789" t="str">
            <v>CORNEXT</v>
          </cell>
          <cell r="E789">
            <v>44210</v>
          </cell>
          <cell r="P789" t="str">
            <v>Cas3</v>
          </cell>
        </row>
        <row r="790">
          <cell r="D790" t="str">
            <v>PTFINITINT</v>
          </cell>
          <cell r="E790">
            <v>44210</v>
          </cell>
          <cell r="P790" t="str">
            <v>Cas3</v>
          </cell>
        </row>
        <row r="791">
          <cell r="D791" t="str">
            <v>Seuil</v>
          </cell>
          <cell r="E791">
            <v>44210</v>
          </cell>
          <cell r="P791" t="str">
            <v>Cas3</v>
          </cell>
        </row>
        <row r="792">
          <cell r="D792" t="str">
            <v>DORMANT</v>
          </cell>
          <cell r="E792">
            <v>44200</v>
          </cell>
          <cell r="P792" t="str">
            <v>Cas1</v>
          </cell>
        </row>
        <row r="793">
          <cell r="D793" t="str">
            <v>PTFINITINT</v>
          </cell>
          <cell r="E793">
            <v>44200</v>
          </cell>
          <cell r="P793" t="str">
            <v>Cas1</v>
          </cell>
        </row>
        <row r="794">
          <cell r="D794" t="str">
            <v>TAPEE</v>
          </cell>
          <cell r="E794">
            <v>44200</v>
          </cell>
          <cell r="P794" t="str">
            <v>Cas1</v>
          </cell>
        </row>
        <row r="795">
          <cell r="D795" t="str">
            <v>Seuil</v>
          </cell>
          <cell r="E795">
            <v>44200</v>
          </cell>
          <cell r="P795" t="str">
            <v>Cas1</v>
          </cell>
        </row>
        <row r="796">
          <cell r="D796" t="str">
            <v>DORMANT</v>
          </cell>
          <cell r="E796">
            <v>44200</v>
          </cell>
          <cell r="P796" t="str">
            <v>Cas1</v>
          </cell>
        </row>
        <row r="797">
          <cell r="D797" t="str">
            <v>TAPEE</v>
          </cell>
          <cell r="E797">
            <v>44200</v>
          </cell>
          <cell r="P797" t="str">
            <v>Cas1</v>
          </cell>
        </row>
        <row r="798">
          <cell r="D798" t="str">
            <v>Seuil</v>
          </cell>
          <cell r="E798">
            <v>44200</v>
          </cell>
          <cell r="P798" t="str">
            <v>Cas1</v>
          </cell>
        </row>
        <row r="799">
          <cell r="D799" t="str">
            <v>DORMANT</v>
          </cell>
          <cell r="E799">
            <v>44207</v>
          </cell>
          <cell r="P799" t="str">
            <v>Cas1</v>
          </cell>
        </row>
        <row r="800">
          <cell r="D800" t="str">
            <v>Seuil</v>
          </cell>
          <cell r="E800">
            <v>44207</v>
          </cell>
          <cell r="P800" t="str">
            <v>Cas1</v>
          </cell>
        </row>
        <row r="801">
          <cell r="D801" t="str">
            <v>DORMANT</v>
          </cell>
          <cell r="E801">
            <v>44200</v>
          </cell>
          <cell r="P801" t="str">
            <v>Cas1</v>
          </cell>
        </row>
        <row r="802">
          <cell r="D802" t="str">
            <v>CORNINT</v>
          </cell>
          <cell r="E802">
            <v>44200</v>
          </cell>
          <cell r="P802" t="str">
            <v>Cas1</v>
          </cell>
        </row>
        <row r="803">
          <cell r="D803" t="str">
            <v>TAPEE</v>
          </cell>
          <cell r="E803">
            <v>44200</v>
          </cell>
          <cell r="P803" t="str">
            <v>Cas1</v>
          </cell>
        </row>
        <row r="804">
          <cell r="D804" t="str">
            <v>Seuil</v>
          </cell>
          <cell r="E804">
            <v>44200</v>
          </cell>
          <cell r="P804" t="str">
            <v>Cas1</v>
          </cell>
        </row>
        <row r="805">
          <cell r="D805" t="str">
            <v>MENEAU</v>
          </cell>
          <cell r="E805">
            <v>44216</v>
          </cell>
          <cell r="P805" t="str">
            <v>Cas3</v>
          </cell>
        </row>
        <row r="806">
          <cell r="D806" t="str">
            <v>DORMANT</v>
          </cell>
          <cell r="E806">
            <v>44216</v>
          </cell>
          <cell r="P806" t="str">
            <v>Cas3</v>
          </cell>
        </row>
        <row r="807">
          <cell r="D807" t="str">
            <v>PARCLOSE</v>
          </cell>
          <cell r="E807">
            <v>44216</v>
          </cell>
          <cell r="P807" t="str">
            <v>Cas3</v>
          </cell>
        </row>
        <row r="808">
          <cell r="D808" t="str">
            <v>TAPEE</v>
          </cell>
          <cell r="E808">
            <v>44216</v>
          </cell>
          <cell r="P808" t="str">
            <v>Cas3</v>
          </cell>
        </row>
        <row r="809">
          <cell r="D809" t="str">
            <v>Seuil</v>
          </cell>
          <cell r="E809">
            <v>44216</v>
          </cell>
          <cell r="P809" t="str">
            <v>Cas3</v>
          </cell>
        </row>
        <row r="810">
          <cell r="D810" t="str">
            <v>DORMANT</v>
          </cell>
          <cell r="E810">
            <v>44203</v>
          </cell>
          <cell r="P810" t="str">
            <v>Cas1</v>
          </cell>
        </row>
        <row r="811">
          <cell r="D811" t="str">
            <v>TAPEE</v>
          </cell>
          <cell r="E811">
            <v>44203</v>
          </cell>
          <cell r="P811" t="str">
            <v>Cas1</v>
          </cell>
        </row>
        <row r="812">
          <cell r="D812" t="str">
            <v>Seuil</v>
          </cell>
          <cell r="E812">
            <v>44203</v>
          </cell>
          <cell r="P812" t="str">
            <v>Cas1</v>
          </cell>
        </row>
        <row r="813">
          <cell r="D813" t="str">
            <v>DORMANT</v>
          </cell>
          <cell r="E813">
            <v>44203</v>
          </cell>
          <cell r="P813" t="str">
            <v>Cas1</v>
          </cell>
        </row>
        <row r="814">
          <cell r="D814" t="str">
            <v>CORNEXT</v>
          </cell>
          <cell r="E814">
            <v>44203</v>
          </cell>
          <cell r="P814" t="str">
            <v>Cas1</v>
          </cell>
        </row>
        <row r="815">
          <cell r="D815" t="str">
            <v>PTFINITINT</v>
          </cell>
          <cell r="E815">
            <v>44203</v>
          </cell>
          <cell r="P815" t="str">
            <v>Cas1</v>
          </cell>
        </row>
        <row r="816">
          <cell r="D816" t="str">
            <v>Seuil</v>
          </cell>
          <cell r="E816">
            <v>44203</v>
          </cell>
          <cell r="P816" t="str">
            <v>Cas1</v>
          </cell>
        </row>
        <row r="817">
          <cell r="D817" t="str">
            <v>DORMANT</v>
          </cell>
          <cell r="E817">
            <v>44217</v>
          </cell>
          <cell r="P817" t="str">
            <v>Cas1</v>
          </cell>
        </row>
        <row r="818">
          <cell r="D818" t="str">
            <v>Seuil</v>
          </cell>
          <cell r="E818">
            <v>44217</v>
          </cell>
          <cell r="P818" t="str">
            <v>Cas1</v>
          </cell>
        </row>
        <row r="819">
          <cell r="D819" t="str">
            <v>DORMANT</v>
          </cell>
          <cell r="E819">
            <v>44214</v>
          </cell>
          <cell r="P819" t="str">
            <v>Cas1</v>
          </cell>
        </row>
        <row r="820">
          <cell r="D820" t="str">
            <v>PTFINITINT</v>
          </cell>
          <cell r="E820">
            <v>44214</v>
          </cell>
          <cell r="P820" t="str">
            <v>Cas1</v>
          </cell>
        </row>
        <row r="821">
          <cell r="D821" t="str">
            <v>TAPEE</v>
          </cell>
          <cell r="E821">
            <v>44214</v>
          </cell>
          <cell r="P821" t="str">
            <v>Cas1</v>
          </cell>
        </row>
        <row r="822">
          <cell r="D822" t="str">
            <v>Seuil</v>
          </cell>
          <cell r="E822">
            <v>44214</v>
          </cell>
          <cell r="P822" t="str">
            <v>Cas1</v>
          </cell>
        </row>
        <row r="823">
          <cell r="D823" t="str">
            <v>MENEAU</v>
          </cell>
          <cell r="E823">
            <v>44210</v>
          </cell>
          <cell r="P823" t="str">
            <v>Cas3</v>
          </cell>
        </row>
        <row r="824">
          <cell r="D824" t="str">
            <v>DORMANT</v>
          </cell>
          <cell r="E824">
            <v>44210</v>
          </cell>
          <cell r="P824" t="str">
            <v>Cas3</v>
          </cell>
        </row>
        <row r="825">
          <cell r="D825" t="str">
            <v>PARCLOSE</v>
          </cell>
          <cell r="E825">
            <v>44210</v>
          </cell>
          <cell r="P825" t="str">
            <v>Cas3</v>
          </cell>
        </row>
        <row r="826">
          <cell r="D826" t="str">
            <v>TAPEE</v>
          </cell>
          <cell r="E826">
            <v>44210</v>
          </cell>
          <cell r="P826" t="str">
            <v>Cas3</v>
          </cell>
        </row>
        <row r="827">
          <cell r="D827" t="str">
            <v>Seuil</v>
          </cell>
          <cell r="E827">
            <v>44210</v>
          </cell>
          <cell r="P827" t="str">
            <v>Cas3</v>
          </cell>
        </row>
        <row r="828">
          <cell r="D828" t="str">
            <v>DORMANT</v>
          </cell>
          <cell r="E828">
            <v>44202</v>
          </cell>
          <cell r="P828" t="str">
            <v>Cas1</v>
          </cell>
        </row>
        <row r="829">
          <cell r="D829" t="str">
            <v>CORNINT</v>
          </cell>
          <cell r="E829">
            <v>44202</v>
          </cell>
          <cell r="P829" t="str">
            <v>Cas1</v>
          </cell>
        </row>
        <row r="830">
          <cell r="D830" t="str">
            <v>PTFINITEXT</v>
          </cell>
          <cell r="E830">
            <v>44202</v>
          </cell>
          <cell r="P830" t="str">
            <v>Cas1</v>
          </cell>
        </row>
        <row r="831">
          <cell r="D831" t="str">
            <v>Seuil</v>
          </cell>
          <cell r="E831">
            <v>44202</v>
          </cell>
          <cell r="P831" t="str">
            <v>Cas1</v>
          </cell>
        </row>
        <row r="832">
          <cell r="D832" t="str">
            <v>MENEAU</v>
          </cell>
          <cell r="E832">
            <v>44210</v>
          </cell>
          <cell r="P832" t="str">
            <v>Cas3</v>
          </cell>
        </row>
        <row r="833">
          <cell r="D833" t="str">
            <v>DORMANT</v>
          </cell>
          <cell r="E833">
            <v>44210</v>
          </cell>
          <cell r="P833" t="str">
            <v>Cas3</v>
          </cell>
        </row>
        <row r="834">
          <cell r="D834" t="str">
            <v>PARCLOSE</v>
          </cell>
          <cell r="E834">
            <v>44210</v>
          </cell>
          <cell r="P834" t="str">
            <v>Cas3</v>
          </cell>
        </row>
        <row r="835">
          <cell r="D835" t="str">
            <v>CORNEXT</v>
          </cell>
          <cell r="E835">
            <v>44210</v>
          </cell>
          <cell r="P835" t="str">
            <v>Cas3</v>
          </cell>
        </row>
        <row r="836">
          <cell r="D836" t="str">
            <v>PTFINITEXT</v>
          </cell>
          <cell r="E836">
            <v>44210</v>
          </cell>
          <cell r="P836" t="str">
            <v>Cas3</v>
          </cell>
        </row>
        <row r="837">
          <cell r="D837" t="str">
            <v>Seuil</v>
          </cell>
          <cell r="E837">
            <v>44210</v>
          </cell>
          <cell r="P837" t="str">
            <v>Cas3</v>
          </cell>
        </row>
        <row r="838">
          <cell r="D838" t="str">
            <v>DORMANT</v>
          </cell>
          <cell r="E838">
            <v>44203</v>
          </cell>
          <cell r="P838" t="str">
            <v>Cas1</v>
          </cell>
        </row>
        <row r="839">
          <cell r="D839" t="str">
            <v>Seuil</v>
          </cell>
          <cell r="E839">
            <v>44203</v>
          </cell>
          <cell r="P839" t="str">
            <v>Cas1</v>
          </cell>
        </row>
        <row r="840">
          <cell r="D840" t="str">
            <v>MENEAU</v>
          </cell>
          <cell r="E840">
            <v>44203</v>
          </cell>
          <cell r="P840" t="str">
            <v>Cas3</v>
          </cell>
        </row>
        <row r="841">
          <cell r="D841" t="str">
            <v>DORMANT</v>
          </cell>
          <cell r="E841">
            <v>44203</v>
          </cell>
          <cell r="P841" t="str">
            <v>Cas3</v>
          </cell>
        </row>
        <row r="842">
          <cell r="D842" t="str">
            <v>PARCLOSE</v>
          </cell>
          <cell r="E842">
            <v>44203</v>
          </cell>
          <cell r="P842" t="str">
            <v>Cas3</v>
          </cell>
        </row>
        <row r="843">
          <cell r="D843" t="str">
            <v>CORNINT</v>
          </cell>
          <cell r="E843">
            <v>44203</v>
          </cell>
          <cell r="P843" t="str">
            <v>Cas3</v>
          </cell>
        </row>
        <row r="844">
          <cell r="D844" t="str">
            <v>PTFINITINT</v>
          </cell>
          <cell r="E844">
            <v>44203</v>
          </cell>
          <cell r="P844" t="str">
            <v>Cas3</v>
          </cell>
        </row>
        <row r="845">
          <cell r="D845" t="str">
            <v>Seuil</v>
          </cell>
          <cell r="E845">
            <v>44203</v>
          </cell>
          <cell r="P845" t="str">
            <v>Cas3</v>
          </cell>
        </row>
        <row r="846">
          <cell r="D846" t="str">
            <v>MENEAU</v>
          </cell>
          <cell r="E846">
            <v>44216</v>
          </cell>
          <cell r="P846" t="str">
            <v>Cas3</v>
          </cell>
        </row>
        <row r="847">
          <cell r="D847" t="str">
            <v>DORMANT</v>
          </cell>
          <cell r="E847">
            <v>44216</v>
          </cell>
          <cell r="P847" t="str">
            <v>Cas3</v>
          </cell>
        </row>
        <row r="848">
          <cell r="D848" t="str">
            <v>PARCLOSE</v>
          </cell>
          <cell r="E848">
            <v>44216</v>
          </cell>
          <cell r="P848" t="str">
            <v>Cas3</v>
          </cell>
        </row>
        <row r="849">
          <cell r="D849" t="str">
            <v>TAPEE</v>
          </cell>
          <cell r="E849">
            <v>44216</v>
          </cell>
          <cell r="P849" t="str">
            <v>Cas3</v>
          </cell>
        </row>
        <row r="850">
          <cell r="D850" t="str">
            <v>Seuil</v>
          </cell>
          <cell r="E850">
            <v>44216</v>
          </cell>
          <cell r="P850" t="str">
            <v>Cas3</v>
          </cell>
        </row>
        <row r="851">
          <cell r="D851" t="str">
            <v>CORNEXT</v>
          </cell>
          <cell r="E851">
            <v>44182</v>
          </cell>
          <cell r="P851" t="str">
            <v>Cas1</v>
          </cell>
        </row>
        <row r="852">
          <cell r="D852" t="str">
            <v>MENEAU</v>
          </cell>
          <cell r="E852">
            <v>44203</v>
          </cell>
          <cell r="P852" t="str">
            <v>Cas2</v>
          </cell>
        </row>
        <row r="853">
          <cell r="D853" t="str">
            <v>DORMANT</v>
          </cell>
          <cell r="E853">
            <v>44203</v>
          </cell>
          <cell r="P853" t="str">
            <v>Cas2</v>
          </cell>
        </row>
        <row r="854">
          <cell r="D854" t="str">
            <v>PARCLOSE</v>
          </cell>
          <cell r="E854">
            <v>44203</v>
          </cell>
          <cell r="P854" t="str">
            <v>Cas2</v>
          </cell>
        </row>
        <row r="855">
          <cell r="D855" t="str">
            <v>Seuil</v>
          </cell>
          <cell r="E855">
            <v>44203</v>
          </cell>
          <cell r="P855" t="str">
            <v>Cas2</v>
          </cell>
        </row>
        <row r="856">
          <cell r="D856" t="str">
            <v>DORMANT</v>
          </cell>
          <cell r="E856">
            <v>44200</v>
          </cell>
          <cell r="P856" t="str">
            <v>Cas1</v>
          </cell>
        </row>
        <row r="857">
          <cell r="D857" t="str">
            <v>TAPEE</v>
          </cell>
          <cell r="E857">
            <v>44200</v>
          </cell>
          <cell r="P857" t="str">
            <v>Cas1</v>
          </cell>
        </row>
        <row r="858">
          <cell r="D858" t="str">
            <v>Seuil</v>
          </cell>
          <cell r="E858">
            <v>44200</v>
          </cell>
          <cell r="P858" t="str">
            <v>Cas1</v>
          </cell>
        </row>
        <row r="859">
          <cell r="D859" t="str">
            <v>MENEAU</v>
          </cell>
          <cell r="E859">
            <v>44216</v>
          </cell>
          <cell r="P859" t="str">
            <v>Cas3</v>
          </cell>
        </row>
        <row r="860">
          <cell r="D860" t="str">
            <v>DORMANT</v>
          </cell>
          <cell r="E860">
            <v>44216</v>
          </cell>
          <cell r="P860" t="str">
            <v>Cas3</v>
          </cell>
        </row>
        <row r="861">
          <cell r="D861" t="str">
            <v>PARCLOSE</v>
          </cell>
          <cell r="E861">
            <v>44216</v>
          </cell>
          <cell r="P861" t="str">
            <v>Cas3</v>
          </cell>
        </row>
        <row r="862">
          <cell r="D862" t="str">
            <v>TAPEE</v>
          </cell>
          <cell r="E862">
            <v>44216</v>
          </cell>
          <cell r="P862" t="str">
            <v>Cas3</v>
          </cell>
        </row>
        <row r="863">
          <cell r="D863" t="str">
            <v>Seuil</v>
          </cell>
          <cell r="E863">
            <v>44216</v>
          </cell>
          <cell r="P863" t="str">
            <v>Cas3</v>
          </cell>
        </row>
        <row r="864">
          <cell r="D864" t="str">
            <v>DORMANT</v>
          </cell>
          <cell r="E864">
            <v>44200</v>
          </cell>
          <cell r="P864" t="str">
            <v>Cas1</v>
          </cell>
        </row>
        <row r="865">
          <cell r="D865" t="str">
            <v>TAPEE</v>
          </cell>
          <cell r="E865">
            <v>44200</v>
          </cell>
          <cell r="P865" t="str">
            <v>Cas1</v>
          </cell>
        </row>
        <row r="866">
          <cell r="D866" t="str">
            <v>Seuil</v>
          </cell>
          <cell r="E866">
            <v>44200</v>
          </cell>
          <cell r="P866" t="str">
            <v>Cas1</v>
          </cell>
        </row>
        <row r="867">
          <cell r="D867" t="str">
            <v>DORMANT</v>
          </cell>
          <cell r="E867">
            <v>44182</v>
          </cell>
          <cell r="P867" t="str">
            <v>Cas1</v>
          </cell>
        </row>
        <row r="868">
          <cell r="D868" t="str">
            <v>CORNEXT</v>
          </cell>
          <cell r="E868">
            <v>44182</v>
          </cell>
          <cell r="P868" t="str">
            <v>Cas1</v>
          </cell>
        </row>
        <row r="869">
          <cell r="D869" t="str">
            <v>DORMANT</v>
          </cell>
          <cell r="E869">
            <v>44182</v>
          </cell>
          <cell r="P869" t="str">
            <v>Cas1</v>
          </cell>
        </row>
        <row r="870">
          <cell r="D870" t="str">
            <v>Seuil</v>
          </cell>
          <cell r="E870">
            <v>44182</v>
          </cell>
          <cell r="P870" t="str">
            <v>Cas1</v>
          </cell>
        </row>
        <row r="871">
          <cell r="D871" t="str">
            <v>DORMANT</v>
          </cell>
          <cell r="E871">
            <v>44203</v>
          </cell>
          <cell r="P871" t="str">
            <v>Cas1</v>
          </cell>
        </row>
        <row r="872">
          <cell r="D872" t="str">
            <v>CORNEXT</v>
          </cell>
          <cell r="E872">
            <v>44203</v>
          </cell>
          <cell r="P872" t="str">
            <v>Cas1</v>
          </cell>
        </row>
        <row r="873">
          <cell r="D873" t="str">
            <v>Seuil</v>
          </cell>
          <cell r="E873">
            <v>44203</v>
          </cell>
          <cell r="P873" t="str">
            <v>Cas1</v>
          </cell>
        </row>
        <row r="874">
          <cell r="D874" t="str">
            <v>DORMANT</v>
          </cell>
          <cell r="E874">
            <v>44203</v>
          </cell>
          <cell r="P874" t="str">
            <v>Cas1</v>
          </cell>
        </row>
        <row r="875">
          <cell r="D875" t="str">
            <v>TAPEE</v>
          </cell>
          <cell r="E875">
            <v>44203</v>
          </cell>
          <cell r="P875" t="str">
            <v>Cas1</v>
          </cell>
        </row>
        <row r="876">
          <cell r="D876" t="str">
            <v>Seuil</v>
          </cell>
          <cell r="E876">
            <v>44203</v>
          </cell>
          <cell r="P876" t="str">
            <v>Cas1</v>
          </cell>
        </row>
        <row r="877">
          <cell r="D877" t="str">
            <v>DORMANT</v>
          </cell>
          <cell r="E877">
            <v>44182</v>
          </cell>
          <cell r="P877" t="str">
            <v>Cas1</v>
          </cell>
        </row>
        <row r="878">
          <cell r="D878" t="str">
            <v>PTFINITEXT</v>
          </cell>
          <cell r="E878">
            <v>44182</v>
          </cell>
          <cell r="P878" t="str">
            <v>Cas1</v>
          </cell>
        </row>
        <row r="879">
          <cell r="D879" t="str">
            <v>PTFINITINT</v>
          </cell>
          <cell r="E879">
            <v>44182</v>
          </cell>
          <cell r="P879" t="str">
            <v>Cas1</v>
          </cell>
        </row>
        <row r="880">
          <cell r="D880" t="str">
            <v>TAPEE</v>
          </cell>
          <cell r="E880">
            <v>44182</v>
          </cell>
          <cell r="P880" t="str">
            <v>Cas1</v>
          </cell>
        </row>
        <row r="881">
          <cell r="D881" t="str">
            <v>Seuil</v>
          </cell>
          <cell r="E881">
            <v>44182</v>
          </cell>
          <cell r="P881" t="str">
            <v>Cas1</v>
          </cell>
        </row>
        <row r="882">
          <cell r="D882" t="str">
            <v>DORMANT</v>
          </cell>
          <cell r="E882">
            <v>44214</v>
          </cell>
          <cell r="P882" t="str">
            <v>Cas1</v>
          </cell>
        </row>
        <row r="883">
          <cell r="D883" t="str">
            <v>TAPEE</v>
          </cell>
          <cell r="E883">
            <v>44214</v>
          </cell>
          <cell r="P883" t="str">
            <v>Cas1</v>
          </cell>
        </row>
        <row r="884">
          <cell r="D884" t="str">
            <v>Seuil</v>
          </cell>
          <cell r="E884">
            <v>44214</v>
          </cell>
          <cell r="P884" t="str">
            <v>Cas1</v>
          </cell>
        </row>
        <row r="885">
          <cell r="D885" t="str">
            <v>DORMANT</v>
          </cell>
          <cell r="E885">
            <v>44207</v>
          </cell>
          <cell r="P885" t="str">
            <v>Cas1</v>
          </cell>
        </row>
        <row r="886">
          <cell r="D886" t="str">
            <v>PTFINITINT</v>
          </cell>
          <cell r="E886">
            <v>44207</v>
          </cell>
          <cell r="P886" t="str">
            <v>Cas1</v>
          </cell>
        </row>
        <row r="887">
          <cell r="D887" t="str">
            <v>TAPEE</v>
          </cell>
          <cell r="E887">
            <v>44207</v>
          </cell>
          <cell r="P887" t="str">
            <v>Cas1</v>
          </cell>
        </row>
        <row r="888">
          <cell r="D888" t="str">
            <v>Seuil</v>
          </cell>
          <cell r="E888">
            <v>44207</v>
          </cell>
          <cell r="P888" t="str">
            <v>Cas1</v>
          </cell>
        </row>
        <row r="889">
          <cell r="D889" t="str">
            <v>DORMANT</v>
          </cell>
          <cell r="E889">
            <v>44207</v>
          </cell>
          <cell r="P889" t="str">
            <v>Cas1</v>
          </cell>
        </row>
        <row r="890">
          <cell r="D890" t="str">
            <v>CORNEXT</v>
          </cell>
          <cell r="E890">
            <v>44207</v>
          </cell>
          <cell r="P890" t="str">
            <v>Cas1</v>
          </cell>
        </row>
        <row r="891">
          <cell r="D891" t="str">
            <v>TAPEE</v>
          </cell>
          <cell r="E891">
            <v>44207</v>
          </cell>
          <cell r="P891" t="str">
            <v>Cas1</v>
          </cell>
        </row>
        <row r="892">
          <cell r="D892" t="str">
            <v>Seuil</v>
          </cell>
          <cell r="E892">
            <v>44207</v>
          </cell>
          <cell r="P892" t="str">
            <v>Cas1</v>
          </cell>
        </row>
        <row r="893">
          <cell r="D893" t="str">
            <v>DORMANT</v>
          </cell>
          <cell r="E893">
            <v>44182</v>
          </cell>
          <cell r="P893" t="str">
            <v>Cas1</v>
          </cell>
        </row>
        <row r="894">
          <cell r="D894" t="str">
            <v>Seuil</v>
          </cell>
          <cell r="E894">
            <v>44182</v>
          </cell>
          <cell r="P894" t="str">
            <v>Cas1</v>
          </cell>
        </row>
        <row r="895">
          <cell r="D895" t="str">
            <v>DORMANT</v>
          </cell>
          <cell r="E895">
            <v>44202</v>
          </cell>
          <cell r="P895" t="str">
            <v>Cas1</v>
          </cell>
        </row>
        <row r="896">
          <cell r="D896" t="str">
            <v>Seuil</v>
          </cell>
          <cell r="E896">
            <v>44202</v>
          </cell>
          <cell r="P896" t="str">
            <v>Cas1</v>
          </cell>
        </row>
        <row r="897">
          <cell r="D897" t="str">
            <v>MENEAU</v>
          </cell>
          <cell r="E897">
            <v>44210</v>
          </cell>
          <cell r="P897" t="str">
            <v>Cas3</v>
          </cell>
        </row>
        <row r="898">
          <cell r="D898" t="str">
            <v>DORMANT</v>
          </cell>
          <cell r="E898">
            <v>44210</v>
          </cell>
          <cell r="P898" t="str">
            <v>Cas3</v>
          </cell>
        </row>
        <row r="899">
          <cell r="D899" t="str">
            <v>PARCLOSE</v>
          </cell>
          <cell r="E899">
            <v>44210</v>
          </cell>
          <cell r="P899" t="str">
            <v>Cas3</v>
          </cell>
        </row>
        <row r="900">
          <cell r="D900" t="str">
            <v>CORNEXT</v>
          </cell>
          <cell r="E900">
            <v>44210</v>
          </cell>
          <cell r="P900" t="str">
            <v>Cas3</v>
          </cell>
        </row>
        <row r="901">
          <cell r="D901" t="str">
            <v>CORNINT</v>
          </cell>
          <cell r="E901">
            <v>44210</v>
          </cell>
          <cell r="P901" t="str">
            <v>Cas3</v>
          </cell>
        </row>
        <row r="902">
          <cell r="D902" t="str">
            <v>COUVJT</v>
          </cell>
          <cell r="E902">
            <v>44210</v>
          </cell>
          <cell r="P902" t="str">
            <v>Cas3</v>
          </cell>
        </row>
        <row r="903">
          <cell r="D903" t="str">
            <v>Seuil</v>
          </cell>
          <cell r="E903">
            <v>44210</v>
          </cell>
          <cell r="P903" t="str">
            <v>Cas3</v>
          </cell>
        </row>
        <row r="904">
          <cell r="D904" t="str">
            <v>DORMANT</v>
          </cell>
          <cell r="E904">
            <v>44200</v>
          </cell>
          <cell r="P904" t="str">
            <v>Cas1</v>
          </cell>
        </row>
        <row r="905">
          <cell r="D905" t="str">
            <v>TAPEE</v>
          </cell>
          <cell r="E905">
            <v>44200</v>
          </cell>
          <cell r="P905" t="str">
            <v>Cas1</v>
          </cell>
        </row>
        <row r="906">
          <cell r="D906" t="str">
            <v>Seuil</v>
          </cell>
          <cell r="E906">
            <v>44200</v>
          </cell>
          <cell r="P906" t="str">
            <v>Cas1</v>
          </cell>
        </row>
        <row r="907">
          <cell r="D907" t="str">
            <v>DORMANT</v>
          </cell>
          <cell r="E907">
            <v>44200</v>
          </cell>
          <cell r="P907" t="str">
            <v>Cas1</v>
          </cell>
        </row>
        <row r="908">
          <cell r="D908" t="str">
            <v>TAPEE</v>
          </cell>
          <cell r="E908">
            <v>44200</v>
          </cell>
          <cell r="P908" t="str">
            <v>Cas1</v>
          </cell>
        </row>
        <row r="909">
          <cell r="D909" t="str">
            <v>Seuil</v>
          </cell>
          <cell r="E909">
            <v>44200</v>
          </cell>
          <cell r="P909" t="str">
            <v>Cas1</v>
          </cell>
        </row>
        <row r="910">
          <cell r="D910" t="str">
            <v>DORMANT</v>
          </cell>
          <cell r="E910">
            <v>44200</v>
          </cell>
          <cell r="P910" t="str">
            <v>Cas1</v>
          </cell>
        </row>
        <row r="911">
          <cell r="D911" t="str">
            <v>TAPEE</v>
          </cell>
          <cell r="E911">
            <v>44200</v>
          </cell>
          <cell r="P911" t="str">
            <v>Cas1</v>
          </cell>
        </row>
        <row r="912">
          <cell r="D912" t="str">
            <v>Seuil</v>
          </cell>
          <cell r="E912">
            <v>44200</v>
          </cell>
          <cell r="P912" t="str">
            <v>Cas1</v>
          </cell>
        </row>
        <row r="913">
          <cell r="D913" t="str">
            <v>DORMANT</v>
          </cell>
          <cell r="E913">
            <v>44207</v>
          </cell>
          <cell r="P913" t="str">
            <v>Cas1</v>
          </cell>
        </row>
        <row r="914">
          <cell r="D914" t="str">
            <v>Seuil</v>
          </cell>
          <cell r="E914">
            <v>44207</v>
          </cell>
          <cell r="P914" t="str">
            <v>Cas1</v>
          </cell>
        </row>
        <row r="915">
          <cell r="D915" t="str">
            <v>DORMANT</v>
          </cell>
          <cell r="E915">
            <v>44202</v>
          </cell>
          <cell r="P915" t="str">
            <v>Cas1</v>
          </cell>
        </row>
        <row r="916">
          <cell r="D916" t="str">
            <v>Seuil</v>
          </cell>
          <cell r="E916">
            <v>44202</v>
          </cell>
          <cell r="P916" t="str">
            <v>Cas1</v>
          </cell>
        </row>
        <row r="917">
          <cell r="D917" t="str">
            <v>DORMANT</v>
          </cell>
          <cell r="E917">
            <v>44203</v>
          </cell>
          <cell r="P917" t="str">
            <v>Cas1</v>
          </cell>
        </row>
        <row r="918">
          <cell r="D918" t="str">
            <v>TAPEE</v>
          </cell>
          <cell r="E918">
            <v>44203</v>
          </cell>
          <cell r="P918" t="str">
            <v>Cas1</v>
          </cell>
        </row>
        <row r="919">
          <cell r="D919" t="str">
            <v>Seuil</v>
          </cell>
          <cell r="E919">
            <v>44203</v>
          </cell>
          <cell r="P919" t="str">
            <v>Cas1</v>
          </cell>
        </row>
        <row r="920">
          <cell r="D920" t="str">
            <v>MENEAU</v>
          </cell>
          <cell r="E920">
            <v>44203</v>
          </cell>
          <cell r="P920" t="str">
            <v>Cas5</v>
          </cell>
        </row>
        <row r="921">
          <cell r="D921" t="str">
            <v>DORMANT</v>
          </cell>
          <cell r="E921">
            <v>44203</v>
          </cell>
          <cell r="P921" t="str">
            <v>Cas5</v>
          </cell>
        </row>
        <row r="922">
          <cell r="D922" t="str">
            <v>PARCLOSE</v>
          </cell>
          <cell r="E922">
            <v>44203</v>
          </cell>
          <cell r="P922" t="str">
            <v>Cas5</v>
          </cell>
        </row>
        <row r="923">
          <cell r="D923" t="str">
            <v>Seuil</v>
          </cell>
          <cell r="E923">
            <v>44203</v>
          </cell>
          <cell r="P923" t="str">
            <v>Cas5</v>
          </cell>
        </row>
        <row r="924">
          <cell r="D924" t="str">
            <v>ELARG_MONT</v>
          </cell>
          <cell r="E924">
            <v>44214</v>
          </cell>
          <cell r="P924" t="str">
            <v>Cas1</v>
          </cell>
        </row>
        <row r="925">
          <cell r="D925" t="str">
            <v>DORMANT</v>
          </cell>
          <cell r="E925">
            <v>44214</v>
          </cell>
          <cell r="P925" t="str">
            <v>Cas1</v>
          </cell>
        </row>
        <row r="926">
          <cell r="D926" t="str">
            <v>CORNEXT</v>
          </cell>
          <cell r="E926">
            <v>44214</v>
          </cell>
          <cell r="P926" t="str">
            <v>Cas1</v>
          </cell>
        </row>
        <row r="927">
          <cell r="D927" t="str">
            <v>PTFINITINT</v>
          </cell>
          <cell r="E927">
            <v>44214</v>
          </cell>
          <cell r="P927" t="str">
            <v>Cas1</v>
          </cell>
        </row>
        <row r="928">
          <cell r="D928" t="str">
            <v>Seuil</v>
          </cell>
          <cell r="E928">
            <v>44214</v>
          </cell>
          <cell r="P928" t="str">
            <v>Cas1</v>
          </cell>
        </row>
        <row r="929">
          <cell r="D929" t="str">
            <v>DORMANT</v>
          </cell>
          <cell r="E929">
            <v>44207</v>
          </cell>
          <cell r="P929" t="str">
            <v>Cas1</v>
          </cell>
        </row>
        <row r="930">
          <cell r="D930" t="str">
            <v>CORNEXT</v>
          </cell>
          <cell r="E930">
            <v>44207</v>
          </cell>
          <cell r="P930" t="str">
            <v>Cas1</v>
          </cell>
        </row>
        <row r="931">
          <cell r="D931" t="str">
            <v>Seuil</v>
          </cell>
          <cell r="E931">
            <v>44207</v>
          </cell>
          <cell r="P931" t="str">
            <v>Cas1</v>
          </cell>
        </row>
        <row r="932">
          <cell r="D932" t="str">
            <v>MENEAU</v>
          </cell>
          <cell r="E932">
            <v>44221</v>
          </cell>
          <cell r="P932" t="str">
            <v>Cas2</v>
          </cell>
        </row>
        <row r="933">
          <cell r="D933" t="str">
            <v>DORMANT</v>
          </cell>
          <cell r="E933">
            <v>44221</v>
          </cell>
          <cell r="P933" t="str">
            <v>Cas2</v>
          </cell>
        </row>
        <row r="934">
          <cell r="D934" t="str">
            <v>PARCLOSE</v>
          </cell>
          <cell r="E934">
            <v>44221</v>
          </cell>
          <cell r="P934" t="str">
            <v>Cas2</v>
          </cell>
        </row>
        <row r="935">
          <cell r="D935" t="str">
            <v>CORNEXT</v>
          </cell>
          <cell r="E935">
            <v>44221</v>
          </cell>
          <cell r="P935" t="str">
            <v>Cas2</v>
          </cell>
        </row>
        <row r="936">
          <cell r="D936" t="str">
            <v>Seuil</v>
          </cell>
          <cell r="E936">
            <v>44221</v>
          </cell>
          <cell r="P936" t="str">
            <v>Cas2</v>
          </cell>
        </row>
        <row r="937">
          <cell r="D937" t="str">
            <v>DORMANT</v>
          </cell>
          <cell r="E937">
            <v>44207</v>
          </cell>
          <cell r="P937" t="str">
            <v>Cas1</v>
          </cell>
        </row>
        <row r="938">
          <cell r="D938" t="str">
            <v>Seuil</v>
          </cell>
          <cell r="E938">
            <v>44207</v>
          </cell>
          <cell r="P938" t="str">
            <v>Cas1</v>
          </cell>
        </row>
        <row r="939">
          <cell r="D939" t="str">
            <v>DORMANT</v>
          </cell>
          <cell r="E939">
            <v>44217</v>
          </cell>
          <cell r="P939" t="str">
            <v>Cas1</v>
          </cell>
        </row>
        <row r="940">
          <cell r="D940" t="str">
            <v>TAPEE</v>
          </cell>
          <cell r="E940">
            <v>44217</v>
          </cell>
          <cell r="P940" t="str">
            <v>Cas1</v>
          </cell>
        </row>
        <row r="941">
          <cell r="D941" t="str">
            <v>COUVJT</v>
          </cell>
          <cell r="E941">
            <v>44217</v>
          </cell>
          <cell r="P941" t="str">
            <v>Cas1</v>
          </cell>
        </row>
        <row r="942">
          <cell r="D942" t="str">
            <v>Seuil</v>
          </cell>
          <cell r="E942">
            <v>44217</v>
          </cell>
          <cell r="P942" t="str">
            <v>Cas1</v>
          </cell>
        </row>
        <row r="943">
          <cell r="D943" t="str">
            <v>MENEAU</v>
          </cell>
          <cell r="E943">
            <v>44217</v>
          </cell>
          <cell r="P943" t="str">
            <v>Cas3</v>
          </cell>
        </row>
        <row r="944">
          <cell r="D944" t="str">
            <v>DORMANT</v>
          </cell>
          <cell r="E944">
            <v>44217</v>
          </cell>
          <cell r="P944" t="str">
            <v>Cas3</v>
          </cell>
        </row>
        <row r="945">
          <cell r="D945" t="str">
            <v>PARCLOSE</v>
          </cell>
          <cell r="E945">
            <v>44217</v>
          </cell>
          <cell r="P945" t="str">
            <v>Cas3</v>
          </cell>
        </row>
        <row r="946">
          <cell r="D946" t="str">
            <v>TAPEE</v>
          </cell>
          <cell r="E946">
            <v>44217</v>
          </cell>
          <cell r="P946" t="str">
            <v>Cas3</v>
          </cell>
        </row>
        <row r="947">
          <cell r="D947" t="str">
            <v>Seuil</v>
          </cell>
          <cell r="E947">
            <v>44217</v>
          </cell>
          <cell r="P947" t="str">
            <v>Cas3</v>
          </cell>
        </row>
        <row r="948">
          <cell r="D948" t="str">
            <v>MENEAU</v>
          </cell>
          <cell r="E948">
            <v>44217</v>
          </cell>
          <cell r="P948" t="str">
            <v>Cas3</v>
          </cell>
        </row>
        <row r="949">
          <cell r="D949" t="str">
            <v>DORMANT</v>
          </cell>
          <cell r="E949">
            <v>44217</v>
          </cell>
          <cell r="P949" t="str">
            <v>Cas3</v>
          </cell>
        </row>
        <row r="950">
          <cell r="D950" t="str">
            <v>PARCLOSE</v>
          </cell>
          <cell r="E950">
            <v>44217</v>
          </cell>
          <cell r="P950" t="str">
            <v>Cas3</v>
          </cell>
        </row>
        <row r="951">
          <cell r="D951" t="str">
            <v>TAPEE</v>
          </cell>
          <cell r="E951">
            <v>44217</v>
          </cell>
          <cell r="P951" t="str">
            <v>Cas3</v>
          </cell>
        </row>
        <row r="952">
          <cell r="D952" t="str">
            <v>Seuil</v>
          </cell>
          <cell r="E952">
            <v>44217</v>
          </cell>
          <cell r="P952" t="str">
            <v>Cas3</v>
          </cell>
        </row>
        <row r="953">
          <cell r="D953" t="str">
            <v>DORMANT</v>
          </cell>
          <cell r="E953">
            <v>44207</v>
          </cell>
          <cell r="P953" t="str">
            <v>Cas1</v>
          </cell>
        </row>
        <row r="954">
          <cell r="D954" t="str">
            <v>TAPEE</v>
          </cell>
          <cell r="E954">
            <v>44207</v>
          </cell>
          <cell r="P954" t="str">
            <v>Cas1</v>
          </cell>
        </row>
        <row r="955">
          <cell r="D955" t="str">
            <v>Seuil</v>
          </cell>
          <cell r="E955">
            <v>44207</v>
          </cell>
          <cell r="P955" t="str">
            <v>Cas1</v>
          </cell>
        </row>
        <row r="956">
          <cell r="D956" t="str">
            <v>DORMANT</v>
          </cell>
          <cell r="E956">
            <v>44221</v>
          </cell>
          <cell r="P956" t="str">
            <v>Cas3_Semi_Fixe</v>
          </cell>
        </row>
        <row r="957">
          <cell r="D957" t="str">
            <v>Seuil</v>
          </cell>
          <cell r="E957">
            <v>44221</v>
          </cell>
          <cell r="P957" t="str">
            <v>Cas3_Semi_Fixe</v>
          </cell>
        </row>
        <row r="958">
          <cell r="D958" t="str">
            <v>DORMANT</v>
          </cell>
          <cell r="E958">
            <v>44207</v>
          </cell>
          <cell r="P958" t="str">
            <v>Cas1</v>
          </cell>
        </row>
        <row r="959">
          <cell r="D959" t="str">
            <v>CORNEXT</v>
          </cell>
          <cell r="E959">
            <v>44207</v>
          </cell>
          <cell r="P959" t="str">
            <v>Cas1</v>
          </cell>
        </row>
        <row r="960">
          <cell r="D960" t="str">
            <v>Seuil</v>
          </cell>
          <cell r="E960">
            <v>44207</v>
          </cell>
          <cell r="P960" t="str">
            <v>Cas1</v>
          </cell>
        </row>
        <row r="961">
          <cell r="D961" t="str">
            <v>DORMANT</v>
          </cell>
          <cell r="E961">
            <v>44214</v>
          </cell>
          <cell r="P961" t="str">
            <v>Cas1</v>
          </cell>
        </row>
        <row r="962">
          <cell r="D962" t="str">
            <v>TAPEE</v>
          </cell>
          <cell r="E962">
            <v>44214</v>
          </cell>
          <cell r="P962" t="str">
            <v>Cas1</v>
          </cell>
        </row>
        <row r="963">
          <cell r="D963" t="str">
            <v>Seuil</v>
          </cell>
          <cell r="E963">
            <v>44214</v>
          </cell>
          <cell r="P963" t="str">
            <v>Cas1</v>
          </cell>
        </row>
        <row r="964">
          <cell r="D964" t="str">
            <v>DORMANT</v>
          </cell>
          <cell r="E964">
            <v>44207</v>
          </cell>
          <cell r="P964" t="str">
            <v>Cas1</v>
          </cell>
        </row>
        <row r="965">
          <cell r="D965" t="str">
            <v>PTFINITINT</v>
          </cell>
          <cell r="E965">
            <v>44207</v>
          </cell>
          <cell r="P965" t="str">
            <v>Cas1</v>
          </cell>
        </row>
        <row r="966">
          <cell r="D966" t="str">
            <v>Seuil</v>
          </cell>
          <cell r="E966">
            <v>44207</v>
          </cell>
          <cell r="P966" t="str">
            <v>Cas1</v>
          </cell>
        </row>
        <row r="967">
          <cell r="D967" t="str">
            <v>MENEAU</v>
          </cell>
          <cell r="E967">
            <v>44214</v>
          </cell>
          <cell r="P967" t="str">
            <v>Cas3</v>
          </cell>
        </row>
        <row r="968">
          <cell r="D968" t="str">
            <v>DORMANT</v>
          </cell>
          <cell r="E968">
            <v>44214</v>
          </cell>
          <cell r="P968" t="str">
            <v>Cas3</v>
          </cell>
        </row>
        <row r="969">
          <cell r="D969" t="str">
            <v>PARCLOSE</v>
          </cell>
          <cell r="E969">
            <v>44214</v>
          </cell>
          <cell r="P969" t="str">
            <v>Cas3</v>
          </cell>
        </row>
        <row r="970">
          <cell r="D970" t="str">
            <v>CORNEXT</v>
          </cell>
          <cell r="E970">
            <v>44214</v>
          </cell>
          <cell r="P970" t="str">
            <v>Cas3</v>
          </cell>
        </row>
        <row r="971">
          <cell r="D971" t="str">
            <v>Seuil</v>
          </cell>
          <cell r="E971">
            <v>44214</v>
          </cell>
          <cell r="P971" t="str">
            <v>Cas3</v>
          </cell>
        </row>
        <row r="972">
          <cell r="D972" t="str">
            <v>DORMANT</v>
          </cell>
          <cell r="E972">
            <v>44207</v>
          </cell>
          <cell r="P972" t="str">
            <v>Cas1</v>
          </cell>
        </row>
        <row r="973">
          <cell r="D973" t="str">
            <v>TAPEE</v>
          </cell>
          <cell r="E973">
            <v>44207</v>
          </cell>
          <cell r="P973" t="str">
            <v>Cas1</v>
          </cell>
        </row>
        <row r="974">
          <cell r="D974" t="str">
            <v>Seuil</v>
          </cell>
          <cell r="E974">
            <v>44207</v>
          </cell>
          <cell r="P974" t="str">
            <v>Cas1</v>
          </cell>
        </row>
        <row r="975">
          <cell r="D975" t="str">
            <v>MENEAU</v>
          </cell>
          <cell r="E975">
            <v>44215</v>
          </cell>
          <cell r="P975" t="str">
            <v>Cas3</v>
          </cell>
        </row>
        <row r="976">
          <cell r="D976" t="str">
            <v>DORMANT</v>
          </cell>
          <cell r="E976">
            <v>44215</v>
          </cell>
          <cell r="P976" t="str">
            <v>Cas3</v>
          </cell>
        </row>
        <row r="977">
          <cell r="D977" t="str">
            <v>PARCLOSE</v>
          </cell>
          <cell r="E977">
            <v>44215</v>
          </cell>
          <cell r="P977" t="str">
            <v>Cas3</v>
          </cell>
        </row>
        <row r="978">
          <cell r="D978" t="str">
            <v>Seuil</v>
          </cell>
          <cell r="E978">
            <v>44215</v>
          </cell>
          <cell r="P978" t="str">
            <v>Cas3</v>
          </cell>
        </row>
        <row r="979">
          <cell r="D979" t="str">
            <v>DORMANT</v>
          </cell>
          <cell r="E979">
            <v>44203</v>
          </cell>
          <cell r="P979" t="str">
            <v>Cas1</v>
          </cell>
        </row>
        <row r="980">
          <cell r="D980" t="str">
            <v>TAPEE</v>
          </cell>
          <cell r="E980">
            <v>44203</v>
          </cell>
          <cell r="P980" t="str">
            <v>Cas1</v>
          </cell>
        </row>
        <row r="981">
          <cell r="D981" t="str">
            <v>Seuil</v>
          </cell>
          <cell r="E981">
            <v>44203</v>
          </cell>
          <cell r="P981" t="str">
            <v>Cas1</v>
          </cell>
        </row>
        <row r="982">
          <cell r="D982" t="str">
            <v>DORMANT</v>
          </cell>
          <cell r="E982">
            <v>44203</v>
          </cell>
          <cell r="P982" t="str">
            <v>Cas1</v>
          </cell>
        </row>
        <row r="983">
          <cell r="D983" t="str">
            <v>CORNINT</v>
          </cell>
          <cell r="E983">
            <v>44203</v>
          </cell>
          <cell r="P983" t="str">
            <v>Cas1</v>
          </cell>
        </row>
        <row r="984">
          <cell r="D984" t="str">
            <v>Seuil</v>
          </cell>
          <cell r="E984">
            <v>44203</v>
          </cell>
          <cell r="P984" t="str">
            <v>Cas1</v>
          </cell>
        </row>
        <row r="985">
          <cell r="D985" t="str">
            <v>MENEAU</v>
          </cell>
          <cell r="E985">
            <v>44203</v>
          </cell>
          <cell r="P985" t="str">
            <v>Cas3</v>
          </cell>
        </row>
        <row r="986">
          <cell r="D986" t="str">
            <v>DORMANT</v>
          </cell>
          <cell r="E986">
            <v>44203</v>
          </cell>
          <cell r="P986" t="str">
            <v>Cas3</v>
          </cell>
        </row>
        <row r="987">
          <cell r="D987" t="str">
            <v>PARCLOSE</v>
          </cell>
          <cell r="E987">
            <v>44203</v>
          </cell>
          <cell r="P987" t="str">
            <v>Cas3</v>
          </cell>
        </row>
        <row r="988">
          <cell r="D988" t="str">
            <v>TAPEE</v>
          </cell>
          <cell r="E988">
            <v>44203</v>
          </cell>
          <cell r="P988" t="str">
            <v>Cas3</v>
          </cell>
        </row>
        <row r="989">
          <cell r="D989" t="str">
            <v>Seuil</v>
          </cell>
          <cell r="E989">
            <v>44203</v>
          </cell>
          <cell r="P989" t="str">
            <v>Cas3</v>
          </cell>
        </row>
        <row r="990">
          <cell r="D990" t="str">
            <v>MENEAU</v>
          </cell>
          <cell r="E990">
            <v>44221</v>
          </cell>
          <cell r="P990" t="str">
            <v>Cas2</v>
          </cell>
        </row>
        <row r="991">
          <cell r="D991" t="str">
            <v>DORMANT</v>
          </cell>
          <cell r="E991">
            <v>44221</v>
          </cell>
          <cell r="P991" t="str">
            <v>Cas2</v>
          </cell>
        </row>
        <row r="992">
          <cell r="D992" t="str">
            <v>PARCLOSE</v>
          </cell>
          <cell r="E992">
            <v>44221</v>
          </cell>
          <cell r="P992" t="str">
            <v>Cas2</v>
          </cell>
        </row>
        <row r="993">
          <cell r="D993" t="str">
            <v>CORNEXT</v>
          </cell>
          <cell r="E993">
            <v>44221</v>
          </cell>
          <cell r="P993" t="str">
            <v>Cas2</v>
          </cell>
        </row>
        <row r="994">
          <cell r="D994" t="str">
            <v>COUVJT</v>
          </cell>
          <cell r="E994">
            <v>44221</v>
          </cell>
          <cell r="P994" t="str">
            <v>Cas2</v>
          </cell>
        </row>
        <row r="995">
          <cell r="D995" t="str">
            <v>Seuil</v>
          </cell>
          <cell r="E995">
            <v>44221</v>
          </cell>
          <cell r="P995" t="str">
            <v>Cas2</v>
          </cell>
        </row>
        <row r="996">
          <cell r="D996" t="str">
            <v>DORMANT</v>
          </cell>
          <cell r="E996">
            <v>44207</v>
          </cell>
          <cell r="P996" t="str">
            <v>Cas1</v>
          </cell>
        </row>
        <row r="997">
          <cell r="D997" t="str">
            <v>TAPEE</v>
          </cell>
          <cell r="E997">
            <v>44207</v>
          </cell>
          <cell r="P997" t="str">
            <v>Cas1</v>
          </cell>
        </row>
        <row r="998">
          <cell r="D998" t="str">
            <v>Seuil</v>
          </cell>
          <cell r="E998">
            <v>44207</v>
          </cell>
          <cell r="P998" t="str">
            <v>Cas1</v>
          </cell>
        </row>
        <row r="999">
          <cell r="D999" t="str">
            <v>TAPEE</v>
          </cell>
          <cell r="E999">
            <v>44182</v>
          </cell>
          <cell r="P999" t="str">
            <v>Cas1</v>
          </cell>
        </row>
        <row r="1000">
          <cell r="D1000" t="str">
            <v>DORMANT</v>
          </cell>
          <cell r="E1000">
            <v>44200</v>
          </cell>
          <cell r="P1000" t="str">
            <v>Cas1</v>
          </cell>
        </row>
        <row r="1001">
          <cell r="D1001" t="str">
            <v>CORNEXT</v>
          </cell>
          <cell r="E1001">
            <v>44200</v>
          </cell>
          <cell r="P1001" t="str">
            <v>Cas1</v>
          </cell>
        </row>
        <row r="1002">
          <cell r="D1002" t="str">
            <v>PTFINITINT</v>
          </cell>
          <cell r="E1002">
            <v>44200</v>
          </cell>
          <cell r="P1002" t="str">
            <v>Cas1</v>
          </cell>
        </row>
        <row r="1003">
          <cell r="D1003" t="str">
            <v>TAPEE</v>
          </cell>
          <cell r="E1003">
            <v>44200</v>
          </cell>
          <cell r="P1003" t="str">
            <v>Cas1</v>
          </cell>
        </row>
        <row r="1004">
          <cell r="D1004" t="str">
            <v>Seuil</v>
          </cell>
          <cell r="E1004">
            <v>44200</v>
          </cell>
          <cell r="P1004" t="str">
            <v>Cas1</v>
          </cell>
        </row>
        <row r="1005">
          <cell r="D1005" t="str">
            <v>DORMANT</v>
          </cell>
          <cell r="E1005">
            <v>44209</v>
          </cell>
          <cell r="P1005" t="str">
            <v>Cas1</v>
          </cell>
        </row>
        <row r="1006">
          <cell r="D1006" t="str">
            <v>Seuil</v>
          </cell>
          <cell r="E1006">
            <v>44209</v>
          </cell>
          <cell r="P1006" t="str">
            <v>Cas1</v>
          </cell>
        </row>
        <row r="1007">
          <cell r="D1007" t="str">
            <v>DORMANT</v>
          </cell>
          <cell r="E1007">
            <v>44203</v>
          </cell>
          <cell r="P1007" t="str">
            <v>Cas1</v>
          </cell>
        </row>
        <row r="1008">
          <cell r="D1008" t="str">
            <v>TAPEE</v>
          </cell>
          <cell r="E1008">
            <v>44203</v>
          </cell>
          <cell r="P1008" t="str">
            <v>Cas1</v>
          </cell>
        </row>
        <row r="1009">
          <cell r="D1009" t="str">
            <v>Seuil</v>
          </cell>
          <cell r="E1009">
            <v>44203</v>
          </cell>
          <cell r="P1009" t="str">
            <v>Cas1</v>
          </cell>
        </row>
        <row r="1010">
          <cell r="D1010" t="str">
            <v>DORMANT</v>
          </cell>
          <cell r="E1010">
            <v>44214</v>
          </cell>
          <cell r="P1010" t="str">
            <v>Cas1</v>
          </cell>
        </row>
        <row r="1011">
          <cell r="D1011" t="str">
            <v>CORNEXT</v>
          </cell>
          <cell r="E1011">
            <v>44214</v>
          </cell>
          <cell r="P1011" t="str">
            <v>Cas1</v>
          </cell>
        </row>
        <row r="1012">
          <cell r="D1012" t="str">
            <v>Seuil</v>
          </cell>
          <cell r="E1012">
            <v>44214</v>
          </cell>
          <cell r="P1012" t="str">
            <v>Cas1</v>
          </cell>
        </row>
        <row r="1013">
          <cell r="D1013" t="str">
            <v>DORMANT</v>
          </cell>
          <cell r="E1013">
            <v>44214</v>
          </cell>
          <cell r="P1013" t="str">
            <v>Cas1</v>
          </cell>
        </row>
        <row r="1014">
          <cell r="D1014" t="str">
            <v>TAPEE</v>
          </cell>
          <cell r="E1014">
            <v>44214</v>
          </cell>
          <cell r="P1014" t="str">
            <v>Cas1</v>
          </cell>
        </row>
        <row r="1015">
          <cell r="D1015" t="str">
            <v>Seuil</v>
          </cell>
          <cell r="E1015">
            <v>44214</v>
          </cell>
          <cell r="P1015" t="str">
            <v>Cas1</v>
          </cell>
        </row>
        <row r="1016">
          <cell r="D1016" t="str">
            <v>DORMANT</v>
          </cell>
          <cell r="E1016">
            <v>44207</v>
          </cell>
          <cell r="P1016" t="str">
            <v>Cas1</v>
          </cell>
        </row>
        <row r="1017">
          <cell r="D1017" t="str">
            <v>TAPEE</v>
          </cell>
          <cell r="E1017">
            <v>44207</v>
          </cell>
          <cell r="P1017" t="str">
            <v>Cas1</v>
          </cell>
        </row>
        <row r="1018">
          <cell r="D1018" t="str">
            <v>Seuil</v>
          </cell>
          <cell r="E1018">
            <v>44207</v>
          </cell>
          <cell r="P1018" t="str">
            <v>Cas1</v>
          </cell>
        </row>
        <row r="1019">
          <cell r="D1019" t="str">
            <v>DORMANT</v>
          </cell>
          <cell r="E1019">
            <v>44210</v>
          </cell>
          <cell r="P1019" t="str">
            <v>Cas1</v>
          </cell>
        </row>
        <row r="1020">
          <cell r="D1020" t="str">
            <v>PTFINITEXT</v>
          </cell>
          <cell r="E1020">
            <v>44210</v>
          </cell>
          <cell r="P1020" t="str">
            <v>Cas1</v>
          </cell>
        </row>
        <row r="1021">
          <cell r="D1021" t="str">
            <v>PTFINITINT</v>
          </cell>
          <cell r="E1021">
            <v>44210</v>
          </cell>
          <cell r="P1021" t="str">
            <v>Cas1</v>
          </cell>
        </row>
        <row r="1022">
          <cell r="D1022" t="str">
            <v>Seuil</v>
          </cell>
          <cell r="E1022">
            <v>44210</v>
          </cell>
          <cell r="P1022" t="str">
            <v>Cas1</v>
          </cell>
        </row>
        <row r="1023">
          <cell r="D1023" t="str">
            <v>DORMANT</v>
          </cell>
          <cell r="E1023">
            <v>44207</v>
          </cell>
          <cell r="P1023" t="str">
            <v>Cas1</v>
          </cell>
        </row>
        <row r="1024">
          <cell r="D1024" t="str">
            <v>TAPEE</v>
          </cell>
          <cell r="E1024">
            <v>44207</v>
          </cell>
          <cell r="P1024" t="str">
            <v>Cas1</v>
          </cell>
        </row>
        <row r="1025">
          <cell r="D1025" t="str">
            <v>Seuil</v>
          </cell>
          <cell r="E1025">
            <v>44207</v>
          </cell>
          <cell r="P1025" t="str">
            <v>Cas1</v>
          </cell>
        </row>
        <row r="1026">
          <cell r="D1026" t="str">
            <v>DORMANT</v>
          </cell>
          <cell r="E1026">
            <v>44237</v>
          </cell>
          <cell r="P1026" t="str">
            <v>Cas1</v>
          </cell>
        </row>
        <row r="1027">
          <cell r="D1027" t="str">
            <v>CORNEXT</v>
          </cell>
          <cell r="E1027">
            <v>44237</v>
          </cell>
          <cell r="P1027" t="str">
            <v>Cas1</v>
          </cell>
        </row>
        <row r="1028">
          <cell r="D1028" t="str">
            <v>CORNINT</v>
          </cell>
          <cell r="E1028">
            <v>44237</v>
          </cell>
          <cell r="P1028" t="str">
            <v>Cas1</v>
          </cell>
        </row>
        <row r="1029">
          <cell r="D1029" t="str">
            <v>PTFINITEXT</v>
          </cell>
          <cell r="E1029">
            <v>44237</v>
          </cell>
          <cell r="P1029" t="str">
            <v>Cas1</v>
          </cell>
        </row>
        <row r="1030">
          <cell r="D1030" t="str">
            <v>PTFINITINT</v>
          </cell>
          <cell r="E1030">
            <v>44237</v>
          </cell>
          <cell r="P1030" t="str">
            <v>Cas1</v>
          </cell>
        </row>
        <row r="1031">
          <cell r="D1031" t="str">
            <v>Seuil</v>
          </cell>
          <cell r="E1031">
            <v>44237</v>
          </cell>
          <cell r="P1031" t="str">
            <v>Cas1</v>
          </cell>
        </row>
        <row r="1032">
          <cell r="D1032" t="str">
            <v>MENEAU</v>
          </cell>
          <cell r="E1032">
            <v>44221</v>
          </cell>
          <cell r="P1032" t="str">
            <v>Cas3</v>
          </cell>
        </row>
        <row r="1033">
          <cell r="D1033" t="str">
            <v>DORMANT</v>
          </cell>
          <cell r="E1033">
            <v>44221</v>
          </cell>
          <cell r="P1033" t="str">
            <v>Cas3</v>
          </cell>
        </row>
        <row r="1034">
          <cell r="D1034" t="str">
            <v>PARCLOSE</v>
          </cell>
          <cell r="E1034">
            <v>44221</v>
          </cell>
          <cell r="P1034" t="str">
            <v>Cas3</v>
          </cell>
        </row>
        <row r="1035">
          <cell r="D1035" t="str">
            <v>CORNEXT</v>
          </cell>
          <cell r="E1035">
            <v>44221</v>
          </cell>
          <cell r="P1035" t="str">
            <v>Cas3</v>
          </cell>
        </row>
        <row r="1036">
          <cell r="D1036" t="str">
            <v>PTFINITINT</v>
          </cell>
          <cell r="E1036">
            <v>44221</v>
          </cell>
          <cell r="P1036" t="str">
            <v>Cas3</v>
          </cell>
        </row>
        <row r="1037">
          <cell r="D1037" t="str">
            <v>Seuil</v>
          </cell>
          <cell r="E1037">
            <v>44221</v>
          </cell>
          <cell r="P1037" t="str">
            <v>Cas3</v>
          </cell>
        </row>
        <row r="1038">
          <cell r="D1038" t="str">
            <v>DORMANT</v>
          </cell>
          <cell r="E1038">
            <v>44207</v>
          </cell>
          <cell r="P1038" t="str">
            <v>Cas1</v>
          </cell>
        </row>
        <row r="1039">
          <cell r="D1039" t="str">
            <v>CORNEXT</v>
          </cell>
          <cell r="E1039">
            <v>44207</v>
          </cell>
          <cell r="P1039" t="str">
            <v>Cas1</v>
          </cell>
        </row>
        <row r="1040">
          <cell r="D1040" t="str">
            <v>Seuil</v>
          </cell>
          <cell r="E1040">
            <v>44207</v>
          </cell>
          <cell r="P1040" t="str">
            <v>Cas1</v>
          </cell>
        </row>
        <row r="1041">
          <cell r="D1041" t="str">
            <v>DORMANT</v>
          </cell>
          <cell r="E1041">
            <v>44200</v>
          </cell>
          <cell r="P1041" t="str">
            <v>Cas1</v>
          </cell>
        </row>
        <row r="1042">
          <cell r="D1042" t="str">
            <v>PTFINITEXT</v>
          </cell>
          <cell r="E1042">
            <v>44200</v>
          </cell>
          <cell r="P1042" t="str">
            <v>Cas1</v>
          </cell>
        </row>
        <row r="1043">
          <cell r="D1043" t="str">
            <v>TAPEE</v>
          </cell>
          <cell r="E1043">
            <v>44200</v>
          </cell>
          <cell r="P1043" t="str">
            <v>Cas1</v>
          </cell>
        </row>
        <row r="1044">
          <cell r="D1044" t="str">
            <v>Seuil</v>
          </cell>
          <cell r="E1044">
            <v>44200</v>
          </cell>
          <cell r="P1044" t="str">
            <v>Cas1</v>
          </cell>
        </row>
        <row r="1045">
          <cell r="D1045" t="str">
            <v>MENEAU</v>
          </cell>
          <cell r="E1045">
            <v>44217</v>
          </cell>
          <cell r="P1045" t="str">
            <v>Cas3</v>
          </cell>
        </row>
        <row r="1046">
          <cell r="D1046" t="str">
            <v>DORMANT</v>
          </cell>
          <cell r="E1046">
            <v>44217</v>
          </cell>
          <cell r="P1046" t="str">
            <v>Cas3</v>
          </cell>
        </row>
        <row r="1047">
          <cell r="D1047" t="str">
            <v>PARCLOSE</v>
          </cell>
          <cell r="E1047">
            <v>44217</v>
          </cell>
          <cell r="P1047" t="str">
            <v>Cas3</v>
          </cell>
        </row>
        <row r="1048">
          <cell r="D1048" t="str">
            <v>CORNEXT</v>
          </cell>
          <cell r="E1048">
            <v>44217</v>
          </cell>
          <cell r="P1048" t="str">
            <v>Cas3</v>
          </cell>
        </row>
        <row r="1049">
          <cell r="D1049" t="str">
            <v>PTFINITINT</v>
          </cell>
          <cell r="E1049">
            <v>44217</v>
          </cell>
          <cell r="P1049" t="str">
            <v>Cas3</v>
          </cell>
        </row>
        <row r="1050">
          <cell r="D1050" t="str">
            <v>Seuil</v>
          </cell>
          <cell r="E1050">
            <v>44217</v>
          </cell>
          <cell r="P1050" t="str">
            <v>Cas3</v>
          </cell>
        </row>
        <row r="1051">
          <cell r="D1051" t="str">
            <v>MENEAU</v>
          </cell>
          <cell r="E1051">
            <v>44217</v>
          </cell>
          <cell r="P1051" t="str">
            <v>Cas2</v>
          </cell>
        </row>
        <row r="1052">
          <cell r="D1052" t="str">
            <v>DORMANT</v>
          </cell>
          <cell r="E1052">
            <v>44217</v>
          </cell>
          <cell r="P1052" t="str">
            <v>Cas2</v>
          </cell>
        </row>
        <row r="1053">
          <cell r="D1053" t="str">
            <v>PARCLOSE</v>
          </cell>
          <cell r="E1053">
            <v>44217</v>
          </cell>
          <cell r="P1053" t="str">
            <v>Cas2</v>
          </cell>
        </row>
        <row r="1054">
          <cell r="D1054" t="str">
            <v>Seuil</v>
          </cell>
          <cell r="E1054">
            <v>44217</v>
          </cell>
          <cell r="P1054" t="str">
            <v>Cas2</v>
          </cell>
        </row>
        <row r="1055">
          <cell r="D1055" t="str">
            <v>DORMANT</v>
          </cell>
          <cell r="E1055">
            <v>44207</v>
          </cell>
          <cell r="P1055" t="str">
            <v>Cas1</v>
          </cell>
        </row>
        <row r="1056">
          <cell r="D1056" t="str">
            <v>PTFINITEXT</v>
          </cell>
          <cell r="E1056">
            <v>44207</v>
          </cell>
          <cell r="P1056" t="str">
            <v>Cas1</v>
          </cell>
        </row>
        <row r="1057">
          <cell r="D1057" t="str">
            <v>PTFINITINT</v>
          </cell>
          <cell r="E1057">
            <v>44207</v>
          </cell>
          <cell r="P1057" t="str">
            <v>Cas1</v>
          </cell>
        </row>
        <row r="1058">
          <cell r="D1058" t="str">
            <v>TAPEE</v>
          </cell>
          <cell r="E1058">
            <v>44207</v>
          </cell>
          <cell r="P1058" t="str">
            <v>Cas1</v>
          </cell>
        </row>
        <row r="1059">
          <cell r="D1059" t="str">
            <v>Seuil</v>
          </cell>
          <cell r="E1059">
            <v>44207</v>
          </cell>
          <cell r="P1059" t="str">
            <v>Cas1</v>
          </cell>
        </row>
        <row r="1060">
          <cell r="D1060" t="str">
            <v>DORMANT</v>
          </cell>
          <cell r="E1060">
            <v>44210</v>
          </cell>
          <cell r="P1060" t="str">
            <v>Cas1</v>
          </cell>
        </row>
        <row r="1061">
          <cell r="D1061" t="str">
            <v>Seuil</v>
          </cell>
          <cell r="E1061">
            <v>44210</v>
          </cell>
          <cell r="P1061" t="str">
            <v>Cas1</v>
          </cell>
        </row>
        <row r="1062">
          <cell r="D1062" t="str">
            <v>DORMANT</v>
          </cell>
          <cell r="E1062">
            <v>44202</v>
          </cell>
          <cell r="P1062" t="str">
            <v>Cas1</v>
          </cell>
        </row>
        <row r="1063">
          <cell r="D1063" t="str">
            <v>PTFINITINT</v>
          </cell>
          <cell r="E1063">
            <v>44202</v>
          </cell>
          <cell r="P1063" t="str">
            <v>Cas1</v>
          </cell>
        </row>
        <row r="1064">
          <cell r="D1064" t="str">
            <v>TAPEE</v>
          </cell>
          <cell r="E1064">
            <v>44202</v>
          </cell>
          <cell r="P1064" t="str">
            <v>Cas1</v>
          </cell>
        </row>
        <row r="1065">
          <cell r="D1065" t="str">
            <v>Seuil</v>
          </cell>
          <cell r="E1065">
            <v>44202</v>
          </cell>
          <cell r="P1065" t="str">
            <v>Cas1</v>
          </cell>
        </row>
        <row r="1066">
          <cell r="D1066" t="str">
            <v>DORMANT</v>
          </cell>
          <cell r="E1066">
            <v>44217</v>
          </cell>
          <cell r="P1066" t="str">
            <v>Cas1</v>
          </cell>
        </row>
        <row r="1067">
          <cell r="D1067" t="str">
            <v>CORNINT</v>
          </cell>
          <cell r="E1067">
            <v>44217</v>
          </cell>
          <cell r="P1067" t="str">
            <v>Cas1</v>
          </cell>
        </row>
        <row r="1068">
          <cell r="D1068" t="str">
            <v>PTFINITEXT</v>
          </cell>
          <cell r="E1068">
            <v>44217</v>
          </cell>
          <cell r="P1068" t="str">
            <v>Cas1</v>
          </cell>
        </row>
        <row r="1069">
          <cell r="D1069" t="str">
            <v>Seuil</v>
          </cell>
          <cell r="E1069">
            <v>44217</v>
          </cell>
          <cell r="P1069" t="str">
            <v>Cas1</v>
          </cell>
        </row>
        <row r="1070">
          <cell r="D1070" t="str">
            <v>DORMANT</v>
          </cell>
          <cell r="E1070">
            <v>44210</v>
          </cell>
          <cell r="P1070" t="str">
            <v>Cas1</v>
          </cell>
        </row>
        <row r="1071">
          <cell r="D1071" t="str">
            <v>CORNEXT</v>
          </cell>
          <cell r="E1071">
            <v>44210</v>
          </cell>
          <cell r="P1071" t="str">
            <v>Cas1</v>
          </cell>
        </row>
        <row r="1072">
          <cell r="D1072" t="str">
            <v>Seuil</v>
          </cell>
          <cell r="E1072">
            <v>44210</v>
          </cell>
          <cell r="P1072" t="str">
            <v>Cas1</v>
          </cell>
        </row>
        <row r="1073">
          <cell r="D1073" t="str">
            <v>MENEAU</v>
          </cell>
          <cell r="E1073">
            <v>44512</v>
          </cell>
          <cell r="P1073" t="str">
            <v>Cas8</v>
          </cell>
        </row>
        <row r="1074">
          <cell r="D1074" t="str">
            <v>ELARG_MONT</v>
          </cell>
          <cell r="E1074">
            <v>44512</v>
          </cell>
          <cell r="P1074" t="str">
            <v>Cas8</v>
          </cell>
        </row>
        <row r="1075">
          <cell r="D1075" t="str">
            <v>ELARG_TRAV</v>
          </cell>
          <cell r="E1075">
            <v>44512</v>
          </cell>
          <cell r="P1075" t="str">
            <v>Cas8</v>
          </cell>
        </row>
        <row r="1076">
          <cell r="D1076" t="str">
            <v>DORMANT</v>
          </cell>
          <cell r="E1076">
            <v>44512</v>
          </cell>
          <cell r="P1076" t="str">
            <v>Cas8</v>
          </cell>
        </row>
        <row r="1077">
          <cell r="D1077" t="str">
            <v>PARCLOSE</v>
          </cell>
          <cell r="E1077">
            <v>44512</v>
          </cell>
          <cell r="P1077" t="str">
            <v>Cas8</v>
          </cell>
        </row>
        <row r="1078">
          <cell r="D1078" t="str">
            <v>Seuil</v>
          </cell>
          <cell r="E1078">
            <v>44512</v>
          </cell>
          <cell r="P1078" t="str">
            <v>Cas8</v>
          </cell>
        </row>
        <row r="1079">
          <cell r="D1079" t="str">
            <v>MENEAU</v>
          </cell>
          <cell r="E1079">
            <v>44512</v>
          </cell>
          <cell r="P1079" t="str">
            <v>Cas6</v>
          </cell>
        </row>
        <row r="1080">
          <cell r="D1080" t="str">
            <v>DORMANT</v>
          </cell>
          <cell r="E1080">
            <v>44512</v>
          </cell>
          <cell r="P1080" t="str">
            <v>Cas6</v>
          </cell>
        </row>
        <row r="1081">
          <cell r="D1081" t="str">
            <v>PARCLOSE</v>
          </cell>
          <cell r="E1081">
            <v>44512</v>
          </cell>
          <cell r="P1081" t="str">
            <v>Cas6</v>
          </cell>
        </row>
        <row r="1082">
          <cell r="D1082" t="str">
            <v>Seuil</v>
          </cell>
          <cell r="E1082">
            <v>44512</v>
          </cell>
          <cell r="P1082" t="str">
            <v>Cas6</v>
          </cell>
        </row>
        <row r="1083">
          <cell r="D1083" t="str">
            <v>MENEAU</v>
          </cell>
          <cell r="E1083">
            <v>44512</v>
          </cell>
          <cell r="P1083" t="str">
            <v>Cas7</v>
          </cell>
        </row>
        <row r="1084">
          <cell r="D1084" t="str">
            <v>ELARG_MONT</v>
          </cell>
          <cell r="E1084">
            <v>44512</v>
          </cell>
          <cell r="P1084" t="str">
            <v>Cas7</v>
          </cell>
        </row>
        <row r="1085">
          <cell r="D1085" t="str">
            <v>ELARG_TRAV</v>
          </cell>
          <cell r="E1085">
            <v>44512</v>
          </cell>
          <cell r="P1085" t="str">
            <v>Cas7</v>
          </cell>
        </row>
        <row r="1086">
          <cell r="D1086" t="str">
            <v>DORMANT</v>
          </cell>
          <cell r="E1086">
            <v>44512</v>
          </cell>
          <cell r="P1086" t="str">
            <v>Cas7</v>
          </cell>
        </row>
        <row r="1087">
          <cell r="D1087" t="str">
            <v>PARCLOSE</v>
          </cell>
          <cell r="E1087">
            <v>44512</v>
          </cell>
          <cell r="P1087" t="str">
            <v>Cas7</v>
          </cell>
        </row>
        <row r="1088">
          <cell r="D1088" t="str">
            <v>Seuil</v>
          </cell>
          <cell r="E1088">
            <v>44512</v>
          </cell>
          <cell r="P1088" t="str">
            <v>Cas7</v>
          </cell>
        </row>
        <row r="1089">
          <cell r="D1089" t="str">
            <v>DORMANT</v>
          </cell>
          <cell r="E1089">
            <v>44221</v>
          </cell>
          <cell r="P1089" t="str">
            <v>Cas1</v>
          </cell>
        </row>
        <row r="1090">
          <cell r="D1090" t="str">
            <v>CORNINT</v>
          </cell>
          <cell r="E1090">
            <v>44221</v>
          </cell>
          <cell r="P1090" t="str">
            <v>Cas1</v>
          </cell>
        </row>
        <row r="1091">
          <cell r="D1091" t="str">
            <v>PTFINITINT</v>
          </cell>
          <cell r="E1091">
            <v>44221</v>
          </cell>
          <cell r="P1091" t="str">
            <v>Cas1</v>
          </cell>
        </row>
        <row r="1092">
          <cell r="D1092" t="str">
            <v>TAPEE</v>
          </cell>
          <cell r="E1092">
            <v>44221</v>
          </cell>
          <cell r="P1092" t="str">
            <v>Cas1</v>
          </cell>
        </row>
        <row r="1093">
          <cell r="D1093" t="str">
            <v>Seuil</v>
          </cell>
          <cell r="E1093">
            <v>44221</v>
          </cell>
          <cell r="P1093" t="str">
            <v>Cas1</v>
          </cell>
        </row>
        <row r="1094">
          <cell r="D1094" t="str">
            <v>DORMANT</v>
          </cell>
          <cell r="E1094">
            <v>44207</v>
          </cell>
          <cell r="P1094" t="str">
            <v>Cas1</v>
          </cell>
        </row>
        <row r="1095">
          <cell r="D1095" t="str">
            <v>CORNEXT</v>
          </cell>
          <cell r="E1095">
            <v>44207</v>
          </cell>
          <cell r="P1095" t="str">
            <v>Cas1</v>
          </cell>
        </row>
        <row r="1096">
          <cell r="D1096" t="str">
            <v>Seuil</v>
          </cell>
          <cell r="E1096">
            <v>44207</v>
          </cell>
          <cell r="P1096" t="str">
            <v>Cas1</v>
          </cell>
        </row>
        <row r="1097">
          <cell r="D1097" t="str">
            <v>DORMANT</v>
          </cell>
          <cell r="E1097">
            <v>44207</v>
          </cell>
          <cell r="P1097" t="str">
            <v>Cas1</v>
          </cell>
        </row>
        <row r="1098">
          <cell r="D1098" t="str">
            <v>TAPEE</v>
          </cell>
          <cell r="E1098">
            <v>44207</v>
          </cell>
          <cell r="P1098" t="str">
            <v>Cas1</v>
          </cell>
        </row>
        <row r="1099">
          <cell r="D1099" t="str">
            <v>Seuil</v>
          </cell>
          <cell r="E1099">
            <v>44207</v>
          </cell>
          <cell r="P1099" t="str">
            <v>Cas1</v>
          </cell>
        </row>
        <row r="1100">
          <cell r="D1100" t="str">
            <v>MENEAU</v>
          </cell>
          <cell r="E1100">
            <v>44245</v>
          </cell>
          <cell r="P1100" t="str">
            <v>Cas3</v>
          </cell>
        </row>
        <row r="1101">
          <cell r="D1101" t="str">
            <v>DORMANT</v>
          </cell>
          <cell r="E1101">
            <v>44245</v>
          </cell>
          <cell r="P1101" t="str">
            <v>Cas3</v>
          </cell>
        </row>
        <row r="1102">
          <cell r="D1102" t="str">
            <v>PARCLOSE</v>
          </cell>
          <cell r="E1102">
            <v>44245</v>
          </cell>
          <cell r="P1102" t="str">
            <v>Cas3</v>
          </cell>
        </row>
        <row r="1103">
          <cell r="D1103" t="str">
            <v>Seuil</v>
          </cell>
          <cell r="E1103">
            <v>44245</v>
          </cell>
          <cell r="P1103" t="str">
            <v>Cas3</v>
          </cell>
        </row>
        <row r="1104">
          <cell r="D1104" t="str">
            <v>DORMANT</v>
          </cell>
          <cell r="E1104">
            <v>44217</v>
          </cell>
          <cell r="P1104" t="str">
            <v>Cas3_Semi_Fixe</v>
          </cell>
        </row>
        <row r="1105">
          <cell r="D1105" t="str">
            <v>TAPEE</v>
          </cell>
          <cell r="E1105">
            <v>44217</v>
          </cell>
          <cell r="P1105" t="str">
            <v>Cas3_Semi_Fixe</v>
          </cell>
        </row>
        <row r="1106">
          <cell r="D1106" t="str">
            <v>Seuil</v>
          </cell>
          <cell r="E1106">
            <v>44217</v>
          </cell>
          <cell r="P1106" t="str">
            <v>Cas3_Semi_Fixe</v>
          </cell>
        </row>
        <row r="1107">
          <cell r="D1107" t="str">
            <v>DORMANT</v>
          </cell>
          <cell r="E1107">
            <v>44207</v>
          </cell>
          <cell r="P1107" t="str">
            <v>Cas1</v>
          </cell>
        </row>
        <row r="1108">
          <cell r="D1108" t="str">
            <v>Seuil</v>
          </cell>
          <cell r="E1108">
            <v>44207</v>
          </cell>
          <cell r="P1108" t="str">
            <v>Cas1</v>
          </cell>
        </row>
        <row r="1109">
          <cell r="D1109" t="str">
            <v>DORMANT</v>
          </cell>
          <cell r="E1109">
            <v>44216</v>
          </cell>
          <cell r="P1109" t="str">
            <v>Cas1</v>
          </cell>
        </row>
        <row r="1110">
          <cell r="D1110" t="str">
            <v>CORNEXT</v>
          </cell>
          <cell r="E1110">
            <v>44216</v>
          </cell>
          <cell r="P1110" t="str">
            <v>Cas1</v>
          </cell>
        </row>
        <row r="1111">
          <cell r="D1111" t="str">
            <v>PTFINITINT</v>
          </cell>
          <cell r="E1111">
            <v>44216</v>
          </cell>
          <cell r="P1111" t="str">
            <v>Cas1</v>
          </cell>
        </row>
        <row r="1112">
          <cell r="D1112" t="str">
            <v>Seuil</v>
          </cell>
          <cell r="E1112">
            <v>44216</v>
          </cell>
          <cell r="P1112" t="str">
            <v>Cas1</v>
          </cell>
        </row>
        <row r="1113">
          <cell r="D1113" t="str">
            <v>DORMANT</v>
          </cell>
          <cell r="E1113">
            <v>44207</v>
          </cell>
          <cell r="P1113" t="str">
            <v>Cas1</v>
          </cell>
        </row>
        <row r="1114">
          <cell r="D1114" t="str">
            <v>TAPEE</v>
          </cell>
          <cell r="E1114">
            <v>44207</v>
          </cell>
          <cell r="P1114" t="str">
            <v>Cas1</v>
          </cell>
        </row>
        <row r="1115">
          <cell r="D1115" t="str">
            <v>Seuil</v>
          </cell>
          <cell r="E1115">
            <v>44207</v>
          </cell>
          <cell r="P1115" t="str">
            <v>Cas1</v>
          </cell>
        </row>
        <row r="1116">
          <cell r="D1116" t="str">
            <v>MENEAU</v>
          </cell>
          <cell r="E1116">
            <v>44216</v>
          </cell>
          <cell r="P1116" t="str">
            <v>Cas2</v>
          </cell>
        </row>
        <row r="1117">
          <cell r="D1117" t="str">
            <v>DORMANT</v>
          </cell>
          <cell r="E1117">
            <v>44216</v>
          </cell>
          <cell r="P1117" t="str">
            <v>Cas2</v>
          </cell>
        </row>
        <row r="1118">
          <cell r="D1118" t="str">
            <v>PARCLOSE</v>
          </cell>
          <cell r="E1118">
            <v>44216</v>
          </cell>
          <cell r="P1118" t="str">
            <v>Cas2</v>
          </cell>
        </row>
        <row r="1119">
          <cell r="D1119" t="str">
            <v>CORNEXT</v>
          </cell>
          <cell r="E1119">
            <v>44216</v>
          </cell>
          <cell r="P1119" t="str">
            <v>Cas2</v>
          </cell>
        </row>
        <row r="1120">
          <cell r="D1120" t="str">
            <v>CORNINT</v>
          </cell>
          <cell r="E1120">
            <v>44216</v>
          </cell>
          <cell r="P1120" t="str">
            <v>Cas2</v>
          </cell>
        </row>
        <row r="1121">
          <cell r="D1121" t="str">
            <v>PTFINITINT</v>
          </cell>
          <cell r="E1121">
            <v>44216</v>
          </cell>
          <cell r="P1121" t="str">
            <v>Cas2</v>
          </cell>
        </row>
        <row r="1122">
          <cell r="D1122" t="str">
            <v>Seuil</v>
          </cell>
          <cell r="E1122">
            <v>44216</v>
          </cell>
          <cell r="P1122" t="str">
            <v>Cas2</v>
          </cell>
        </row>
        <row r="1123">
          <cell r="D1123" t="str">
            <v>DORMANT</v>
          </cell>
          <cell r="E1123">
            <v>44203</v>
          </cell>
          <cell r="P1123" t="str">
            <v>Cas1</v>
          </cell>
        </row>
        <row r="1124">
          <cell r="D1124" t="str">
            <v>CORNEXT</v>
          </cell>
          <cell r="E1124">
            <v>44203</v>
          </cell>
          <cell r="P1124" t="str">
            <v>Cas1</v>
          </cell>
        </row>
        <row r="1125">
          <cell r="D1125" t="str">
            <v>Seuil</v>
          </cell>
          <cell r="E1125">
            <v>44203</v>
          </cell>
          <cell r="P1125" t="str">
            <v>Cas1</v>
          </cell>
        </row>
        <row r="1126">
          <cell r="D1126" t="str">
            <v>DORMANT</v>
          </cell>
          <cell r="E1126">
            <v>44217</v>
          </cell>
          <cell r="P1126" t="str">
            <v>Cas1</v>
          </cell>
        </row>
        <row r="1127">
          <cell r="D1127" t="str">
            <v>CORNEXT</v>
          </cell>
          <cell r="E1127">
            <v>44217</v>
          </cell>
          <cell r="P1127" t="str">
            <v>Cas1</v>
          </cell>
        </row>
        <row r="1128">
          <cell r="D1128" t="str">
            <v>PTFINITINT</v>
          </cell>
          <cell r="E1128">
            <v>44217</v>
          </cell>
          <cell r="P1128" t="str">
            <v>Cas1</v>
          </cell>
        </row>
        <row r="1129">
          <cell r="D1129" t="str">
            <v>Seuil</v>
          </cell>
          <cell r="E1129">
            <v>44217</v>
          </cell>
          <cell r="P1129" t="str">
            <v>Cas1</v>
          </cell>
        </row>
        <row r="1130">
          <cell r="D1130" t="str">
            <v>MENEAU</v>
          </cell>
          <cell r="E1130">
            <v>44216</v>
          </cell>
          <cell r="P1130" t="str">
            <v>Cas3</v>
          </cell>
        </row>
        <row r="1131">
          <cell r="D1131" t="str">
            <v>DORMANT</v>
          </cell>
          <cell r="E1131">
            <v>44216</v>
          </cell>
          <cell r="P1131" t="str">
            <v>Cas3</v>
          </cell>
        </row>
        <row r="1132">
          <cell r="D1132" t="str">
            <v>PARCLOSE</v>
          </cell>
          <cell r="E1132">
            <v>44216</v>
          </cell>
          <cell r="P1132" t="str">
            <v>Cas3</v>
          </cell>
        </row>
        <row r="1133">
          <cell r="D1133" t="str">
            <v>COUVJT</v>
          </cell>
          <cell r="E1133">
            <v>44216</v>
          </cell>
          <cell r="P1133" t="str">
            <v>Cas3</v>
          </cell>
        </row>
        <row r="1134">
          <cell r="D1134" t="str">
            <v>Seuil</v>
          </cell>
          <cell r="E1134">
            <v>44216</v>
          </cell>
          <cell r="P1134" t="str">
            <v>Cas3</v>
          </cell>
        </row>
        <row r="1135">
          <cell r="D1135" t="str">
            <v>DORMANT</v>
          </cell>
          <cell r="E1135">
            <v>44214</v>
          </cell>
          <cell r="P1135" t="str">
            <v>Cas1</v>
          </cell>
        </row>
        <row r="1136">
          <cell r="D1136" t="str">
            <v>PTFINITINT</v>
          </cell>
          <cell r="E1136">
            <v>44214</v>
          </cell>
          <cell r="P1136" t="str">
            <v>Cas1</v>
          </cell>
        </row>
        <row r="1137">
          <cell r="D1137" t="str">
            <v>TAPEE</v>
          </cell>
          <cell r="E1137">
            <v>44214</v>
          </cell>
          <cell r="P1137" t="str">
            <v>Cas1</v>
          </cell>
        </row>
        <row r="1138">
          <cell r="D1138" t="str">
            <v>Seuil</v>
          </cell>
          <cell r="E1138">
            <v>44214</v>
          </cell>
          <cell r="P1138" t="str">
            <v>Cas1</v>
          </cell>
        </row>
        <row r="1139">
          <cell r="D1139" t="str">
            <v>DORMANT</v>
          </cell>
          <cell r="E1139">
            <v>44207</v>
          </cell>
          <cell r="P1139" t="str">
            <v>Cas1</v>
          </cell>
        </row>
        <row r="1140">
          <cell r="D1140" t="str">
            <v>CORNINT</v>
          </cell>
          <cell r="E1140">
            <v>44207</v>
          </cell>
          <cell r="P1140" t="str">
            <v>Cas1</v>
          </cell>
        </row>
        <row r="1141">
          <cell r="D1141" t="str">
            <v>TAPEE</v>
          </cell>
          <cell r="E1141">
            <v>44207</v>
          </cell>
          <cell r="P1141" t="str">
            <v>Cas1</v>
          </cell>
        </row>
        <row r="1142">
          <cell r="D1142" t="str">
            <v>Seuil</v>
          </cell>
          <cell r="E1142">
            <v>44207</v>
          </cell>
          <cell r="P1142" t="str">
            <v>Cas1</v>
          </cell>
        </row>
        <row r="1143">
          <cell r="D1143" t="str">
            <v>MENEAU</v>
          </cell>
          <cell r="E1143">
            <v>44221</v>
          </cell>
          <cell r="P1143" t="str">
            <v>Cas3</v>
          </cell>
        </row>
        <row r="1144">
          <cell r="D1144" t="str">
            <v>DORMANT</v>
          </cell>
          <cell r="E1144">
            <v>44221</v>
          </cell>
          <cell r="P1144" t="str">
            <v>Cas3</v>
          </cell>
        </row>
        <row r="1145">
          <cell r="D1145" t="str">
            <v>PARCLOSE</v>
          </cell>
          <cell r="E1145">
            <v>44221</v>
          </cell>
          <cell r="P1145" t="str">
            <v>Cas3</v>
          </cell>
        </row>
        <row r="1146">
          <cell r="D1146" t="str">
            <v>TAPEE</v>
          </cell>
          <cell r="E1146">
            <v>44221</v>
          </cell>
          <cell r="P1146" t="str">
            <v>Cas3</v>
          </cell>
        </row>
        <row r="1147">
          <cell r="D1147" t="str">
            <v>Seuil</v>
          </cell>
          <cell r="E1147">
            <v>44221</v>
          </cell>
          <cell r="P1147" t="str">
            <v>Cas3</v>
          </cell>
        </row>
        <row r="1148">
          <cell r="D1148" t="str">
            <v>DORMANT</v>
          </cell>
          <cell r="E1148">
            <v>44202</v>
          </cell>
          <cell r="P1148" t="str">
            <v>Cas1</v>
          </cell>
        </row>
        <row r="1149">
          <cell r="D1149" t="str">
            <v>CORNINT</v>
          </cell>
          <cell r="E1149">
            <v>44202</v>
          </cell>
          <cell r="P1149" t="str">
            <v>Cas1</v>
          </cell>
        </row>
        <row r="1150">
          <cell r="D1150" t="str">
            <v>Seuil</v>
          </cell>
          <cell r="E1150">
            <v>44202</v>
          </cell>
          <cell r="P1150" t="str">
            <v>Cas1</v>
          </cell>
        </row>
        <row r="1151">
          <cell r="D1151" t="str">
            <v>DORMANT</v>
          </cell>
          <cell r="E1151">
            <v>44203</v>
          </cell>
          <cell r="P1151" t="str">
            <v>Cas1</v>
          </cell>
        </row>
        <row r="1152">
          <cell r="D1152" t="str">
            <v>CORNEXT</v>
          </cell>
          <cell r="E1152">
            <v>44203</v>
          </cell>
          <cell r="P1152" t="str">
            <v>Cas1</v>
          </cell>
        </row>
        <row r="1153">
          <cell r="D1153" t="str">
            <v>CORNINT</v>
          </cell>
          <cell r="E1153">
            <v>44203</v>
          </cell>
          <cell r="P1153" t="str">
            <v>Cas1</v>
          </cell>
        </row>
        <row r="1154">
          <cell r="D1154" t="str">
            <v>Seuil</v>
          </cell>
          <cell r="E1154">
            <v>44203</v>
          </cell>
          <cell r="P1154" t="str">
            <v>Cas1</v>
          </cell>
        </row>
        <row r="1155">
          <cell r="D1155" t="str">
            <v>DORMANT</v>
          </cell>
          <cell r="E1155">
            <v>44210</v>
          </cell>
          <cell r="P1155" t="str">
            <v>Cas1</v>
          </cell>
        </row>
        <row r="1156">
          <cell r="D1156" t="str">
            <v>CORNEXT</v>
          </cell>
          <cell r="E1156">
            <v>44210</v>
          </cell>
          <cell r="P1156" t="str">
            <v>Cas1</v>
          </cell>
        </row>
        <row r="1157">
          <cell r="D1157" t="str">
            <v>COUVJT</v>
          </cell>
          <cell r="E1157">
            <v>44210</v>
          </cell>
          <cell r="P1157" t="str">
            <v>Cas1</v>
          </cell>
        </row>
        <row r="1158">
          <cell r="D1158" t="str">
            <v>Seuil</v>
          </cell>
          <cell r="E1158">
            <v>44210</v>
          </cell>
          <cell r="P1158" t="str">
            <v>Cas1</v>
          </cell>
        </row>
        <row r="1159">
          <cell r="D1159" t="str">
            <v>DORMANT</v>
          </cell>
          <cell r="E1159">
            <v>44203</v>
          </cell>
          <cell r="P1159" t="str">
            <v>Cas1</v>
          </cell>
        </row>
        <row r="1160">
          <cell r="D1160" t="str">
            <v>COUVJT</v>
          </cell>
          <cell r="E1160">
            <v>44203</v>
          </cell>
          <cell r="P1160" t="str">
            <v>Cas1</v>
          </cell>
        </row>
        <row r="1161">
          <cell r="D1161" t="str">
            <v>Seuil</v>
          </cell>
          <cell r="E1161">
            <v>44203</v>
          </cell>
          <cell r="P1161" t="str">
            <v>Cas1</v>
          </cell>
        </row>
        <row r="1162">
          <cell r="D1162" t="str">
            <v>DORMANT</v>
          </cell>
          <cell r="E1162">
            <v>44203</v>
          </cell>
          <cell r="P1162" t="str">
            <v>Cas1</v>
          </cell>
        </row>
        <row r="1163">
          <cell r="D1163" t="str">
            <v>TAPEE</v>
          </cell>
          <cell r="E1163">
            <v>44203</v>
          </cell>
          <cell r="P1163" t="str">
            <v>Cas1</v>
          </cell>
        </row>
        <row r="1164">
          <cell r="D1164" t="str">
            <v>Seuil</v>
          </cell>
          <cell r="E1164">
            <v>44203</v>
          </cell>
          <cell r="P1164" t="str">
            <v>Cas1</v>
          </cell>
        </row>
        <row r="1165">
          <cell r="D1165" t="str">
            <v>DORMANT</v>
          </cell>
          <cell r="E1165">
            <v>44203</v>
          </cell>
          <cell r="P1165" t="str">
            <v>Cas1</v>
          </cell>
        </row>
        <row r="1166">
          <cell r="D1166" t="str">
            <v>TAPEE</v>
          </cell>
          <cell r="E1166">
            <v>44203</v>
          </cell>
          <cell r="P1166" t="str">
            <v>Cas1</v>
          </cell>
        </row>
        <row r="1167">
          <cell r="D1167" t="str">
            <v>Seuil</v>
          </cell>
          <cell r="E1167">
            <v>44203</v>
          </cell>
          <cell r="P1167" t="str">
            <v>Cas1</v>
          </cell>
        </row>
        <row r="1168">
          <cell r="D1168" t="str">
            <v>MENEAU</v>
          </cell>
          <cell r="E1168">
            <v>44221</v>
          </cell>
          <cell r="P1168" t="str">
            <v>Cas5</v>
          </cell>
        </row>
        <row r="1169">
          <cell r="D1169" t="str">
            <v>DORMANT</v>
          </cell>
          <cell r="E1169">
            <v>44221</v>
          </cell>
          <cell r="P1169" t="str">
            <v>Cas5</v>
          </cell>
        </row>
        <row r="1170">
          <cell r="D1170" t="str">
            <v>PARCLOSE</v>
          </cell>
          <cell r="E1170">
            <v>44221</v>
          </cell>
          <cell r="P1170" t="str">
            <v>Cas5</v>
          </cell>
        </row>
        <row r="1171">
          <cell r="D1171" t="str">
            <v>Seuil</v>
          </cell>
          <cell r="E1171">
            <v>44221</v>
          </cell>
          <cell r="P1171" t="str">
            <v>Cas5</v>
          </cell>
        </row>
        <row r="1172">
          <cell r="D1172" t="str">
            <v>DORMANT</v>
          </cell>
          <cell r="E1172">
            <v>44200</v>
          </cell>
          <cell r="P1172" t="str">
            <v>Cas1</v>
          </cell>
        </row>
        <row r="1173">
          <cell r="D1173" t="str">
            <v>TAPEE</v>
          </cell>
          <cell r="E1173">
            <v>44200</v>
          </cell>
          <cell r="P1173" t="str">
            <v>Cas1</v>
          </cell>
        </row>
        <row r="1174">
          <cell r="D1174" t="str">
            <v>Seuil</v>
          </cell>
          <cell r="E1174">
            <v>44200</v>
          </cell>
          <cell r="P1174" t="str">
            <v>Cas1</v>
          </cell>
        </row>
        <row r="1175">
          <cell r="D1175" t="str">
            <v>DORMANT</v>
          </cell>
          <cell r="E1175">
            <v>44207</v>
          </cell>
          <cell r="P1175" t="str">
            <v>Cas1</v>
          </cell>
        </row>
        <row r="1176">
          <cell r="D1176" t="str">
            <v>PTFINITINT</v>
          </cell>
          <cell r="E1176">
            <v>44207</v>
          </cell>
          <cell r="P1176" t="str">
            <v>Cas1</v>
          </cell>
        </row>
        <row r="1177">
          <cell r="D1177" t="str">
            <v>Seuil</v>
          </cell>
          <cell r="E1177">
            <v>44207</v>
          </cell>
          <cell r="P1177" t="str">
            <v>Cas1</v>
          </cell>
        </row>
        <row r="1178">
          <cell r="D1178" t="str">
            <v>DORMANT</v>
          </cell>
          <cell r="E1178">
            <v>44210</v>
          </cell>
          <cell r="P1178" t="str">
            <v>Cas1</v>
          </cell>
        </row>
        <row r="1179">
          <cell r="D1179" t="str">
            <v>CORNEXT</v>
          </cell>
          <cell r="E1179">
            <v>44210</v>
          </cell>
          <cell r="P1179" t="str">
            <v>Cas1</v>
          </cell>
        </row>
        <row r="1180">
          <cell r="D1180" t="str">
            <v>PTFINITINT</v>
          </cell>
          <cell r="E1180">
            <v>44210</v>
          </cell>
          <cell r="P1180" t="str">
            <v>Cas1</v>
          </cell>
        </row>
        <row r="1181">
          <cell r="D1181" t="str">
            <v>Seuil</v>
          </cell>
          <cell r="E1181">
            <v>44210</v>
          </cell>
          <cell r="P1181" t="str">
            <v>Cas1</v>
          </cell>
        </row>
        <row r="1182">
          <cell r="D1182" t="str">
            <v>DORMANT</v>
          </cell>
          <cell r="E1182">
            <v>44214</v>
          </cell>
          <cell r="P1182" t="str">
            <v>Cas1</v>
          </cell>
        </row>
        <row r="1183">
          <cell r="D1183" t="str">
            <v>PTFINITEXT</v>
          </cell>
          <cell r="E1183">
            <v>44214</v>
          </cell>
          <cell r="P1183" t="str">
            <v>Cas1</v>
          </cell>
        </row>
        <row r="1184">
          <cell r="D1184" t="str">
            <v>PTFINITINT</v>
          </cell>
          <cell r="E1184">
            <v>44214</v>
          </cell>
          <cell r="P1184" t="str">
            <v>Cas1</v>
          </cell>
        </row>
        <row r="1185">
          <cell r="D1185" t="str">
            <v>Seuil</v>
          </cell>
          <cell r="E1185">
            <v>44214</v>
          </cell>
          <cell r="P1185" t="str">
            <v>Cas1</v>
          </cell>
        </row>
        <row r="1186">
          <cell r="D1186" t="str">
            <v>MENEAU</v>
          </cell>
          <cell r="E1186">
            <v>44217</v>
          </cell>
          <cell r="P1186" t="str">
            <v>Cas3</v>
          </cell>
        </row>
        <row r="1187">
          <cell r="D1187" t="str">
            <v>DORMANT</v>
          </cell>
          <cell r="E1187">
            <v>44217</v>
          </cell>
          <cell r="P1187" t="str">
            <v>Cas3</v>
          </cell>
        </row>
        <row r="1188">
          <cell r="D1188" t="str">
            <v>PARCLOSE</v>
          </cell>
          <cell r="E1188">
            <v>44217</v>
          </cell>
          <cell r="P1188" t="str">
            <v>Cas3</v>
          </cell>
        </row>
        <row r="1189">
          <cell r="D1189" t="str">
            <v>Seuil</v>
          </cell>
          <cell r="E1189">
            <v>44217</v>
          </cell>
          <cell r="P1189" t="str">
            <v>Cas3</v>
          </cell>
        </row>
        <row r="1190">
          <cell r="D1190" t="str">
            <v>MENEAU</v>
          </cell>
          <cell r="E1190">
            <v>44210</v>
          </cell>
          <cell r="P1190" t="str">
            <v>Cas2</v>
          </cell>
        </row>
        <row r="1191">
          <cell r="D1191" t="str">
            <v>DORMANT</v>
          </cell>
          <cell r="E1191">
            <v>44210</v>
          </cell>
          <cell r="P1191" t="str">
            <v>Cas2</v>
          </cell>
        </row>
        <row r="1192">
          <cell r="D1192" t="str">
            <v>PARCLOSE</v>
          </cell>
          <cell r="E1192">
            <v>44210</v>
          </cell>
          <cell r="P1192" t="str">
            <v>Cas2</v>
          </cell>
        </row>
        <row r="1193">
          <cell r="D1193" t="str">
            <v>Seuil</v>
          </cell>
          <cell r="E1193">
            <v>44210</v>
          </cell>
          <cell r="P1193" t="str">
            <v>Cas2</v>
          </cell>
        </row>
        <row r="1194">
          <cell r="D1194" t="str">
            <v>DORMANT</v>
          </cell>
          <cell r="E1194">
            <v>44200</v>
          </cell>
          <cell r="P1194" t="str">
            <v>Cas1</v>
          </cell>
        </row>
        <row r="1195">
          <cell r="D1195" t="str">
            <v>TAPEE</v>
          </cell>
          <cell r="E1195">
            <v>44200</v>
          </cell>
          <cell r="P1195" t="str">
            <v>Cas1</v>
          </cell>
        </row>
        <row r="1196">
          <cell r="D1196" t="str">
            <v>Seuil</v>
          </cell>
          <cell r="E1196">
            <v>44200</v>
          </cell>
          <cell r="P1196" t="str">
            <v>Cas1</v>
          </cell>
        </row>
        <row r="1197">
          <cell r="D1197" t="str">
            <v>DORMANT</v>
          </cell>
          <cell r="E1197">
            <v>44208</v>
          </cell>
          <cell r="P1197" t="str">
            <v>Cas1</v>
          </cell>
        </row>
        <row r="1198">
          <cell r="D1198" t="str">
            <v>TAPEE</v>
          </cell>
          <cell r="E1198">
            <v>44208</v>
          </cell>
          <cell r="P1198" t="str">
            <v>Cas1</v>
          </cell>
        </row>
        <row r="1199">
          <cell r="D1199" t="str">
            <v>Seuil</v>
          </cell>
          <cell r="E1199">
            <v>44208</v>
          </cell>
          <cell r="P1199" t="str">
            <v>Cas1</v>
          </cell>
        </row>
        <row r="1200">
          <cell r="D1200" t="str">
            <v>DORMANT</v>
          </cell>
          <cell r="E1200">
            <v>44203</v>
          </cell>
          <cell r="P1200" t="str">
            <v>Cas1</v>
          </cell>
        </row>
        <row r="1201">
          <cell r="D1201" t="str">
            <v>TAPEE</v>
          </cell>
          <cell r="E1201">
            <v>44203</v>
          </cell>
          <cell r="P1201" t="str">
            <v>Cas1</v>
          </cell>
        </row>
        <row r="1202">
          <cell r="D1202" t="str">
            <v>Seuil</v>
          </cell>
          <cell r="E1202">
            <v>44203</v>
          </cell>
          <cell r="P1202" t="str">
            <v>Cas1</v>
          </cell>
        </row>
        <row r="1203">
          <cell r="D1203" t="str">
            <v>MENEAU</v>
          </cell>
          <cell r="E1203">
            <v>44216</v>
          </cell>
          <cell r="P1203" t="str">
            <v>Cas3</v>
          </cell>
        </row>
        <row r="1204">
          <cell r="D1204" t="str">
            <v>DORMANT</v>
          </cell>
          <cell r="E1204">
            <v>44216</v>
          </cell>
          <cell r="P1204" t="str">
            <v>Cas3</v>
          </cell>
        </row>
        <row r="1205">
          <cell r="D1205" t="str">
            <v>PARCLOSE</v>
          </cell>
          <cell r="E1205">
            <v>44216</v>
          </cell>
          <cell r="P1205" t="str">
            <v>Cas3</v>
          </cell>
        </row>
        <row r="1206">
          <cell r="D1206" t="str">
            <v>PTFINITINT</v>
          </cell>
          <cell r="E1206">
            <v>44216</v>
          </cell>
          <cell r="P1206" t="str">
            <v>Cas3</v>
          </cell>
        </row>
        <row r="1207">
          <cell r="D1207" t="str">
            <v>Seuil</v>
          </cell>
          <cell r="E1207">
            <v>44216</v>
          </cell>
          <cell r="P1207" t="str">
            <v>Cas3</v>
          </cell>
        </row>
        <row r="1208">
          <cell r="D1208" t="str">
            <v>DORMANT</v>
          </cell>
          <cell r="E1208">
            <v>44208</v>
          </cell>
          <cell r="P1208" t="str">
            <v>Cas1</v>
          </cell>
        </row>
        <row r="1209">
          <cell r="D1209" t="str">
            <v>TAPEE</v>
          </cell>
          <cell r="E1209">
            <v>44208</v>
          </cell>
          <cell r="P1209" t="str">
            <v>Cas1</v>
          </cell>
        </row>
        <row r="1210">
          <cell r="D1210" t="str">
            <v>Seuil</v>
          </cell>
          <cell r="E1210">
            <v>44208</v>
          </cell>
          <cell r="P1210" t="str">
            <v>Cas1</v>
          </cell>
        </row>
        <row r="1211">
          <cell r="D1211" t="str">
            <v>DORMANT</v>
          </cell>
          <cell r="E1211">
            <v>44210</v>
          </cell>
          <cell r="P1211" t="str">
            <v>Cas1</v>
          </cell>
        </row>
        <row r="1212">
          <cell r="D1212" t="str">
            <v>CORNINT</v>
          </cell>
          <cell r="E1212">
            <v>44210</v>
          </cell>
          <cell r="P1212" t="str">
            <v>Cas1</v>
          </cell>
        </row>
        <row r="1213">
          <cell r="D1213" t="str">
            <v>TAPEE</v>
          </cell>
          <cell r="E1213">
            <v>44210</v>
          </cell>
          <cell r="P1213" t="str">
            <v>Cas1</v>
          </cell>
        </row>
        <row r="1214">
          <cell r="D1214" t="str">
            <v>Seuil</v>
          </cell>
          <cell r="E1214">
            <v>44210</v>
          </cell>
          <cell r="P1214" t="str">
            <v>Cas1</v>
          </cell>
        </row>
        <row r="1215">
          <cell r="D1215" t="str">
            <v>DORMANT</v>
          </cell>
          <cell r="E1215">
            <v>44217</v>
          </cell>
          <cell r="P1215" t="str">
            <v>Cas1</v>
          </cell>
        </row>
        <row r="1216">
          <cell r="D1216" t="str">
            <v>CORNINT</v>
          </cell>
          <cell r="E1216">
            <v>44217</v>
          </cell>
          <cell r="P1216" t="str">
            <v>Cas1</v>
          </cell>
        </row>
        <row r="1217">
          <cell r="D1217" t="str">
            <v>Seuil</v>
          </cell>
          <cell r="E1217">
            <v>44217</v>
          </cell>
          <cell r="P1217" t="str">
            <v>Cas1</v>
          </cell>
        </row>
        <row r="1218">
          <cell r="D1218" t="str">
            <v>DORMANT</v>
          </cell>
          <cell r="E1218">
            <v>44217</v>
          </cell>
          <cell r="P1218" t="str">
            <v>Cas1</v>
          </cell>
        </row>
        <row r="1219">
          <cell r="D1219" t="str">
            <v>PTFINITINT</v>
          </cell>
          <cell r="E1219">
            <v>44217</v>
          </cell>
          <cell r="P1219" t="str">
            <v>Cas1</v>
          </cell>
        </row>
        <row r="1220">
          <cell r="D1220" t="str">
            <v>Seuil</v>
          </cell>
          <cell r="E1220">
            <v>44217</v>
          </cell>
          <cell r="P1220" t="str">
            <v>Cas1</v>
          </cell>
        </row>
        <row r="1221">
          <cell r="D1221" t="str">
            <v>MENEAU</v>
          </cell>
          <cell r="E1221">
            <v>44217</v>
          </cell>
          <cell r="P1221" t="str">
            <v>Cas2</v>
          </cell>
        </row>
        <row r="1222">
          <cell r="D1222" t="str">
            <v>DORMANT</v>
          </cell>
          <cell r="E1222">
            <v>44217</v>
          </cell>
          <cell r="P1222" t="str">
            <v>Cas2</v>
          </cell>
        </row>
        <row r="1223">
          <cell r="D1223" t="str">
            <v>PARCLOSE</v>
          </cell>
          <cell r="E1223">
            <v>44217</v>
          </cell>
          <cell r="P1223" t="str">
            <v>Cas2</v>
          </cell>
        </row>
        <row r="1224">
          <cell r="D1224" t="str">
            <v>Seuil</v>
          </cell>
          <cell r="E1224">
            <v>44217</v>
          </cell>
          <cell r="P1224" t="str">
            <v>Cas2</v>
          </cell>
        </row>
        <row r="1225">
          <cell r="D1225" t="str">
            <v>DORMANT</v>
          </cell>
          <cell r="E1225">
            <v>44210</v>
          </cell>
          <cell r="P1225" t="str">
            <v>Cas1</v>
          </cell>
        </row>
        <row r="1226">
          <cell r="D1226" t="str">
            <v>Seuil</v>
          </cell>
          <cell r="E1226">
            <v>44210</v>
          </cell>
          <cell r="P1226" t="str">
            <v>Cas1</v>
          </cell>
        </row>
        <row r="1227">
          <cell r="D1227" t="str">
            <v>DORMANT</v>
          </cell>
          <cell r="E1227">
            <v>44214</v>
          </cell>
          <cell r="P1227" t="str">
            <v>Cas1</v>
          </cell>
        </row>
        <row r="1228">
          <cell r="D1228" t="str">
            <v>CORNEXT</v>
          </cell>
          <cell r="E1228">
            <v>44214</v>
          </cell>
          <cell r="P1228" t="str">
            <v>Cas1</v>
          </cell>
        </row>
        <row r="1229">
          <cell r="D1229" t="str">
            <v>TAPEE</v>
          </cell>
          <cell r="E1229">
            <v>44214</v>
          </cell>
          <cell r="P1229" t="str">
            <v>Cas1</v>
          </cell>
        </row>
        <row r="1230">
          <cell r="D1230" t="str">
            <v>Seuil</v>
          </cell>
          <cell r="E1230">
            <v>44214</v>
          </cell>
          <cell r="P1230" t="str">
            <v>Cas1</v>
          </cell>
        </row>
        <row r="1231">
          <cell r="D1231" t="str">
            <v>DORMANT</v>
          </cell>
          <cell r="E1231">
            <v>44200</v>
          </cell>
          <cell r="P1231" t="str">
            <v>Cas1</v>
          </cell>
        </row>
        <row r="1232">
          <cell r="D1232" t="str">
            <v>TAPEE</v>
          </cell>
          <cell r="E1232">
            <v>44200</v>
          </cell>
          <cell r="P1232" t="str">
            <v>Cas1</v>
          </cell>
        </row>
        <row r="1233">
          <cell r="D1233" t="str">
            <v>Seuil</v>
          </cell>
          <cell r="E1233">
            <v>44200</v>
          </cell>
          <cell r="P1233" t="str">
            <v>Cas1</v>
          </cell>
        </row>
        <row r="1234">
          <cell r="D1234" t="str">
            <v>DORMANT</v>
          </cell>
          <cell r="E1234">
            <v>44209</v>
          </cell>
          <cell r="P1234" t="str">
            <v>Cas1</v>
          </cell>
        </row>
        <row r="1235">
          <cell r="D1235" t="str">
            <v>Seuil</v>
          </cell>
          <cell r="E1235">
            <v>44209</v>
          </cell>
          <cell r="P1235" t="str">
            <v>Cas1</v>
          </cell>
        </row>
        <row r="1236">
          <cell r="D1236" t="str">
            <v>MENEAU</v>
          </cell>
          <cell r="E1236">
            <v>44221</v>
          </cell>
          <cell r="P1236" t="str">
            <v>Cas3</v>
          </cell>
        </row>
        <row r="1237">
          <cell r="D1237" t="str">
            <v>DORMANT</v>
          </cell>
          <cell r="E1237">
            <v>44221</v>
          </cell>
          <cell r="P1237" t="str">
            <v>Cas3</v>
          </cell>
        </row>
        <row r="1238">
          <cell r="D1238" t="str">
            <v>PARCLOSE</v>
          </cell>
          <cell r="E1238">
            <v>44221</v>
          </cell>
          <cell r="P1238" t="str">
            <v>Cas3</v>
          </cell>
        </row>
        <row r="1239">
          <cell r="D1239" t="str">
            <v>CORNEXT</v>
          </cell>
          <cell r="E1239">
            <v>44221</v>
          </cell>
          <cell r="P1239" t="str">
            <v>Cas3</v>
          </cell>
        </row>
        <row r="1240">
          <cell r="D1240" t="str">
            <v>PTFINITINT</v>
          </cell>
          <cell r="E1240">
            <v>44221</v>
          </cell>
          <cell r="P1240" t="str">
            <v>Cas3</v>
          </cell>
        </row>
        <row r="1241">
          <cell r="D1241" t="str">
            <v>Seuil</v>
          </cell>
          <cell r="E1241">
            <v>44221</v>
          </cell>
          <cell r="P1241" t="str">
            <v>Cas3</v>
          </cell>
        </row>
        <row r="1242">
          <cell r="D1242" t="str">
            <v>DORMANT</v>
          </cell>
          <cell r="E1242">
            <v>44207</v>
          </cell>
          <cell r="P1242" t="str">
            <v>Cas1</v>
          </cell>
        </row>
        <row r="1243">
          <cell r="D1243" t="str">
            <v>TAPEE</v>
          </cell>
          <cell r="E1243">
            <v>44207</v>
          </cell>
          <cell r="P1243" t="str">
            <v>Cas1</v>
          </cell>
        </row>
        <row r="1244">
          <cell r="D1244" t="str">
            <v>Seuil</v>
          </cell>
          <cell r="E1244">
            <v>44207</v>
          </cell>
          <cell r="P1244" t="str">
            <v>Cas1</v>
          </cell>
        </row>
        <row r="1245">
          <cell r="D1245" t="str">
            <v>DORMANT</v>
          </cell>
          <cell r="E1245">
            <v>44214</v>
          </cell>
          <cell r="P1245" t="str">
            <v>Cas1</v>
          </cell>
        </row>
        <row r="1246">
          <cell r="D1246" t="str">
            <v>Seuil</v>
          </cell>
          <cell r="E1246">
            <v>44214</v>
          </cell>
          <cell r="P1246" t="str">
            <v>Cas1</v>
          </cell>
        </row>
        <row r="1247">
          <cell r="D1247" t="str">
            <v>MENEAU</v>
          </cell>
          <cell r="E1247">
            <v>44223</v>
          </cell>
          <cell r="P1247" t="str">
            <v>Cas3</v>
          </cell>
        </row>
        <row r="1248">
          <cell r="D1248" t="str">
            <v>DORMANT</v>
          </cell>
          <cell r="E1248">
            <v>44223</v>
          </cell>
          <cell r="P1248" t="str">
            <v>Cas3</v>
          </cell>
        </row>
        <row r="1249">
          <cell r="D1249" t="str">
            <v>PARCLOSE</v>
          </cell>
          <cell r="E1249">
            <v>44223</v>
          </cell>
          <cell r="P1249" t="str">
            <v>Cas3</v>
          </cell>
        </row>
        <row r="1250">
          <cell r="D1250" t="str">
            <v>TAPEE</v>
          </cell>
          <cell r="E1250">
            <v>44223</v>
          </cell>
          <cell r="P1250" t="str">
            <v>Cas3</v>
          </cell>
        </row>
        <row r="1251">
          <cell r="D1251" t="str">
            <v>Seuil</v>
          </cell>
          <cell r="E1251">
            <v>44223</v>
          </cell>
          <cell r="P1251" t="str">
            <v>Cas3</v>
          </cell>
        </row>
        <row r="1252">
          <cell r="D1252" t="str">
            <v>MENEAU</v>
          </cell>
          <cell r="E1252">
            <v>44223</v>
          </cell>
          <cell r="P1252" t="str">
            <v>Cas3</v>
          </cell>
        </row>
        <row r="1253">
          <cell r="D1253" t="str">
            <v>DORMANT</v>
          </cell>
          <cell r="E1253">
            <v>44223</v>
          </cell>
          <cell r="P1253" t="str">
            <v>Cas3</v>
          </cell>
        </row>
        <row r="1254">
          <cell r="D1254" t="str">
            <v>PARCLOSE</v>
          </cell>
          <cell r="E1254">
            <v>44223</v>
          </cell>
          <cell r="P1254" t="str">
            <v>Cas3</v>
          </cell>
        </row>
        <row r="1255">
          <cell r="D1255" t="str">
            <v>TAPEE</v>
          </cell>
          <cell r="E1255">
            <v>44223</v>
          </cell>
          <cell r="P1255" t="str">
            <v>Cas3</v>
          </cell>
        </row>
        <row r="1256">
          <cell r="D1256" t="str">
            <v>Seuil</v>
          </cell>
          <cell r="E1256">
            <v>44223</v>
          </cell>
          <cell r="P1256" t="str">
            <v>Cas3</v>
          </cell>
        </row>
        <row r="1257">
          <cell r="D1257" t="str">
            <v>MENEAU</v>
          </cell>
          <cell r="E1257">
            <v>44221</v>
          </cell>
          <cell r="P1257" t="str">
            <v>Cas3</v>
          </cell>
        </row>
        <row r="1258">
          <cell r="D1258" t="str">
            <v>DORMANT</v>
          </cell>
          <cell r="E1258">
            <v>44221</v>
          </cell>
          <cell r="P1258" t="str">
            <v>Cas3</v>
          </cell>
        </row>
        <row r="1259">
          <cell r="D1259" t="str">
            <v>PARCLOSE</v>
          </cell>
          <cell r="E1259">
            <v>44221</v>
          </cell>
          <cell r="P1259" t="str">
            <v>Cas3</v>
          </cell>
        </row>
        <row r="1260">
          <cell r="D1260" t="str">
            <v>TAPEE</v>
          </cell>
          <cell r="E1260">
            <v>44221</v>
          </cell>
          <cell r="P1260" t="str">
            <v>Cas3</v>
          </cell>
        </row>
        <row r="1261">
          <cell r="D1261" t="str">
            <v>Seuil</v>
          </cell>
          <cell r="E1261">
            <v>44221</v>
          </cell>
          <cell r="P1261" t="str">
            <v>Cas3</v>
          </cell>
        </row>
        <row r="1262">
          <cell r="D1262" t="str">
            <v>DORMANT</v>
          </cell>
          <cell r="E1262">
            <v>44209</v>
          </cell>
          <cell r="P1262" t="str">
            <v>Cas1</v>
          </cell>
        </row>
        <row r="1263">
          <cell r="D1263" t="str">
            <v>Seuil</v>
          </cell>
          <cell r="E1263">
            <v>44209</v>
          </cell>
          <cell r="P1263" t="str">
            <v>Cas1</v>
          </cell>
        </row>
        <row r="1264">
          <cell r="D1264" t="str">
            <v>MENEAU</v>
          </cell>
          <cell r="E1264">
            <v>44223</v>
          </cell>
          <cell r="P1264" t="str">
            <v>Cas3</v>
          </cell>
        </row>
        <row r="1265">
          <cell r="D1265" t="str">
            <v>DORMANT</v>
          </cell>
          <cell r="E1265">
            <v>44223</v>
          </cell>
          <cell r="P1265" t="str">
            <v>Cas3</v>
          </cell>
        </row>
        <row r="1266">
          <cell r="D1266" t="str">
            <v>PARCLOSE</v>
          </cell>
          <cell r="E1266">
            <v>44223</v>
          </cell>
          <cell r="P1266" t="str">
            <v>Cas3</v>
          </cell>
        </row>
        <row r="1267">
          <cell r="D1267" t="str">
            <v>CORNEXT</v>
          </cell>
          <cell r="E1267">
            <v>44223</v>
          </cell>
          <cell r="P1267" t="str">
            <v>Cas3</v>
          </cell>
        </row>
        <row r="1268">
          <cell r="D1268" t="str">
            <v>CORNINT</v>
          </cell>
          <cell r="E1268">
            <v>44223</v>
          </cell>
          <cell r="P1268" t="str">
            <v>Cas3</v>
          </cell>
        </row>
        <row r="1269">
          <cell r="D1269" t="str">
            <v>TAPEE</v>
          </cell>
          <cell r="E1269">
            <v>44223</v>
          </cell>
          <cell r="P1269" t="str">
            <v>Cas3</v>
          </cell>
        </row>
        <row r="1270">
          <cell r="D1270" t="str">
            <v>Seuil</v>
          </cell>
          <cell r="E1270">
            <v>44223</v>
          </cell>
          <cell r="P1270" t="str">
            <v>Cas3</v>
          </cell>
        </row>
        <row r="1271">
          <cell r="D1271" t="str">
            <v>DORMANT</v>
          </cell>
          <cell r="E1271">
            <v>44209</v>
          </cell>
          <cell r="P1271" t="str">
            <v>Cas1</v>
          </cell>
        </row>
        <row r="1272">
          <cell r="D1272" t="str">
            <v>TAPEE</v>
          </cell>
          <cell r="E1272">
            <v>44209</v>
          </cell>
          <cell r="P1272" t="str">
            <v>Cas1</v>
          </cell>
        </row>
        <row r="1273">
          <cell r="D1273" t="str">
            <v>Seuil</v>
          </cell>
          <cell r="E1273">
            <v>44209</v>
          </cell>
          <cell r="P1273" t="str">
            <v>Cas1</v>
          </cell>
        </row>
        <row r="1274">
          <cell r="D1274" t="str">
            <v>DORMANT</v>
          </cell>
          <cell r="E1274">
            <v>44222</v>
          </cell>
          <cell r="P1274" t="str">
            <v>Cas_DV</v>
          </cell>
        </row>
        <row r="1275">
          <cell r="D1275" t="str">
            <v>CORNEXT</v>
          </cell>
          <cell r="E1275">
            <v>44222</v>
          </cell>
          <cell r="P1275" t="str">
            <v>Cas_DV</v>
          </cell>
        </row>
        <row r="1276">
          <cell r="D1276" t="str">
            <v>CORNINT</v>
          </cell>
          <cell r="E1276">
            <v>44222</v>
          </cell>
          <cell r="P1276" t="str">
            <v>Cas_DV</v>
          </cell>
        </row>
        <row r="1277">
          <cell r="D1277" t="str">
            <v>PTFINITINT</v>
          </cell>
          <cell r="E1277">
            <v>44222</v>
          </cell>
          <cell r="P1277" t="str">
            <v>Cas_DV</v>
          </cell>
        </row>
        <row r="1278">
          <cell r="D1278" t="str">
            <v>Seuil</v>
          </cell>
          <cell r="E1278">
            <v>44222</v>
          </cell>
          <cell r="P1278" t="str">
            <v>Cas_DV</v>
          </cell>
        </row>
        <row r="1279">
          <cell r="D1279" t="str">
            <v>DORMANT</v>
          </cell>
          <cell r="E1279">
            <v>44209</v>
          </cell>
          <cell r="P1279" t="str">
            <v>Cas1</v>
          </cell>
        </row>
        <row r="1280">
          <cell r="D1280" t="str">
            <v>CORNEXT</v>
          </cell>
          <cell r="E1280">
            <v>44209</v>
          </cell>
          <cell r="P1280" t="str">
            <v>Cas1</v>
          </cell>
        </row>
        <row r="1281">
          <cell r="D1281" t="str">
            <v>CORNINT</v>
          </cell>
          <cell r="E1281">
            <v>44209</v>
          </cell>
          <cell r="P1281" t="str">
            <v>Cas1</v>
          </cell>
        </row>
        <row r="1282">
          <cell r="D1282" t="str">
            <v>TAPEE</v>
          </cell>
          <cell r="E1282">
            <v>44209</v>
          </cell>
          <cell r="P1282" t="str">
            <v>Cas1</v>
          </cell>
        </row>
        <row r="1283">
          <cell r="D1283" t="str">
            <v>Seuil</v>
          </cell>
          <cell r="E1283">
            <v>44209</v>
          </cell>
          <cell r="P1283" t="str">
            <v>Cas1</v>
          </cell>
        </row>
        <row r="1284">
          <cell r="D1284" t="str">
            <v>MENEAU</v>
          </cell>
          <cell r="E1284">
            <v>44221</v>
          </cell>
          <cell r="P1284" t="str">
            <v>Cas2</v>
          </cell>
        </row>
        <row r="1285">
          <cell r="D1285" t="str">
            <v>DORMANT</v>
          </cell>
          <cell r="E1285">
            <v>44221</v>
          </cell>
          <cell r="P1285" t="str">
            <v>Cas2</v>
          </cell>
        </row>
        <row r="1286">
          <cell r="D1286" t="str">
            <v>PARCLOSE</v>
          </cell>
          <cell r="E1286">
            <v>44221</v>
          </cell>
          <cell r="P1286" t="str">
            <v>Cas2</v>
          </cell>
        </row>
        <row r="1287">
          <cell r="D1287" t="str">
            <v>CORNEXT</v>
          </cell>
          <cell r="E1287">
            <v>44221</v>
          </cell>
          <cell r="P1287" t="str">
            <v>Cas2</v>
          </cell>
        </row>
        <row r="1288">
          <cell r="D1288" t="str">
            <v>PTFINITINT</v>
          </cell>
          <cell r="E1288">
            <v>44221</v>
          </cell>
          <cell r="P1288" t="str">
            <v>Cas2</v>
          </cell>
        </row>
        <row r="1289">
          <cell r="D1289" t="str">
            <v>Seuil</v>
          </cell>
          <cell r="E1289">
            <v>44221</v>
          </cell>
          <cell r="P1289" t="str">
            <v>Cas2</v>
          </cell>
        </row>
        <row r="1290">
          <cell r="D1290" t="str">
            <v>DORMANT</v>
          </cell>
          <cell r="E1290">
            <v>44210</v>
          </cell>
          <cell r="P1290" t="str">
            <v>Cas1</v>
          </cell>
        </row>
        <row r="1291">
          <cell r="D1291" t="str">
            <v>Seuil</v>
          </cell>
          <cell r="E1291">
            <v>44210</v>
          </cell>
          <cell r="P1291" t="str">
            <v>Cas1</v>
          </cell>
        </row>
        <row r="1292">
          <cell r="D1292" t="str">
            <v>DORMANT</v>
          </cell>
          <cell r="E1292">
            <v>44209</v>
          </cell>
          <cell r="P1292" t="str">
            <v>Cas1</v>
          </cell>
        </row>
        <row r="1293">
          <cell r="D1293" t="str">
            <v>TAPEE</v>
          </cell>
          <cell r="E1293">
            <v>44209</v>
          </cell>
          <cell r="P1293" t="str">
            <v>Cas1</v>
          </cell>
        </row>
        <row r="1294">
          <cell r="D1294" t="str">
            <v>Seuil</v>
          </cell>
          <cell r="E1294">
            <v>44209</v>
          </cell>
          <cell r="P1294" t="str">
            <v>Cas1</v>
          </cell>
        </row>
        <row r="1295">
          <cell r="D1295" t="str">
            <v>DORMANT</v>
          </cell>
          <cell r="E1295">
            <v>44214</v>
          </cell>
          <cell r="P1295" t="str">
            <v>Cas1</v>
          </cell>
        </row>
        <row r="1296">
          <cell r="D1296" t="str">
            <v>TAPEE</v>
          </cell>
          <cell r="E1296">
            <v>44214</v>
          </cell>
          <cell r="P1296" t="str">
            <v>Cas1</v>
          </cell>
        </row>
        <row r="1297">
          <cell r="D1297" t="str">
            <v>Seuil</v>
          </cell>
          <cell r="E1297">
            <v>44214</v>
          </cell>
          <cell r="P1297" t="str">
            <v>Cas1</v>
          </cell>
        </row>
        <row r="1298">
          <cell r="D1298" t="str">
            <v>DORMANT</v>
          </cell>
          <cell r="E1298">
            <v>44210</v>
          </cell>
          <cell r="P1298" t="str">
            <v>Cas1</v>
          </cell>
        </row>
        <row r="1299">
          <cell r="D1299" t="str">
            <v>TAPEE</v>
          </cell>
          <cell r="E1299">
            <v>44210</v>
          </cell>
          <cell r="P1299" t="str">
            <v>Cas1</v>
          </cell>
        </row>
        <row r="1300">
          <cell r="D1300" t="str">
            <v>Seuil</v>
          </cell>
          <cell r="E1300">
            <v>44210</v>
          </cell>
          <cell r="P1300" t="str">
            <v>Cas1</v>
          </cell>
        </row>
        <row r="1301">
          <cell r="D1301" t="str">
            <v>DORMANT</v>
          </cell>
          <cell r="E1301">
            <v>44216</v>
          </cell>
          <cell r="P1301" t="str">
            <v>Cas1</v>
          </cell>
        </row>
        <row r="1302">
          <cell r="D1302" t="str">
            <v>TAPEE</v>
          </cell>
          <cell r="E1302">
            <v>44216</v>
          </cell>
          <cell r="P1302" t="str">
            <v>Cas1</v>
          </cell>
        </row>
        <row r="1303">
          <cell r="D1303" t="str">
            <v>Seuil</v>
          </cell>
          <cell r="E1303">
            <v>44216</v>
          </cell>
          <cell r="P1303" t="str">
            <v>Cas1</v>
          </cell>
        </row>
        <row r="1304">
          <cell r="D1304" t="str">
            <v>DORMANT</v>
          </cell>
          <cell r="E1304">
            <v>44216</v>
          </cell>
          <cell r="P1304" t="str">
            <v>Cas1</v>
          </cell>
        </row>
        <row r="1305">
          <cell r="D1305" t="str">
            <v>TAPEE</v>
          </cell>
          <cell r="E1305">
            <v>44216</v>
          </cell>
          <cell r="P1305" t="str">
            <v>Cas1</v>
          </cell>
        </row>
        <row r="1306">
          <cell r="D1306" t="str">
            <v>Seuil</v>
          </cell>
          <cell r="E1306">
            <v>44216</v>
          </cell>
          <cell r="P1306" t="str">
            <v>Cas1</v>
          </cell>
        </row>
        <row r="1307">
          <cell r="D1307" t="str">
            <v>MENEAU</v>
          </cell>
          <cell r="E1307">
            <v>44223</v>
          </cell>
          <cell r="P1307" t="str">
            <v>Cas3</v>
          </cell>
        </row>
        <row r="1308">
          <cell r="D1308" t="str">
            <v>DORMANT</v>
          </cell>
          <cell r="E1308">
            <v>44223</v>
          </cell>
          <cell r="P1308" t="str">
            <v>Cas3</v>
          </cell>
        </row>
        <row r="1309">
          <cell r="D1309" t="str">
            <v>PARCLOSE</v>
          </cell>
          <cell r="E1309">
            <v>44223</v>
          </cell>
          <cell r="P1309" t="str">
            <v>Cas3</v>
          </cell>
        </row>
        <row r="1310">
          <cell r="D1310" t="str">
            <v>TAPEE</v>
          </cell>
          <cell r="E1310">
            <v>44223</v>
          </cell>
          <cell r="P1310" t="str">
            <v>Cas3</v>
          </cell>
        </row>
        <row r="1311">
          <cell r="D1311" t="str">
            <v>Seuil</v>
          </cell>
          <cell r="E1311">
            <v>44223</v>
          </cell>
          <cell r="P1311" t="str">
            <v>Cas3</v>
          </cell>
        </row>
        <row r="1312">
          <cell r="D1312" t="str">
            <v>DORMANT</v>
          </cell>
          <cell r="E1312">
            <v>44216</v>
          </cell>
          <cell r="P1312" t="str">
            <v>Cas1</v>
          </cell>
        </row>
        <row r="1313">
          <cell r="D1313" t="str">
            <v>CORNINT</v>
          </cell>
          <cell r="E1313">
            <v>44216</v>
          </cell>
          <cell r="P1313" t="str">
            <v>Cas1</v>
          </cell>
        </row>
        <row r="1314">
          <cell r="D1314" t="str">
            <v>Seuil</v>
          </cell>
          <cell r="E1314">
            <v>44216</v>
          </cell>
          <cell r="P1314" t="str">
            <v>Cas1</v>
          </cell>
        </row>
        <row r="1315">
          <cell r="D1315" t="str">
            <v>DORMANT</v>
          </cell>
          <cell r="E1315">
            <v>44209</v>
          </cell>
          <cell r="P1315" t="str">
            <v>Cas1</v>
          </cell>
        </row>
        <row r="1316">
          <cell r="D1316" t="str">
            <v>TAPEE</v>
          </cell>
          <cell r="E1316">
            <v>44209</v>
          </cell>
          <cell r="P1316" t="str">
            <v>Cas1</v>
          </cell>
        </row>
        <row r="1317">
          <cell r="D1317" t="str">
            <v>Seuil</v>
          </cell>
          <cell r="E1317">
            <v>44209</v>
          </cell>
          <cell r="P1317" t="str">
            <v>Cas1</v>
          </cell>
        </row>
        <row r="1318">
          <cell r="D1318" t="str">
            <v>DORMANT</v>
          </cell>
          <cell r="E1318">
            <v>44210</v>
          </cell>
          <cell r="P1318" t="str">
            <v>Cas1</v>
          </cell>
        </row>
        <row r="1319">
          <cell r="D1319" t="str">
            <v>Seuil</v>
          </cell>
          <cell r="E1319">
            <v>44210</v>
          </cell>
          <cell r="P1319" t="str">
            <v>Cas1</v>
          </cell>
        </row>
        <row r="1320">
          <cell r="D1320" t="str">
            <v>DORMANT</v>
          </cell>
          <cell r="E1320">
            <v>44209</v>
          </cell>
          <cell r="P1320" t="str">
            <v>Cas1</v>
          </cell>
        </row>
        <row r="1321">
          <cell r="D1321" t="str">
            <v>Seuil</v>
          </cell>
          <cell r="E1321">
            <v>44209</v>
          </cell>
          <cell r="P1321" t="str">
            <v>Cas1</v>
          </cell>
        </row>
        <row r="1322">
          <cell r="D1322" t="str">
            <v>DORMANT</v>
          </cell>
          <cell r="E1322">
            <v>44203</v>
          </cell>
          <cell r="P1322" t="str">
            <v>Cas1</v>
          </cell>
        </row>
        <row r="1323">
          <cell r="D1323" t="str">
            <v>Seuil</v>
          </cell>
          <cell r="E1323">
            <v>44203</v>
          </cell>
          <cell r="P1323" t="str">
            <v>Cas1</v>
          </cell>
        </row>
        <row r="1324">
          <cell r="D1324" t="str">
            <v>DORMANT</v>
          </cell>
          <cell r="E1324">
            <v>44207</v>
          </cell>
          <cell r="P1324" t="str">
            <v>Cas1</v>
          </cell>
        </row>
        <row r="1325">
          <cell r="D1325" t="str">
            <v>TAPEE</v>
          </cell>
          <cell r="E1325">
            <v>44207</v>
          </cell>
          <cell r="P1325" t="str">
            <v>Cas1</v>
          </cell>
        </row>
        <row r="1326">
          <cell r="D1326" t="str">
            <v>Seuil</v>
          </cell>
          <cell r="E1326">
            <v>44207</v>
          </cell>
          <cell r="P1326" t="str">
            <v>Cas1</v>
          </cell>
        </row>
        <row r="1327">
          <cell r="D1327" t="str">
            <v>DORMANT</v>
          </cell>
          <cell r="E1327">
            <v>44203</v>
          </cell>
          <cell r="P1327" t="str">
            <v>Cas1</v>
          </cell>
        </row>
        <row r="1328">
          <cell r="D1328" t="str">
            <v>Seuil</v>
          </cell>
          <cell r="E1328">
            <v>44203</v>
          </cell>
          <cell r="P1328" t="str">
            <v>Cas1</v>
          </cell>
        </row>
        <row r="1329">
          <cell r="D1329" t="str">
            <v>MENEAU</v>
          </cell>
          <cell r="E1329">
            <v>44217</v>
          </cell>
          <cell r="P1329" t="str">
            <v>Cas3</v>
          </cell>
        </row>
        <row r="1330">
          <cell r="D1330" t="str">
            <v>DORMANT</v>
          </cell>
          <cell r="E1330">
            <v>44217</v>
          </cell>
          <cell r="P1330" t="str">
            <v>Cas3</v>
          </cell>
        </row>
        <row r="1331">
          <cell r="D1331" t="str">
            <v>PARCLOSE</v>
          </cell>
          <cell r="E1331">
            <v>44217</v>
          </cell>
          <cell r="P1331" t="str">
            <v>Cas3</v>
          </cell>
        </row>
        <row r="1332">
          <cell r="D1332" t="str">
            <v>TAPEE</v>
          </cell>
          <cell r="E1332">
            <v>44217</v>
          </cell>
          <cell r="P1332" t="str">
            <v>Cas3</v>
          </cell>
        </row>
        <row r="1333">
          <cell r="D1333" t="str">
            <v>Seuil</v>
          </cell>
          <cell r="E1333">
            <v>44217</v>
          </cell>
          <cell r="P1333" t="str">
            <v>Cas3</v>
          </cell>
        </row>
        <row r="1334">
          <cell r="D1334" t="str">
            <v>DORMANT</v>
          </cell>
          <cell r="E1334">
            <v>44210</v>
          </cell>
          <cell r="P1334" t="str">
            <v>Cas1</v>
          </cell>
        </row>
        <row r="1335">
          <cell r="D1335" t="str">
            <v>TAPEE</v>
          </cell>
          <cell r="E1335">
            <v>44210</v>
          </cell>
          <cell r="P1335" t="str">
            <v>Cas1</v>
          </cell>
        </row>
        <row r="1336">
          <cell r="D1336" t="str">
            <v>COUVJT</v>
          </cell>
          <cell r="E1336">
            <v>44210</v>
          </cell>
          <cell r="P1336" t="str">
            <v>Cas1</v>
          </cell>
        </row>
        <row r="1337">
          <cell r="D1337" t="str">
            <v>Seuil</v>
          </cell>
          <cell r="E1337">
            <v>44210</v>
          </cell>
          <cell r="P1337" t="str">
            <v>Cas1</v>
          </cell>
        </row>
        <row r="1338">
          <cell r="D1338" t="str">
            <v>DORMANT</v>
          </cell>
          <cell r="E1338">
            <v>44208</v>
          </cell>
          <cell r="P1338" t="str">
            <v>Cas1</v>
          </cell>
        </row>
        <row r="1339">
          <cell r="D1339" t="str">
            <v>TAPEE</v>
          </cell>
          <cell r="E1339">
            <v>44208</v>
          </cell>
          <cell r="P1339" t="str">
            <v>Cas1</v>
          </cell>
        </row>
        <row r="1340">
          <cell r="D1340" t="str">
            <v>Seuil</v>
          </cell>
          <cell r="E1340">
            <v>44208</v>
          </cell>
          <cell r="P1340" t="str">
            <v>Cas1</v>
          </cell>
        </row>
        <row r="1341">
          <cell r="D1341" t="str">
            <v>DORMANT</v>
          </cell>
          <cell r="E1341">
            <v>44203</v>
          </cell>
          <cell r="P1341" t="str">
            <v>Cas1</v>
          </cell>
        </row>
        <row r="1342">
          <cell r="D1342" t="str">
            <v>TAPEE</v>
          </cell>
          <cell r="E1342">
            <v>44203</v>
          </cell>
          <cell r="P1342" t="str">
            <v>Cas1</v>
          </cell>
        </row>
        <row r="1343">
          <cell r="D1343" t="str">
            <v>Seuil</v>
          </cell>
          <cell r="E1343">
            <v>44203</v>
          </cell>
          <cell r="P1343" t="str">
            <v>Cas1</v>
          </cell>
        </row>
        <row r="1344">
          <cell r="D1344" t="str">
            <v>DORMANT</v>
          </cell>
          <cell r="E1344">
            <v>44214</v>
          </cell>
          <cell r="P1344" t="str">
            <v>Cas1</v>
          </cell>
        </row>
        <row r="1345">
          <cell r="D1345" t="str">
            <v>TAPEE</v>
          </cell>
          <cell r="E1345">
            <v>44214</v>
          </cell>
          <cell r="P1345" t="str">
            <v>Cas1</v>
          </cell>
        </row>
        <row r="1346">
          <cell r="D1346" t="str">
            <v>Seuil</v>
          </cell>
          <cell r="E1346">
            <v>44214</v>
          </cell>
          <cell r="P1346" t="str">
            <v>Cas1</v>
          </cell>
        </row>
        <row r="1347">
          <cell r="D1347" t="str">
            <v>DORMANT</v>
          </cell>
          <cell r="E1347">
            <v>44203</v>
          </cell>
          <cell r="P1347" t="str">
            <v>Cas1</v>
          </cell>
        </row>
        <row r="1348">
          <cell r="D1348" t="str">
            <v>Seuil</v>
          </cell>
          <cell r="E1348">
            <v>44203</v>
          </cell>
          <cell r="P1348" t="str">
            <v>Cas1</v>
          </cell>
        </row>
        <row r="1349">
          <cell r="D1349" t="str">
            <v>DORMANT</v>
          </cell>
          <cell r="E1349">
            <v>44214</v>
          </cell>
          <cell r="P1349" t="str">
            <v>Cas1</v>
          </cell>
        </row>
        <row r="1350">
          <cell r="D1350" t="str">
            <v>Seuil</v>
          </cell>
          <cell r="E1350">
            <v>44214</v>
          </cell>
          <cell r="P1350" t="str">
            <v>Cas1</v>
          </cell>
        </row>
        <row r="1351">
          <cell r="D1351" t="str">
            <v>MENEAU</v>
          </cell>
          <cell r="E1351">
            <v>44215</v>
          </cell>
          <cell r="P1351" t="str">
            <v>Cas2</v>
          </cell>
        </row>
        <row r="1352">
          <cell r="D1352" t="str">
            <v>DORMANT</v>
          </cell>
          <cell r="E1352">
            <v>44215</v>
          </cell>
          <cell r="P1352" t="str">
            <v>Cas2</v>
          </cell>
        </row>
        <row r="1353">
          <cell r="D1353" t="str">
            <v>PARCLOSE</v>
          </cell>
          <cell r="E1353">
            <v>44215</v>
          </cell>
          <cell r="P1353" t="str">
            <v>Cas2</v>
          </cell>
        </row>
        <row r="1354">
          <cell r="D1354" t="str">
            <v>CORNEXT</v>
          </cell>
          <cell r="E1354">
            <v>44215</v>
          </cell>
          <cell r="P1354" t="str">
            <v>Cas2</v>
          </cell>
        </row>
        <row r="1355">
          <cell r="D1355" t="str">
            <v>Seuil</v>
          </cell>
          <cell r="E1355">
            <v>44215</v>
          </cell>
          <cell r="P1355" t="str">
            <v>Cas2</v>
          </cell>
        </row>
        <row r="1356">
          <cell r="D1356" t="str">
            <v>MENEAU</v>
          </cell>
          <cell r="E1356">
            <v>44217</v>
          </cell>
          <cell r="P1356" t="str">
            <v>Cas3</v>
          </cell>
        </row>
        <row r="1357">
          <cell r="D1357" t="str">
            <v>DORMANT</v>
          </cell>
          <cell r="E1357">
            <v>44217</v>
          </cell>
          <cell r="P1357" t="str">
            <v>Cas3</v>
          </cell>
        </row>
        <row r="1358">
          <cell r="D1358" t="str">
            <v>PARCLOSE</v>
          </cell>
          <cell r="E1358">
            <v>44217</v>
          </cell>
          <cell r="P1358" t="str">
            <v>Cas3</v>
          </cell>
        </row>
        <row r="1359">
          <cell r="D1359" t="str">
            <v>TAPEE</v>
          </cell>
          <cell r="E1359">
            <v>44217</v>
          </cell>
          <cell r="P1359" t="str">
            <v>Cas3</v>
          </cell>
        </row>
        <row r="1360">
          <cell r="D1360" t="str">
            <v>Seuil</v>
          </cell>
          <cell r="E1360">
            <v>44217</v>
          </cell>
          <cell r="P1360" t="str">
            <v>Cas3</v>
          </cell>
        </row>
        <row r="1361">
          <cell r="D1361" t="str">
            <v>MENEAU</v>
          </cell>
          <cell r="E1361">
            <v>44217</v>
          </cell>
          <cell r="P1361" t="str">
            <v>Cas2</v>
          </cell>
        </row>
        <row r="1362">
          <cell r="D1362" t="str">
            <v>DORMANT</v>
          </cell>
          <cell r="E1362">
            <v>44217</v>
          </cell>
          <cell r="P1362" t="str">
            <v>Cas2</v>
          </cell>
        </row>
        <row r="1363">
          <cell r="D1363" t="str">
            <v>PARCLOSE</v>
          </cell>
          <cell r="E1363">
            <v>44217</v>
          </cell>
          <cell r="P1363" t="str">
            <v>Cas2</v>
          </cell>
        </row>
        <row r="1364">
          <cell r="D1364" t="str">
            <v>CORNEXT</v>
          </cell>
          <cell r="E1364">
            <v>44217</v>
          </cell>
          <cell r="P1364" t="str">
            <v>Cas2</v>
          </cell>
        </row>
        <row r="1365">
          <cell r="D1365" t="str">
            <v>Seuil</v>
          </cell>
          <cell r="E1365">
            <v>44217</v>
          </cell>
          <cell r="P1365" t="str">
            <v>Cas2</v>
          </cell>
        </row>
        <row r="1366">
          <cell r="D1366" t="str">
            <v>MENEAU</v>
          </cell>
          <cell r="E1366">
            <v>44210</v>
          </cell>
          <cell r="P1366" t="str">
            <v>Cas3</v>
          </cell>
        </row>
        <row r="1367">
          <cell r="D1367" t="str">
            <v>DORMANT</v>
          </cell>
          <cell r="E1367">
            <v>44210</v>
          </cell>
          <cell r="P1367" t="str">
            <v>Cas3</v>
          </cell>
        </row>
        <row r="1368">
          <cell r="D1368" t="str">
            <v>PARCLOSE</v>
          </cell>
          <cell r="E1368">
            <v>44210</v>
          </cell>
          <cell r="P1368" t="str">
            <v>Cas3</v>
          </cell>
        </row>
        <row r="1369">
          <cell r="D1369" t="str">
            <v>CORNEXT</v>
          </cell>
          <cell r="E1369">
            <v>44210</v>
          </cell>
          <cell r="P1369" t="str">
            <v>Cas3</v>
          </cell>
        </row>
        <row r="1370">
          <cell r="D1370" t="str">
            <v>Seuil</v>
          </cell>
          <cell r="E1370">
            <v>44210</v>
          </cell>
          <cell r="P1370" t="str">
            <v>Cas3</v>
          </cell>
        </row>
        <row r="1371">
          <cell r="D1371" t="str">
            <v>MENEAU</v>
          </cell>
          <cell r="E1371">
            <v>44215</v>
          </cell>
          <cell r="P1371" t="str">
            <v>Cas2</v>
          </cell>
        </row>
        <row r="1372">
          <cell r="D1372" t="str">
            <v>DORMANT</v>
          </cell>
          <cell r="E1372">
            <v>44215</v>
          </cell>
          <cell r="P1372" t="str">
            <v>Cas2</v>
          </cell>
        </row>
        <row r="1373">
          <cell r="D1373" t="str">
            <v>PARCLOSE</v>
          </cell>
          <cell r="E1373">
            <v>44215</v>
          </cell>
          <cell r="P1373" t="str">
            <v>Cas2</v>
          </cell>
        </row>
        <row r="1374">
          <cell r="D1374" t="str">
            <v>Seuil</v>
          </cell>
          <cell r="E1374">
            <v>44215</v>
          </cell>
          <cell r="P1374" t="str">
            <v>Cas2</v>
          </cell>
        </row>
        <row r="1375">
          <cell r="D1375" t="str">
            <v>MENEAU</v>
          </cell>
          <cell r="E1375">
            <v>44215</v>
          </cell>
          <cell r="P1375" t="str">
            <v>Cas2</v>
          </cell>
        </row>
        <row r="1376">
          <cell r="D1376" t="str">
            <v>DORMANT</v>
          </cell>
          <cell r="E1376">
            <v>44215</v>
          </cell>
          <cell r="P1376" t="str">
            <v>Cas2</v>
          </cell>
        </row>
        <row r="1377">
          <cell r="D1377" t="str">
            <v>PARCLOSE</v>
          </cell>
          <cell r="E1377">
            <v>44215</v>
          </cell>
          <cell r="P1377" t="str">
            <v>Cas2</v>
          </cell>
        </row>
        <row r="1378">
          <cell r="D1378" t="str">
            <v>Seuil</v>
          </cell>
          <cell r="E1378">
            <v>44215</v>
          </cell>
          <cell r="P1378" t="str">
            <v>Cas2</v>
          </cell>
        </row>
        <row r="1379">
          <cell r="D1379" t="str">
            <v>DORMANT</v>
          </cell>
          <cell r="E1379">
            <v>44208</v>
          </cell>
          <cell r="P1379" t="str">
            <v>Cas1</v>
          </cell>
        </row>
        <row r="1380">
          <cell r="D1380" t="str">
            <v>PTFINITEXT</v>
          </cell>
          <cell r="E1380">
            <v>44208</v>
          </cell>
          <cell r="P1380" t="str">
            <v>Cas1</v>
          </cell>
        </row>
        <row r="1381">
          <cell r="D1381" t="str">
            <v>Seuil</v>
          </cell>
          <cell r="E1381">
            <v>44208</v>
          </cell>
          <cell r="P1381" t="str">
            <v>Cas1</v>
          </cell>
        </row>
        <row r="1382">
          <cell r="D1382" t="str">
            <v>DORMANT</v>
          </cell>
          <cell r="E1382">
            <v>44208</v>
          </cell>
          <cell r="P1382" t="str">
            <v>Cas1</v>
          </cell>
        </row>
        <row r="1383">
          <cell r="D1383" t="str">
            <v>TAPEE</v>
          </cell>
          <cell r="E1383">
            <v>44208</v>
          </cell>
          <cell r="P1383" t="str">
            <v>Cas1</v>
          </cell>
        </row>
        <row r="1384">
          <cell r="D1384" t="str">
            <v>Seuil</v>
          </cell>
          <cell r="E1384">
            <v>44208</v>
          </cell>
          <cell r="P1384" t="str">
            <v>Cas1</v>
          </cell>
        </row>
        <row r="1385">
          <cell r="D1385" t="str">
            <v>MENEAU</v>
          </cell>
          <cell r="E1385">
            <v>44223</v>
          </cell>
          <cell r="P1385" t="str">
            <v>Cas3</v>
          </cell>
        </row>
        <row r="1386">
          <cell r="D1386" t="str">
            <v>DORMANT</v>
          </cell>
          <cell r="E1386">
            <v>44223</v>
          </cell>
          <cell r="P1386" t="str">
            <v>Cas3</v>
          </cell>
        </row>
        <row r="1387">
          <cell r="D1387" t="str">
            <v>PARCLOSE</v>
          </cell>
          <cell r="E1387">
            <v>44223</v>
          </cell>
          <cell r="P1387" t="str">
            <v>Cas3</v>
          </cell>
        </row>
        <row r="1388">
          <cell r="D1388" t="str">
            <v>CORNINT</v>
          </cell>
          <cell r="E1388">
            <v>44223</v>
          </cell>
          <cell r="P1388" t="str">
            <v>Cas3</v>
          </cell>
        </row>
        <row r="1389">
          <cell r="D1389" t="str">
            <v>Seuil</v>
          </cell>
          <cell r="E1389">
            <v>44223</v>
          </cell>
          <cell r="P1389" t="str">
            <v>Cas3</v>
          </cell>
        </row>
        <row r="1390">
          <cell r="D1390" t="str">
            <v>DORMANT</v>
          </cell>
          <cell r="E1390">
            <v>44228</v>
          </cell>
          <cell r="P1390" t="str">
            <v>Cas1</v>
          </cell>
        </row>
        <row r="1391">
          <cell r="D1391" t="str">
            <v>TAPEE</v>
          </cell>
          <cell r="E1391">
            <v>44228</v>
          </cell>
          <cell r="P1391" t="str">
            <v>Cas1</v>
          </cell>
        </row>
        <row r="1392">
          <cell r="D1392" t="str">
            <v>Seuil</v>
          </cell>
          <cell r="E1392">
            <v>44228</v>
          </cell>
          <cell r="P1392" t="str">
            <v>Cas1</v>
          </cell>
        </row>
        <row r="1393">
          <cell r="D1393" t="str">
            <v>MENEAU</v>
          </cell>
          <cell r="E1393">
            <v>44228</v>
          </cell>
          <cell r="P1393" t="str">
            <v>Cas3</v>
          </cell>
        </row>
        <row r="1394">
          <cell r="D1394" t="str">
            <v>DORMANT</v>
          </cell>
          <cell r="E1394">
            <v>44228</v>
          </cell>
          <cell r="P1394" t="str">
            <v>Cas3</v>
          </cell>
        </row>
        <row r="1395">
          <cell r="D1395" t="str">
            <v>PARCLOSE</v>
          </cell>
          <cell r="E1395">
            <v>44228</v>
          </cell>
          <cell r="P1395" t="str">
            <v>Cas3</v>
          </cell>
        </row>
        <row r="1396">
          <cell r="D1396" t="str">
            <v>TAPEE</v>
          </cell>
          <cell r="E1396">
            <v>44228</v>
          </cell>
          <cell r="P1396" t="str">
            <v>Cas3</v>
          </cell>
        </row>
        <row r="1397">
          <cell r="D1397" t="str">
            <v>Seuil</v>
          </cell>
          <cell r="E1397">
            <v>44228</v>
          </cell>
          <cell r="P1397" t="str">
            <v>Cas3</v>
          </cell>
        </row>
        <row r="1398">
          <cell r="D1398" t="str">
            <v>DORMANT</v>
          </cell>
          <cell r="E1398">
            <v>44228</v>
          </cell>
          <cell r="P1398" t="str">
            <v>Cas1</v>
          </cell>
        </row>
        <row r="1399">
          <cell r="D1399" t="str">
            <v>TAPEE</v>
          </cell>
          <cell r="E1399">
            <v>44228</v>
          </cell>
          <cell r="P1399" t="str">
            <v>Cas1</v>
          </cell>
        </row>
        <row r="1400">
          <cell r="D1400" t="str">
            <v>Seuil</v>
          </cell>
          <cell r="E1400">
            <v>44228</v>
          </cell>
          <cell r="P1400" t="str">
            <v>Cas1</v>
          </cell>
        </row>
        <row r="1401">
          <cell r="D1401" t="str">
            <v>DORMANT</v>
          </cell>
          <cell r="E1401">
            <v>44203</v>
          </cell>
          <cell r="P1401" t="str">
            <v>Cas1</v>
          </cell>
        </row>
        <row r="1402">
          <cell r="D1402" t="str">
            <v>Seuil</v>
          </cell>
          <cell r="E1402">
            <v>44203</v>
          </cell>
          <cell r="P1402" t="str">
            <v>Cas1</v>
          </cell>
        </row>
        <row r="1403">
          <cell r="D1403" t="str">
            <v>DORMANT</v>
          </cell>
          <cell r="E1403">
            <v>44221</v>
          </cell>
          <cell r="P1403" t="str">
            <v>Cas3_Semi_Fixe</v>
          </cell>
        </row>
        <row r="1404">
          <cell r="D1404" t="str">
            <v>TAPEE</v>
          </cell>
          <cell r="E1404">
            <v>44221</v>
          </cell>
          <cell r="P1404" t="str">
            <v>Cas3_Semi_Fixe</v>
          </cell>
        </row>
        <row r="1405">
          <cell r="D1405" t="str">
            <v>Seuil</v>
          </cell>
          <cell r="E1405">
            <v>44221</v>
          </cell>
          <cell r="P1405" t="str">
            <v>Cas3_Semi_Fixe</v>
          </cell>
        </row>
        <row r="1406">
          <cell r="D1406" t="str">
            <v>DORMANT</v>
          </cell>
          <cell r="E1406">
            <v>44214</v>
          </cell>
          <cell r="P1406" t="str">
            <v>Cas1</v>
          </cell>
        </row>
        <row r="1407">
          <cell r="D1407" t="str">
            <v>PTFINITINT</v>
          </cell>
          <cell r="E1407">
            <v>44214</v>
          </cell>
          <cell r="P1407" t="str">
            <v>Cas1</v>
          </cell>
        </row>
        <row r="1408">
          <cell r="D1408" t="str">
            <v>Seuil</v>
          </cell>
          <cell r="E1408">
            <v>44214</v>
          </cell>
          <cell r="P1408" t="str">
            <v>Cas1</v>
          </cell>
        </row>
        <row r="1409">
          <cell r="D1409" t="str">
            <v>DORMANT</v>
          </cell>
          <cell r="E1409">
            <v>44203</v>
          </cell>
          <cell r="P1409" t="str">
            <v>Cas1</v>
          </cell>
        </row>
        <row r="1410">
          <cell r="D1410" t="str">
            <v>CORNINT</v>
          </cell>
          <cell r="E1410">
            <v>44203</v>
          </cell>
          <cell r="P1410" t="str">
            <v>Cas1</v>
          </cell>
        </row>
        <row r="1411">
          <cell r="D1411" t="str">
            <v>PTFINITINT</v>
          </cell>
          <cell r="E1411">
            <v>44203</v>
          </cell>
          <cell r="P1411" t="str">
            <v>Cas1</v>
          </cell>
        </row>
        <row r="1412">
          <cell r="D1412" t="str">
            <v>TAPEE</v>
          </cell>
          <cell r="E1412">
            <v>44203</v>
          </cell>
          <cell r="P1412" t="str">
            <v>Cas1</v>
          </cell>
        </row>
        <row r="1413">
          <cell r="D1413" t="str">
            <v>Seuil</v>
          </cell>
          <cell r="E1413">
            <v>44203</v>
          </cell>
          <cell r="P1413" t="str">
            <v>Cas1</v>
          </cell>
        </row>
        <row r="1414">
          <cell r="D1414" t="str">
            <v>DORMANT</v>
          </cell>
          <cell r="E1414">
            <v>44203</v>
          </cell>
          <cell r="P1414" t="str">
            <v>Cas1</v>
          </cell>
        </row>
        <row r="1415">
          <cell r="D1415" t="str">
            <v>TAPEE</v>
          </cell>
          <cell r="E1415">
            <v>44203</v>
          </cell>
          <cell r="P1415" t="str">
            <v>Cas1</v>
          </cell>
        </row>
        <row r="1416">
          <cell r="D1416" t="str">
            <v>Seuil</v>
          </cell>
          <cell r="E1416">
            <v>44203</v>
          </cell>
          <cell r="P1416" t="str">
            <v>Cas1</v>
          </cell>
        </row>
        <row r="1417">
          <cell r="D1417" t="str">
            <v>DORMANT</v>
          </cell>
          <cell r="E1417">
            <v>44203</v>
          </cell>
          <cell r="P1417" t="str">
            <v>Cas1</v>
          </cell>
        </row>
        <row r="1418">
          <cell r="D1418" t="str">
            <v>CORNEXT</v>
          </cell>
          <cell r="E1418">
            <v>44203</v>
          </cell>
          <cell r="P1418" t="str">
            <v>Cas1</v>
          </cell>
        </row>
        <row r="1419">
          <cell r="D1419" t="str">
            <v>Seuil</v>
          </cell>
          <cell r="E1419">
            <v>44203</v>
          </cell>
          <cell r="P1419" t="str">
            <v>Cas1</v>
          </cell>
        </row>
        <row r="1420">
          <cell r="D1420" t="str">
            <v>DORMANT</v>
          </cell>
          <cell r="E1420">
            <v>44203</v>
          </cell>
          <cell r="P1420" t="str">
            <v>Cas1</v>
          </cell>
        </row>
        <row r="1421">
          <cell r="D1421" t="str">
            <v>Seuil</v>
          </cell>
          <cell r="E1421">
            <v>44203</v>
          </cell>
          <cell r="P1421" t="str">
            <v>Cas1</v>
          </cell>
        </row>
        <row r="1422">
          <cell r="D1422" t="str">
            <v>DORMANT</v>
          </cell>
          <cell r="E1422">
            <v>44210</v>
          </cell>
          <cell r="P1422" t="str">
            <v>Cas1</v>
          </cell>
        </row>
        <row r="1423">
          <cell r="D1423" t="str">
            <v>Seuil</v>
          </cell>
          <cell r="E1423">
            <v>44210</v>
          </cell>
          <cell r="P1423" t="str">
            <v>Cas1</v>
          </cell>
        </row>
        <row r="1424">
          <cell r="D1424" t="str">
            <v>DORMANT</v>
          </cell>
          <cell r="E1424">
            <v>44203</v>
          </cell>
          <cell r="P1424" t="str">
            <v>Cas1</v>
          </cell>
        </row>
        <row r="1425">
          <cell r="D1425" t="str">
            <v>CORNEXT</v>
          </cell>
          <cell r="E1425">
            <v>44203</v>
          </cell>
          <cell r="P1425" t="str">
            <v>Cas1</v>
          </cell>
        </row>
        <row r="1426">
          <cell r="D1426" t="str">
            <v>PTFINITINT</v>
          </cell>
          <cell r="E1426">
            <v>44203</v>
          </cell>
          <cell r="P1426" t="str">
            <v>Cas1</v>
          </cell>
        </row>
        <row r="1427">
          <cell r="D1427" t="str">
            <v>Seuil</v>
          </cell>
          <cell r="E1427">
            <v>44203</v>
          </cell>
          <cell r="P1427" t="str">
            <v>Cas1</v>
          </cell>
        </row>
        <row r="1428">
          <cell r="D1428" t="str">
            <v>DORMANT</v>
          </cell>
          <cell r="E1428">
            <v>44203</v>
          </cell>
          <cell r="P1428" t="str">
            <v>Cas1</v>
          </cell>
        </row>
        <row r="1429">
          <cell r="D1429" t="str">
            <v>TAPEE</v>
          </cell>
          <cell r="E1429">
            <v>44203</v>
          </cell>
          <cell r="P1429" t="str">
            <v>Cas1</v>
          </cell>
        </row>
        <row r="1430">
          <cell r="D1430" t="str">
            <v>Seuil</v>
          </cell>
          <cell r="E1430">
            <v>44203</v>
          </cell>
          <cell r="P1430" t="str">
            <v>Cas1</v>
          </cell>
        </row>
        <row r="1431">
          <cell r="D1431" t="str">
            <v>DORMANT</v>
          </cell>
          <cell r="E1431">
            <v>44210</v>
          </cell>
          <cell r="P1431" t="str">
            <v>Cas1</v>
          </cell>
        </row>
        <row r="1432">
          <cell r="D1432" t="str">
            <v>Seuil</v>
          </cell>
          <cell r="E1432">
            <v>44210</v>
          </cell>
          <cell r="P1432" t="str">
            <v>Cas1</v>
          </cell>
        </row>
        <row r="1433">
          <cell r="D1433" t="str">
            <v>DORMANT</v>
          </cell>
          <cell r="E1433">
            <v>44203</v>
          </cell>
          <cell r="P1433" t="str">
            <v>Cas1</v>
          </cell>
        </row>
        <row r="1434">
          <cell r="D1434" t="str">
            <v>PTFINITINT</v>
          </cell>
          <cell r="E1434">
            <v>44203</v>
          </cell>
          <cell r="P1434" t="str">
            <v>Cas1</v>
          </cell>
        </row>
        <row r="1435">
          <cell r="D1435" t="str">
            <v>TAPEE</v>
          </cell>
          <cell r="E1435">
            <v>44203</v>
          </cell>
          <cell r="P1435" t="str">
            <v>Cas1</v>
          </cell>
        </row>
        <row r="1436">
          <cell r="D1436" t="str">
            <v>Seuil</v>
          </cell>
          <cell r="E1436">
            <v>44203</v>
          </cell>
          <cell r="P1436" t="str">
            <v>Cas1</v>
          </cell>
        </row>
        <row r="1437">
          <cell r="D1437" t="str">
            <v>DORMANT</v>
          </cell>
          <cell r="E1437">
            <v>44210</v>
          </cell>
          <cell r="P1437" t="str">
            <v>Cas1</v>
          </cell>
        </row>
        <row r="1438">
          <cell r="D1438" t="str">
            <v>Seuil</v>
          </cell>
          <cell r="E1438">
            <v>44210</v>
          </cell>
          <cell r="P1438" t="str">
            <v>Cas1</v>
          </cell>
        </row>
        <row r="1439">
          <cell r="D1439" t="str">
            <v>DORMANT</v>
          </cell>
          <cell r="E1439">
            <v>44216</v>
          </cell>
          <cell r="P1439" t="str">
            <v>Cas1</v>
          </cell>
        </row>
        <row r="1440">
          <cell r="D1440" t="str">
            <v>CORNINT</v>
          </cell>
          <cell r="E1440">
            <v>44216</v>
          </cell>
          <cell r="P1440" t="str">
            <v>Cas1</v>
          </cell>
        </row>
        <row r="1441">
          <cell r="D1441" t="str">
            <v>PTFINITEXT</v>
          </cell>
          <cell r="E1441">
            <v>44216</v>
          </cell>
          <cell r="P1441" t="str">
            <v>Cas1</v>
          </cell>
        </row>
        <row r="1442">
          <cell r="D1442" t="str">
            <v>TAPEE</v>
          </cell>
          <cell r="E1442">
            <v>44216</v>
          </cell>
          <cell r="P1442" t="str">
            <v>Cas1</v>
          </cell>
        </row>
        <row r="1443">
          <cell r="D1443" t="str">
            <v>Seuil</v>
          </cell>
          <cell r="E1443">
            <v>44216</v>
          </cell>
          <cell r="P1443" t="str">
            <v>Cas1</v>
          </cell>
        </row>
        <row r="1444">
          <cell r="D1444" t="str">
            <v>MENEAU</v>
          </cell>
          <cell r="E1444">
            <v>44210</v>
          </cell>
          <cell r="P1444" t="str">
            <v>Cas2</v>
          </cell>
        </row>
        <row r="1445">
          <cell r="D1445" t="str">
            <v>DORMANT</v>
          </cell>
          <cell r="E1445">
            <v>44210</v>
          </cell>
          <cell r="P1445" t="str">
            <v>Cas2</v>
          </cell>
        </row>
        <row r="1446">
          <cell r="D1446" t="str">
            <v>PARCLOSE</v>
          </cell>
          <cell r="E1446">
            <v>44210</v>
          </cell>
          <cell r="P1446" t="str">
            <v>Cas2</v>
          </cell>
        </row>
        <row r="1447">
          <cell r="D1447" t="str">
            <v>CORNINT</v>
          </cell>
          <cell r="E1447">
            <v>44210</v>
          </cell>
          <cell r="P1447" t="str">
            <v>Cas2</v>
          </cell>
        </row>
        <row r="1448">
          <cell r="D1448" t="str">
            <v>PTFINITEXT</v>
          </cell>
          <cell r="E1448">
            <v>44210</v>
          </cell>
          <cell r="P1448" t="str">
            <v>Cas2</v>
          </cell>
        </row>
        <row r="1449">
          <cell r="D1449" t="str">
            <v>Seuil</v>
          </cell>
          <cell r="E1449">
            <v>44210</v>
          </cell>
          <cell r="P1449" t="str">
            <v>Cas2</v>
          </cell>
        </row>
        <row r="1450">
          <cell r="D1450" t="str">
            <v>DORMANT</v>
          </cell>
          <cell r="E1450">
            <v>44203</v>
          </cell>
          <cell r="P1450" t="str">
            <v>Cas1</v>
          </cell>
        </row>
        <row r="1451">
          <cell r="D1451" t="str">
            <v>CORNEXT</v>
          </cell>
          <cell r="E1451">
            <v>44203</v>
          </cell>
          <cell r="P1451" t="str">
            <v>Cas1</v>
          </cell>
        </row>
        <row r="1452">
          <cell r="D1452" t="str">
            <v>Seuil</v>
          </cell>
          <cell r="E1452">
            <v>44203</v>
          </cell>
          <cell r="P1452" t="str">
            <v>Cas1</v>
          </cell>
        </row>
        <row r="1453">
          <cell r="D1453" t="str">
            <v>DORMANT</v>
          </cell>
          <cell r="E1453">
            <v>44214</v>
          </cell>
          <cell r="P1453" t="str">
            <v>Cas1</v>
          </cell>
        </row>
        <row r="1454">
          <cell r="D1454" t="str">
            <v>CORNEXT</v>
          </cell>
          <cell r="E1454">
            <v>44214</v>
          </cell>
          <cell r="P1454" t="str">
            <v>Cas1</v>
          </cell>
        </row>
        <row r="1455">
          <cell r="D1455" t="str">
            <v>Seuil</v>
          </cell>
          <cell r="E1455">
            <v>44214</v>
          </cell>
          <cell r="P1455" t="str">
            <v>Cas1</v>
          </cell>
        </row>
        <row r="1456">
          <cell r="D1456" t="str">
            <v>DORMANT</v>
          </cell>
          <cell r="E1456">
            <v>44209</v>
          </cell>
          <cell r="P1456" t="str">
            <v>Cas1</v>
          </cell>
        </row>
        <row r="1457">
          <cell r="D1457" t="str">
            <v>TAPEE</v>
          </cell>
          <cell r="E1457">
            <v>44209</v>
          </cell>
          <cell r="P1457" t="str">
            <v>Cas1</v>
          </cell>
        </row>
        <row r="1458">
          <cell r="D1458" t="str">
            <v>Seuil</v>
          </cell>
          <cell r="E1458">
            <v>44209</v>
          </cell>
          <cell r="P1458" t="str">
            <v>Cas1</v>
          </cell>
        </row>
        <row r="1459">
          <cell r="D1459" t="str">
            <v>DORMANT</v>
          </cell>
          <cell r="E1459">
            <v>44217</v>
          </cell>
          <cell r="P1459" t="str">
            <v>Cas1</v>
          </cell>
        </row>
        <row r="1460">
          <cell r="D1460" t="str">
            <v>Seuil</v>
          </cell>
          <cell r="E1460">
            <v>44217</v>
          </cell>
          <cell r="P1460" t="str">
            <v>Cas1</v>
          </cell>
        </row>
        <row r="1461">
          <cell r="D1461" t="str">
            <v>DORMANT</v>
          </cell>
          <cell r="E1461">
            <v>44209</v>
          </cell>
          <cell r="P1461" t="str">
            <v>Cas1</v>
          </cell>
        </row>
        <row r="1462">
          <cell r="D1462" t="str">
            <v>Seuil</v>
          </cell>
          <cell r="E1462">
            <v>44209</v>
          </cell>
          <cell r="P1462" t="str">
            <v>Cas1</v>
          </cell>
        </row>
        <row r="1463">
          <cell r="D1463" t="str">
            <v>DORMANT</v>
          </cell>
          <cell r="E1463">
            <v>44203</v>
          </cell>
          <cell r="P1463" t="str">
            <v>Cas1</v>
          </cell>
        </row>
        <row r="1464">
          <cell r="D1464" t="str">
            <v>TAPEE</v>
          </cell>
          <cell r="E1464">
            <v>44203</v>
          </cell>
          <cell r="P1464" t="str">
            <v>Cas1</v>
          </cell>
        </row>
        <row r="1465">
          <cell r="D1465" t="str">
            <v>Seuil</v>
          </cell>
          <cell r="E1465">
            <v>44203</v>
          </cell>
          <cell r="P1465" t="str">
            <v>Cas1</v>
          </cell>
        </row>
        <row r="1466">
          <cell r="D1466" t="str">
            <v>DORMANT</v>
          </cell>
          <cell r="E1466">
            <v>44209</v>
          </cell>
          <cell r="P1466" t="str">
            <v>Cas1</v>
          </cell>
        </row>
        <row r="1467">
          <cell r="D1467" t="str">
            <v>Seuil</v>
          </cell>
          <cell r="E1467">
            <v>44209</v>
          </cell>
          <cell r="P1467" t="str">
            <v>Cas1</v>
          </cell>
        </row>
        <row r="1468">
          <cell r="D1468" t="str">
            <v>DORMANT</v>
          </cell>
          <cell r="E1468">
            <v>44210</v>
          </cell>
          <cell r="P1468" t="str">
            <v>Cas1</v>
          </cell>
        </row>
        <row r="1469">
          <cell r="D1469" t="str">
            <v>TAPEE</v>
          </cell>
          <cell r="E1469">
            <v>44210</v>
          </cell>
          <cell r="P1469" t="str">
            <v>Cas1</v>
          </cell>
        </row>
        <row r="1470">
          <cell r="D1470" t="str">
            <v>Seuil</v>
          </cell>
          <cell r="E1470">
            <v>44210</v>
          </cell>
          <cell r="P1470" t="str">
            <v>Cas1</v>
          </cell>
        </row>
        <row r="1471">
          <cell r="D1471" t="str">
            <v>DORMANT</v>
          </cell>
          <cell r="E1471">
            <v>44203</v>
          </cell>
          <cell r="P1471" t="str">
            <v>Cas1</v>
          </cell>
        </row>
        <row r="1472">
          <cell r="D1472" t="str">
            <v>CORNINT</v>
          </cell>
          <cell r="E1472">
            <v>44203</v>
          </cell>
          <cell r="P1472" t="str">
            <v>Cas1</v>
          </cell>
        </row>
        <row r="1473">
          <cell r="D1473" t="str">
            <v>Seuil</v>
          </cell>
          <cell r="E1473">
            <v>44203</v>
          </cell>
          <cell r="P1473" t="str">
            <v>Cas1</v>
          </cell>
        </row>
        <row r="1474">
          <cell r="D1474" t="str">
            <v>DORMANT</v>
          </cell>
          <cell r="E1474">
            <v>44203</v>
          </cell>
          <cell r="P1474" t="str">
            <v>Cas1</v>
          </cell>
        </row>
        <row r="1475">
          <cell r="D1475" t="str">
            <v>Seuil</v>
          </cell>
          <cell r="E1475">
            <v>44203</v>
          </cell>
          <cell r="P1475" t="str">
            <v>Cas1</v>
          </cell>
        </row>
        <row r="1476">
          <cell r="D1476" t="str">
            <v>DORMANT</v>
          </cell>
          <cell r="E1476">
            <v>44203</v>
          </cell>
          <cell r="P1476" t="str">
            <v>Cas1</v>
          </cell>
        </row>
        <row r="1477">
          <cell r="D1477" t="str">
            <v>TAPEE</v>
          </cell>
          <cell r="E1477">
            <v>44203</v>
          </cell>
          <cell r="P1477" t="str">
            <v>Cas1</v>
          </cell>
        </row>
        <row r="1478">
          <cell r="D1478" t="str">
            <v>Seuil</v>
          </cell>
          <cell r="E1478">
            <v>44203</v>
          </cell>
          <cell r="P1478" t="str">
            <v>Cas1</v>
          </cell>
        </row>
        <row r="1479">
          <cell r="D1479" t="str">
            <v>MENEAU</v>
          </cell>
          <cell r="E1479">
            <v>44210</v>
          </cell>
          <cell r="P1479" t="str">
            <v>Cas3</v>
          </cell>
        </row>
        <row r="1480">
          <cell r="D1480" t="str">
            <v>DORMANT</v>
          </cell>
          <cell r="E1480">
            <v>44210</v>
          </cell>
          <cell r="P1480" t="str">
            <v>Cas3</v>
          </cell>
        </row>
        <row r="1481">
          <cell r="D1481" t="str">
            <v>PARCLOSE</v>
          </cell>
          <cell r="E1481">
            <v>44210</v>
          </cell>
          <cell r="P1481" t="str">
            <v>Cas3</v>
          </cell>
        </row>
        <row r="1482">
          <cell r="D1482" t="str">
            <v>TAPEE</v>
          </cell>
          <cell r="E1482">
            <v>44210</v>
          </cell>
          <cell r="P1482" t="str">
            <v>Cas3</v>
          </cell>
        </row>
        <row r="1483">
          <cell r="D1483" t="str">
            <v>Seuil</v>
          </cell>
          <cell r="E1483">
            <v>44210</v>
          </cell>
          <cell r="P1483" t="str">
            <v>Cas3</v>
          </cell>
        </row>
        <row r="1484">
          <cell r="D1484" t="str">
            <v>DORMANT</v>
          </cell>
          <cell r="E1484">
            <v>44221</v>
          </cell>
          <cell r="P1484" t="str">
            <v>Cas1</v>
          </cell>
        </row>
        <row r="1485">
          <cell r="D1485" t="str">
            <v>TAPEE</v>
          </cell>
          <cell r="E1485">
            <v>44221</v>
          </cell>
          <cell r="P1485" t="str">
            <v>Cas1</v>
          </cell>
        </row>
        <row r="1486">
          <cell r="D1486" t="str">
            <v>Seuil</v>
          </cell>
          <cell r="E1486">
            <v>44221</v>
          </cell>
          <cell r="P1486" t="str">
            <v>Cas1</v>
          </cell>
        </row>
        <row r="1487">
          <cell r="D1487" t="str">
            <v>DORMANT</v>
          </cell>
          <cell r="E1487">
            <v>44217</v>
          </cell>
          <cell r="P1487" t="str">
            <v>Cas1</v>
          </cell>
        </row>
        <row r="1488">
          <cell r="D1488" t="str">
            <v>PTFINITEXT</v>
          </cell>
          <cell r="E1488">
            <v>44217</v>
          </cell>
          <cell r="P1488" t="str">
            <v>Cas1</v>
          </cell>
        </row>
        <row r="1489">
          <cell r="D1489" t="str">
            <v>PTFINITINT</v>
          </cell>
          <cell r="E1489">
            <v>44217</v>
          </cell>
          <cell r="P1489" t="str">
            <v>Cas1</v>
          </cell>
        </row>
        <row r="1490">
          <cell r="D1490" t="str">
            <v>TAPEE</v>
          </cell>
          <cell r="E1490">
            <v>44217</v>
          </cell>
          <cell r="P1490" t="str">
            <v>Cas1</v>
          </cell>
        </row>
        <row r="1491">
          <cell r="D1491" t="str">
            <v>Seuil</v>
          </cell>
          <cell r="E1491">
            <v>44217</v>
          </cell>
          <cell r="P1491" t="str">
            <v>Cas1</v>
          </cell>
        </row>
        <row r="1492">
          <cell r="D1492" t="str">
            <v>DORMANT</v>
          </cell>
          <cell r="E1492">
            <v>44210</v>
          </cell>
          <cell r="P1492" t="str">
            <v>Cas1</v>
          </cell>
        </row>
        <row r="1493">
          <cell r="D1493" t="str">
            <v>CORNINT</v>
          </cell>
          <cell r="E1493">
            <v>44210</v>
          </cell>
          <cell r="P1493" t="str">
            <v>Cas1</v>
          </cell>
        </row>
        <row r="1494">
          <cell r="D1494" t="str">
            <v>Seuil</v>
          </cell>
          <cell r="E1494">
            <v>44210</v>
          </cell>
          <cell r="P1494" t="str">
            <v>Cas1</v>
          </cell>
        </row>
        <row r="1495">
          <cell r="D1495" t="str">
            <v>DORMANT</v>
          </cell>
          <cell r="E1495">
            <v>44207</v>
          </cell>
          <cell r="P1495" t="str">
            <v>Cas1</v>
          </cell>
        </row>
        <row r="1496">
          <cell r="D1496" t="str">
            <v>CORNEXT</v>
          </cell>
          <cell r="E1496">
            <v>44207</v>
          </cell>
          <cell r="P1496" t="str">
            <v>Cas1</v>
          </cell>
        </row>
        <row r="1497">
          <cell r="D1497" t="str">
            <v>TAPEE</v>
          </cell>
          <cell r="E1497">
            <v>44207</v>
          </cell>
          <cell r="P1497" t="str">
            <v>Cas1</v>
          </cell>
        </row>
        <row r="1498">
          <cell r="D1498" t="str">
            <v>Seuil</v>
          </cell>
          <cell r="E1498">
            <v>44207</v>
          </cell>
          <cell r="P1498" t="str">
            <v>Cas1</v>
          </cell>
        </row>
        <row r="1499">
          <cell r="D1499" t="str">
            <v>MENEAU</v>
          </cell>
          <cell r="E1499">
            <v>44214</v>
          </cell>
          <cell r="P1499" t="str">
            <v>Cas2</v>
          </cell>
        </row>
        <row r="1500">
          <cell r="D1500" t="str">
            <v>DORMANT</v>
          </cell>
          <cell r="E1500">
            <v>44214</v>
          </cell>
          <cell r="P1500" t="str">
            <v>Cas2</v>
          </cell>
        </row>
        <row r="1501">
          <cell r="D1501" t="str">
            <v>PARCLOSE</v>
          </cell>
          <cell r="E1501">
            <v>44214</v>
          </cell>
          <cell r="P1501" t="str">
            <v>Cas2</v>
          </cell>
        </row>
        <row r="1502">
          <cell r="D1502" t="str">
            <v>Seuil</v>
          </cell>
          <cell r="E1502">
            <v>44214</v>
          </cell>
          <cell r="P1502" t="str">
            <v>Cas2</v>
          </cell>
        </row>
        <row r="1503">
          <cell r="D1503" t="str">
            <v>DORMANT</v>
          </cell>
          <cell r="E1503">
            <v>44216</v>
          </cell>
          <cell r="P1503" t="str">
            <v>Cas1</v>
          </cell>
        </row>
        <row r="1504">
          <cell r="D1504" t="str">
            <v>CORNINT</v>
          </cell>
          <cell r="E1504">
            <v>44216</v>
          </cell>
          <cell r="P1504" t="str">
            <v>Cas1</v>
          </cell>
        </row>
        <row r="1505">
          <cell r="D1505" t="str">
            <v>TAPEE</v>
          </cell>
          <cell r="E1505">
            <v>44216</v>
          </cell>
          <cell r="P1505" t="str">
            <v>Cas1</v>
          </cell>
        </row>
        <row r="1506">
          <cell r="D1506" t="str">
            <v>Seuil</v>
          </cell>
          <cell r="E1506">
            <v>44216</v>
          </cell>
          <cell r="P1506" t="str">
            <v>Cas1</v>
          </cell>
        </row>
        <row r="1507">
          <cell r="D1507" t="str">
            <v>DORMANT</v>
          </cell>
          <cell r="E1507">
            <v>44209</v>
          </cell>
          <cell r="P1507" t="str">
            <v>Cas1</v>
          </cell>
        </row>
        <row r="1508">
          <cell r="D1508" t="str">
            <v>Seuil</v>
          </cell>
          <cell r="E1508">
            <v>44209</v>
          </cell>
          <cell r="P1508" t="str">
            <v>Cas1</v>
          </cell>
        </row>
        <row r="1509">
          <cell r="D1509" t="str">
            <v>DORMANT</v>
          </cell>
          <cell r="E1509">
            <v>44209</v>
          </cell>
          <cell r="P1509" t="str">
            <v>Cas1</v>
          </cell>
        </row>
        <row r="1510">
          <cell r="D1510" t="str">
            <v>CORNINT</v>
          </cell>
          <cell r="E1510">
            <v>44209</v>
          </cell>
          <cell r="P1510" t="str">
            <v>Cas1</v>
          </cell>
        </row>
        <row r="1511">
          <cell r="D1511" t="str">
            <v>PTFINITEXT</v>
          </cell>
          <cell r="E1511">
            <v>44209</v>
          </cell>
          <cell r="P1511" t="str">
            <v>Cas1</v>
          </cell>
        </row>
        <row r="1512">
          <cell r="D1512" t="str">
            <v>TAPEE</v>
          </cell>
          <cell r="E1512">
            <v>44209</v>
          </cell>
          <cell r="P1512" t="str">
            <v>Cas1</v>
          </cell>
        </row>
        <row r="1513">
          <cell r="D1513" t="str">
            <v>Seuil</v>
          </cell>
          <cell r="E1513">
            <v>44209</v>
          </cell>
          <cell r="P1513" t="str">
            <v>Cas1</v>
          </cell>
        </row>
        <row r="1514">
          <cell r="D1514" t="str">
            <v>DORMANT</v>
          </cell>
          <cell r="E1514">
            <v>44210</v>
          </cell>
          <cell r="P1514" t="str">
            <v>Cas1</v>
          </cell>
        </row>
        <row r="1515">
          <cell r="D1515" t="str">
            <v>Seuil</v>
          </cell>
          <cell r="E1515">
            <v>44210</v>
          </cell>
          <cell r="P1515" t="str">
            <v>Cas1</v>
          </cell>
        </row>
        <row r="1516">
          <cell r="D1516" t="str">
            <v>MENEAU</v>
          </cell>
          <cell r="E1516">
            <v>44224</v>
          </cell>
          <cell r="P1516" t="str">
            <v>Cas7</v>
          </cell>
        </row>
        <row r="1517">
          <cell r="D1517" t="str">
            <v>DORMANT</v>
          </cell>
          <cell r="E1517">
            <v>44224</v>
          </cell>
          <cell r="P1517" t="str">
            <v>Cas7</v>
          </cell>
        </row>
        <row r="1518">
          <cell r="D1518" t="str">
            <v>PARCLOSE</v>
          </cell>
          <cell r="E1518">
            <v>44224</v>
          </cell>
          <cell r="P1518" t="str">
            <v>Cas7</v>
          </cell>
        </row>
        <row r="1519">
          <cell r="D1519" t="str">
            <v>Seuil</v>
          </cell>
          <cell r="E1519">
            <v>44224</v>
          </cell>
          <cell r="P1519" t="str">
            <v>Cas7</v>
          </cell>
        </row>
        <row r="1520">
          <cell r="D1520" t="str">
            <v>DORMANT</v>
          </cell>
          <cell r="E1520">
            <v>44207</v>
          </cell>
          <cell r="P1520" t="str">
            <v>Cas1</v>
          </cell>
        </row>
        <row r="1521">
          <cell r="D1521" t="str">
            <v>TAPEE</v>
          </cell>
          <cell r="E1521">
            <v>44207</v>
          </cell>
          <cell r="P1521" t="str">
            <v>Cas1</v>
          </cell>
        </row>
        <row r="1522">
          <cell r="D1522" t="str">
            <v>Seuil</v>
          </cell>
          <cell r="E1522">
            <v>44207</v>
          </cell>
          <cell r="P1522" t="str">
            <v>Cas1</v>
          </cell>
        </row>
        <row r="1523">
          <cell r="D1523" t="str">
            <v>MENEAU</v>
          </cell>
          <cell r="E1523">
            <v>44224</v>
          </cell>
          <cell r="P1523" t="str">
            <v>Cas3</v>
          </cell>
        </row>
        <row r="1524">
          <cell r="D1524" t="str">
            <v>DORMANT</v>
          </cell>
          <cell r="E1524">
            <v>44224</v>
          </cell>
          <cell r="P1524" t="str">
            <v>Cas3</v>
          </cell>
        </row>
        <row r="1525">
          <cell r="D1525" t="str">
            <v>PARCLOSE</v>
          </cell>
          <cell r="E1525">
            <v>44224</v>
          </cell>
          <cell r="P1525" t="str">
            <v>Cas3</v>
          </cell>
        </row>
        <row r="1526">
          <cell r="D1526" t="str">
            <v>TAPEE</v>
          </cell>
          <cell r="E1526">
            <v>44224</v>
          </cell>
          <cell r="P1526" t="str">
            <v>Cas3</v>
          </cell>
        </row>
        <row r="1527">
          <cell r="D1527" t="str">
            <v>Seuil</v>
          </cell>
          <cell r="E1527">
            <v>44224</v>
          </cell>
          <cell r="P1527" t="str">
            <v>Cas3</v>
          </cell>
        </row>
        <row r="1528">
          <cell r="D1528" t="str">
            <v>MENEAU</v>
          </cell>
          <cell r="E1528">
            <v>44201</v>
          </cell>
          <cell r="P1528" t="str">
            <v>Cas3</v>
          </cell>
        </row>
        <row r="1529">
          <cell r="D1529" t="str">
            <v>DORMANT</v>
          </cell>
          <cell r="E1529">
            <v>44201</v>
          </cell>
          <cell r="P1529" t="str">
            <v>Cas3</v>
          </cell>
        </row>
        <row r="1530">
          <cell r="D1530" t="str">
            <v>PARCLOSE</v>
          </cell>
          <cell r="E1530">
            <v>44201</v>
          </cell>
          <cell r="P1530" t="str">
            <v>Cas3</v>
          </cell>
        </row>
        <row r="1531">
          <cell r="D1531" t="str">
            <v>Seuil</v>
          </cell>
          <cell r="E1531">
            <v>44201</v>
          </cell>
          <cell r="P1531" t="str">
            <v>Cas3</v>
          </cell>
        </row>
        <row r="1532">
          <cell r="D1532" t="str">
            <v>MENEAU</v>
          </cell>
          <cell r="E1532">
            <v>44210</v>
          </cell>
          <cell r="P1532" t="str">
            <v>Cas3</v>
          </cell>
        </row>
        <row r="1533">
          <cell r="D1533" t="str">
            <v>DORMANT</v>
          </cell>
          <cell r="E1533">
            <v>44210</v>
          </cell>
          <cell r="P1533" t="str">
            <v>Cas3</v>
          </cell>
        </row>
        <row r="1534">
          <cell r="D1534" t="str">
            <v>PARCLOSE</v>
          </cell>
          <cell r="E1534">
            <v>44210</v>
          </cell>
          <cell r="P1534" t="str">
            <v>Cas3</v>
          </cell>
        </row>
        <row r="1535">
          <cell r="D1535" t="str">
            <v>CORNEXT</v>
          </cell>
          <cell r="E1535">
            <v>44210</v>
          </cell>
          <cell r="P1535" t="str">
            <v>Cas3</v>
          </cell>
        </row>
        <row r="1536">
          <cell r="D1536" t="str">
            <v>CORNINT</v>
          </cell>
          <cell r="E1536">
            <v>44210</v>
          </cell>
          <cell r="P1536" t="str">
            <v>Cas3</v>
          </cell>
        </row>
        <row r="1537">
          <cell r="D1537" t="str">
            <v>Seuil</v>
          </cell>
          <cell r="E1537">
            <v>44210</v>
          </cell>
          <cell r="P1537" t="str">
            <v>Cas3</v>
          </cell>
        </row>
        <row r="1538">
          <cell r="D1538" t="str">
            <v>DORMANT</v>
          </cell>
          <cell r="E1538">
            <v>44216</v>
          </cell>
          <cell r="P1538" t="str">
            <v>Cas1</v>
          </cell>
        </row>
        <row r="1539">
          <cell r="D1539" t="str">
            <v>Seuil</v>
          </cell>
          <cell r="E1539">
            <v>44216</v>
          </cell>
          <cell r="P1539" t="str">
            <v>Cas1</v>
          </cell>
        </row>
        <row r="1540">
          <cell r="D1540" t="str">
            <v>DORMANT</v>
          </cell>
          <cell r="E1540">
            <v>44221</v>
          </cell>
          <cell r="P1540" t="str">
            <v>Cas1</v>
          </cell>
        </row>
        <row r="1541">
          <cell r="D1541" t="str">
            <v>PTFINITEXT</v>
          </cell>
          <cell r="E1541">
            <v>44221</v>
          </cell>
          <cell r="P1541" t="str">
            <v>Cas1</v>
          </cell>
        </row>
        <row r="1542">
          <cell r="D1542" t="str">
            <v>PTFINITINT</v>
          </cell>
          <cell r="E1542">
            <v>44221</v>
          </cell>
          <cell r="P1542" t="str">
            <v>Cas1</v>
          </cell>
        </row>
        <row r="1543">
          <cell r="D1543" t="str">
            <v>Seuil</v>
          </cell>
          <cell r="E1543">
            <v>44221</v>
          </cell>
          <cell r="P1543" t="str">
            <v>Cas1</v>
          </cell>
        </row>
        <row r="1544">
          <cell r="D1544" t="str">
            <v>MENEAU</v>
          </cell>
          <cell r="E1544">
            <v>44210</v>
          </cell>
          <cell r="P1544" t="str">
            <v>Cas2</v>
          </cell>
        </row>
        <row r="1545">
          <cell r="D1545" t="str">
            <v>DORMANT</v>
          </cell>
          <cell r="E1545">
            <v>44210</v>
          </cell>
          <cell r="P1545" t="str">
            <v>Cas2</v>
          </cell>
        </row>
        <row r="1546">
          <cell r="D1546" t="str">
            <v>PARCLOSE</v>
          </cell>
          <cell r="E1546">
            <v>44210</v>
          </cell>
          <cell r="P1546" t="str">
            <v>Cas2</v>
          </cell>
        </row>
        <row r="1547">
          <cell r="D1547" t="str">
            <v>Seuil</v>
          </cell>
          <cell r="E1547">
            <v>44210</v>
          </cell>
          <cell r="P1547" t="str">
            <v>Cas2</v>
          </cell>
        </row>
        <row r="1548">
          <cell r="D1548" t="str">
            <v>DORMANT</v>
          </cell>
          <cell r="E1548">
            <v>44217</v>
          </cell>
          <cell r="P1548" t="str">
            <v>Cas1</v>
          </cell>
        </row>
        <row r="1549">
          <cell r="D1549" t="str">
            <v>CORNEXT</v>
          </cell>
          <cell r="E1549">
            <v>44217</v>
          </cell>
          <cell r="P1549" t="str">
            <v>Cas1</v>
          </cell>
        </row>
        <row r="1550">
          <cell r="D1550" t="str">
            <v>Seuil</v>
          </cell>
          <cell r="E1550">
            <v>44217</v>
          </cell>
          <cell r="P1550" t="str">
            <v>Cas1</v>
          </cell>
        </row>
        <row r="1551">
          <cell r="D1551" t="str">
            <v>MENEAU</v>
          </cell>
          <cell r="E1551">
            <v>44224</v>
          </cell>
          <cell r="P1551" t="str">
            <v>Cas2</v>
          </cell>
        </row>
        <row r="1552">
          <cell r="D1552" t="str">
            <v>DORMANT</v>
          </cell>
          <cell r="E1552">
            <v>44224</v>
          </cell>
          <cell r="P1552" t="str">
            <v>Cas2</v>
          </cell>
        </row>
        <row r="1553">
          <cell r="D1553" t="str">
            <v>PARCLOSE</v>
          </cell>
          <cell r="E1553">
            <v>44224</v>
          </cell>
          <cell r="P1553" t="str">
            <v>Cas2</v>
          </cell>
        </row>
        <row r="1554">
          <cell r="D1554" t="str">
            <v>PTFINITEXT</v>
          </cell>
          <cell r="E1554">
            <v>44224</v>
          </cell>
          <cell r="P1554" t="str">
            <v>Cas2</v>
          </cell>
        </row>
        <row r="1555">
          <cell r="D1555" t="str">
            <v>Seuil</v>
          </cell>
          <cell r="E1555">
            <v>44224</v>
          </cell>
          <cell r="P1555" t="str">
            <v>Cas2</v>
          </cell>
        </row>
        <row r="1556">
          <cell r="D1556" t="str">
            <v>DORMANT</v>
          </cell>
          <cell r="E1556">
            <v>44203</v>
          </cell>
          <cell r="P1556" t="str">
            <v>Cas1</v>
          </cell>
        </row>
        <row r="1557">
          <cell r="D1557" t="str">
            <v>Seuil</v>
          </cell>
          <cell r="E1557">
            <v>44203</v>
          </cell>
          <cell r="P1557" t="str">
            <v>Cas1</v>
          </cell>
        </row>
        <row r="1558">
          <cell r="D1558" t="str">
            <v>MENEAU</v>
          </cell>
          <cell r="E1558">
            <v>44230</v>
          </cell>
          <cell r="P1558" t="str">
            <v>Cas2</v>
          </cell>
        </row>
        <row r="1559">
          <cell r="D1559" t="str">
            <v>DORMANT</v>
          </cell>
          <cell r="E1559">
            <v>44230</v>
          </cell>
          <cell r="P1559" t="str">
            <v>Cas2</v>
          </cell>
        </row>
        <row r="1560">
          <cell r="D1560" t="str">
            <v>PARCLOSE</v>
          </cell>
          <cell r="E1560">
            <v>44230</v>
          </cell>
          <cell r="P1560" t="str">
            <v>Cas2</v>
          </cell>
        </row>
        <row r="1561">
          <cell r="D1561" t="str">
            <v>PTFINITEXT</v>
          </cell>
          <cell r="E1561">
            <v>44230</v>
          </cell>
          <cell r="P1561" t="str">
            <v>Cas2</v>
          </cell>
        </row>
        <row r="1562">
          <cell r="D1562" t="str">
            <v>Seuil</v>
          </cell>
          <cell r="E1562">
            <v>44230</v>
          </cell>
          <cell r="P1562" t="str">
            <v>Cas2</v>
          </cell>
        </row>
        <row r="1563">
          <cell r="D1563" t="str">
            <v>DORMANT</v>
          </cell>
          <cell r="E1563">
            <v>44210</v>
          </cell>
          <cell r="P1563" t="str">
            <v>Cas1</v>
          </cell>
        </row>
        <row r="1564">
          <cell r="D1564" t="str">
            <v>TAPEE</v>
          </cell>
          <cell r="E1564">
            <v>44210</v>
          </cell>
          <cell r="P1564" t="str">
            <v>Cas1</v>
          </cell>
        </row>
        <row r="1565">
          <cell r="D1565" t="str">
            <v>Seuil</v>
          </cell>
          <cell r="E1565">
            <v>44210</v>
          </cell>
          <cell r="P1565" t="str">
            <v>Cas1</v>
          </cell>
        </row>
        <row r="1566">
          <cell r="D1566" t="str">
            <v>DORMANT</v>
          </cell>
          <cell r="E1566">
            <v>44217</v>
          </cell>
          <cell r="P1566" t="str">
            <v>Cas1</v>
          </cell>
        </row>
        <row r="1567">
          <cell r="D1567" t="str">
            <v>Seuil</v>
          </cell>
          <cell r="E1567">
            <v>44217</v>
          </cell>
          <cell r="P1567" t="str">
            <v>Cas1</v>
          </cell>
        </row>
        <row r="1568">
          <cell r="D1568" t="str">
            <v>DORMANT</v>
          </cell>
          <cell r="E1568">
            <v>44215</v>
          </cell>
          <cell r="P1568" t="str">
            <v>Cas1</v>
          </cell>
        </row>
        <row r="1569">
          <cell r="D1569" t="str">
            <v>Seuil</v>
          </cell>
          <cell r="E1569">
            <v>44215</v>
          </cell>
          <cell r="P1569" t="str">
            <v>Cas1</v>
          </cell>
        </row>
        <row r="1570">
          <cell r="D1570" t="str">
            <v>MENEAU</v>
          </cell>
          <cell r="E1570">
            <v>44207</v>
          </cell>
          <cell r="P1570" t="str">
            <v>Cas3</v>
          </cell>
        </row>
        <row r="1571">
          <cell r="D1571" t="str">
            <v>DORMANT</v>
          </cell>
          <cell r="E1571">
            <v>44207</v>
          </cell>
          <cell r="P1571" t="str">
            <v>Cas3</v>
          </cell>
        </row>
        <row r="1572">
          <cell r="D1572" t="str">
            <v>PARCLOSE</v>
          </cell>
          <cell r="E1572">
            <v>44207</v>
          </cell>
          <cell r="P1572" t="str">
            <v>Cas3</v>
          </cell>
        </row>
        <row r="1573">
          <cell r="D1573" t="str">
            <v>TAPEE</v>
          </cell>
          <cell r="E1573">
            <v>44207</v>
          </cell>
          <cell r="P1573" t="str">
            <v>Cas3</v>
          </cell>
        </row>
        <row r="1574">
          <cell r="D1574" t="str">
            <v>Seuil</v>
          </cell>
          <cell r="E1574">
            <v>44207</v>
          </cell>
          <cell r="P1574" t="str">
            <v>Cas3</v>
          </cell>
        </row>
        <row r="1575">
          <cell r="D1575" t="str">
            <v>DORMANT</v>
          </cell>
          <cell r="E1575">
            <v>44207</v>
          </cell>
          <cell r="P1575" t="str">
            <v>Cas1</v>
          </cell>
        </row>
        <row r="1576">
          <cell r="D1576" t="str">
            <v>TAPEE</v>
          </cell>
          <cell r="E1576">
            <v>44207</v>
          </cell>
          <cell r="P1576" t="str">
            <v>Cas1</v>
          </cell>
        </row>
        <row r="1577">
          <cell r="D1577" t="str">
            <v>Seuil</v>
          </cell>
          <cell r="E1577">
            <v>44207</v>
          </cell>
          <cell r="P1577" t="str">
            <v>Cas1</v>
          </cell>
        </row>
        <row r="1578">
          <cell r="D1578" t="str">
            <v>DORMANT</v>
          </cell>
          <cell r="E1578">
            <v>44214</v>
          </cell>
          <cell r="P1578" t="str">
            <v>Cas1</v>
          </cell>
        </row>
        <row r="1579">
          <cell r="D1579" t="str">
            <v>TAPEE</v>
          </cell>
          <cell r="E1579">
            <v>44214</v>
          </cell>
          <cell r="P1579" t="str">
            <v>Cas1</v>
          </cell>
        </row>
        <row r="1580">
          <cell r="D1580" t="str">
            <v>Seuil</v>
          </cell>
          <cell r="E1580">
            <v>44214</v>
          </cell>
          <cell r="P1580" t="str">
            <v>Cas1</v>
          </cell>
        </row>
        <row r="1581">
          <cell r="D1581" t="str">
            <v>DORMANT</v>
          </cell>
          <cell r="E1581">
            <v>44210</v>
          </cell>
          <cell r="P1581" t="str">
            <v>Cas1</v>
          </cell>
        </row>
        <row r="1582">
          <cell r="D1582" t="str">
            <v>CORNINT</v>
          </cell>
          <cell r="E1582">
            <v>44210</v>
          </cell>
          <cell r="P1582" t="str">
            <v>Cas1</v>
          </cell>
        </row>
        <row r="1583">
          <cell r="D1583" t="str">
            <v>Seuil</v>
          </cell>
          <cell r="E1583">
            <v>44210</v>
          </cell>
          <cell r="P1583" t="str">
            <v>Cas1</v>
          </cell>
        </row>
        <row r="1584">
          <cell r="D1584" t="str">
            <v>DORMANT</v>
          </cell>
          <cell r="E1584">
            <v>44217</v>
          </cell>
          <cell r="P1584" t="str">
            <v>Cas1</v>
          </cell>
        </row>
        <row r="1585">
          <cell r="D1585" t="str">
            <v>TAPEE</v>
          </cell>
          <cell r="E1585">
            <v>44217</v>
          </cell>
          <cell r="P1585" t="str">
            <v>Cas1</v>
          </cell>
        </row>
        <row r="1586">
          <cell r="D1586" t="str">
            <v>Seuil</v>
          </cell>
          <cell r="E1586">
            <v>44217</v>
          </cell>
          <cell r="P1586" t="str">
            <v>Cas1</v>
          </cell>
        </row>
        <row r="1587">
          <cell r="D1587" t="str">
            <v>DORMANT</v>
          </cell>
          <cell r="E1587">
            <v>44210</v>
          </cell>
          <cell r="P1587" t="str">
            <v>Cas1</v>
          </cell>
        </row>
        <row r="1588">
          <cell r="D1588" t="str">
            <v>CORNEXT</v>
          </cell>
          <cell r="E1588">
            <v>44210</v>
          </cell>
          <cell r="P1588" t="str">
            <v>Cas1</v>
          </cell>
        </row>
        <row r="1589">
          <cell r="D1589" t="str">
            <v>PTFINITINT</v>
          </cell>
          <cell r="E1589">
            <v>44210</v>
          </cell>
          <cell r="P1589" t="str">
            <v>Cas1</v>
          </cell>
        </row>
        <row r="1590">
          <cell r="D1590" t="str">
            <v>Seuil</v>
          </cell>
          <cell r="E1590">
            <v>44210</v>
          </cell>
          <cell r="P1590" t="str">
            <v>Cas1</v>
          </cell>
        </row>
        <row r="1591">
          <cell r="D1591" t="str">
            <v>DORMANT</v>
          </cell>
          <cell r="E1591">
            <v>44207</v>
          </cell>
          <cell r="P1591" t="str">
            <v>Cas1</v>
          </cell>
        </row>
        <row r="1592">
          <cell r="D1592" t="str">
            <v>TAPEE</v>
          </cell>
          <cell r="E1592">
            <v>44207</v>
          </cell>
          <cell r="P1592" t="str">
            <v>Cas1</v>
          </cell>
        </row>
        <row r="1593">
          <cell r="D1593" t="str">
            <v>Seuil</v>
          </cell>
          <cell r="E1593">
            <v>44207</v>
          </cell>
          <cell r="P1593" t="str">
            <v>Cas1</v>
          </cell>
        </row>
        <row r="1594">
          <cell r="D1594" t="str">
            <v>DORMANT</v>
          </cell>
          <cell r="E1594">
            <v>44210</v>
          </cell>
          <cell r="P1594" t="str">
            <v>Cas1</v>
          </cell>
        </row>
        <row r="1595">
          <cell r="D1595" t="str">
            <v>Seuil</v>
          </cell>
          <cell r="E1595">
            <v>44210</v>
          </cell>
          <cell r="P1595" t="str">
            <v>Cas1</v>
          </cell>
        </row>
        <row r="1596">
          <cell r="D1596" t="str">
            <v>DORMANT</v>
          </cell>
          <cell r="E1596">
            <v>44210</v>
          </cell>
          <cell r="P1596" t="str">
            <v>Cas1</v>
          </cell>
        </row>
        <row r="1597">
          <cell r="D1597" t="str">
            <v>Seuil</v>
          </cell>
          <cell r="E1597">
            <v>44210</v>
          </cell>
          <cell r="P1597" t="str">
            <v>Cas1</v>
          </cell>
        </row>
        <row r="1598">
          <cell r="D1598" t="str">
            <v>DORMANT</v>
          </cell>
          <cell r="E1598">
            <v>44210</v>
          </cell>
          <cell r="P1598" t="str">
            <v>Cas1</v>
          </cell>
        </row>
        <row r="1599">
          <cell r="D1599" t="str">
            <v>TAPEE</v>
          </cell>
          <cell r="E1599">
            <v>44210</v>
          </cell>
          <cell r="P1599" t="str">
            <v>Cas1</v>
          </cell>
        </row>
        <row r="1600">
          <cell r="D1600" t="str">
            <v>Seuil</v>
          </cell>
          <cell r="E1600">
            <v>44210</v>
          </cell>
          <cell r="P1600" t="str">
            <v>Cas1</v>
          </cell>
        </row>
        <row r="1601">
          <cell r="D1601" t="str">
            <v>DORMANT</v>
          </cell>
          <cell r="E1601">
            <v>44214</v>
          </cell>
          <cell r="P1601" t="str">
            <v>Cas1</v>
          </cell>
        </row>
        <row r="1602">
          <cell r="D1602" t="str">
            <v>CORNEXT</v>
          </cell>
          <cell r="E1602">
            <v>44214</v>
          </cell>
          <cell r="P1602" t="str">
            <v>Cas1</v>
          </cell>
        </row>
        <row r="1603">
          <cell r="D1603" t="str">
            <v>Seuil</v>
          </cell>
          <cell r="E1603">
            <v>44214</v>
          </cell>
          <cell r="P1603" t="str">
            <v>Cas1</v>
          </cell>
        </row>
        <row r="1604">
          <cell r="D1604" t="str">
            <v>DORMANT</v>
          </cell>
          <cell r="E1604">
            <v>44209</v>
          </cell>
          <cell r="P1604" t="str">
            <v>Cas1</v>
          </cell>
        </row>
        <row r="1605">
          <cell r="D1605" t="str">
            <v>CORNEXT</v>
          </cell>
          <cell r="E1605">
            <v>44209</v>
          </cell>
          <cell r="P1605" t="str">
            <v>Cas1</v>
          </cell>
        </row>
        <row r="1606">
          <cell r="D1606" t="str">
            <v>CORNINT</v>
          </cell>
          <cell r="E1606">
            <v>44209</v>
          </cell>
          <cell r="P1606" t="str">
            <v>Cas1</v>
          </cell>
        </row>
        <row r="1607">
          <cell r="D1607" t="str">
            <v>TAPEE</v>
          </cell>
          <cell r="E1607">
            <v>44209</v>
          </cell>
          <cell r="P1607" t="str">
            <v>Cas1</v>
          </cell>
        </row>
        <row r="1608">
          <cell r="D1608" t="str">
            <v>Seuil</v>
          </cell>
          <cell r="E1608">
            <v>44209</v>
          </cell>
          <cell r="P1608" t="str">
            <v>Cas1</v>
          </cell>
        </row>
        <row r="1609">
          <cell r="D1609" t="str">
            <v>DORMANT</v>
          </cell>
          <cell r="E1609">
            <v>44221</v>
          </cell>
          <cell r="P1609" t="str">
            <v>Cas1</v>
          </cell>
        </row>
        <row r="1610">
          <cell r="D1610" t="str">
            <v>TAPEE</v>
          </cell>
          <cell r="E1610">
            <v>44221</v>
          </cell>
          <cell r="P1610" t="str">
            <v>Cas1</v>
          </cell>
        </row>
        <row r="1611">
          <cell r="D1611" t="str">
            <v>Seuil</v>
          </cell>
          <cell r="E1611">
            <v>44221</v>
          </cell>
          <cell r="P1611" t="str">
            <v>Cas1</v>
          </cell>
        </row>
        <row r="1612">
          <cell r="D1612" t="str">
            <v>DORMANT</v>
          </cell>
          <cell r="E1612">
            <v>44221</v>
          </cell>
          <cell r="P1612" t="str">
            <v>Cas1</v>
          </cell>
        </row>
        <row r="1613">
          <cell r="D1613" t="str">
            <v>TAPEE</v>
          </cell>
          <cell r="E1613">
            <v>44221</v>
          </cell>
          <cell r="P1613" t="str">
            <v>Cas1</v>
          </cell>
        </row>
        <row r="1614">
          <cell r="D1614" t="str">
            <v>Seuil</v>
          </cell>
          <cell r="E1614">
            <v>44221</v>
          </cell>
          <cell r="P1614" t="str">
            <v>Cas1</v>
          </cell>
        </row>
        <row r="1615">
          <cell r="D1615" t="str">
            <v>DORMANT</v>
          </cell>
          <cell r="E1615">
            <v>44216</v>
          </cell>
          <cell r="P1615" t="str">
            <v>Cas1</v>
          </cell>
        </row>
        <row r="1616">
          <cell r="D1616" t="str">
            <v>Seuil</v>
          </cell>
          <cell r="E1616">
            <v>44216</v>
          </cell>
          <cell r="P1616" t="str">
            <v>Cas1</v>
          </cell>
        </row>
        <row r="1617">
          <cell r="D1617" t="str">
            <v>DORMANT</v>
          </cell>
          <cell r="E1617">
            <v>44217</v>
          </cell>
          <cell r="P1617" t="str">
            <v>Cas1</v>
          </cell>
        </row>
        <row r="1618">
          <cell r="D1618" t="str">
            <v>PTFINITEXT</v>
          </cell>
          <cell r="E1618">
            <v>44217</v>
          </cell>
          <cell r="P1618" t="str">
            <v>Cas1</v>
          </cell>
        </row>
        <row r="1619">
          <cell r="D1619" t="str">
            <v>Seuil</v>
          </cell>
          <cell r="E1619">
            <v>44217</v>
          </cell>
          <cell r="P1619" t="str">
            <v>Cas1</v>
          </cell>
        </row>
        <row r="1620">
          <cell r="D1620" t="str">
            <v>DORMANT</v>
          </cell>
          <cell r="E1620">
            <v>44210</v>
          </cell>
          <cell r="P1620" t="str">
            <v>Cas1</v>
          </cell>
        </row>
        <row r="1621">
          <cell r="D1621" t="str">
            <v>CORNEXT</v>
          </cell>
          <cell r="E1621">
            <v>44210</v>
          </cell>
          <cell r="P1621" t="str">
            <v>Cas1</v>
          </cell>
        </row>
        <row r="1622">
          <cell r="D1622" t="str">
            <v>Seuil</v>
          </cell>
          <cell r="E1622">
            <v>44210</v>
          </cell>
          <cell r="P1622" t="str">
            <v>Cas1</v>
          </cell>
        </row>
        <row r="1623">
          <cell r="D1623" t="str">
            <v>DORMANT</v>
          </cell>
          <cell r="E1623">
            <v>44210</v>
          </cell>
          <cell r="P1623" t="str">
            <v>Cas1</v>
          </cell>
        </row>
        <row r="1624">
          <cell r="D1624" t="str">
            <v>Seuil</v>
          </cell>
          <cell r="E1624">
            <v>44210</v>
          </cell>
          <cell r="P1624" t="str">
            <v>Cas1</v>
          </cell>
        </row>
        <row r="1625">
          <cell r="D1625" t="str">
            <v>DORMANT</v>
          </cell>
          <cell r="E1625">
            <v>44214</v>
          </cell>
          <cell r="P1625" t="str">
            <v>Cas1</v>
          </cell>
        </row>
        <row r="1626">
          <cell r="D1626" t="str">
            <v>CORNEXT</v>
          </cell>
          <cell r="E1626">
            <v>44214</v>
          </cell>
          <cell r="P1626" t="str">
            <v>Cas1</v>
          </cell>
        </row>
        <row r="1627">
          <cell r="D1627" t="str">
            <v>TAPEE</v>
          </cell>
          <cell r="E1627">
            <v>44214</v>
          </cell>
          <cell r="P1627" t="str">
            <v>Cas1</v>
          </cell>
        </row>
        <row r="1628">
          <cell r="D1628" t="str">
            <v>Seuil</v>
          </cell>
          <cell r="E1628">
            <v>44214</v>
          </cell>
          <cell r="P1628" t="str">
            <v>Cas1</v>
          </cell>
        </row>
        <row r="1629">
          <cell r="D1629" t="str">
            <v>DORMANT</v>
          </cell>
          <cell r="E1629">
            <v>44210</v>
          </cell>
          <cell r="P1629" t="str">
            <v>Cas1</v>
          </cell>
        </row>
        <row r="1630">
          <cell r="D1630" t="str">
            <v>Seuil</v>
          </cell>
          <cell r="E1630">
            <v>44210</v>
          </cell>
          <cell r="P1630" t="str">
            <v>Cas1</v>
          </cell>
        </row>
        <row r="1631">
          <cell r="D1631" t="str">
            <v>DORMANT</v>
          </cell>
          <cell r="E1631">
            <v>44210</v>
          </cell>
          <cell r="P1631" t="str">
            <v>Cas1</v>
          </cell>
        </row>
        <row r="1632">
          <cell r="D1632" t="str">
            <v>CORNEXT</v>
          </cell>
          <cell r="E1632">
            <v>44210</v>
          </cell>
          <cell r="P1632" t="str">
            <v>Cas1</v>
          </cell>
        </row>
        <row r="1633">
          <cell r="D1633" t="str">
            <v>CORNINT</v>
          </cell>
          <cell r="E1633">
            <v>44210</v>
          </cell>
          <cell r="P1633" t="str">
            <v>Cas1</v>
          </cell>
        </row>
        <row r="1634">
          <cell r="D1634" t="str">
            <v>Seuil</v>
          </cell>
          <cell r="E1634">
            <v>44210</v>
          </cell>
          <cell r="P1634" t="str">
            <v>Cas1</v>
          </cell>
        </row>
        <row r="1635">
          <cell r="D1635" t="str">
            <v>DORMANT</v>
          </cell>
          <cell r="E1635">
            <v>44215</v>
          </cell>
          <cell r="P1635" t="str">
            <v>Cas1</v>
          </cell>
        </row>
        <row r="1636">
          <cell r="D1636" t="str">
            <v>Seuil</v>
          </cell>
          <cell r="E1636">
            <v>44215</v>
          </cell>
          <cell r="P1636" t="str">
            <v>Cas1</v>
          </cell>
        </row>
        <row r="1637">
          <cell r="D1637" t="str">
            <v>MENEAU</v>
          </cell>
          <cell r="E1637">
            <v>44231</v>
          </cell>
          <cell r="P1637" t="str">
            <v>Cas5</v>
          </cell>
        </row>
        <row r="1638">
          <cell r="D1638" t="str">
            <v>DORMANT</v>
          </cell>
          <cell r="E1638">
            <v>44231</v>
          </cell>
          <cell r="P1638" t="str">
            <v>Cas5</v>
          </cell>
        </row>
        <row r="1639">
          <cell r="D1639" t="str">
            <v>PARCLOSE</v>
          </cell>
          <cell r="E1639">
            <v>44231</v>
          </cell>
          <cell r="P1639" t="str">
            <v>Cas5</v>
          </cell>
        </row>
        <row r="1640">
          <cell r="D1640" t="str">
            <v>CORNEXT</v>
          </cell>
          <cell r="E1640">
            <v>44231</v>
          </cell>
          <cell r="P1640" t="str">
            <v>Cas5</v>
          </cell>
        </row>
        <row r="1641">
          <cell r="D1641" t="str">
            <v>CORNINT</v>
          </cell>
          <cell r="E1641">
            <v>44231</v>
          </cell>
          <cell r="P1641" t="str">
            <v>Cas5</v>
          </cell>
        </row>
        <row r="1642">
          <cell r="D1642" t="str">
            <v>PTFINITINT</v>
          </cell>
          <cell r="E1642">
            <v>44231</v>
          </cell>
          <cell r="P1642" t="str">
            <v>Cas5</v>
          </cell>
        </row>
        <row r="1643">
          <cell r="D1643" t="str">
            <v>Seuil</v>
          </cell>
          <cell r="E1643">
            <v>44231</v>
          </cell>
          <cell r="P1643" t="str">
            <v>Cas5</v>
          </cell>
        </row>
        <row r="1644">
          <cell r="D1644" t="str">
            <v>DORMANT</v>
          </cell>
          <cell r="E1644">
            <v>44210</v>
          </cell>
          <cell r="P1644" t="str">
            <v>Cas1</v>
          </cell>
        </row>
        <row r="1645">
          <cell r="D1645" t="str">
            <v>TAPEE</v>
          </cell>
          <cell r="E1645">
            <v>44210</v>
          </cell>
          <cell r="P1645" t="str">
            <v>Cas1</v>
          </cell>
        </row>
        <row r="1646">
          <cell r="D1646" t="str">
            <v>Seuil</v>
          </cell>
          <cell r="E1646">
            <v>44210</v>
          </cell>
          <cell r="P1646" t="str">
            <v>Cas1</v>
          </cell>
        </row>
        <row r="1647">
          <cell r="D1647" t="str">
            <v>DORMANT</v>
          </cell>
          <cell r="E1647">
            <v>44217</v>
          </cell>
          <cell r="P1647" t="str">
            <v>Cas1</v>
          </cell>
        </row>
        <row r="1648">
          <cell r="D1648" t="str">
            <v>Seuil</v>
          </cell>
          <cell r="E1648">
            <v>44217</v>
          </cell>
          <cell r="P1648" t="str">
            <v>Cas1</v>
          </cell>
        </row>
        <row r="1649">
          <cell r="D1649" t="str">
            <v>MENEAU</v>
          </cell>
          <cell r="E1649">
            <v>44228</v>
          </cell>
          <cell r="P1649" t="str">
            <v>Cas3</v>
          </cell>
        </row>
        <row r="1650">
          <cell r="D1650" t="str">
            <v>DORMANT</v>
          </cell>
          <cell r="E1650">
            <v>44228</v>
          </cell>
          <cell r="P1650" t="str">
            <v>Cas3</v>
          </cell>
        </row>
        <row r="1651">
          <cell r="D1651" t="str">
            <v>PARCLOSE</v>
          </cell>
          <cell r="E1651">
            <v>44228</v>
          </cell>
          <cell r="P1651" t="str">
            <v>Cas3</v>
          </cell>
        </row>
        <row r="1652">
          <cell r="D1652" t="str">
            <v>CORNEXT</v>
          </cell>
          <cell r="E1652">
            <v>44228</v>
          </cell>
          <cell r="P1652" t="str">
            <v>Cas3</v>
          </cell>
        </row>
        <row r="1653">
          <cell r="D1653" t="str">
            <v>COUVJT</v>
          </cell>
          <cell r="E1653">
            <v>44228</v>
          </cell>
          <cell r="P1653" t="str">
            <v>Cas3</v>
          </cell>
        </row>
        <row r="1654">
          <cell r="D1654" t="str">
            <v>Seuil</v>
          </cell>
          <cell r="E1654">
            <v>44228</v>
          </cell>
          <cell r="P1654" t="str">
            <v>Cas3</v>
          </cell>
        </row>
        <row r="1655">
          <cell r="D1655" t="str">
            <v>DORMANT</v>
          </cell>
          <cell r="E1655">
            <v>44216</v>
          </cell>
          <cell r="P1655" t="str">
            <v>Cas1</v>
          </cell>
        </row>
        <row r="1656">
          <cell r="D1656" t="str">
            <v>Seuil</v>
          </cell>
          <cell r="E1656">
            <v>44216</v>
          </cell>
          <cell r="P1656" t="str">
            <v>Cas1</v>
          </cell>
        </row>
        <row r="1657">
          <cell r="D1657" t="str">
            <v>MENEAU</v>
          </cell>
          <cell r="E1657">
            <v>44228</v>
          </cell>
          <cell r="P1657" t="str">
            <v>Cas7</v>
          </cell>
        </row>
        <row r="1658">
          <cell r="D1658" t="str">
            <v>DORMANT</v>
          </cell>
          <cell r="E1658">
            <v>44228</v>
          </cell>
          <cell r="P1658" t="str">
            <v>Cas7</v>
          </cell>
        </row>
        <row r="1659">
          <cell r="D1659" t="str">
            <v>PARCLOSE</v>
          </cell>
          <cell r="E1659">
            <v>44228</v>
          </cell>
          <cell r="P1659" t="str">
            <v>Cas7</v>
          </cell>
        </row>
        <row r="1660">
          <cell r="D1660" t="str">
            <v>Seuil</v>
          </cell>
          <cell r="E1660">
            <v>44228</v>
          </cell>
          <cell r="P1660" t="str">
            <v>Cas7</v>
          </cell>
        </row>
        <row r="1661">
          <cell r="D1661" t="str">
            <v>DORMANT</v>
          </cell>
          <cell r="E1661">
            <v>44210</v>
          </cell>
          <cell r="P1661" t="str">
            <v>Cas1</v>
          </cell>
        </row>
        <row r="1662">
          <cell r="D1662" t="str">
            <v>TAPEE</v>
          </cell>
          <cell r="E1662">
            <v>44210</v>
          </cell>
          <cell r="P1662" t="str">
            <v>Cas1</v>
          </cell>
        </row>
        <row r="1663">
          <cell r="D1663" t="str">
            <v>Seuil</v>
          </cell>
          <cell r="E1663">
            <v>44210</v>
          </cell>
          <cell r="P1663" t="str">
            <v>Cas1</v>
          </cell>
        </row>
        <row r="1664">
          <cell r="D1664" t="str">
            <v>DORMANT</v>
          </cell>
          <cell r="E1664">
            <v>44222</v>
          </cell>
          <cell r="P1664" t="str">
            <v>Cas1</v>
          </cell>
        </row>
        <row r="1665">
          <cell r="D1665" t="str">
            <v>CORNEXT</v>
          </cell>
          <cell r="E1665">
            <v>44222</v>
          </cell>
          <cell r="P1665" t="str">
            <v>Cas1</v>
          </cell>
        </row>
        <row r="1666">
          <cell r="D1666" t="str">
            <v>COUVJT</v>
          </cell>
          <cell r="E1666">
            <v>44222</v>
          </cell>
          <cell r="P1666" t="str">
            <v>Cas1</v>
          </cell>
        </row>
        <row r="1667">
          <cell r="D1667" t="str">
            <v>Seuil</v>
          </cell>
          <cell r="E1667">
            <v>44222</v>
          </cell>
          <cell r="P1667" t="str">
            <v>Cas1</v>
          </cell>
        </row>
        <row r="1668">
          <cell r="D1668" t="str">
            <v>MENEAU</v>
          </cell>
          <cell r="E1668">
            <v>44228</v>
          </cell>
          <cell r="P1668" t="str">
            <v>Cas2</v>
          </cell>
        </row>
        <row r="1669">
          <cell r="D1669" t="str">
            <v>DORMANT</v>
          </cell>
          <cell r="E1669">
            <v>44228</v>
          </cell>
          <cell r="P1669" t="str">
            <v>Cas2</v>
          </cell>
        </row>
        <row r="1670">
          <cell r="D1670" t="str">
            <v>PARCLOSE</v>
          </cell>
          <cell r="E1670">
            <v>44228</v>
          </cell>
          <cell r="P1670" t="str">
            <v>Cas2</v>
          </cell>
        </row>
        <row r="1671">
          <cell r="D1671" t="str">
            <v>Seuil</v>
          </cell>
          <cell r="E1671">
            <v>44228</v>
          </cell>
          <cell r="P1671" t="str">
            <v>Cas2</v>
          </cell>
        </row>
        <row r="1672">
          <cell r="D1672" t="str">
            <v>DORMANT</v>
          </cell>
          <cell r="E1672">
            <v>44235</v>
          </cell>
          <cell r="P1672" t="str">
            <v>Cas1</v>
          </cell>
        </row>
        <row r="1673">
          <cell r="D1673" t="str">
            <v>TAPEE</v>
          </cell>
          <cell r="E1673">
            <v>44235</v>
          </cell>
          <cell r="P1673" t="str">
            <v>Cas1</v>
          </cell>
        </row>
        <row r="1674">
          <cell r="D1674" t="str">
            <v>Seuil</v>
          </cell>
          <cell r="E1674">
            <v>44235</v>
          </cell>
          <cell r="P1674" t="str">
            <v>Cas1</v>
          </cell>
        </row>
        <row r="1675">
          <cell r="D1675" t="str">
            <v>DORMANT</v>
          </cell>
          <cell r="E1675">
            <v>44228</v>
          </cell>
          <cell r="P1675" t="str">
            <v>Cas1</v>
          </cell>
        </row>
        <row r="1676">
          <cell r="D1676" t="str">
            <v>PTFINITINT</v>
          </cell>
          <cell r="E1676">
            <v>44228</v>
          </cell>
          <cell r="P1676" t="str">
            <v>Cas1</v>
          </cell>
        </row>
        <row r="1677">
          <cell r="D1677" t="str">
            <v>TAPEE</v>
          </cell>
          <cell r="E1677">
            <v>44228</v>
          </cell>
          <cell r="P1677" t="str">
            <v>Cas1</v>
          </cell>
        </row>
        <row r="1678">
          <cell r="D1678" t="str">
            <v>Seuil</v>
          </cell>
          <cell r="E1678">
            <v>44228</v>
          </cell>
          <cell r="P1678" t="str">
            <v>Cas1</v>
          </cell>
        </row>
        <row r="1679">
          <cell r="D1679" t="str">
            <v>MENEAU</v>
          </cell>
          <cell r="E1679">
            <v>44224</v>
          </cell>
          <cell r="P1679" t="str">
            <v>Cas2</v>
          </cell>
        </row>
        <row r="1680">
          <cell r="D1680" t="str">
            <v>DORMANT</v>
          </cell>
          <cell r="E1680">
            <v>44224</v>
          </cell>
          <cell r="P1680" t="str">
            <v>Cas2</v>
          </cell>
        </row>
        <row r="1681">
          <cell r="D1681" t="str">
            <v>PARCLOSE</v>
          </cell>
          <cell r="E1681">
            <v>44224</v>
          </cell>
          <cell r="P1681" t="str">
            <v>Cas2</v>
          </cell>
        </row>
        <row r="1682">
          <cell r="D1682" t="str">
            <v>TAPEE</v>
          </cell>
          <cell r="E1682">
            <v>44224</v>
          </cell>
          <cell r="P1682" t="str">
            <v>Cas2</v>
          </cell>
        </row>
        <row r="1683">
          <cell r="D1683" t="str">
            <v>Seuil</v>
          </cell>
          <cell r="E1683">
            <v>44224</v>
          </cell>
          <cell r="P1683" t="str">
            <v>Cas2</v>
          </cell>
        </row>
        <row r="1684">
          <cell r="D1684" t="str">
            <v>DORMANT</v>
          </cell>
          <cell r="E1684">
            <v>44210</v>
          </cell>
          <cell r="P1684" t="str">
            <v>Cas1</v>
          </cell>
        </row>
        <row r="1685">
          <cell r="D1685" t="str">
            <v>TAPEE</v>
          </cell>
          <cell r="E1685">
            <v>44210</v>
          </cell>
          <cell r="P1685" t="str">
            <v>Cas1</v>
          </cell>
        </row>
        <row r="1686">
          <cell r="D1686" t="str">
            <v>Seuil</v>
          </cell>
          <cell r="E1686">
            <v>44210</v>
          </cell>
          <cell r="P1686" t="str">
            <v>Cas1</v>
          </cell>
        </row>
        <row r="1687">
          <cell r="D1687" t="str">
            <v>MENEAU</v>
          </cell>
          <cell r="E1687">
            <v>44224</v>
          </cell>
          <cell r="P1687" t="str">
            <v>Cas2</v>
          </cell>
        </row>
        <row r="1688">
          <cell r="D1688" t="str">
            <v>DORMANT</v>
          </cell>
          <cell r="E1688">
            <v>44224</v>
          </cell>
          <cell r="P1688" t="str">
            <v>Cas2</v>
          </cell>
        </row>
        <row r="1689">
          <cell r="D1689" t="str">
            <v>PARCLOSE</v>
          </cell>
          <cell r="E1689">
            <v>44224</v>
          </cell>
          <cell r="P1689" t="str">
            <v>Cas2</v>
          </cell>
        </row>
        <row r="1690">
          <cell r="D1690" t="str">
            <v>Seuil</v>
          </cell>
          <cell r="E1690">
            <v>44224</v>
          </cell>
          <cell r="P1690" t="str">
            <v>Cas2</v>
          </cell>
        </row>
        <row r="1691">
          <cell r="D1691" t="str">
            <v>MENEAU</v>
          </cell>
          <cell r="E1691">
            <v>44229</v>
          </cell>
          <cell r="P1691" t="str">
            <v>Cas3</v>
          </cell>
        </row>
        <row r="1692">
          <cell r="D1692" t="str">
            <v>DORMANT</v>
          </cell>
          <cell r="E1692">
            <v>44229</v>
          </cell>
          <cell r="P1692" t="str">
            <v>Cas3</v>
          </cell>
        </row>
        <row r="1693">
          <cell r="D1693" t="str">
            <v>PARCLOSE</v>
          </cell>
          <cell r="E1693">
            <v>44229</v>
          </cell>
          <cell r="P1693" t="str">
            <v>Cas3</v>
          </cell>
        </row>
        <row r="1694">
          <cell r="D1694" t="str">
            <v>TAPEE</v>
          </cell>
          <cell r="E1694">
            <v>44229</v>
          </cell>
          <cell r="P1694" t="str">
            <v>Cas3</v>
          </cell>
        </row>
        <row r="1695">
          <cell r="D1695" t="str">
            <v>Seuil</v>
          </cell>
          <cell r="E1695">
            <v>44229</v>
          </cell>
          <cell r="P1695" t="str">
            <v>Cas3</v>
          </cell>
        </row>
        <row r="1696">
          <cell r="D1696" t="str">
            <v>DORMANT</v>
          </cell>
          <cell r="E1696">
            <v>44215</v>
          </cell>
          <cell r="P1696" t="str">
            <v>Cas1</v>
          </cell>
        </row>
        <row r="1697">
          <cell r="D1697" t="str">
            <v>Seuil</v>
          </cell>
          <cell r="E1697">
            <v>44215</v>
          </cell>
          <cell r="P1697" t="str">
            <v>Cas1</v>
          </cell>
        </row>
        <row r="1698">
          <cell r="D1698" t="str">
            <v>DORMANT</v>
          </cell>
          <cell r="E1698">
            <v>44229</v>
          </cell>
          <cell r="P1698" t="str">
            <v>Cas3_Semi_Fixe</v>
          </cell>
        </row>
        <row r="1699">
          <cell r="D1699" t="str">
            <v>CORNEXT</v>
          </cell>
          <cell r="E1699">
            <v>44229</v>
          </cell>
          <cell r="P1699" t="str">
            <v>Cas3_Semi_Fixe</v>
          </cell>
        </row>
        <row r="1700">
          <cell r="D1700" t="str">
            <v>Seuil</v>
          </cell>
          <cell r="E1700">
            <v>44229</v>
          </cell>
          <cell r="P1700" t="str">
            <v>Cas3_Semi_Fixe</v>
          </cell>
        </row>
        <row r="1701">
          <cell r="D1701" t="str">
            <v>DORMANT</v>
          </cell>
          <cell r="E1701">
            <v>44229</v>
          </cell>
          <cell r="P1701" t="str">
            <v>Cas1</v>
          </cell>
        </row>
        <row r="1702">
          <cell r="D1702" t="str">
            <v>CORNINT</v>
          </cell>
          <cell r="E1702">
            <v>44229</v>
          </cell>
          <cell r="P1702" t="str">
            <v>Cas1</v>
          </cell>
        </row>
        <row r="1703">
          <cell r="D1703" t="str">
            <v>TAPEE</v>
          </cell>
          <cell r="E1703">
            <v>44229</v>
          </cell>
          <cell r="P1703" t="str">
            <v>Cas1</v>
          </cell>
        </row>
        <row r="1704">
          <cell r="D1704" t="str">
            <v>Seuil</v>
          </cell>
          <cell r="E1704">
            <v>44229</v>
          </cell>
          <cell r="P1704" t="str">
            <v>Cas1</v>
          </cell>
        </row>
        <row r="1705">
          <cell r="D1705" t="str">
            <v>DORMANT</v>
          </cell>
          <cell r="E1705">
            <v>44222</v>
          </cell>
          <cell r="P1705" t="str">
            <v>Cas1</v>
          </cell>
        </row>
        <row r="1706">
          <cell r="D1706" t="str">
            <v>Seuil</v>
          </cell>
          <cell r="E1706">
            <v>44222</v>
          </cell>
          <cell r="P1706" t="str">
            <v>Cas1</v>
          </cell>
        </row>
        <row r="1707">
          <cell r="D1707" t="str">
            <v>DORMANT</v>
          </cell>
          <cell r="E1707">
            <v>44217</v>
          </cell>
          <cell r="P1707" t="str">
            <v>Cas1</v>
          </cell>
        </row>
        <row r="1708">
          <cell r="D1708" t="str">
            <v>CORNEXT</v>
          </cell>
          <cell r="E1708">
            <v>44217</v>
          </cell>
          <cell r="P1708" t="str">
            <v>Cas1</v>
          </cell>
        </row>
        <row r="1709">
          <cell r="D1709" t="str">
            <v>PTFINITINT</v>
          </cell>
          <cell r="E1709">
            <v>44217</v>
          </cell>
          <cell r="P1709" t="str">
            <v>Cas1</v>
          </cell>
        </row>
        <row r="1710">
          <cell r="D1710" t="str">
            <v>Seuil</v>
          </cell>
          <cell r="E1710">
            <v>44217</v>
          </cell>
          <cell r="P1710" t="str">
            <v>Cas1</v>
          </cell>
        </row>
        <row r="1711">
          <cell r="D1711" t="str">
            <v>DORMANT</v>
          </cell>
          <cell r="E1711">
            <v>44214</v>
          </cell>
          <cell r="P1711" t="str">
            <v>Cas1</v>
          </cell>
        </row>
        <row r="1712">
          <cell r="D1712" t="str">
            <v>CORNEXT</v>
          </cell>
          <cell r="E1712">
            <v>44214</v>
          </cell>
          <cell r="P1712" t="str">
            <v>Cas1</v>
          </cell>
        </row>
        <row r="1713">
          <cell r="D1713" t="str">
            <v>PTFINITINT</v>
          </cell>
          <cell r="E1713">
            <v>44214</v>
          </cell>
          <cell r="P1713" t="str">
            <v>Cas1</v>
          </cell>
        </row>
        <row r="1714">
          <cell r="D1714" t="str">
            <v>TAPEE</v>
          </cell>
          <cell r="E1714">
            <v>44214</v>
          </cell>
          <cell r="P1714" t="str">
            <v>Cas1</v>
          </cell>
        </row>
        <row r="1715">
          <cell r="D1715" t="str">
            <v>Seuil</v>
          </cell>
          <cell r="E1715">
            <v>44214</v>
          </cell>
          <cell r="P1715" t="str">
            <v>Cas1</v>
          </cell>
        </row>
        <row r="1716">
          <cell r="D1716" t="str">
            <v>DORMANT</v>
          </cell>
          <cell r="E1716">
            <v>44210</v>
          </cell>
          <cell r="P1716" t="str">
            <v>Cas1</v>
          </cell>
        </row>
        <row r="1717">
          <cell r="D1717" t="str">
            <v>Seuil</v>
          </cell>
          <cell r="E1717">
            <v>44210</v>
          </cell>
          <cell r="P1717" t="str">
            <v>Cas1</v>
          </cell>
        </row>
        <row r="1718">
          <cell r="D1718" t="str">
            <v>DORMANT</v>
          </cell>
          <cell r="E1718">
            <v>44222</v>
          </cell>
          <cell r="P1718" t="str">
            <v>Cas1</v>
          </cell>
        </row>
        <row r="1719">
          <cell r="D1719" t="str">
            <v>CORNEXT</v>
          </cell>
          <cell r="E1719">
            <v>44222</v>
          </cell>
          <cell r="P1719" t="str">
            <v>Cas1</v>
          </cell>
        </row>
        <row r="1720">
          <cell r="D1720" t="str">
            <v>Seuil</v>
          </cell>
          <cell r="E1720">
            <v>44222</v>
          </cell>
          <cell r="P1720" t="str">
            <v>Cas1</v>
          </cell>
        </row>
        <row r="1721">
          <cell r="D1721" t="str">
            <v>DORMANT</v>
          </cell>
          <cell r="E1721">
            <v>44222</v>
          </cell>
          <cell r="P1721" t="str">
            <v>Cas1</v>
          </cell>
        </row>
        <row r="1722">
          <cell r="D1722" t="str">
            <v>CORNEXT</v>
          </cell>
          <cell r="E1722">
            <v>44222</v>
          </cell>
          <cell r="P1722" t="str">
            <v>Cas1</v>
          </cell>
        </row>
        <row r="1723">
          <cell r="D1723" t="str">
            <v>Seuil</v>
          </cell>
          <cell r="E1723">
            <v>44222</v>
          </cell>
          <cell r="P1723" t="str">
            <v>Cas1</v>
          </cell>
        </row>
        <row r="1724">
          <cell r="D1724" t="str">
            <v>DORMANT</v>
          </cell>
          <cell r="E1724">
            <v>44215</v>
          </cell>
          <cell r="P1724" t="str">
            <v>Cas1</v>
          </cell>
        </row>
        <row r="1725">
          <cell r="D1725" t="str">
            <v>CORNEXT</v>
          </cell>
          <cell r="E1725">
            <v>44215</v>
          </cell>
          <cell r="P1725" t="str">
            <v>Cas1</v>
          </cell>
        </row>
        <row r="1726">
          <cell r="D1726" t="str">
            <v>Seuil</v>
          </cell>
          <cell r="E1726">
            <v>44215</v>
          </cell>
          <cell r="P1726" t="str">
            <v>Cas1</v>
          </cell>
        </row>
        <row r="1727">
          <cell r="D1727" t="str">
            <v>MENEAU</v>
          </cell>
          <cell r="E1727">
            <v>44217</v>
          </cell>
          <cell r="P1727" t="str">
            <v>Cas3</v>
          </cell>
        </row>
        <row r="1728">
          <cell r="D1728" t="str">
            <v>DORMANT</v>
          </cell>
          <cell r="E1728">
            <v>44217</v>
          </cell>
          <cell r="P1728" t="str">
            <v>Cas3</v>
          </cell>
        </row>
        <row r="1729">
          <cell r="D1729" t="str">
            <v>PARCLOSE</v>
          </cell>
          <cell r="E1729">
            <v>44217</v>
          </cell>
          <cell r="P1729" t="str">
            <v>Cas3</v>
          </cell>
        </row>
        <row r="1730">
          <cell r="D1730" t="str">
            <v>TAPEE</v>
          </cell>
          <cell r="E1730">
            <v>44217</v>
          </cell>
          <cell r="P1730" t="str">
            <v>Cas3</v>
          </cell>
        </row>
        <row r="1731">
          <cell r="D1731" t="str">
            <v>Seuil</v>
          </cell>
          <cell r="E1731">
            <v>44217</v>
          </cell>
          <cell r="P1731" t="str">
            <v>Cas3</v>
          </cell>
        </row>
        <row r="1732">
          <cell r="D1732" t="str">
            <v>DORMANT</v>
          </cell>
          <cell r="E1732">
            <v>44214</v>
          </cell>
          <cell r="P1732" t="str">
            <v>Cas1</v>
          </cell>
        </row>
        <row r="1733">
          <cell r="D1733" t="str">
            <v>CORNEXT</v>
          </cell>
          <cell r="E1733">
            <v>44214</v>
          </cell>
          <cell r="P1733" t="str">
            <v>Cas1</v>
          </cell>
        </row>
        <row r="1734">
          <cell r="D1734" t="str">
            <v>PTFINITINT</v>
          </cell>
          <cell r="E1734">
            <v>44214</v>
          </cell>
          <cell r="P1734" t="str">
            <v>Cas1</v>
          </cell>
        </row>
        <row r="1735">
          <cell r="D1735" t="str">
            <v>TAPEE</v>
          </cell>
          <cell r="E1735">
            <v>44214</v>
          </cell>
          <cell r="P1735" t="str">
            <v>Cas1</v>
          </cell>
        </row>
        <row r="1736">
          <cell r="D1736" t="str">
            <v>Seuil</v>
          </cell>
          <cell r="E1736">
            <v>44214</v>
          </cell>
          <cell r="P1736" t="str">
            <v>Cas1</v>
          </cell>
        </row>
        <row r="1737">
          <cell r="D1737" t="str">
            <v>MENEAU</v>
          </cell>
          <cell r="E1737">
            <v>44228</v>
          </cell>
          <cell r="P1737" t="str">
            <v>Cas3</v>
          </cell>
        </row>
        <row r="1738">
          <cell r="D1738" t="str">
            <v>DORMANT</v>
          </cell>
          <cell r="E1738">
            <v>44228</v>
          </cell>
          <cell r="P1738" t="str">
            <v>Cas3</v>
          </cell>
        </row>
        <row r="1739">
          <cell r="D1739" t="str">
            <v>PARCLOSE</v>
          </cell>
          <cell r="E1739">
            <v>44228</v>
          </cell>
          <cell r="P1739" t="str">
            <v>Cas3</v>
          </cell>
        </row>
        <row r="1740">
          <cell r="D1740" t="str">
            <v>CORNEXT</v>
          </cell>
          <cell r="E1740">
            <v>44228</v>
          </cell>
          <cell r="P1740" t="str">
            <v>Cas3</v>
          </cell>
        </row>
        <row r="1741">
          <cell r="D1741" t="str">
            <v>Seuil</v>
          </cell>
          <cell r="E1741">
            <v>44228</v>
          </cell>
          <cell r="P1741" t="str">
            <v>Cas3</v>
          </cell>
        </row>
        <row r="1742">
          <cell r="D1742" t="str">
            <v>DORMANT</v>
          </cell>
          <cell r="E1742">
            <v>44210</v>
          </cell>
          <cell r="P1742" t="str">
            <v>Cas1</v>
          </cell>
        </row>
        <row r="1743">
          <cell r="D1743" t="str">
            <v>TAPEE</v>
          </cell>
          <cell r="E1743">
            <v>44210</v>
          </cell>
          <cell r="P1743" t="str">
            <v>Cas1</v>
          </cell>
        </row>
        <row r="1744">
          <cell r="D1744" t="str">
            <v>Seuil</v>
          </cell>
          <cell r="E1744">
            <v>44210</v>
          </cell>
          <cell r="P1744" t="str">
            <v>Cas1</v>
          </cell>
        </row>
        <row r="1745">
          <cell r="D1745" t="str">
            <v>DORMANT</v>
          </cell>
          <cell r="E1745">
            <v>44210</v>
          </cell>
          <cell r="P1745" t="str">
            <v>Cas1</v>
          </cell>
        </row>
        <row r="1746">
          <cell r="D1746" t="str">
            <v>TAPEE</v>
          </cell>
          <cell r="E1746">
            <v>44210</v>
          </cell>
          <cell r="P1746" t="str">
            <v>Cas1</v>
          </cell>
        </row>
        <row r="1747">
          <cell r="D1747" t="str">
            <v>Seuil</v>
          </cell>
          <cell r="E1747">
            <v>44210</v>
          </cell>
          <cell r="P1747" t="str">
            <v>Cas1</v>
          </cell>
        </row>
        <row r="1748">
          <cell r="D1748" t="str">
            <v>DORMANT</v>
          </cell>
          <cell r="E1748">
            <v>44210</v>
          </cell>
          <cell r="P1748" t="str">
            <v>Cas1</v>
          </cell>
        </row>
        <row r="1749">
          <cell r="D1749" t="str">
            <v>TAPEE</v>
          </cell>
          <cell r="E1749">
            <v>44210</v>
          </cell>
          <cell r="P1749" t="str">
            <v>Cas1</v>
          </cell>
        </row>
        <row r="1750">
          <cell r="D1750" t="str">
            <v>Seuil</v>
          </cell>
          <cell r="E1750">
            <v>44210</v>
          </cell>
          <cell r="P1750" t="str">
            <v>Cas1</v>
          </cell>
        </row>
        <row r="1751">
          <cell r="D1751" t="str">
            <v>DORMANT</v>
          </cell>
          <cell r="E1751">
            <v>44216</v>
          </cell>
          <cell r="P1751" t="str">
            <v>Cas1</v>
          </cell>
        </row>
        <row r="1752">
          <cell r="D1752" t="str">
            <v>PTFINITINT</v>
          </cell>
          <cell r="E1752">
            <v>44216</v>
          </cell>
          <cell r="P1752" t="str">
            <v>Cas1</v>
          </cell>
        </row>
        <row r="1753">
          <cell r="D1753" t="str">
            <v>Seuil</v>
          </cell>
          <cell r="E1753">
            <v>44216</v>
          </cell>
          <cell r="P1753" t="str">
            <v>Cas1</v>
          </cell>
        </row>
        <row r="1754">
          <cell r="D1754" t="str">
            <v>DORMANT</v>
          </cell>
          <cell r="E1754">
            <v>44217</v>
          </cell>
          <cell r="P1754" t="str">
            <v>Cas1</v>
          </cell>
        </row>
        <row r="1755">
          <cell r="D1755" t="str">
            <v>Seuil</v>
          </cell>
          <cell r="E1755">
            <v>44217</v>
          </cell>
          <cell r="P1755" t="str">
            <v>Cas1</v>
          </cell>
        </row>
        <row r="1756">
          <cell r="D1756" t="str">
            <v>MENEAU</v>
          </cell>
          <cell r="E1756">
            <v>44224</v>
          </cell>
          <cell r="P1756" t="str">
            <v>Cas5</v>
          </cell>
        </row>
        <row r="1757">
          <cell r="D1757" t="str">
            <v>DORMANT</v>
          </cell>
          <cell r="E1757">
            <v>44224</v>
          </cell>
          <cell r="P1757" t="str">
            <v>Cas5</v>
          </cell>
        </row>
        <row r="1758">
          <cell r="D1758" t="str">
            <v>PARCLOSE</v>
          </cell>
          <cell r="E1758">
            <v>44224</v>
          </cell>
          <cell r="P1758" t="str">
            <v>Cas5</v>
          </cell>
        </row>
        <row r="1759">
          <cell r="D1759" t="str">
            <v>Seuil</v>
          </cell>
          <cell r="E1759">
            <v>44224</v>
          </cell>
          <cell r="P1759" t="str">
            <v>Cas5</v>
          </cell>
        </row>
        <row r="1760">
          <cell r="D1760" t="str">
            <v>MENEAU</v>
          </cell>
          <cell r="E1760">
            <v>44200</v>
          </cell>
          <cell r="P1760" t="str">
            <v>Cas3</v>
          </cell>
        </row>
        <row r="1761">
          <cell r="D1761" t="str">
            <v>DORMANT</v>
          </cell>
          <cell r="E1761">
            <v>44200</v>
          </cell>
          <cell r="P1761" t="str">
            <v>Cas3</v>
          </cell>
        </row>
        <row r="1762">
          <cell r="D1762" t="str">
            <v>PARCLOSE</v>
          </cell>
          <cell r="E1762">
            <v>44200</v>
          </cell>
          <cell r="P1762" t="str">
            <v>Cas3</v>
          </cell>
        </row>
        <row r="1763">
          <cell r="D1763" t="str">
            <v>CORNEXT</v>
          </cell>
          <cell r="E1763">
            <v>44200</v>
          </cell>
          <cell r="P1763" t="str">
            <v>Cas3</v>
          </cell>
        </row>
        <row r="1764">
          <cell r="D1764" t="str">
            <v>CORNINT</v>
          </cell>
          <cell r="E1764">
            <v>44200</v>
          </cell>
          <cell r="P1764" t="str">
            <v>Cas3</v>
          </cell>
        </row>
        <row r="1765">
          <cell r="D1765" t="str">
            <v>PTFINITEXT</v>
          </cell>
          <cell r="E1765">
            <v>44200</v>
          </cell>
          <cell r="P1765" t="str">
            <v>Cas3</v>
          </cell>
        </row>
        <row r="1766">
          <cell r="D1766" t="str">
            <v>TAPEE</v>
          </cell>
          <cell r="E1766">
            <v>44200</v>
          </cell>
          <cell r="P1766" t="str">
            <v>Cas3</v>
          </cell>
        </row>
        <row r="1767">
          <cell r="D1767" t="str">
            <v>Seuil</v>
          </cell>
          <cell r="E1767">
            <v>44200</v>
          </cell>
          <cell r="P1767" t="str">
            <v>Cas3</v>
          </cell>
        </row>
        <row r="1768">
          <cell r="D1768" t="str">
            <v>MENEAU</v>
          </cell>
          <cell r="E1768">
            <v>44224</v>
          </cell>
          <cell r="P1768" t="str">
            <v>Cas3</v>
          </cell>
        </row>
        <row r="1769">
          <cell r="D1769" t="str">
            <v>DORMANT</v>
          </cell>
          <cell r="E1769">
            <v>44224</v>
          </cell>
          <cell r="P1769" t="str">
            <v>Cas3</v>
          </cell>
        </row>
        <row r="1770">
          <cell r="D1770" t="str">
            <v>PARCLOSE</v>
          </cell>
          <cell r="E1770">
            <v>44224</v>
          </cell>
          <cell r="P1770" t="str">
            <v>Cas3</v>
          </cell>
        </row>
        <row r="1771">
          <cell r="D1771" t="str">
            <v>CORNEXT</v>
          </cell>
          <cell r="E1771">
            <v>44224</v>
          </cell>
          <cell r="P1771" t="str">
            <v>Cas3</v>
          </cell>
        </row>
        <row r="1772">
          <cell r="D1772" t="str">
            <v>PTFINITINT</v>
          </cell>
          <cell r="E1772">
            <v>44224</v>
          </cell>
          <cell r="P1772" t="str">
            <v>Cas3</v>
          </cell>
        </row>
        <row r="1773">
          <cell r="D1773" t="str">
            <v>Seuil</v>
          </cell>
          <cell r="E1773">
            <v>44224</v>
          </cell>
          <cell r="P1773" t="str">
            <v>Cas3</v>
          </cell>
        </row>
        <row r="1774">
          <cell r="D1774" t="str">
            <v>DORMANT</v>
          </cell>
          <cell r="E1774">
            <v>44217</v>
          </cell>
          <cell r="P1774" t="str">
            <v>Cas1</v>
          </cell>
        </row>
        <row r="1775">
          <cell r="D1775" t="str">
            <v>CORNEXT</v>
          </cell>
          <cell r="E1775">
            <v>44217</v>
          </cell>
          <cell r="P1775" t="str">
            <v>Cas1</v>
          </cell>
        </row>
        <row r="1776">
          <cell r="D1776" t="str">
            <v>CORNINT</v>
          </cell>
          <cell r="E1776">
            <v>44217</v>
          </cell>
          <cell r="P1776" t="str">
            <v>Cas1</v>
          </cell>
        </row>
        <row r="1777">
          <cell r="D1777" t="str">
            <v>Seuil</v>
          </cell>
          <cell r="E1777">
            <v>44217</v>
          </cell>
          <cell r="P1777" t="str">
            <v>Cas1</v>
          </cell>
        </row>
        <row r="1778">
          <cell r="D1778" t="str">
            <v>DORMANT</v>
          </cell>
          <cell r="E1778">
            <v>44228</v>
          </cell>
          <cell r="P1778" t="str">
            <v>Cas3_Semi_Fixe</v>
          </cell>
        </row>
        <row r="1779">
          <cell r="D1779" t="str">
            <v>TAPEE</v>
          </cell>
          <cell r="E1779">
            <v>44228</v>
          </cell>
          <cell r="P1779" t="str">
            <v>Cas3_Semi_Fixe</v>
          </cell>
        </row>
        <row r="1780">
          <cell r="D1780" t="str">
            <v>Seuil</v>
          </cell>
          <cell r="E1780">
            <v>44228</v>
          </cell>
          <cell r="P1780" t="str">
            <v>Cas3_Semi_Fixe</v>
          </cell>
        </row>
        <row r="1781">
          <cell r="D1781" t="str">
            <v>DORMANT</v>
          </cell>
          <cell r="E1781">
            <v>44221</v>
          </cell>
          <cell r="P1781" t="str">
            <v>Cas1</v>
          </cell>
        </row>
        <row r="1782">
          <cell r="D1782" t="str">
            <v>TAPEE</v>
          </cell>
          <cell r="E1782">
            <v>44221</v>
          </cell>
          <cell r="P1782" t="str">
            <v>Cas1</v>
          </cell>
        </row>
        <row r="1783">
          <cell r="D1783" t="str">
            <v>Seuil</v>
          </cell>
          <cell r="E1783">
            <v>44221</v>
          </cell>
          <cell r="P1783" t="str">
            <v>Cas1</v>
          </cell>
        </row>
        <row r="1784">
          <cell r="D1784" t="str">
            <v>ELARG_TRAV</v>
          </cell>
          <cell r="E1784">
            <v>44217</v>
          </cell>
          <cell r="P1784" t="str">
            <v>Cas1</v>
          </cell>
        </row>
        <row r="1785">
          <cell r="D1785" t="str">
            <v>DORMANT</v>
          </cell>
          <cell r="E1785">
            <v>44217</v>
          </cell>
          <cell r="P1785" t="str">
            <v>Cas1</v>
          </cell>
        </row>
        <row r="1786">
          <cell r="D1786" t="str">
            <v>TAPEE</v>
          </cell>
          <cell r="E1786">
            <v>44217</v>
          </cell>
          <cell r="P1786" t="str">
            <v>Cas1</v>
          </cell>
        </row>
        <row r="1787">
          <cell r="D1787" t="str">
            <v>Seuil</v>
          </cell>
          <cell r="E1787">
            <v>44217</v>
          </cell>
          <cell r="P1787" t="str">
            <v>Cas1</v>
          </cell>
        </row>
        <row r="1788">
          <cell r="D1788" t="str">
            <v>DORMANT</v>
          </cell>
          <cell r="E1788">
            <v>44224</v>
          </cell>
          <cell r="P1788" t="str">
            <v>Cas1</v>
          </cell>
        </row>
        <row r="1789">
          <cell r="D1789" t="str">
            <v>Seuil</v>
          </cell>
          <cell r="E1789">
            <v>44224</v>
          </cell>
          <cell r="P1789" t="str">
            <v>Cas1</v>
          </cell>
        </row>
        <row r="1790">
          <cell r="D1790" t="str">
            <v>DORMANT</v>
          </cell>
          <cell r="E1790">
            <v>44217</v>
          </cell>
          <cell r="P1790" t="str">
            <v>Cas1</v>
          </cell>
        </row>
        <row r="1791">
          <cell r="D1791" t="str">
            <v>TAPEE</v>
          </cell>
          <cell r="E1791">
            <v>44217</v>
          </cell>
          <cell r="P1791" t="str">
            <v>Cas1</v>
          </cell>
        </row>
        <row r="1792">
          <cell r="D1792" t="str">
            <v>Seuil</v>
          </cell>
          <cell r="E1792">
            <v>44217</v>
          </cell>
          <cell r="P1792" t="str">
            <v>Cas1</v>
          </cell>
        </row>
        <row r="1793">
          <cell r="D1793" t="str">
            <v>MENEAU</v>
          </cell>
          <cell r="E1793">
            <v>44224</v>
          </cell>
          <cell r="P1793" t="str">
            <v>Cas3</v>
          </cell>
        </row>
        <row r="1794">
          <cell r="D1794" t="str">
            <v>DORMANT</v>
          </cell>
          <cell r="E1794">
            <v>44224</v>
          </cell>
          <cell r="P1794" t="str">
            <v>Cas3</v>
          </cell>
        </row>
        <row r="1795">
          <cell r="D1795" t="str">
            <v>PARCLOSE</v>
          </cell>
          <cell r="E1795">
            <v>44224</v>
          </cell>
          <cell r="P1795" t="str">
            <v>Cas3</v>
          </cell>
        </row>
        <row r="1796">
          <cell r="D1796" t="str">
            <v>TAPEE</v>
          </cell>
          <cell r="E1796">
            <v>44224</v>
          </cell>
          <cell r="P1796" t="str">
            <v>Cas3</v>
          </cell>
        </row>
        <row r="1797">
          <cell r="D1797" t="str">
            <v>Seuil</v>
          </cell>
          <cell r="E1797">
            <v>44224</v>
          </cell>
          <cell r="P1797" t="str">
            <v>Cas3</v>
          </cell>
        </row>
        <row r="1798">
          <cell r="D1798" t="str">
            <v>MENEAU</v>
          </cell>
          <cell r="E1798">
            <v>44217</v>
          </cell>
          <cell r="P1798" t="str">
            <v>Cas3</v>
          </cell>
        </row>
        <row r="1799">
          <cell r="D1799" t="str">
            <v>DORMANT</v>
          </cell>
          <cell r="E1799">
            <v>44217</v>
          </cell>
          <cell r="P1799" t="str">
            <v>Cas3</v>
          </cell>
        </row>
        <row r="1800">
          <cell r="D1800" t="str">
            <v>PARCLOSE</v>
          </cell>
          <cell r="E1800">
            <v>44217</v>
          </cell>
          <cell r="P1800" t="str">
            <v>Cas3</v>
          </cell>
        </row>
        <row r="1801">
          <cell r="D1801" t="str">
            <v>TAPEE</v>
          </cell>
          <cell r="E1801">
            <v>44217</v>
          </cell>
          <cell r="P1801" t="str">
            <v>Cas3</v>
          </cell>
        </row>
        <row r="1802">
          <cell r="D1802" t="str">
            <v>Seuil</v>
          </cell>
          <cell r="E1802">
            <v>44217</v>
          </cell>
          <cell r="P1802" t="str">
            <v>Cas3</v>
          </cell>
        </row>
        <row r="1803">
          <cell r="D1803" t="str">
            <v>DORMANT</v>
          </cell>
          <cell r="E1803">
            <v>44214</v>
          </cell>
          <cell r="P1803" t="str">
            <v>Cas1</v>
          </cell>
        </row>
        <row r="1804">
          <cell r="D1804" t="str">
            <v>Seuil</v>
          </cell>
          <cell r="E1804">
            <v>44214</v>
          </cell>
          <cell r="P1804" t="str">
            <v>Cas1</v>
          </cell>
        </row>
        <row r="1805">
          <cell r="D1805" t="str">
            <v>DORMANT</v>
          </cell>
          <cell r="E1805">
            <v>44214</v>
          </cell>
          <cell r="P1805" t="str">
            <v>Cas1</v>
          </cell>
        </row>
        <row r="1806">
          <cell r="D1806" t="str">
            <v>CORNEXT</v>
          </cell>
          <cell r="E1806">
            <v>44214</v>
          </cell>
          <cell r="P1806" t="str">
            <v>Cas1</v>
          </cell>
        </row>
        <row r="1807">
          <cell r="D1807" t="str">
            <v>PTFINITINT</v>
          </cell>
          <cell r="E1807">
            <v>44214</v>
          </cell>
          <cell r="P1807" t="str">
            <v>Cas1</v>
          </cell>
        </row>
        <row r="1808">
          <cell r="D1808" t="str">
            <v>TAPEE</v>
          </cell>
          <cell r="E1808">
            <v>44214</v>
          </cell>
          <cell r="P1808" t="str">
            <v>Cas1</v>
          </cell>
        </row>
        <row r="1809">
          <cell r="D1809" t="str">
            <v>Seuil</v>
          </cell>
          <cell r="E1809">
            <v>44214</v>
          </cell>
          <cell r="P1809" t="str">
            <v>Cas1</v>
          </cell>
        </row>
        <row r="1810">
          <cell r="D1810" t="str">
            <v>DORMANT</v>
          </cell>
          <cell r="E1810">
            <v>44210</v>
          </cell>
          <cell r="P1810" t="str">
            <v>Cas1</v>
          </cell>
        </row>
        <row r="1811">
          <cell r="D1811" t="str">
            <v>Seuil</v>
          </cell>
          <cell r="E1811">
            <v>44210</v>
          </cell>
          <cell r="P1811" t="str">
            <v>Cas1</v>
          </cell>
        </row>
        <row r="1812">
          <cell r="D1812" t="str">
            <v>DORMANT</v>
          </cell>
          <cell r="E1812">
            <v>44222</v>
          </cell>
          <cell r="P1812" t="str">
            <v>Cas1</v>
          </cell>
        </row>
        <row r="1813">
          <cell r="D1813" t="str">
            <v>CORNEXT</v>
          </cell>
          <cell r="E1813">
            <v>44222</v>
          </cell>
          <cell r="P1813" t="str">
            <v>Cas1</v>
          </cell>
        </row>
        <row r="1814">
          <cell r="D1814" t="str">
            <v>CORNINT</v>
          </cell>
          <cell r="E1814">
            <v>44222</v>
          </cell>
          <cell r="P1814" t="str">
            <v>Cas1</v>
          </cell>
        </row>
        <row r="1815">
          <cell r="D1815" t="str">
            <v>PTFINITINT</v>
          </cell>
          <cell r="E1815">
            <v>44222</v>
          </cell>
          <cell r="P1815" t="str">
            <v>Cas1</v>
          </cell>
        </row>
        <row r="1816">
          <cell r="D1816" t="str">
            <v>Seuil</v>
          </cell>
          <cell r="E1816">
            <v>44222</v>
          </cell>
          <cell r="P1816" t="str">
            <v>Cas1</v>
          </cell>
        </row>
        <row r="1817">
          <cell r="D1817" t="str">
            <v>DORMANT</v>
          </cell>
          <cell r="E1817">
            <v>44210</v>
          </cell>
          <cell r="P1817" t="str">
            <v>Cas1</v>
          </cell>
        </row>
        <row r="1818">
          <cell r="D1818" t="str">
            <v>CORNINT</v>
          </cell>
          <cell r="E1818">
            <v>44210</v>
          </cell>
          <cell r="P1818" t="str">
            <v>Cas1</v>
          </cell>
        </row>
        <row r="1819">
          <cell r="D1819" t="str">
            <v>TAPEE</v>
          </cell>
          <cell r="E1819">
            <v>44210</v>
          </cell>
          <cell r="P1819" t="str">
            <v>Cas1</v>
          </cell>
        </row>
        <row r="1820">
          <cell r="D1820" t="str">
            <v>COUVJT</v>
          </cell>
          <cell r="E1820">
            <v>44210</v>
          </cell>
          <cell r="P1820" t="str">
            <v>Cas1</v>
          </cell>
        </row>
        <row r="1821">
          <cell r="D1821" t="str">
            <v>Seuil</v>
          </cell>
          <cell r="E1821">
            <v>44210</v>
          </cell>
          <cell r="P1821" t="str">
            <v>Cas1</v>
          </cell>
        </row>
        <row r="1822">
          <cell r="D1822" t="str">
            <v>MENEAU</v>
          </cell>
          <cell r="E1822">
            <v>44223</v>
          </cell>
          <cell r="P1822" t="str">
            <v>Cas4</v>
          </cell>
        </row>
        <row r="1823">
          <cell r="D1823" t="str">
            <v>DORMANT</v>
          </cell>
          <cell r="E1823">
            <v>44223</v>
          </cell>
          <cell r="P1823" t="str">
            <v>Cas4</v>
          </cell>
        </row>
        <row r="1824">
          <cell r="D1824" t="str">
            <v>PARCLOSE</v>
          </cell>
          <cell r="E1824">
            <v>44223</v>
          </cell>
          <cell r="P1824" t="str">
            <v>Cas4</v>
          </cell>
        </row>
        <row r="1825">
          <cell r="D1825" t="str">
            <v>TAPEE</v>
          </cell>
          <cell r="E1825">
            <v>44223</v>
          </cell>
          <cell r="P1825" t="str">
            <v>Cas4</v>
          </cell>
        </row>
        <row r="1826">
          <cell r="D1826" t="str">
            <v>Seuil</v>
          </cell>
          <cell r="E1826">
            <v>44223</v>
          </cell>
          <cell r="P1826" t="str">
            <v>Cas4</v>
          </cell>
        </row>
        <row r="1827">
          <cell r="D1827" t="str">
            <v>DORMANT</v>
          </cell>
          <cell r="E1827">
            <v>44210</v>
          </cell>
          <cell r="P1827" t="str">
            <v>Cas1</v>
          </cell>
        </row>
        <row r="1828">
          <cell r="D1828" t="str">
            <v>Seuil</v>
          </cell>
          <cell r="E1828">
            <v>44210</v>
          </cell>
          <cell r="P1828" t="str">
            <v>Cas1</v>
          </cell>
        </row>
        <row r="1829">
          <cell r="D1829" t="str">
            <v>DORMANT</v>
          </cell>
          <cell r="E1829">
            <v>44217</v>
          </cell>
          <cell r="P1829" t="str">
            <v>Cas1</v>
          </cell>
        </row>
        <row r="1830">
          <cell r="D1830" t="str">
            <v>Seuil</v>
          </cell>
          <cell r="E1830">
            <v>44217</v>
          </cell>
          <cell r="P1830" t="str">
            <v>Cas1</v>
          </cell>
        </row>
        <row r="1831">
          <cell r="D1831" t="str">
            <v>MENEAU</v>
          </cell>
          <cell r="E1831">
            <v>44230</v>
          </cell>
          <cell r="P1831" t="str">
            <v>Cas2</v>
          </cell>
        </row>
        <row r="1832">
          <cell r="D1832" t="str">
            <v>DORMANT</v>
          </cell>
          <cell r="E1832">
            <v>44230</v>
          </cell>
          <cell r="P1832" t="str">
            <v>Cas2</v>
          </cell>
        </row>
        <row r="1833">
          <cell r="D1833" t="str">
            <v>PARCLOSE</v>
          </cell>
          <cell r="E1833">
            <v>44230</v>
          </cell>
          <cell r="P1833" t="str">
            <v>Cas2</v>
          </cell>
        </row>
        <row r="1834">
          <cell r="D1834" t="str">
            <v>Seuil</v>
          </cell>
          <cell r="E1834">
            <v>44230</v>
          </cell>
          <cell r="P1834" t="str">
            <v>Cas2</v>
          </cell>
        </row>
        <row r="1835">
          <cell r="D1835" t="str">
            <v>MENEAU</v>
          </cell>
          <cell r="E1835">
            <v>44231</v>
          </cell>
          <cell r="P1835" t="str">
            <v>Cas3</v>
          </cell>
        </row>
        <row r="1836">
          <cell r="D1836" t="str">
            <v>DORMANT</v>
          </cell>
          <cell r="E1836">
            <v>44231</v>
          </cell>
          <cell r="P1836" t="str">
            <v>Cas3</v>
          </cell>
        </row>
        <row r="1837">
          <cell r="D1837" t="str">
            <v>PARCLOSE</v>
          </cell>
          <cell r="E1837">
            <v>44231</v>
          </cell>
          <cell r="P1837" t="str">
            <v>Cas3</v>
          </cell>
        </row>
        <row r="1838">
          <cell r="D1838" t="str">
            <v>Seuil</v>
          </cell>
          <cell r="E1838">
            <v>44231</v>
          </cell>
          <cell r="P1838" t="str">
            <v>Cas3</v>
          </cell>
        </row>
        <row r="1839">
          <cell r="D1839" t="str">
            <v>MENEAU</v>
          </cell>
          <cell r="E1839">
            <v>44223</v>
          </cell>
          <cell r="P1839" t="str">
            <v>Cas2</v>
          </cell>
        </row>
        <row r="1840">
          <cell r="D1840" t="str">
            <v>DORMANT</v>
          </cell>
          <cell r="E1840">
            <v>44223</v>
          </cell>
          <cell r="P1840" t="str">
            <v>Cas2</v>
          </cell>
        </row>
        <row r="1841">
          <cell r="D1841" t="str">
            <v>PARCLOSE</v>
          </cell>
          <cell r="E1841">
            <v>44223</v>
          </cell>
          <cell r="P1841" t="str">
            <v>Cas2</v>
          </cell>
        </row>
        <row r="1842">
          <cell r="D1842" t="str">
            <v>CORNEXT</v>
          </cell>
          <cell r="E1842">
            <v>44223</v>
          </cell>
          <cell r="P1842" t="str">
            <v>Cas2</v>
          </cell>
        </row>
        <row r="1843">
          <cell r="D1843" t="str">
            <v>CORNINT</v>
          </cell>
          <cell r="E1843">
            <v>44223</v>
          </cell>
          <cell r="P1843" t="str">
            <v>Cas2</v>
          </cell>
        </row>
        <row r="1844">
          <cell r="D1844" t="str">
            <v>TAPEE</v>
          </cell>
          <cell r="E1844">
            <v>44223</v>
          </cell>
          <cell r="P1844" t="str">
            <v>Cas2</v>
          </cell>
        </row>
        <row r="1845">
          <cell r="D1845" t="str">
            <v>Seuil</v>
          </cell>
          <cell r="E1845">
            <v>44223</v>
          </cell>
          <cell r="P1845" t="str">
            <v>Cas2</v>
          </cell>
        </row>
        <row r="1846">
          <cell r="D1846" t="str">
            <v>MENEAU</v>
          </cell>
          <cell r="E1846">
            <v>44235</v>
          </cell>
          <cell r="P1846" t="str">
            <v>Cas3</v>
          </cell>
        </row>
        <row r="1847">
          <cell r="D1847" t="str">
            <v>DORMANT</v>
          </cell>
          <cell r="E1847">
            <v>44235</v>
          </cell>
          <cell r="P1847" t="str">
            <v>Cas3</v>
          </cell>
        </row>
        <row r="1848">
          <cell r="D1848" t="str">
            <v>PARCLOSE</v>
          </cell>
          <cell r="E1848">
            <v>44235</v>
          </cell>
          <cell r="P1848" t="str">
            <v>Cas3</v>
          </cell>
        </row>
        <row r="1849">
          <cell r="D1849" t="str">
            <v>TAPEE</v>
          </cell>
          <cell r="E1849">
            <v>44235</v>
          </cell>
          <cell r="P1849" t="str">
            <v>Cas3</v>
          </cell>
        </row>
        <row r="1850">
          <cell r="D1850" t="str">
            <v>Seuil</v>
          </cell>
          <cell r="E1850">
            <v>44235</v>
          </cell>
          <cell r="P1850" t="str">
            <v>Cas3</v>
          </cell>
        </row>
        <row r="1851">
          <cell r="D1851" t="str">
            <v>DORMANT</v>
          </cell>
          <cell r="E1851">
            <v>44228</v>
          </cell>
          <cell r="P1851" t="str">
            <v>Cas1</v>
          </cell>
        </row>
        <row r="1852">
          <cell r="D1852" t="str">
            <v>CORNEXT</v>
          </cell>
          <cell r="E1852">
            <v>44228</v>
          </cell>
          <cell r="P1852" t="str">
            <v>Cas1</v>
          </cell>
        </row>
        <row r="1853">
          <cell r="D1853" t="str">
            <v>Seuil</v>
          </cell>
          <cell r="E1853">
            <v>44228</v>
          </cell>
          <cell r="P1853" t="str">
            <v>Cas1</v>
          </cell>
        </row>
        <row r="1854">
          <cell r="D1854" t="str">
            <v>DORMANT</v>
          </cell>
          <cell r="E1854">
            <v>44235</v>
          </cell>
          <cell r="P1854" t="str">
            <v>Cas3_Semi_Fixe</v>
          </cell>
        </row>
        <row r="1855">
          <cell r="D1855" t="str">
            <v>CORNEXT</v>
          </cell>
          <cell r="E1855">
            <v>44235</v>
          </cell>
          <cell r="P1855" t="str">
            <v>Cas3_Semi_Fixe</v>
          </cell>
        </row>
        <row r="1856">
          <cell r="D1856" t="str">
            <v>Seuil</v>
          </cell>
          <cell r="E1856">
            <v>44235</v>
          </cell>
          <cell r="P1856" t="str">
            <v>Cas3_Semi_Fixe</v>
          </cell>
        </row>
        <row r="1857">
          <cell r="D1857" t="str">
            <v>DORMANT</v>
          </cell>
          <cell r="E1857">
            <v>44216</v>
          </cell>
          <cell r="P1857" t="str">
            <v>Cas1</v>
          </cell>
        </row>
        <row r="1858">
          <cell r="D1858" t="str">
            <v>CORNINT</v>
          </cell>
          <cell r="E1858">
            <v>44216</v>
          </cell>
          <cell r="P1858" t="str">
            <v>Cas1</v>
          </cell>
        </row>
        <row r="1859">
          <cell r="D1859" t="str">
            <v>PTFINITEXT</v>
          </cell>
          <cell r="E1859">
            <v>44216</v>
          </cell>
          <cell r="P1859" t="str">
            <v>Cas1</v>
          </cell>
        </row>
        <row r="1860">
          <cell r="D1860" t="str">
            <v>TAPEE</v>
          </cell>
          <cell r="E1860">
            <v>44216</v>
          </cell>
          <cell r="P1860" t="str">
            <v>Cas1</v>
          </cell>
        </row>
        <row r="1861">
          <cell r="D1861" t="str">
            <v>Seuil</v>
          </cell>
          <cell r="E1861">
            <v>44216</v>
          </cell>
          <cell r="P1861" t="str">
            <v>Cas1</v>
          </cell>
        </row>
        <row r="1862">
          <cell r="D1862" t="str">
            <v>DORMANT</v>
          </cell>
          <cell r="E1862">
            <v>44228</v>
          </cell>
          <cell r="P1862" t="str">
            <v>Cas1</v>
          </cell>
        </row>
        <row r="1863">
          <cell r="D1863" t="str">
            <v>TAPEE</v>
          </cell>
          <cell r="E1863">
            <v>44228</v>
          </cell>
          <cell r="P1863" t="str">
            <v>Cas1</v>
          </cell>
        </row>
        <row r="1864">
          <cell r="D1864" t="str">
            <v>Seuil</v>
          </cell>
          <cell r="E1864">
            <v>44228</v>
          </cell>
          <cell r="P1864" t="str">
            <v>Cas1</v>
          </cell>
        </row>
        <row r="1865">
          <cell r="D1865" t="str">
            <v>MENEAU</v>
          </cell>
          <cell r="E1865">
            <v>44235</v>
          </cell>
          <cell r="P1865" t="str">
            <v>Cas7</v>
          </cell>
        </row>
        <row r="1866">
          <cell r="D1866" t="str">
            <v>DORMANT</v>
          </cell>
          <cell r="E1866">
            <v>44235</v>
          </cell>
          <cell r="P1866" t="str">
            <v>Cas7</v>
          </cell>
        </row>
        <row r="1867">
          <cell r="D1867" t="str">
            <v>PARCLOSE</v>
          </cell>
          <cell r="E1867">
            <v>44235</v>
          </cell>
          <cell r="P1867" t="str">
            <v>Cas7</v>
          </cell>
        </row>
        <row r="1868">
          <cell r="D1868" t="str">
            <v>Seuil</v>
          </cell>
          <cell r="E1868">
            <v>44235</v>
          </cell>
          <cell r="P1868" t="str">
            <v>Cas7</v>
          </cell>
        </row>
        <row r="1869">
          <cell r="D1869" t="str">
            <v>DORMANT</v>
          </cell>
          <cell r="E1869">
            <v>44217</v>
          </cell>
          <cell r="P1869" t="str">
            <v>Cas1</v>
          </cell>
        </row>
        <row r="1870">
          <cell r="D1870" t="str">
            <v>TAPEE</v>
          </cell>
          <cell r="E1870">
            <v>44217</v>
          </cell>
          <cell r="P1870" t="str">
            <v>Cas1</v>
          </cell>
        </row>
        <row r="1871">
          <cell r="D1871" t="str">
            <v>Seuil</v>
          </cell>
          <cell r="E1871">
            <v>44217</v>
          </cell>
          <cell r="P1871" t="str">
            <v>Cas1</v>
          </cell>
        </row>
        <row r="1872">
          <cell r="D1872" t="str">
            <v>DORMANT</v>
          </cell>
          <cell r="E1872">
            <v>44217</v>
          </cell>
          <cell r="P1872" t="str">
            <v>Cas1</v>
          </cell>
        </row>
        <row r="1873">
          <cell r="D1873" t="str">
            <v>Seuil</v>
          </cell>
          <cell r="E1873">
            <v>44217</v>
          </cell>
          <cell r="P1873" t="str">
            <v>Cas1</v>
          </cell>
        </row>
        <row r="1874">
          <cell r="D1874" t="str">
            <v>DORMANT</v>
          </cell>
          <cell r="E1874">
            <v>44217</v>
          </cell>
          <cell r="P1874" t="str">
            <v>Cas1</v>
          </cell>
        </row>
        <row r="1875">
          <cell r="D1875" t="str">
            <v>TAPEE</v>
          </cell>
          <cell r="E1875">
            <v>44217</v>
          </cell>
          <cell r="P1875" t="str">
            <v>Cas1</v>
          </cell>
        </row>
        <row r="1876">
          <cell r="D1876" t="str">
            <v>Seuil</v>
          </cell>
          <cell r="E1876">
            <v>44217</v>
          </cell>
          <cell r="P1876" t="str">
            <v>Cas1</v>
          </cell>
        </row>
        <row r="1877">
          <cell r="D1877" t="str">
            <v>MENEAU</v>
          </cell>
          <cell r="E1877">
            <v>44217</v>
          </cell>
          <cell r="P1877" t="str">
            <v>Cas3</v>
          </cell>
        </row>
        <row r="1878">
          <cell r="D1878" t="str">
            <v>DORMANT</v>
          </cell>
          <cell r="E1878">
            <v>44217</v>
          </cell>
          <cell r="P1878" t="str">
            <v>Cas3</v>
          </cell>
        </row>
        <row r="1879">
          <cell r="D1879" t="str">
            <v>PARCLOSE</v>
          </cell>
          <cell r="E1879">
            <v>44217</v>
          </cell>
          <cell r="P1879" t="str">
            <v>Cas3</v>
          </cell>
        </row>
        <row r="1880">
          <cell r="D1880" t="str">
            <v>CORNEXT</v>
          </cell>
          <cell r="E1880">
            <v>44217</v>
          </cell>
          <cell r="P1880" t="str">
            <v>Cas3</v>
          </cell>
        </row>
        <row r="1881">
          <cell r="D1881" t="str">
            <v>Seuil</v>
          </cell>
          <cell r="E1881">
            <v>44217</v>
          </cell>
          <cell r="P1881" t="str">
            <v>Cas3</v>
          </cell>
        </row>
        <row r="1882">
          <cell r="D1882" t="str">
            <v>DORMANT</v>
          </cell>
          <cell r="E1882">
            <v>44214</v>
          </cell>
          <cell r="P1882" t="str">
            <v>Cas1</v>
          </cell>
        </row>
        <row r="1883">
          <cell r="D1883" t="str">
            <v>CORNEXT</v>
          </cell>
          <cell r="E1883">
            <v>44214</v>
          </cell>
          <cell r="P1883" t="str">
            <v>Cas1</v>
          </cell>
        </row>
        <row r="1884">
          <cell r="D1884" t="str">
            <v>PTFINITINT</v>
          </cell>
          <cell r="E1884">
            <v>44214</v>
          </cell>
          <cell r="P1884" t="str">
            <v>Cas1</v>
          </cell>
        </row>
        <row r="1885">
          <cell r="D1885" t="str">
            <v>TAPEE</v>
          </cell>
          <cell r="E1885">
            <v>44214</v>
          </cell>
          <cell r="P1885" t="str">
            <v>Cas1</v>
          </cell>
        </row>
        <row r="1886">
          <cell r="D1886" t="str">
            <v>Seuil</v>
          </cell>
          <cell r="E1886">
            <v>44214</v>
          </cell>
          <cell r="P1886" t="str">
            <v>Cas1</v>
          </cell>
        </row>
        <row r="1887">
          <cell r="D1887" t="str">
            <v>DORMANT</v>
          </cell>
          <cell r="E1887">
            <v>44228</v>
          </cell>
          <cell r="P1887" t="str">
            <v>Cas1</v>
          </cell>
        </row>
        <row r="1888">
          <cell r="D1888" t="str">
            <v>PTFINITINT</v>
          </cell>
          <cell r="E1888">
            <v>44228</v>
          </cell>
          <cell r="P1888" t="str">
            <v>Cas1</v>
          </cell>
        </row>
        <row r="1889">
          <cell r="D1889" t="str">
            <v>TAPEE</v>
          </cell>
          <cell r="E1889">
            <v>44228</v>
          </cell>
          <cell r="P1889" t="str">
            <v>Cas1</v>
          </cell>
        </row>
        <row r="1890">
          <cell r="D1890" t="str">
            <v>Seuil</v>
          </cell>
          <cell r="E1890">
            <v>44228</v>
          </cell>
          <cell r="P1890" t="str">
            <v>Cas1</v>
          </cell>
        </row>
        <row r="1891">
          <cell r="D1891" t="str">
            <v>DORMANT</v>
          </cell>
          <cell r="E1891">
            <v>44214</v>
          </cell>
          <cell r="P1891" t="str">
            <v>Cas1</v>
          </cell>
        </row>
        <row r="1892">
          <cell r="D1892" t="str">
            <v>CORNINT</v>
          </cell>
          <cell r="E1892">
            <v>44214</v>
          </cell>
          <cell r="P1892" t="str">
            <v>Cas1</v>
          </cell>
        </row>
        <row r="1893">
          <cell r="D1893" t="str">
            <v>Seuil</v>
          </cell>
          <cell r="E1893">
            <v>44214</v>
          </cell>
          <cell r="P1893" t="str">
            <v>Cas1</v>
          </cell>
        </row>
        <row r="1894">
          <cell r="D1894" t="str">
            <v>MENEAU</v>
          </cell>
          <cell r="E1894">
            <v>44224</v>
          </cell>
          <cell r="P1894" t="str">
            <v>Cas3</v>
          </cell>
        </row>
        <row r="1895">
          <cell r="D1895" t="str">
            <v>DORMANT</v>
          </cell>
          <cell r="E1895">
            <v>44224</v>
          </cell>
          <cell r="P1895" t="str">
            <v>Cas3</v>
          </cell>
        </row>
        <row r="1896">
          <cell r="D1896" t="str">
            <v>PARCLOSE</v>
          </cell>
          <cell r="E1896">
            <v>44224</v>
          </cell>
          <cell r="P1896" t="str">
            <v>Cas3</v>
          </cell>
        </row>
        <row r="1897">
          <cell r="D1897" t="str">
            <v>CORNINT</v>
          </cell>
          <cell r="E1897">
            <v>44224</v>
          </cell>
          <cell r="P1897" t="str">
            <v>Cas3</v>
          </cell>
        </row>
        <row r="1898">
          <cell r="D1898" t="str">
            <v>Seuil</v>
          </cell>
          <cell r="E1898">
            <v>44224</v>
          </cell>
          <cell r="P1898" t="str">
            <v>Cas3</v>
          </cell>
        </row>
        <row r="1899">
          <cell r="D1899" t="str">
            <v>DORMANT</v>
          </cell>
          <cell r="E1899">
            <v>44228</v>
          </cell>
          <cell r="P1899" t="str">
            <v>Cas1</v>
          </cell>
        </row>
        <row r="1900">
          <cell r="D1900" t="str">
            <v>CORNEXT</v>
          </cell>
          <cell r="E1900">
            <v>44228</v>
          </cell>
          <cell r="P1900" t="str">
            <v>Cas1</v>
          </cell>
        </row>
        <row r="1901">
          <cell r="D1901" t="str">
            <v>PTFINITINT</v>
          </cell>
          <cell r="E1901">
            <v>44228</v>
          </cell>
          <cell r="P1901" t="str">
            <v>Cas1</v>
          </cell>
        </row>
        <row r="1902">
          <cell r="D1902" t="str">
            <v>Seuil</v>
          </cell>
          <cell r="E1902">
            <v>44228</v>
          </cell>
          <cell r="P1902" t="str">
            <v>Cas1</v>
          </cell>
        </row>
        <row r="1903">
          <cell r="D1903" t="str">
            <v>DORMANT</v>
          </cell>
          <cell r="E1903">
            <v>44215</v>
          </cell>
          <cell r="P1903" t="str">
            <v>Cas1</v>
          </cell>
        </row>
        <row r="1904">
          <cell r="D1904" t="str">
            <v>PTFINITEXT</v>
          </cell>
          <cell r="E1904">
            <v>44215</v>
          </cell>
          <cell r="P1904" t="str">
            <v>Cas1</v>
          </cell>
        </row>
        <row r="1905">
          <cell r="D1905" t="str">
            <v>PTFINITINT</v>
          </cell>
          <cell r="E1905">
            <v>44215</v>
          </cell>
          <cell r="P1905" t="str">
            <v>Cas1</v>
          </cell>
        </row>
        <row r="1906">
          <cell r="D1906" t="str">
            <v>Seuil</v>
          </cell>
          <cell r="E1906">
            <v>44215</v>
          </cell>
          <cell r="P1906" t="str">
            <v>Cas1</v>
          </cell>
        </row>
        <row r="1907">
          <cell r="D1907" t="str">
            <v>DORMANT</v>
          </cell>
          <cell r="E1907">
            <v>44214</v>
          </cell>
          <cell r="P1907" t="str">
            <v>Cas1</v>
          </cell>
        </row>
        <row r="1908">
          <cell r="D1908" t="str">
            <v>TAPEE</v>
          </cell>
          <cell r="E1908">
            <v>44214</v>
          </cell>
          <cell r="P1908" t="str">
            <v>Cas1</v>
          </cell>
        </row>
        <row r="1909">
          <cell r="D1909" t="str">
            <v>Seuil</v>
          </cell>
          <cell r="E1909">
            <v>44214</v>
          </cell>
          <cell r="P1909" t="str">
            <v>Cas1</v>
          </cell>
        </row>
        <row r="1910">
          <cell r="D1910" t="str">
            <v>DORMANT</v>
          </cell>
          <cell r="E1910">
            <v>44214</v>
          </cell>
          <cell r="P1910" t="str">
            <v>Cas1</v>
          </cell>
        </row>
        <row r="1911">
          <cell r="D1911" t="str">
            <v>CORNEXT</v>
          </cell>
          <cell r="E1911">
            <v>44214</v>
          </cell>
          <cell r="P1911" t="str">
            <v>Cas1</v>
          </cell>
        </row>
        <row r="1912">
          <cell r="D1912" t="str">
            <v>PTFINITINT</v>
          </cell>
          <cell r="E1912">
            <v>44214</v>
          </cell>
          <cell r="P1912" t="str">
            <v>Cas1</v>
          </cell>
        </row>
        <row r="1913">
          <cell r="D1913" t="str">
            <v>TAPEE</v>
          </cell>
          <cell r="E1913">
            <v>44214</v>
          </cell>
          <cell r="P1913" t="str">
            <v>Cas1</v>
          </cell>
        </row>
        <row r="1914">
          <cell r="D1914" t="str">
            <v>Seuil</v>
          </cell>
          <cell r="E1914">
            <v>44214</v>
          </cell>
          <cell r="P1914" t="str">
            <v>Cas1</v>
          </cell>
        </row>
        <row r="1915">
          <cell r="D1915" t="str">
            <v>DORMANT</v>
          </cell>
          <cell r="E1915">
            <v>44222</v>
          </cell>
          <cell r="P1915" t="str">
            <v>Cas1</v>
          </cell>
        </row>
        <row r="1916">
          <cell r="D1916" t="str">
            <v>PTFINITEXT</v>
          </cell>
          <cell r="E1916">
            <v>44222</v>
          </cell>
          <cell r="P1916" t="str">
            <v>Cas1</v>
          </cell>
        </row>
        <row r="1917">
          <cell r="D1917" t="str">
            <v>PTFINITINT</v>
          </cell>
          <cell r="E1917">
            <v>44222</v>
          </cell>
          <cell r="P1917" t="str">
            <v>Cas1</v>
          </cell>
        </row>
        <row r="1918">
          <cell r="D1918" t="str">
            <v>TAPEE</v>
          </cell>
          <cell r="E1918">
            <v>44222</v>
          </cell>
          <cell r="P1918" t="str">
            <v>Cas1</v>
          </cell>
        </row>
        <row r="1919">
          <cell r="D1919" t="str">
            <v>Seuil</v>
          </cell>
          <cell r="E1919">
            <v>44222</v>
          </cell>
          <cell r="P1919" t="str">
            <v>Cas1</v>
          </cell>
        </row>
        <row r="1920">
          <cell r="D1920" t="str">
            <v>DORMANT</v>
          </cell>
          <cell r="E1920">
            <v>44224</v>
          </cell>
          <cell r="P1920" t="str">
            <v>Cas1</v>
          </cell>
        </row>
        <row r="1921">
          <cell r="D1921" t="str">
            <v>CORNEXT</v>
          </cell>
          <cell r="E1921">
            <v>44224</v>
          </cell>
          <cell r="P1921" t="str">
            <v>Cas1</v>
          </cell>
        </row>
        <row r="1922">
          <cell r="D1922" t="str">
            <v>Seuil</v>
          </cell>
          <cell r="E1922">
            <v>44224</v>
          </cell>
          <cell r="P1922" t="str">
            <v>Cas1</v>
          </cell>
        </row>
        <row r="1923">
          <cell r="D1923" t="str">
            <v>DORMANT</v>
          </cell>
          <cell r="E1923">
            <v>44210</v>
          </cell>
          <cell r="P1923" t="str">
            <v>Cas1</v>
          </cell>
        </row>
        <row r="1924">
          <cell r="D1924" t="str">
            <v>TAPEE</v>
          </cell>
          <cell r="E1924">
            <v>44210</v>
          </cell>
          <cell r="P1924" t="str">
            <v>Cas1</v>
          </cell>
        </row>
        <row r="1925">
          <cell r="D1925" t="str">
            <v>Seuil</v>
          </cell>
          <cell r="E1925">
            <v>44210</v>
          </cell>
          <cell r="P1925" t="str">
            <v>Cas1</v>
          </cell>
        </row>
        <row r="1926">
          <cell r="D1926" t="str">
            <v>DORMANT</v>
          </cell>
          <cell r="E1926">
            <v>44224</v>
          </cell>
          <cell r="P1926" t="str">
            <v>Cas3_Semi_Fixe</v>
          </cell>
        </row>
        <row r="1927">
          <cell r="D1927" t="str">
            <v>CORNEXT</v>
          </cell>
          <cell r="E1927">
            <v>44224</v>
          </cell>
          <cell r="P1927" t="str">
            <v>Cas3_Semi_Fixe</v>
          </cell>
        </row>
        <row r="1928">
          <cell r="D1928" t="str">
            <v>Seuil</v>
          </cell>
          <cell r="E1928">
            <v>44224</v>
          </cell>
          <cell r="P1928" t="str">
            <v>Cas3_Semi_Fixe</v>
          </cell>
        </row>
        <row r="1929">
          <cell r="D1929" t="str">
            <v>DORMANT</v>
          </cell>
          <cell r="E1929">
            <v>44217</v>
          </cell>
          <cell r="P1929" t="str">
            <v>Cas1</v>
          </cell>
        </row>
        <row r="1930">
          <cell r="D1930" t="str">
            <v>Seuil</v>
          </cell>
          <cell r="E1930">
            <v>44217</v>
          </cell>
          <cell r="P1930" t="str">
            <v>Cas1</v>
          </cell>
        </row>
        <row r="1931">
          <cell r="D1931" t="str">
            <v>DORMANT</v>
          </cell>
          <cell r="E1931">
            <v>44210</v>
          </cell>
          <cell r="P1931" t="str">
            <v>Cas1</v>
          </cell>
        </row>
        <row r="1932">
          <cell r="D1932" t="str">
            <v>CORNEXT</v>
          </cell>
          <cell r="E1932">
            <v>44210</v>
          </cell>
          <cell r="P1932" t="str">
            <v>Cas1</v>
          </cell>
        </row>
        <row r="1933">
          <cell r="D1933" t="str">
            <v>Seuil</v>
          </cell>
          <cell r="E1933">
            <v>44210</v>
          </cell>
          <cell r="P1933" t="str">
            <v>Cas1</v>
          </cell>
        </row>
        <row r="1934">
          <cell r="D1934" t="str">
            <v>MENEAU</v>
          </cell>
          <cell r="E1934">
            <v>44217</v>
          </cell>
          <cell r="P1934" t="str">
            <v>Cas2</v>
          </cell>
        </row>
        <row r="1935">
          <cell r="D1935" t="str">
            <v>DORMANT</v>
          </cell>
          <cell r="E1935">
            <v>44217</v>
          </cell>
          <cell r="P1935" t="str">
            <v>Cas2</v>
          </cell>
        </row>
        <row r="1936">
          <cell r="D1936" t="str">
            <v>PARCLOSE</v>
          </cell>
          <cell r="E1936">
            <v>44217</v>
          </cell>
          <cell r="P1936" t="str">
            <v>Cas2</v>
          </cell>
        </row>
        <row r="1937">
          <cell r="D1937" t="str">
            <v>COUVJT</v>
          </cell>
          <cell r="E1937">
            <v>44217</v>
          </cell>
          <cell r="P1937" t="str">
            <v>Cas2</v>
          </cell>
        </row>
        <row r="1938">
          <cell r="D1938" t="str">
            <v>Seuil</v>
          </cell>
          <cell r="E1938">
            <v>44217</v>
          </cell>
          <cell r="P1938" t="str">
            <v>Cas2</v>
          </cell>
        </row>
        <row r="1939">
          <cell r="D1939" t="str">
            <v>MENEAU</v>
          </cell>
          <cell r="E1939">
            <v>44224</v>
          </cell>
          <cell r="P1939" t="str">
            <v>Cas3</v>
          </cell>
        </row>
        <row r="1940">
          <cell r="D1940" t="str">
            <v>DORMANT</v>
          </cell>
          <cell r="E1940">
            <v>44224</v>
          </cell>
          <cell r="P1940" t="str">
            <v>Cas3</v>
          </cell>
        </row>
        <row r="1941">
          <cell r="D1941" t="str">
            <v>PARCLOSE</v>
          </cell>
          <cell r="E1941">
            <v>44224</v>
          </cell>
          <cell r="P1941" t="str">
            <v>Cas3</v>
          </cell>
        </row>
        <row r="1942">
          <cell r="D1942" t="str">
            <v>TAPEE</v>
          </cell>
          <cell r="E1942">
            <v>44224</v>
          </cell>
          <cell r="P1942" t="str">
            <v>Cas3</v>
          </cell>
        </row>
        <row r="1943">
          <cell r="D1943" t="str">
            <v>Seuil</v>
          </cell>
          <cell r="E1943">
            <v>44224</v>
          </cell>
          <cell r="P1943" t="str">
            <v>Cas3</v>
          </cell>
        </row>
        <row r="1944">
          <cell r="D1944" t="str">
            <v>DORMANT</v>
          </cell>
          <cell r="E1944">
            <v>44216</v>
          </cell>
          <cell r="P1944" t="str">
            <v>Cas1</v>
          </cell>
        </row>
        <row r="1945">
          <cell r="D1945" t="str">
            <v>Seuil</v>
          </cell>
          <cell r="E1945">
            <v>44216</v>
          </cell>
          <cell r="P1945" t="str">
            <v>Cas1</v>
          </cell>
        </row>
        <row r="1946">
          <cell r="D1946" t="str">
            <v>DORMANT</v>
          </cell>
          <cell r="E1946">
            <v>44217</v>
          </cell>
          <cell r="P1946" t="str">
            <v>Cas1</v>
          </cell>
        </row>
        <row r="1947">
          <cell r="D1947" t="str">
            <v>Seuil</v>
          </cell>
          <cell r="E1947">
            <v>44217</v>
          </cell>
          <cell r="P1947" t="str">
            <v>Cas1</v>
          </cell>
        </row>
        <row r="1948">
          <cell r="D1948" t="str">
            <v>DORMANT</v>
          </cell>
          <cell r="E1948">
            <v>44221</v>
          </cell>
          <cell r="P1948" t="str">
            <v>Cas1</v>
          </cell>
        </row>
        <row r="1949">
          <cell r="D1949" t="str">
            <v>CORNEXT</v>
          </cell>
          <cell r="E1949">
            <v>44221</v>
          </cell>
          <cell r="P1949" t="str">
            <v>Cas1</v>
          </cell>
        </row>
        <row r="1950">
          <cell r="D1950" t="str">
            <v>PTFINITINT</v>
          </cell>
          <cell r="E1950">
            <v>44221</v>
          </cell>
          <cell r="P1950" t="str">
            <v>Cas1</v>
          </cell>
        </row>
        <row r="1951">
          <cell r="D1951" t="str">
            <v>Seuil</v>
          </cell>
          <cell r="E1951">
            <v>44221</v>
          </cell>
          <cell r="P1951" t="str">
            <v>Cas1</v>
          </cell>
        </row>
        <row r="1952">
          <cell r="D1952" t="str">
            <v>MENEAU</v>
          </cell>
          <cell r="E1952">
            <v>44235</v>
          </cell>
          <cell r="P1952" t="str">
            <v>Cas2</v>
          </cell>
        </row>
        <row r="1953">
          <cell r="D1953" t="str">
            <v>DORMANT</v>
          </cell>
          <cell r="E1953">
            <v>44235</v>
          </cell>
          <cell r="P1953" t="str">
            <v>Cas2</v>
          </cell>
        </row>
        <row r="1954">
          <cell r="D1954" t="str">
            <v>PARCLOSE</v>
          </cell>
          <cell r="E1954">
            <v>44235</v>
          </cell>
          <cell r="P1954" t="str">
            <v>Cas2</v>
          </cell>
        </row>
        <row r="1955">
          <cell r="D1955" t="str">
            <v>Seuil</v>
          </cell>
          <cell r="E1955">
            <v>44235</v>
          </cell>
          <cell r="P1955" t="str">
            <v>Cas2</v>
          </cell>
        </row>
        <row r="1956">
          <cell r="D1956" t="str">
            <v>DORMANT</v>
          </cell>
          <cell r="E1956">
            <v>44214</v>
          </cell>
          <cell r="P1956" t="str">
            <v>Cas1</v>
          </cell>
        </row>
        <row r="1957">
          <cell r="D1957" t="str">
            <v>CORNEXT</v>
          </cell>
          <cell r="E1957">
            <v>44214</v>
          </cell>
          <cell r="P1957" t="str">
            <v>Cas1</v>
          </cell>
        </row>
        <row r="1958">
          <cell r="D1958" t="str">
            <v>CORNINT</v>
          </cell>
          <cell r="E1958">
            <v>44214</v>
          </cell>
          <cell r="P1958" t="str">
            <v>Cas1</v>
          </cell>
        </row>
        <row r="1959">
          <cell r="D1959" t="str">
            <v>Seuil</v>
          </cell>
          <cell r="E1959">
            <v>44214</v>
          </cell>
          <cell r="P1959" t="str">
            <v>Cas1</v>
          </cell>
        </row>
        <row r="1960">
          <cell r="D1960" t="str">
            <v>DORMANT</v>
          </cell>
          <cell r="E1960">
            <v>44235</v>
          </cell>
          <cell r="P1960" t="str">
            <v>Cas1</v>
          </cell>
        </row>
        <row r="1961">
          <cell r="D1961" t="str">
            <v>Seuil</v>
          </cell>
          <cell r="E1961">
            <v>44235</v>
          </cell>
          <cell r="P1961" t="str">
            <v>Cas1</v>
          </cell>
        </row>
        <row r="1962">
          <cell r="D1962" t="str">
            <v>DORMANT</v>
          </cell>
          <cell r="E1962">
            <v>44221</v>
          </cell>
          <cell r="P1962" t="str">
            <v>Cas1</v>
          </cell>
        </row>
        <row r="1963">
          <cell r="D1963" t="str">
            <v>TAPEE</v>
          </cell>
          <cell r="E1963">
            <v>44221</v>
          </cell>
          <cell r="P1963" t="str">
            <v>Cas1</v>
          </cell>
        </row>
        <row r="1964">
          <cell r="D1964" t="str">
            <v>Seuil</v>
          </cell>
          <cell r="E1964">
            <v>44221</v>
          </cell>
          <cell r="P1964" t="str">
            <v>Cas1</v>
          </cell>
        </row>
        <row r="1965">
          <cell r="D1965" t="str">
            <v>MENEAU</v>
          </cell>
          <cell r="E1965">
            <v>44235</v>
          </cell>
          <cell r="P1965" t="str">
            <v>Cas3</v>
          </cell>
        </row>
        <row r="1966">
          <cell r="D1966" t="str">
            <v>DORMANT</v>
          </cell>
          <cell r="E1966">
            <v>44235</v>
          </cell>
          <cell r="P1966" t="str">
            <v>Cas3</v>
          </cell>
        </row>
        <row r="1967">
          <cell r="D1967" t="str">
            <v>PARCLOSE</v>
          </cell>
          <cell r="E1967">
            <v>44235</v>
          </cell>
          <cell r="P1967" t="str">
            <v>Cas3</v>
          </cell>
        </row>
        <row r="1968">
          <cell r="D1968" t="str">
            <v>Seuil</v>
          </cell>
          <cell r="E1968">
            <v>44235</v>
          </cell>
          <cell r="P1968" t="str">
            <v>Cas3</v>
          </cell>
        </row>
        <row r="1969">
          <cell r="D1969" t="str">
            <v>MENEAU</v>
          </cell>
          <cell r="E1969">
            <v>44235</v>
          </cell>
          <cell r="P1969" t="str">
            <v>Cas2</v>
          </cell>
        </row>
        <row r="1970">
          <cell r="D1970" t="str">
            <v>DORMANT</v>
          </cell>
          <cell r="E1970">
            <v>44235</v>
          </cell>
          <cell r="P1970" t="str">
            <v>Cas2</v>
          </cell>
        </row>
        <row r="1971">
          <cell r="D1971" t="str">
            <v>PARCLOSE</v>
          </cell>
          <cell r="E1971">
            <v>44235</v>
          </cell>
          <cell r="P1971" t="str">
            <v>Cas2</v>
          </cell>
        </row>
        <row r="1972">
          <cell r="D1972" t="str">
            <v>CORNEXT</v>
          </cell>
          <cell r="E1972">
            <v>44235</v>
          </cell>
          <cell r="P1972" t="str">
            <v>Cas2</v>
          </cell>
        </row>
        <row r="1973">
          <cell r="D1973" t="str">
            <v>PTFINITINT</v>
          </cell>
          <cell r="E1973">
            <v>44235</v>
          </cell>
          <cell r="P1973" t="str">
            <v>Cas2</v>
          </cell>
        </row>
        <row r="1974">
          <cell r="D1974" t="str">
            <v>Seuil</v>
          </cell>
          <cell r="E1974">
            <v>44235</v>
          </cell>
          <cell r="P1974" t="str">
            <v>Cas2</v>
          </cell>
        </row>
        <row r="1975">
          <cell r="D1975" t="str">
            <v>DORMANT</v>
          </cell>
          <cell r="E1975">
            <v>44221</v>
          </cell>
          <cell r="P1975" t="str">
            <v>Cas1</v>
          </cell>
        </row>
        <row r="1976">
          <cell r="D1976" t="str">
            <v>CORNEXT</v>
          </cell>
          <cell r="E1976">
            <v>44221</v>
          </cell>
          <cell r="P1976" t="str">
            <v>Cas1</v>
          </cell>
        </row>
        <row r="1977">
          <cell r="D1977" t="str">
            <v>Seuil</v>
          </cell>
          <cell r="E1977">
            <v>44221</v>
          </cell>
          <cell r="P1977" t="str">
            <v>Cas1</v>
          </cell>
        </row>
        <row r="1978">
          <cell r="D1978" t="str">
            <v>MENEAU</v>
          </cell>
          <cell r="E1978">
            <v>44237</v>
          </cell>
          <cell r="P1978" t="str">
            <v>Cas3</v>
          </cell>
        </row>
        <row r="1979">
          <cell r="D1979" t="str">
            <v>DORMANT</v>
          </cell>
          <cell r="E1979">
            <v>44237</v>
          </cell>
          <cell r="P1979" t="str">
            <v>Cas3</v>
          </cell>
        </row>
        <row r="1980">
          <cell r="D1980" t="str">
            <v>PARCLOSE</v>
          </cell>
          <cell r="E1980">
            <v>44237</v>
          </cell>
          <cell r="P1980" t="str">
            <v>Cas3</v>
          </cell>
        </row>
        <row r="1981">
          <cell r="D1981" t="str">
            <v>TAPEE</v>
          </cell>
          <cell r="E1981">
            <v>44237</v>
          </cell>
          <cell r="P1981" t="str">
            <v>Cas3</v>
          </cell>
        </row>
        <row r="1982">
          <cell r="D1982" t="str">
            <v>Seuil</v>
          </cell>
          <cell r="E1982">
            <v>44237</v>
          </cell>
          <cell r="P1982" t="str">
            <v>Cas3</v>
          </cell>
        </row>
        <row r="1983">
          <cell r="D1983" t="str">
            <v>MENEAU</v>
          </cell>
          <cell r="E1983">
            <v>44229</v>
          </cell>
          <cell r="P1983" t="str">
            <v>Cas3</v>
          </cell>
        </row>
        <row r="1984">
          <cell r="D1984" t="str">
            <v>DORMANT</v>
          </cell>
          <cell r="E1984">
            <v>44229</v>
          </cell>
          <cell r="P1984" t="str">
            <v>Cas3</v>
          </cell>
        </row>
        <row r="1985">
          <cell r="D1985" t="str">
            <v>PARCLOSE</v>
          </cell>
          <cell r="E1985">
            <v>44229</v>
          </cell>
          <cell r="P1985" t="str">
            <v>Cas3</v>
          </cell>
        </row>
        <row r="1986">
          <cell r="D1986" t="str">
            <v>TAPEE</v>
          </cell>
          <cell r="E1986">
            <v>44229</v>
          </cell>
          <cell r="P1986" t="str">
            <v>Cas3</v>
          </cell>
        </row>
        <row r="1987">
          <cell r="D1987" t="str">
            <v>Seuil</v>
          </cell>
          <cell r="E1987">
            <v>44229</v>
          </cell>
          <cell r="P1987" t="str">
            <v>Cas3</v>
          </cell>
        </row>
        <row r="1988">
          <cell r="D1988" t="str">
            <v>MENEAU</v>
          </cell>
          <cell r="E1988">
            <v>44224</v>
          </cell>
          <cell r="P1988" t="str">
            <v>Cas3</v>
          </cell>
        </row>
        <row r="1989">
          <cell r="D1989" t="str">
            <v>DORMANT</v>
          </cell>
          <cell r="E1989">
            <v>44224</v>
          </cell>
          <cell r="P1989" t="str">
            <v>Cas3</v>
          </cell>
        </row>
        <row r="1990">
          <cell r="D1990" t="str">
            <v>PARCLOSE</v>
          </cell>
          <cell r="E1990">
            <v>44224</v>
          </cell>
          <cell r="P1990" t="str">
            <v>Cas3</v>
          </cell>
        </row>
        <row r="1991">
          <cell r="D1991" t="str">
            <v>Seuil</v>
          </cell>
          <cell r="E1991">
            <v>44224</v>
          </cell>
          <cell r="P1991" t="str">
            <v>Cas3</v>
          </cell>
        </row>
        <row r="1992">
          <cell r="D1992" t="str">
            <v>DORMANT</v>
          </cell>
          <cell r="E1992">
            <v>44217</v>
          </cell>
          <cell r="P1992" t="str">
            <v>Cas1</v>
          </cell>
        </row>
        <row r="1993">
          <cell r="D1993" t="str">
            <v>CORNEXT</v>
          </cell>
          <cell r="E1993">
            <v>44217</v>
          </cell>
          <cell r="P1993" t="str">
            <v>Cas1</v>
          </cell>
        </row>
        <row r="1994">
          <cell r="D1994" t="str">
            <v>PTFINITINT</v>
          </cell>
          <cell r="E1994">
            <v>44217</v>
          </cell>
          <cell r="P1994" t="str">
            <v>Cas1</v>
          </cell>
        </row>
        <row r="1995">
          <cell r="D1995" t="str">
            <v>Seuil</v>
          </cell>
          <cell r="E1995">
            <v>44217</v>
          </cell>
          <cell r="P1995" t="str">
            <v>Cas1</v>
          </cell>
        </row>
        <row r="1996">
          <cell r="D1996" t="str">
            <v>DORMANT</v>
          </cell>
          <cell r="E1996">
            <v>44216</v>
          </cell>
          <cell r="P1996" t="str">
            <v>Cas1</v>
          </cell>
        </row>
        <row r="1997">
          <cell r="D1997" t="str">
            <v>TAPEE</v>
          </cell>
          <cell r="E1997">
            <v>44216</v>
          </cell>
          <cell r="P1997" t="str">
            <v>Cas1</v>
          </cell>
        </row>
        <row r="1998">
          <cell r="D1998" t="str">
            <v>Seuil</v>
          </cell>
          <cell r="E1998">
            <v>44216</v>
          </cell>
          <cell r="P1998" t="str">
            <v>Cas1</v>
          </cell>
        </row>
        <row r="1999">
          <cell r="D1999" t="str">
            <v>DORMANT</v>
          </cell>
          <cell r="E1999">
            <v>44210</v>
          </cell>
          <cell r="P1999" t="str">
            <v>Cas1</v>
          </cell>
        </row>
        <row r="2000">
          <cell r="D2000" t="str">
            <v>TAPEE</v>
          </cell>
          <cell r="E2000">
            <v>44210</v>
          </cell>
          <cell r="P2000" t="str">
            <v>Cas1</v>
          </cell>
        </row>
        <row r="2001">
          <cell r="D2001" t="str">
            <v>Seuil</v>
          </cell>
          <cell r="E2001">
            <v>44210</v>
          </cell>
          <cell r="P2001" t="str">
            <v>Cas1</v>
          </cell>
        </row>
        <row r="2002">
          <cell r="D2002" t="str">
            <v>DORMANT</v>
          </cell>
          <cell r="E2002">
            <v>44210</v>
          </cell>
          <cell r="P2002" t="str">
            <v>Cas1</v>
          </cell>
        </row>
        <row r="2003">
          <cell r="D2003" t="str">
            <v>Seuil</v>
          </cell>
          <cell r="E2003">
            <v>44210</v>
          </cell>
          <cell r="P2003" t="str">
            <v>Cas1</v>
          </cell>
        </row>
        <row r="2004">
          <cell r="D2004" t="str">
            <v>DORMANT</v>
          </cell>
          <cell r="E2004">
            <v>44210</v>
          </cell>
          <cell r="P2004" t="str">
            <v>Cas1</v>
          </cell>
        </row>
        <row r="2005">
          <cell r="D2005" t="str">
            <v>Seuil</v>
          </cell>
          <cell r="E2005">
            <v>44210</v>
          </cell>
          <cell r="P2005" t="str">
            <v>Cas1</v>
          </cell>
        </row>
        <row r="2006">
          <cell r="D2006" t="str">
            <v>DORMANT</v>
          </cell>
          <cell r="E2006">
            <v>44210</v>
          </cell>
          <cell r="P2006" t="str">
            <v>Cas1</v>
          </cell>
        </row>
        <row r="2007">
          <cell r="D2007" t="str">
            <v>CORNEXT</v>
          </cell>
          <cell r="E2007">
            <v>44210</v>
          </cell>
          <cell r="P2007" t="str">
            <v>Cas1</v>
          </cell>
        </row>
        <row r="2008">
          <cell r="D2008" t="str">
            <v>PTFINITINT</v>
          </cell>
          <cell r="E2008">
            <v>44210</v>
          </cell>
          <cell r="P2008" t="str">
            <v>Cas1</v>
          </cell>
        </row>
        <row r="2009">
          <cell r="D2009" t="str">
            <v>Seuil</v>
          </cell>
          <cell r="E2009">
            <v>44210</v>
          </cell>
          <cell r="P2009" t="str">
            <v>Cas1</v>
          </cell>
        </row>
        <row r="2010">
          <cell r="D2010" t="str">
            <v>MENEAU</v>
          </cell>
          <cell r="E2010">
            <v>44217</v>
          </cell>
          <cell r="P2010" t="str">
            <v>Cas2</v>
          </cell>
        </row>
        <row r="2011">
          <cell r="D2011" t="str">
            <v>DORMANT</v>
          </cell>
          <cell r="E2011">
            <v>44217</v>
          </cell>
          <cell r="P2011" t="str">
            <v>Cas2</v>
          </cell>
        </row>
        <row r="2012">
          <cell r="D2012" t="str">
            <v>PARCLOSE</v>
          </cell>
          <cell r="E2012">
            <v>44217</v>
          </cell>
          <cell r="P2012" t="str">
            <v>Cas2</v>
          </cell>
        </row>
        <row r="2013">
          <cell r="D2013" t="str">
            <v>Seuil</v>
          </cell>
          <cell r="E2013">
            <v>44217</v>
          </cell>
          <cell r="P2013" t="str">
            <v>Cas2</v>
          </cell>
        </row>
        <row r="2014">
          <cell r="D2014" t="str">
            <v>DORMANT</v>
          </cell>
          <cell r="E2014">
            <v>44217</v>
          </cell>
          <cell r="P2014" t="str">
            <v>Cas1</v>
          </cell>
        </row>
        <row r="2015">
          <cell r="D2015" t="str">
            <v>Seuil</v>
          </cell>
          <cell r="E2015">
            <v>44217</v>
          </cell>
          <cell r="P2015" t="str">
            <v>Cas1</v>
          </cell>
        </row>
        <row r="2016">
          <cell r="D2016" t="str">
            <v>DORMANT</v>
          </cell>
          <cell r="E2016">
            <v>44228</v>
          </cell>
          <cell r="P2016" t="str">
            <v>Cas1</v>
          </cell>
        </row>
        <row r="2017">
          <cell r="D2017" t="str">
            <v>CORNEXT</v>
          </cell>
          <cell r="E2017">
            <v>44228</v>
          </cell>
          <cell r="P2017" t="str">
            <v>Cas1</v>
          </cell>
        </row>
        <row r="2018">
          <cell r="D2018" t="str">
            <v>PTFINITINT</v>
          </cell>
          <cell r="E2018">
            <v>44228</v>
          </cell>
          <cell r="P2018" t="str">
            <v>Cas1</v>
          </cell>
        </row>
        <row r="2019">
          <cell r="D2019" t="str">
            <v>Seuil</v>
          </cell>
          <cell r="E2019">
            <v>44228</v>
          </cell>
          <cell r="P2019" t="str">
            <v>Cas1</v>
          </cell>
        </row>
        <row r="2020">
          <cell r="D2020" t="str">
            <v>DORMANT</v>
          </cell>
          <cell r="E2020">
            <v>44221</v>
          </cell>
          <cell r="P2020" t="str">
            <v>Cas1</v>
          </cell>
        </row>
        <row r="2021">
          <cell r="D2021" t="str">
            <v>Seuil</v>
          </cell>
          <cell r="E2021">
            <v>44221</v>
          </cell>
          <cell r="P2021" t="str">
            <v>Cas1</v>
          </cell>
        </row>
        <row r="2022">
          <cell r="D2022" t="str">
            <v>DORMANT</v>
          </cell>
          <cell r="E2022">
            <v>44221</v>
          </cell>
          <cell r="P2022" t="str">
            <v>Cas1</v>
          </cell>
        </row>
        <row r="2023">
          <cell r="D2023" t="str">
            <v>PTFINITINT</v>
          </cell>
          <cell r="E2023">
            <v>44221</v>
          </cell>
          <cell r="P2023" t="str">
            <v>Cas1</v>
          </cell>
        </row>
        <row r="2024">
          <cell r="D2024" t="str">
            <v>Seuil</v>
          </cell>
          <cell r="E2024">
            <v>44221</v>
          </cell>
          <cell r="P2024" t="str">
            <v>Cas1</v>
          </cell>
        </row>
        <row r="2025">
          <cell r="D2025" t="str">
            <v>DORMANT</v>
          </cell>
          <cell r="E2025">
            <v>44235</v>
          </cell>
          <cell r="P2025" t="str">
            <v>Cas1</v>
          </cell>
        </row>
        <row r="2026">
          <cell r="D2026" t="str">
            <v>TAPEE</v>
          </cell>
          <cell r="E2026">
            <v>44235</v>
          </cell>
          <cell r="P2026" t="str">
            <v>Cas1</v>
          </cell>
        </row>
        <row r="2027">
          <cell r="D2027" t="str">
            <v>Seuil</v>
          </cell>
          <cell r="E2027">
            <v>44235</v>
          </cell>
          <cell r="P2027" t="str">
            <v>Cas1</v>
          </cell>
        </row>
        <row r="2028">
          <cell r="D2028" t="str">
            <v>MENEAU</v>
          </cell>
          <cell r="E2028">
            <v>44235</v>
          </cell>
          <cell r="P2028" t="str">
            <v>Cas3</v>
          </cell>
        </row>
        <row r="2029">
          <cell r="D2029" t="str">
            <v>DORMANT</v>
          </cell>
          <cell r="E2029">
            <v>44235</v>
          </cell>
          <cell r="P2029" t="str">
            <v>Cas3</v>
          </cell>
        </row>
        <row r="2030">
          <cell r="D2030" t="str">
            <v>PARCLOSE</v>
          </cell>
          <cell r="E2030">
            <v>44235</v>
          </cell>
          <cell r="P2030" t="str">
            <v>Cas3</v>
          </cell>
        </row>
        <row r="2031">
          <cell r="D2031" t="str">
            <v>Seuil</v>
          </cell>
          <cell r="E2031">
            <v>44235</v>
          </cell>
          <cell r="P2031" t="str">
            <v>Cas3</v>
          </cell>
        </row>
        <row r="2032">
          <cell r="D2032" t="str">
            <v>MENEAU</v>
          </cell>
          <cell r="E2032">
            <v>44229</v>
          </cell>
          <cell r="P2032" t="str">
            <v>Cas3</v>
          </cell>
        </row>
        <row r="2033">
          <cell r="D2033" t="str">
            <v>DORMANT</v>
          </cell>
          <cell r="E2033">
            <v>44229</v>
          </cell>
          <cell r="P2033" t="str">
            <v>Cas3</v>
          </cell>
        </row>
        <row r="2034">
          <cell r="D2034" t="str">
            <v>PARCLOSE</v>
          </cell>
          <cell r="E2034">
            <v>44229</v>
          </cell>
          <cell r="P2034" t="str">
            <v>Cas3</v>
          </cell>
        </row>
        <row r="2035">
          <cell r="D2035" t="str">
            <v>CORNINT</v>
          </cell>
          <cell r="E2035">
            <v>44229</v>
          </cell>
          <cell r="P2035" t="str">
            <v>Cas3</v>
          </cell>
        </row>
        <row r="2036">
          <cell r="D2036" t="str">
            <v>PTFINITEXT</v>
          </cell>
          <cell r="E2036">
            <v>44229</v>
          </cell>
          <cell r="P2036" t="str">
            <v>Cas3</v>
          </cell>
        </row>
        <row r="2037">
          <cell r="D2037" t="str">
            <v>Seuil</v>
          </cell>
          <cell r="E2037">
            <v>44229</v>
          </cell>
          <cell r="P2037" t="str">
            <v>Cas3</v>
          </cell>
        </row>
        <row r="2038">
          <cell r="D2038" t="str">
            <v>DORMANT</v>
          </cell>
          <cell r="E2038">
            <v>44224</v>
          </cell>
          <cell r="P2038" t="str">
            <v>Cas1</v>
          </cell>
        </row>
        <row r="2039">
          <cell r="D2039" t="str">
            <v>PTFINITINT</v>
          </cell>
          <cell r="E2039">
            <v>44224</v>
          </cell>
          <cell r="P2039" t="str">
            <v>Cas1</v>
          </cell>
        </row>
        <row r="2040">
          <cell r="D2040" t="str">
            <v>Seuil</v>
          </cell>
          <cell r="E2040">
            <v>44224</v>
          </cell>
          <cell r="P2040" t="str">
            <v>Cas1</v>
          </cell>
        </row>
        <row r="2041">
          <cell r="D2041" t="str">
            <v>DORMANT</v>
          </cell>
          <cell r="E2041">
            <v>44217</v>
          </cell>
          <cell r="P2041" t="str">
            <v>Cas1</v>
          </cell>
        </row>
        <row r="2042">
          <cell r="D2042" t="str">
            <v>TAPEE</v>
          </cell>
          <cell r="E2042">
            <v>44217</v>
          </cell>
          <cell r="P2042" t="str">
            <v>Cas1</v>
          </cell>
        </row>
        <row r="2043">
          <cell r="D2043" t="str">
            <v>Seuil</v>
          </cell>
          <cell r="E2043">
            <v>44217</v>
          </cell>
          <cell r="P2043" t="str">
            <v>Cas1</v>
          </cell>
        </row>
        <row r="2044">
          <cell r="D2044" t="str">
            <v>DORMANT</v>
          </cell>
          <cell r="E2044">
            <v>44216</v>
          </cell>
          <cell r="P2044" t="str">
            <v>Cas1</v>
          </cell>
        </row>
        <row r="2045">
          <cell r="D2045" t="str">
            <v>CORNINT</v>
          </cell>
          <cell r="E2045">
            <v>44216</v>
          </cell>
          <cell r="P2045" t="str">
            <v>Cas1</v>
          </cell>
        </row>
        <row r="2046">
          <cell r="D2046" t="str">
            <v>TAPEE</v>
          </cell>
          <cell r="E2046">
            <v>44216</v>
          </cell>
          <cell r="P2046" t="str">
            <v>Cas1</v>
          </cell>
        </row>
        <row r="2047">
          <cell r="D2047" t="str">
            <v>Seuil</v>
          </cell>
          <cell r="E2047">
            <v>44216</v>
          </cell>
          <cell r="P2047" t="str">
            <v>Cas1</v>
          </cell>
        </row>
        <row r="2048">
          <cell r="D2048" t="str">
            <v>MENEAU</v>
          </cell>
          <cell r="E2048">
            <v>44230</v>
          </cell>
          <cell r="P2048" t="str">
            <v>Cas3</v>
          </cell>
        </row>
        <row r="2049">
          <cell r="D2049" t="str">
            <v>DORMANT</v>
          </cell>
          <cell r="E2049">
            <v>44230</v>
          </cell>
          <cell r="P2049" t="str">
            <v>Cas3</v>
          </cell>
        </row>
        <row r="2050">
          <cell r="D2050" t="str">
            <v>PARCLOSE</v>
          </cell>
          <cell r="E2050">
            <v>44230</v>
          </cell>
          <cell r="P2050" t="str">
            <v>Cas3</v>
          </cell>
        </row>
        <row r="2051">
          <cell r="D2051" t="str">
            <v>TAPEE</v>
          </cell>
          <cell r="E2051">
            <v>44230</v>
          </cell>
          <cell r="P2051" t="str">
            <v>Cas3</v>
          </cell>
        </row>
        <row r="2052">
          <cell r="D2052" t="str">
            <v>Seuil</v>
          </cell>
          <cell r="E2052">
            <v>44230</v>
          </cell>
          <cell r="P2052" t="str">
            <v>Cas3</v>
          </cell>
        </row>
        <row r="2053">
          <cell r="D2053" t="str">
            <v>DORMANT</v>
          </cell>
          <cell r="E2053">
            <v>44223</v>
          </cell>
          <cell r="P2053" t="str">
            <v>Cas1</v>
          </cell>
        </row>
        <row r="2054">
          <cell r="D2054" t="str">
            <v>Seuil</v>
          </cell>
          <cell r="E2054">
            <v>44223</v>
          </cell>
          <cell r="P2054" t="str">
            <v>Cas1</v>
          </cell>
        </row>
        <row r="2055">
          <cell r="D2055" t="str">
            <v>DORMANT</v>
          </cell>
          <cell r="E2055">
            <v>44217</v>
          </cell>
          <cell r="P2055" t="str">
            <v>Cas1</v>
          </cell>
        </row>
        <row r="2056">
          <cell r="D2056" t="str">
            <v>TAPEE</v>
          </cell>
          <cell r="E2056">
            <v>44217</v>
          </cell>
          <cell r="P2056" t="str">
            <v>Cas1</v>
          </cell>
        </row>
        <row r="2057">
          <cell r="D2057" t="str">
            <v>Seuil</v>
          </cell>
          <cell r="E2057">
            <v>44217</v>
          </cell>
          <cell r="P2057" t="str">
            <v>Cas1</v>
          </cell>
        </row>
        <row r="2058">
          <cell r="D2058" t="str">
            <v>MENEAU</v>
          </cell>
          <cell r="E2058">
            <v>44228</v>
          </cell>
          <cell r="P2058" t="str">
            <v>Cas3</v>
          </cell>
        </row>
        <row r="2059">
          <cell r="D2059" t="str">
            <v>DORMANT</v>
          </cell>
          <cell r="E2059">
            <v>44228</v>
          </cell>
          <cell r="P2059" t="str">
            <v>Cas3</v>
          </cell>
        </row>
        <row r="2060">
          <cell r="D2060" t="str">
            <v>PARCLOSE</v>
          </cell>
          <cell r="E2060">
            <v>44228</v>
          </cell>
          <cell r="P2060" t="str">
            <v>Cas3</v>
          </cell>
        </row>
        <row r="2061">
          <cell r="D2061" t="str">
            <v>TAPEE</v>
          </cell>
          <cell r="E2061">
            <v>44228</v>
          </cell>
          <cell r="P2061" t="str">
            <v>Cas3</v>
          </cell>
        </row>
        <row r="2062">
          <cell r="D2062" t="str">
            <v>Seuil</v>
          </cell>
          <cell r="E2062">
            <v>44228</v>
          </cell>
          <cell r="P2062" t="str">
            <v>Cas3</v>
          </cell>
        </row>
        <row r="2063">
          <cell r="D2063" t="str">
            <v>MENEAU</v>
          </cell>
          <cell r="E2063">
            <v>44228</v>
          </cell>
          <cell r="P2063" t="str">
            <v>Cas2</v>
          </cell>
        </row>
        <row r="2064">
          <cell r="D2064" t="str">
            <v>DORMANT</v>
          </cell>
          <cell r="E2064">
            <v>44228</v>
          </cell>
          <cell r="P2064" t="str">
            <v>Cas2</v>
          </cell>
        </row>
        <row r="2065">
          <cell r="D2065" t="str">
            <v>PARCLOSE</v>
          </cell>
          <cell r="E2065">
            <v>44228</v>
          </cell>
          <cell r="P2065" t="str">
            <v>Cas2</v>
          </cell>
        </row>
        <row r="2066">
          <cell r="D2066" t="str">
            <v>CORNINT</v>
          </cell>
          <cell r="E2066">
            <v>44228</v>
          </cell>
          <cell r="P2066" t="str">
            <v>Cas2</v>
          </cell>
        </row>
        <row r="2067">
          <cell r="D2067" t="str">
            <v>PTFINITEXT</v>
          </cell>
          <cell r="E2067">
            <v>44228</v>
          </cell>
          <cell r="P2067" t="str">
            <v>Cas2</v>
          </cell>
        </row>
        <row r="2068">
          <cell r="D2068" t="str">
            <v>Seuil</v>
          </cell>
          <cell r="E2068">
            <v>44228</v>
          </cell>
          <cell r="P2068" t="str">
            <v>Cas2</v>
          </cell>
        </row>
        <row r="2069">
          <cell r="D2069" t="str">
            <v>MENEAU</v>
          </cell>
          <cell r="E2069">
            <v>44231</v>
          </cell>
          <cell r="P2069" t="str">
            <v>Cas2</v>
          </cell>
        </row>
        <row r="2070">
          <cell r="D2070" t="str">
            <v>DORMANT</v>
          </cell>
          <cell r="E2070">
            <v>44231</v>
          </cell>
          <cell r="P2070" t="str">
            <v>Cas2</v>
          </cell>
        </row>
        <row r="2071">
          <cell r="D2071" t="str">
            <v>PARCLOSE</v>
          </cell>
          <cell r="E2071">
            <v>44231</v>
          </cell>
          <cell r="P2071" t="str">
            <v>Cas2</v>
          </cell>
        </row>
        <row r="2072">
          <cell r="D2072" t="str">
            <v>CORNINT</v>
          </cell>
          <cell r="E2072">
            <v>44231</v>
          </cell>
          <cell r="P2072" t="str">
            <v>Cas2</v>
          </cell>
        </row>
        <row r="2073">
          <cell r="D2073" t="str">
            <v>Seuil</v>
          </cell>
          <cell r="E2073">
            <v>44231</v>
          </cell>
          <cell r="P2073" t="str">
            <v>Cas2</v>
          </cell>
        </row>
        <row r="2074">
          <cell r="D2074" t="str">
            <v>DORMANT</v>
          </cell>
          <cell r="E2074">
            <v>44222</v>
          </cell>
          <cell r="P2074" t="str">
            <v>Cas1</v>
          </cell>
        </row>
        <row r="2075">
          <cell r="D2075" t="str">
            <v>CORNEXT</v>
          </cell>
          <cell r="E2075">
            <v>44222</v>
          </cell>
          <cell r="P2075" t="str">
            <v>Cas1</v>
          </cell>
        </row>
        <row r="2076">
          <cell r="D2076" t="str">
            <v>CORNINT</v>
          </cell>
          <cell r="E2076">
            <v>44222</v>
          </cell>
          <cell r="P2076" t="str">
            <v>Cas1</v>
          </cell>
        </row>
        <row r="2077">
          <cell r="D2077" t="str">
            <v>Seuil</v>
          </cell>
          <cell r="E2077">
            <v>44222</v>
          </cell>
          <cell r="P2077" t="str">
            <v>Cas1</v>
          </cell>
        </row>
        <row r="2078">
          <cell r="D2078" t="str">
            <v>DORMANT</v>
          </cell>
          <cell r="E2078">
            <v>44217</v>
          </cell>
          <cell r="P2078" t="str">
            <v>Cas1</v>
          </cell>
        </row>
        <row r="2079">
          <cell r="D2079" t="str">
            <v>CORNINT</v>
          </cell>
          <cell r="E2079">
            <v>44217</v>
          </cell>
          <cell r="P2079" t="str">
            <v>Cas1</v>
          </cell>
        </row>
        <row r="2080">
          <cell r="D2080" t="str">
            <v>PTFINITEXT</v>
          </cell>
          <cell r="E2080">
            <v>44217</v>
          </cell>
          <cell r="P2080" t="str">
            <v>Cas1</v>
          </cell>
        </row>
        <row r="2081">
          <cell r="D2081" t="str">
            <v>TAPEE</v>
          </cell>
          <cell r="E2081">
            <v>44217</v>
          </cell>
          <cell r="P2081" t="str">
            <v>Cas1</v>
          </cell>
        </row>
        <row r="2082">
          <cell r="D2082" t="str">
            <v>Seuil</v>
          </cell>
          <cell r="E2082">
            <v>44217</v>
          </cell>
          <cell r="P2082" t="str">
            <v>Cas1</v>
          </cell>
        </row>
        <row r="2083">
          <cell r="D2083" t="str">
            <v>DORMANT</v>
          </cell>
          <cell r="E2083">
            <v>44214</v>
          </cell>
          <cell r="P2083" t="str">
            <v>Cas1</v>
          </cell>
        </row>
        <row r="2084">
          <cell r="D2084" t="str">
            <v>Seuil</v>
          </cell>
          <cell r="E2084">
            <v>44214</v>
          </cell>
          <cell r="P2084" t="str">
            <v>Cas1</v>
          </cell>
        </row>
        <row r="2085">
          <cell r="D2085" t="str">
            <v>DORMANT</v>
          </cell>
          <cell r="E2085">
            <v>44214</v>
          </cell>
          <cell r="P2085" t="str">
            <v>Cas1</v>
          </cell>
        </row>
        <row r="2086">
          <cell r="D2086" t="str">
            <v>TAPEE</v>
          </cell>
          <cell r="E2086">
            <v>44214</v>
          </cell>
          <cell r="P2086" t="str">
            <v>Cas1</v>
          </cell>
        </row>
        <row r="2087">
          <cell r="D2087" t="str">
            <v>Seuil</v>
          </cell>
          <cell r="E2087">
            <v>44214</v>
          </cell>
          <cell r="P2087" t="str">
            <v>Cas1</v>
          </cell>
        </row>
        <row r="2088">
          <cell r="D2088" t="str">
            <v>DORMANT</v>
          </cell>
          <cell r="E2088">
            <v>44217</v>
          </cell>
          <cell r="P2088" t="str">
            <v>Cas1</v>
          </cell>
        </row>
        <row r="2089">
          <cell r="D2089" t="str">
            <v>Seuil</v>
          </cell>
          <cell r="E2089">
            <v>44217</v>
          </cell>
          <cell r="P2089" t="str">
            <v>Cas1</v>
          </cell>
        </row>
        <row r="2090">
          <cell r="D2090" t="str">
            <v>DORMANT</v>
          </cell>
          <cell r="E2090">
            <v>44217</v>
          </cell>
          <cell r="P2090" t="str">
            <v>Cas1</v>
          </cell>
        </row>
        <row r="2091">
          <cell r="D2091" t="str">
            <v>TAPEE</v>
          </cell>
          <cell r="E2091">
            <v>44217</v>
          </cell>
          <cell r="P2091" t="str">
            <v>Cas1</v>
          </cell>
        </row>
        <row r="2092">
          <cell r="D2092" t="str">
            <v>COMPFEU</v>
          </cell>
          <cell r="E2092">
            <v>44217</v>
          </cell>
          <cell r="P2092" t="str">
            <v>Cas1</v>
          </cell>
        </row>
        <row r="2093">
          <cell r="D2093" t="str">
            <v>Seuil</v>
          </cell>
          <cell r="E2093">
            <v>44217</v>
          </cell>
          <cell r="P2093" t="str">
            <v>Cas1</v>
          </cell>
        </row>
        <row r="2094">
          <cell r="D2094" t="str">
            <v>DORMANT</v>
          </cell>
          <cell r="E2094">
            <v>44216</v>
          </cell>
          <cell r="P2094" t="str">
            <v>Cas1</v>
          </cell>
        </row>
        <row r="2095">
          <cell r="D2095" t="str">
            <v>Seuil</v>
          </cell>
          <cell r="E2095">
            <v>44216</v>
          </cell>
          <cell r="P2095" t="str">
            <v>Cas1</v>
          </cell>
        </row>
        <row r="2096">
          <cell r="D2096" t="str">
            <v>DORMANT</v>
          </cell>
          <cell r="E2096">
            <v>44217</v>
          </cell>
          <cell r="P2096" t="str">
            <v>Cas1</v>
          </cell>
        </row>
        <row r="2097">
          <cell r="D2097" t="str">
            <v>CORNEXT</v>
          </cell>
          <cell r="E2097">
            <v>44217</v>
          </cell>
          <cell r="P2097" t="str">
            <v>Cas1</v>
          </cell>
        </row>
        <row r="2098">
          <cell r="D2098" t="str">
            <v>Seuil</v>
          </cell>
          <cell r="E2098">
            <v>44217</v>
          </cell>
          <cell r="P2098" t="str">
            <v>Cas1</v>
          </cell>
        </row>
        <row r="2099">
          <cell r="D2099" t="str">
            <v>DORMANT</v>
          </cell>
          <cell r="E2099">
            <v>44228</v>
          </cell>
          <cell r="P2099" t="str">
            <v>Cas1</v>
          </cell>
        </row>
        <row r="2100">
          <cell r="D2100" t="str">
            <v>CORNEXT</v>
          </cell>
          <cell r="E2100">
            <v>44228</v>
          </cell>
          <cell r="P2100" t="str">
            <v>Cas1</v>
          </cell>
        </row>
        <row r="2101">
          <cell r="D2101" t="str">
            <v>Seuil</v>
          </cell>
          <cell r="E2101">
            <v>44228</v>
          </cell>
          <cell r="P2101" t="str">
            <v>Cas1</v>
          </cell>
        </row>
        <row r="2102">
          <cell r="D2102" t="str">
            <v>MENEAU</v>
          </cell>
          <cell r="E2102">
            <v>44235</v>
          </cell>
          <cell r="P2102" t="str">
            <v>Cas2</v>
          </cell>
        </row>
        <row r="2103">
          <cell r="D2103" t="str">
            <v>DORMANT</v>
          </cell>
          <cell r="E2103">
            <v>44235</v>
          </cell>
          <cell r="P2103" t="str">
            <v>Cas2</v>
          </cell>
        </row>
        <row r="2104">
          <cell r="D2104" t="str">
            <v>PARCLOSE</v>
          </cell>
          <cell r="E2104">
            <v>44235</v>
          </cell>
          <cell r="P2104" t="str">
            <v>Cas2</v>
          </cell>
        </row>
        <row r="2105">
          <cell r="D2105" t="str">
            <v>PTFINITEXT</v>
          </cell>
          <cell r="E2105">
            <v>44235</v>
          </cell>
          <cell r="P2105" t="str">
            <v>Cas2</v>
          </cell>
        </row>
        <row r="2106">
          <cell r="D2106" t="str">
            <v>Seuil</v>
          </cell>
          <cell r="E2106">
            <v>44235</v>
          </cell>
          <cell r="P2106" t="str">
            <v>Cas2</v>
          </cell>
        </row>
        <row r="2107">
          <cell r="D2107" t="str">
            <v>DORMANT</v>
          </cell>
          <cell r="E2107">
            <v>44221</v>
          </cell>
          <cell r="P2107" t="str">
            <v>Cas1</v>
          </cell>
        </row>
        <row r="2108">
          <cell r="D2108" t="str">
            <v>TAPEE</v>
          </cell>
          <cell r="E2108">
            <v>44221</v>
          </cell>
          <cell r="P2108" t="str">
            <v>Cas1</v>
          </cell>
        </row>
        <row r="2109">
          <cell r="D2109" t="str">
            <v>Seuil</v>
          </cell>
          <cell r="E2109">
            <v>44221</v>
          </cell>
          <cell r="P2109" t="str">
            <v>Cas1</v>
          </cell>
        </row>
        <row r="2110">
          <cell r="D2110" t="str">
            <v>DORMANT</v>
          </cell>
          <cell r="E2110">
            <v>44215</v>
          </cell>
          <cell r="P2110" t="str">
            <v>Cas1</v>
          </cell>
        </row>
        <row r="2111">
          <cell r="D2111" t="str">
            <v>TAPEE</v>
          </cell>
          <cell r="E2111">
            <v>44215</v>
          </cell>
          <cell r="P2111" t="str">
            <v>Cas1</v>
          </cell>
        </row>
        <row r="2112">
          <cell r="D2112" t="str">
            <v>COUVJT</v>
          </cell>
          <cell r="E2112">
            <v>44215</v>
          </cell>
          <cell r="P2112" t="str">
            <v>Cas1</v>
          </cell>
        </row>
        <row r="2113">
          <cell r="D2113" t="str">
            <v>Seuil</v>
          </cell>
          <cell r="E2113">
            <v>44215</v>
          </cell>
          <cell r="P2113" t="str">
            <v>Cas1</v>
          </cell>
        </row>
        <row r="2114">
          <cell r="D2114" t="str">
            <v>DORMANT</v>
          </cell>
          <cell r="E2114">
            <v>44237</v>
          </cell>
          <cell r="P2114" t="str">
            <v>Cas1</v>
          </cell>
        </row>
        <row r="2115">
          <cell r="D2115" t="str">
            <v>CORNINT</v>
          </cell>
          <cell r="E2115">
            <v>44237</v>
          </cell>
          <cell r="P2115" t="str">
            <v>Cas1</v>
          </cell>
        </row>
        <row r="2116">
          <cell r="D2116" t="str">
            <v>PTFINITEXT</v>
          </cell>
          <cell r="E2116">
            <v>44237</v>
          </cell>
          <cell r="P2116" t="str">
            <v>Cas1</v>
          </cell>
        </row>
        <row r="2117">
          <cell r="D2117" t="str">
            <v>Seuil</v>
          </cell>
          <cell r="E2117">
            <v>44237</v>
          </cell>
          <cell r="P2117" t="str">
            <v>Cas1</v>
          </cell>
        </row>
        <row r="2118">
          <cell r="D2118" t="str">
            <v>DORMANT</v>
          </cell>
          <cell r="E2118">
            <v>44224</v>
          </cell>
          <cell r="P2118" t="str">
            <v>Cas1</v>
          </cell>
        </row>
        <row r="2119">
          <cell r="D2119" t="str">
            <v>CORNINT</v>
          </cell>
          <cell r="E2119">
            <v>44224</v>
          </cell>
          <cell r="P2119" t="str">
            <v>Cas1</v>
          </cell>
        </row>
        <row r="2120">
          <cell r="D2120" t="str">
            <v>TAPEE</v>
          </cell>
          <cell r="E2120">
            <v>44224</v>
          </cell>
          <cell r="P2120" t="str">
            <v>Cas1</v>
          </cell>
        </row>
        <row r="2121">
          <cell r="D2121" t="str">
            <v>Seuil</v>
          </cell>
          <cell r="E2121">
            <v>44224</v>
          </cell>
          <cell r="P2121" t="str">
            <v>Cas1</v>
          </cell>
        </row>
        <row r="2122">
          <cell r="D2122" t="str">
            <v>MENEAU</v>
          </cell>
          <cell r="E2122">
            <v>44230</v>
          </cell>
          <cell r="P2122" t="str">
            <v>Cas2</v>
          </cell>
        </row>
        <row r="2123">
          <cell r="D2123" t="str">
            <v>DORMANT</v>
          </cell>
          <cell r="E2123">
            <v>44230</v>
          </cell>
          <cell r="P2123" t="str">
            <v>Cas2</v>
          </cell>
        </row>
        <row r="2124">
          <cell r="D2124" t="str">
            <v>PARCLOSE</v>
          </cell>
          <cell r="E2124">
            <v>44230</v>
          </cell>
          <cell r="P2124" t="str">
            <v>Cas2</v>
          </cell>
        </row>
        <row r="2125">
          <cell r="D2125" t="str">
            <v>CORNEXT</v>
          </cell>
          <cell r="E2125">
            <v>44230</v>
          </cell>
          <cell r="P2125" t="str">
            <v>Cas2</v>
          </cell>
        </row>
        <row r="2126">
          <cell r="D2126" t="str">
            <v>CORNINT</v>
          </cell>
          <cell r="E2126">
            <v>44230</v>
          </cell>
          <cell r="P2126" t="str">
            <v>Cas2</v>
          </cell>
        </row>
        <row r="2127">
          <cell r="D2127" t="str">
            <v>PTFINITINT</v>
          </cell>
          <cell r="E2127">
            <v>44230</v>
          </cell>
          <cell r="P2127" t="str">
            <v>Cas2</v>
          </cell>
        </row>
        <row r="2128">
          <cell r="D2128" t="str">
            <v>Seuil</v>
          </cell>
          <cell r="E2128">
            <v>44230</v>
          </cell>
          <cell r="P2128" t="str">
            <v>Cas2</v>
          </cell>
        </row>
        <row r="2129">
          <cell r="D2129" t="str">
            <v>DORMANT</v>
          </cell>
          <cell r="E2129">
            <v>44217</v>
          </cell>
          <cell r="P2129" t="str">
            <v>Cas1</v>
          </cell>
        </row>
        <row r="2130">
          <cell r="D2130" t="str">
            <v>CORNEXT</v>
          </cell>
          <cell r="E2130">
            <v>44217</v>
          </cell>
          <cell r="P2130" t="str">
            <v>Cas1</v>
          </cell>
        </row>
        <row r="2131">
          <cell r="D2131" t="str">
            <v>CORNINT</v>
          </cell>
          <cell r="E2131">
            <v>44217</v>
          </cell>
          <cell r="P2131" t="str">
            <v>Cas1</v>
          </cell>
        </row>
        <row r="2132">
          <cell r="D2132" t="str">
            <v>Seuil</v>
          </cell>
          <cell r="E2132">
            <v>44217</v>
          </cell>
          <cell r="P2132" t="str">
            <v>Cas1</v>
          </cell>
        </row>
        <row r="2133">
          <cell r="D2133" t="str">
            <v>DORMANT</v>
          </cell>
          <cell r="E2133">
            <v>44216</v>
          </cell>
          <cell r="P2133" t="str">
            <v>Cas1</v>
          </cell>
        </row>
        <row r="2134">
          <cell r="D2134" t="str">
            <v>Seuil</v>
          </cell>
          <cell r="E2134">
            <v>44216</v>
          </cell>
          <cell r="P2134" t="str">
            <v>Cas1</v>
          </cell>
        </row>
        <row r="2135">
          <cell r="D2135" t="str">
            <v>MENEAU</v>
          </cell>
          <cell r="E2135">
            <v>44230</v>
          </cell>
          <cell r="P2135" t="str">
            <v>Cas3</v>
          </cell>
        </row>
        <row r="2136">
          <cell r="D2136" t="str">
            <v>DORMANT</v>
          </cell>
          <cell r="E2136">
            <v>44230</v>
          </cell>
          <cell r="P2136" t="str">
            <v>Cas3</v>
          </cell>
        </row>
        <row r="2137">
          <cell r="D2137" t="str">
            <v>PARCLOSE</v>
          </cell>
          <cell r="E2137">
            <v>44230</v>
          </cell>
          <cell r="P2137" t="str">
            <v>Cas3</v>
          </cell>
        </row>
        <row r="2138">
          <cell r="D2138" t="str">
            <v>TAPEE</v>
          </cell>
          <cell r="E2138">
            <v>44230</v>
          </cell>
          <cell r="P2138" t="str">
            <v>Cas3</v>
          </cell>
        </row>
        <row r="2139">
          <cell r="D2139" t="str">
            <v>Seuil</v>
          </cell>
          <cell r="E2139">
            <v>44230</v>
          </cell>
          <cell r="P2139" t="str">
            <v>Cas3</v>
          </cell>
        </row>
        <row r="2140">
          <cell r="D2140" t="str">
            <v>DORMANT</v>
          </cell>
          <cell r="E2140">
            <v>44221</v>
          </cell>
          <cell r="P2140" t="str">
            <v>Cas1</v>
          </cell>
        </row>
        <row r="2141">
          <cell r="D2141" t="str">
            <v>TAPEE</v>
          </cell>
          <cell r="E2141">
            <v>44221</v>
          </cell>
          <cell r="P2141" t="str">
            <v>Cas1</v>
          </cell>
        </row>
        <row r="2142">
          <cell r="D2142" t="str">
            <v>Seuil</v>
          </cell>
          <cell r="E2142">
            <v>44221</v>
          </cell>
          <cell r="P2142" t="str">
            <v>Cas1</v>
          </cell>
        </row>
        <row r="2143">
          <cell r="D2143" t="str">
            <v>DORMANT</v>
          </cell>
          <cell r="E2143">
            <v>44224</v>
          </cell>
          <cell r="P2143" t="str">
            <v>Cas1</v>
          </cell>
        </row>
        <row r="2144">
          <cell r="D2144" t="str">
            <v>PTFINITEXT</v>
          </cell>
          <cell r="E2144">
            <v>44224</v>
          </cell>
          <cell r="P2144" t="str">
            <v>Cas1</v>
          </cell>
        </row>
        <row r="2145">
          <cell r="D2145" t="str">
            <v>PTFINITINT</v>
          </cell>
          <cell r="E2145">
            <v>44224</v>
          </cell>
          <cell r="P2145" t="str">
            <v>Cas1</v>
          </cell>
        </row>
        <row r="2146">
          <cell r="D2146" t="str">
            <v>TAPEE</v>
          </cell>
          <cell r="E2146">
            <v>44224</v>
          </cell>
          <cell r="P2146" t="str">
            <v>Cas1</v>
          </cell>
        </row>
        <row r="2147">
          <cell r="D2147" t="str">
            <v>Seuil</v>
          </cell>
          <cell r="E2147">
            <v>44224</v>
          </cell>
          <cell r="P2147" t="str">
            <v>Cas1</v>
          </cell>
        </row>
        <row r="2148">
          <cell r="D2148" t="str">
            <v>MENEAU</v>
          </cell>
          <cell r="E2148">
            <v>44231</v>
          </cell>
          <cell r="P2148" t="str">
            <v>Cas3</v>
          </cell>
        </row>
        <row r="2149">
          <cell r="D2149" t="str">
            <v>DORMANT</v>
          </cell>
          <cell r="E2149">
            <v>44231</v>
          </cell>
          <cell r="P2149" t="str">
            <v>Cas3</v>
          </cell>
        </row>
        <row r="2150">
          <cell r="D2150" t="str">
            <v>PARCLOSE</v>
          </cell>
          <cell r="E2150">
            <v>44231</v>
          </cell>
          <cell r="P2150" t="str">
            <v>Cas3</v>
          </cell>
        </row>
        <row r="2151">
          <cell r="D2151" t="str">
            <v>CORNEXT</v>
          </cell>
          <cell r="E2151">
            <v>44231</v>
          </cell>
          <cell r="P2151" t="str">
            <v>Cas3</v>
          </cell>
        </row>
        <row r="2152">
          <cell r="D2152" t="str">
            <v>TAPEE</v>
          </cell>
          <cell r="E2152">
            <v>44231</v>
          </cell>
          <cell r="P2152" t="str">
            <v>Cas3</v>
          </cell>
        </row>
        <row r="2153">
          <cell r="D2153" t="str">
            <v>Seuil</v>
          </cell>
          <cell r="E2153">
            <v>44231</v>
          </cell>
          <cell r="P2153" t="str">
            <v>Cas3</v>
          </cell>
        </row>
        <row r="2154">
          <cell r="D2154" t="str">
            <v>DORMANT</v>
          </cell>
          <cell r="E2154">
            <v>44217</v>
          </cell>
          <cell r="P2154" t="str">
            <v>Cas1</v>
          </cell>
        </row>
        <row r="2155">
          <cell r="D2155" t="str">
            <v>PTFINITINT</v>
          </cell>
          <cell r="E2155">
            <v>44217</v>
          </cell>
          <cell r="P2155" t="str">
            <v>Cas1</v>
          </cell>
        </row>
        <row r="2156">
          <cell r="D2156" t="str">
            <v>Seuil</v>
          </cell>
          <cell r="E2156">
            <v>44217</v>
          </cell>
          <cell r="P2156" t="str">
            <v>Cas1</v>
          </cell>
        </row>
        <row r="2157">
          <cell r="D2157" t="str">
            <v>DORMANT</v>
          </cell>
          <cell r="E2157">
            <v>44221</v>
          </cell>
          <cell r="P2157" t="str">
            <v>Cas1</v>
          </cell>
        </row>
        <row r="2158">
          <cell r="D2158" t="str">
            <v>CORNEXT</v>
          </cell>
          <cell r="E2158">
            <v>44221</v>
          </cell>
          <cell r="P2158" t="str">
            <v>Cas1</v>
          </cell>
        </row>
        <row r="2159">
          <cell r="D2159" t="str">
            <v>Seuil</v>
          </cell>
          <cell r="E2159">
            <v>44221</v>
          </cell>
          <cell r="P2159" t="str">
            <v>Cas1</v>
          </cell>
        </row>
        <row r="2160">
          <cell r="D2160" t="str">
            <v>DORMANT</v>
          </cell>
          <cell r="E2160">
            <v>44224</v>
          </cell>
          <cell r="P2160" t="str">
            <v>Cas1</v>
          </cell>
        </row>
        <row r="2161">
          <cell r="D2161" t="str">
            <v>PTFINITEXT</v>
          </cell>
          <cell r="E2161">
            <v>44224</v>
          </cell>
          <cell r="P2161" t="str">
            <v>Cas1</v>
          </cell>
        </row>
        <row r="2162">
          <cell r="D2162" t="str">
            <v>PTFINITINT</v>
          </cell>
          <cell r="E2162">
            <v>44224</v>
          </cell>
          <cell r="P2162" t="str">
            <v>Cas1</v>
          </cell>
        </row>
        <row r="2163">
          <cell r="D2163" t="str">
            <v>Seuil</v>
          </cell>
          <cell r="E2163">
            <v>44224</v>
          </cell>
          <cell r="P2163" t="str">
            <v>Cas1</v>
          </cell>
        </row>
        <row r="2164">
          <cell r="D2164" t="str">
            <v>DORMANT</v>
          </cell>
          <cell r="E2164">
            <v>44217</v>
          </cell>
          <cell r="P2164" t="str">
            <v>Cas1</v>
          </cell>
        </row>
        <row r="2165">
          <cell r="D2165" t="str">
            <v>PTFINITEXT</v>
          </cell>
          <cell r="E2165">
            <v>44217</v>
          </cell>
          <cell r="P2165" t="str">
            <v>Cas1</v>
          </cell>
        </row>
        <row r="2166">
          <cell r="D2166" t="str">
            <v>Seuil</v>
          </cell>
          <cell r="E2166">
            <v>44217</v>
          </cell>
          <cell r="P2166" t="str">
            <v>Cas1</v>
          </cell>
        </row>
        <row r="2167">
          <cell r="D2167" t="str">
            <v>MENEAU</v>
          </cell>
          <cell r="E2167">
            <v>44224</v>
          </cell>
          <cell r="P2167" t="str">
            <v>Cas2</v>
          </cell>
        </row>
        <row r="2168">
          <cell r="D2168" t="str">
            <v>DORMANT</v>
          </cell>
          <cell r="E2168">
            <v>44224</v>
          </cell>
          <cell r="P2168" t="str">
            <v>Cas2</v>
          </cell>
        </row>
        <row r="2169">
          <cell r="D2169" t="str">
            <v>PARCLOSE</v>
          </cell>
          <cell r="E2169">
            <v>44224</v>
          </cell>
          <cell r="P2169" t="str">
            <v>Cas2</v>
          </cell>
        </row>
        <row r="2170">
          <cell r="D2170" t="str">
            <v>Seuil</v>
          </cell>
          <cell r="E2170">
            <v>44224</v>
          </cell>
          <cell r="P2170" t="str">
            <v>Cas2</v>
          </cell>
        </row>
        <row r="2171">
          <cell r="D2171" t="str">
            <v>DORMANT</v>
          </cell>
          <cell r="E2171">
            <v>44214</v>
          </cell>
          <cell r="P2171" t="str">
            <v>Cas1</v>
          </cell>
        </row>
        <row r="2172">
          <cell r="D2172" t="str">
            <v>Seuil</v>
          </cell>
          <cell r="E2172">
            <v>44214</v>
          </cell>
          <cell r="P2172" t="str">
            <v>Cas1</v>
          </cell>
        </row>
        <row r="2173">
          <cell r="D2173" t="str">
            <v>DORMANT</v>
          </cell>
          <cell r="E2173">
            <v>44224</v>
          </cell>
          <cell r="P2173" t="str">
            <v>Cas1</v>
          </cell>
        </row>
        <row r="2174">
          <cell r="D2174" t="str">
            <v>CORNINT</v>
          </cell>
          <cell r="E2174">
            <v>44224</v>
          </cell>
          <cell r="P2174" t="str">
            <v>Cas1</v>
          </cell>
        </row>
        <row r="2175">
          <cell r="D2175" t="str">
            <v>PTFINITEXT</v>
          </cell>
          <cell r="E2175">
            <v>44224</v>
          </cell>
          <cell r="P2175" t="str">
            <v>Cas1</v>
          </cell>
        </row>
        <row r="2176">
          <cell r="D2176" t="str">
            <v>Seuil</v>
          </cell>
          <cell r="E2176">
            <v>44224</v>
          </cell>
          <cell r="P2176" t="str">
            <v>Cas1</v>
          </cell>
        </row>
        <row r="2177">
          <cell r="D2177" t="str">
            <v>DORMANT</v>
          </cell>
          <cell r="E2177">
            <v>44224</v>
          </cell>
          <cell r="P2177" t="str">
            <v>Cas1</v>
          </cell>
        </row>
        <row r="2178">
          <cell r="D2178" t="str">
            <v>Seuil</v>
          </cell>
          <cell r="E2178">
            <v>44224</v>
          </cell>
          <cell r="P2178" t="str">
            <v>Cas1</v>
          </cell>
        </row>
        <row r="2179">
          <cell r="D2179" t="str">
            <v>DORMANT</v>
          </cell>
          <cell r="E2179">
            <v>44221</v>
          </cell>
          <cell r="P2179" t="str">
            <v>Cas1</v>
          </cell>
        </row>
        <row r="2180">
          <cell r="D2180" t="str">
            <v>Seuil</v>
          </cell>
          <cell r="E2180">
            <v>44221</v>
          </cell>
          <cell r="P2180" t="str">
            <v>Cas1</v>
          </cell>
        </row>
        <row r="2181">
          <cell r="D2181" t="str">
            <v>MENEAU</v>
          </cell>
          <cell r="E2181">
            <v>44235</v>
          </cell>
          <cell r="P2181" t="str">
            <v>Cas2</v>
          </cell>
        </row>
        <row r="2182">
          <cell r="D2182" t="str">
            <v>DORMANT</v>
          </cell>
          <cell r="E2182">
            <v>44235</v>
          </cell>
          <cell r="P2182" t="str">
            <v>Cas2</v>
          </cell>
        </row>
        <row r="2183">
          <cell r="D2183" t="str">
            <v>PARCLOSE</v>
          </cell>
          <cell r="E2183">
            <v>44235</v>
          </cell>
          <cell r="P2183" t="str">
            <v>Cas2</v>
          </cell>
        </row>
        <row r="2184">
          <cell r="D2184" t="str">
            <v>Seuil</v>
          </cell>
          <cell r="E2184">
            <v>44235</v>
          </cell>
          <cell r="P2184" t="str">
            <v>Cas2</v>
          </cell>
        </row>
        <row r="2185">
          <cell r="D2185" t="str">
            <v>DORMANT</v>
          </cell>
          <cell r="E2185">
            <v>44221</v>
          </cell>
          <cell r="P2185" t="str">
            <v>Cas1</v>
          </cell>
        </row>
        <row r="2186">
          <cell r="D2186" t="str">
            <v>CORNINT</v>
          </cell>
          <cell r="E2186">
            <v>44221</v>
          </cell>
          <cell r="P2186" t="str">
            <v>Cas1</v>
          </cell>
        </row>
        <row r="2187">
          <cell r="D2187" t="str">
            <v>TAPEE</v>
          </cell>
          <cell r="E2187">
            <v>44221</v>
          </cell>
          <cell r="P2187" t="str">
            <v>Cas1</v>
          </cell>
        </row>
        <row r="2188">
          <cell r="D2188" t="str">
            <v>Seuil</v>
          </cell>
          <cell r="E2188">
            <v>44221</v>
          </cell>
          <cell r="P2188" t="str">
            <v>Cas1</v>
          </cell>
        </row>
        <row r="2189">
          <cell r="D2189" t="str">
            <v>DORMANT</v>
          </cell>
          <cell r="E2189">
            <v>44221</v>
          </cell>
          <cell r="P2189" t="str">
            <v>Cas1</v>
          </cell>
        </row>
        <row r="2190">
          <cell r="D2190" t="str">
            <v>CORNEXT</v>
          </cell>
          <cell r="E2190">
            <v>44221</v>
          </cell>
          <cell r="P2190" t="str">
            <v>Cas1</v>
          </cell>
        </row>
        <row r="2191">
          <cell r="D2191" t="str">
            <v>Seuil</v>
          </cell>
          <cell r="E2191">
            <v>44221</v>
          </cell>
          <cell r="P2191" t="str">
            <v>Cas1</v>
          </cell>
        </row>
        <row r="2192">
          <cell r="D2192" t="str">
            <v>MENEAU</v>
          </cell>
          <cell r="E2192">
            <v>44235</v>
          </cell>
          <cell r="P2192" t="str">
            <v>Cas5</v>
          </cell>
        </row>
        <row r="2193">
          <cell r="D2193" t="str">
            <v>ELARG_TRAV</v>
          </cell>
          <cell r="E2193">
            <v>44235</v>
          </cell>
          <cell r="P2193" t="str">
            <v>Cas5</v>
          </cell>
        </row>
        <row r="2194">
          <cell r="D2194" t="str">
            <v>DORMANT</v>
          </cell>
          <cell r="E2194">
            <v>44235</v>
          </cell>
          <cell r="P2194" t="str">
            <v>Cas5</v>
          </cell>
        </row>
        <row r="2195">
          <cell r="D2195" t="str">
            <v>PARCLOSE</v>
          </cell>
          <cell r="E2195">
            <v>44235</v>
          </cell>
          <cell r="P2195" t="str">
            <v>Cas5</v>
          </cell>
        </row>
        <row r="2196">
          <cell r="D2196" t="str">
            <v>Seuil</v>
          </cell>
          <cell r="E2196">
            <v>44235</v>
          </cell>
          <cell r="P2196" t="str">
            <v>Cas5</v>
          </cell>
        </row>
        <row r="2197">
          <cell r="D2197" t="str">
            <v>MENEAU</v>
          </cell>
          <cell r="E2197">
            <v>44231</v>
          </cell>
          <cell r="P2197" t="str">
            <v>Cas2</v>
          </cell>
        </row>
        <row r="2198">
          <cell r="D2198" t="str">
            <v>DORMANT</v>
          </cell>
          <cell r="E2198">
            <v>44231</v>
          </cell>
          <cell r="P2198" t="str">
            <v>Cas2</v>
          </cell>
        </row>
        <row r="2199">
          <cell r="D2199" t="str">
            <v>PARCLOSE</v>
          </cell>
          <cell r="E2199">
            <v>44231</v>
          </cell>
          <cell r="P2199" t="str">
            <v>Cas2</v>
          </cell>
        </row>
        <row r="2200">
          <cell r="D2200" t="str">
            <v>Seuil</v>
          </cell>
          <cell r="E2200">
            <v>44231</v>
          </cell>
          <cell r="P2200" t="str">
            <v>Cas2</v>
          </cell>
        </row>
        <row r="2201">
          <cell r="D2201" t="str">
            <v>MENEAU</v>
          </cell>
          <cell r="E2201">
            <v>44224</v>
          </cell>
          <cell r="P2201" t="str">
            <v>Cas3</v>
          </cell>
        </row>
        <row r="2202">
          <cell r="D2202" t="str">
            <v>DORMANT</v>
          </cell>
          <cell r="E2202">
            <v>44224</v>
          </cell>
          <cell r="P2202" t="str">
            <v>Cas3</v>
          </cell>
        </row>
        <row r="2203">
          <cell r="D2203" t="str">
            <v>PARCLOSE</v>
          </cell>
          <cell r="E2203">
            <v>44224</v>
          </cell>
          <cell r="P2203" t="str">
            <v>Cas3</v>
          </cell>
        </row>
        <row r="2204">
          <cell r="D2204" t="str">
            <v>TAPEE</v>
          </cell>
          <cell r="E2204">
            <v>44224</v>
          </cell>
          <cell r="P2204" t="str">
            <v>Cas3</v>
          </cell>
        </row>
        <row r="2205">
          <cell r="D2205" t="str">
            <v>Seuil</v>
          </cell>
          <cell r="E2205">
            <v>44224</v>
          </cell>
          <cell r="P2205" t="str">
            <v>Cas3</v>
          </cell>
        </row>
        <row r="2206">
          <cell r="D2206" t="str">
            <v>DORMANT</v>
          </cell>
          <cell r="E2206">
            <v>44228</v>
          </cell>
          <cell r="P2206" t="str">
            <v>Cas1</v>
          </cell>
        </row>
        <row r="2207">
          <cell r="D2207" t="str">
            <v>CORNEXT</v>
          </cell>
          <cell r="E2207">
            <v>44228</v>
          </cell>
          <cell r="P2207" t="str">
            <v>Cas1</v>
          </cell>
        </row>
        <row r="2208">
          <cell r="D2208" t="str">
            <v>Seuil</v>
          </cell>
          <cell r="E2208">
            <v>44228</v>
          </cell>
          <cell r="P2208" t="str">
            <v>Cas1</v>
          </cell>
        </row>
        <row r="2209">
          <cell r="D2209" t="str">
            <v>MENEAU</v>
          </cell>
          <cell r="E2209">
            <v>44237</v>
          </cell>
          <cell r="P2209" t="str">
            <v>Cas2</v>
          </cell>
        </row>
        <row r="2210">
          <cell r="D2210" t="str">
            <v>DORMANT</v>
          </cell>
          <cell r="E2210">
            <v>44237</v>
          </cell>
          <cell r="P2210" t="str">
            <v>Cas2</v>
          </cell>
        </row>
        <row r="2211">
          <cell r="D2211" t="str">
            <v>PARCLOSE</v>
          </cell>
          <cell r="E2211">
            <v>44237</v>
          </cell>
          <cell r="P2211" t="str">
            <v>Cas2</v>
          </cell>
        </row>
        <row r="2212">
          <cell r="D2212" t="str">
            <v>PTFINITINT</v>
          </cell>
          <cell r="E2212">
            <v>44237</v>
          </cell>
          <cell r="P2212" t="str">
            <v>Cas2</v>
          </cell>
        </row>
        <row r="2213">
          <cell r="D2213" t="str">
            <v>TAPEE</v>
          </cell>
          <cell r="E2213">
            <v>44237</v>
          </cell>
          <cell r="P2213" t="str">
            <v>Cas2</v>
          </cell>
        </row>
        <row r="2214">
          <cell r="D2214" t="str">
            <v>Seuil</v>
          </cell>
          <cell r="E2214">
            <v>44237</v>
          </cell>
          <cell r="P2214" t="str">
            <v>Cas2</v>
          </cell>
        </row>
        <row r="2215">
          <cell r="D2215" t="str">
            <v>DORMANT</v>
          </cell>
          <cell r="E2215">
            <v>44225</v>
          </cell>
          <cell r="P2215" t="str">
            <v>Cas1</v>
          </cell>
        </row>
        <row r="2216">
          <cell r="D2216" t="str">
            <v>TAPEE</v>
          </cell>
          <cell r="E2216">
            <v>44225</v>
          </cell>
          <cell r="P2216" t="str">
            <v>Cas1</v>
          </cell>
        </row>
        <row r="2217">
          <cell r="D2217" t="str">
            <v>Seuil</v>
          </cell>
          <cell r="E2217">
            <v>44225</v>
          </cell>
          <cell r="P2217" t="str">
            <v>Cas1</v>
          </cell>
        </row>
        <row r="2218">
          <cell r="D2218" t="str">
            <v>DORMANT</v>
          </cell>
          <cell r="E2218">
            <v>44228</v>
          </cell>
          <cell r="P2218" t="str">
            <v>Cas1</v>
          </cell>
        </row>
        <row r="2219">
          <cell r="D2219" t="str">
            <v>CORNEXT</v>
          </cell>
          <cell r="E2219">
            <v>44228</v>
          </cell>
          <cell r="P2219" t="str">
            <v>Cas1</v>
          </cell>
        </row>
        <row r="2220">
          <cell r="D2220" t="str">
            <v>Seuil</v>
          </cell>
          <cell r="E2220">
            <v>44228</v>
          </cell>
          <cell r="P2220" t="str">
            <v>Cas1</v>
          </cell>
        </row>
        <row r="2221">
          <cell r="D2221" t="str">
            <v>DORMANT</v>
          </cell>
          <cell r="E2221">
            <v>44223</v>
          </cell>
          <cell r="P2221" t="str">
            <v>Cas1</v>
          </cell>
        </row>
        <row r="2222">
          <cell r="D2222" t="str">
            <v>Seuil</v>
          </cell>
          <cell r="E2222">
            <v>44223</v>
          </cell>
          <cell r="P2222" t="str">
            <v>Cas1</v>
          </cell>
        </row>
        <row r="2223">
          <cell r="D2223" t="str">
            <v>DORMANT</v>
          </cell>
          <cell r="E2223">
            <v>44223</v>
          </cell>
          <cell r="P2223" t="str">
            <v>Cas1</v>
          </cell>
        </row>
        <row r="2224">
          <cell r="D2224" t="str">
            <v>CORNINT</v>
          </cell>
          <cell r="E2224">
            <v>44223</v>
          </cell>
          <cell r="P2224" t="str">
            <v>Cas1</v>
          </cell>
        </row>
        <row r="2225">
          <cell r="D2225" t="str">
            <v>Seuil</v>
          </cell>
          <cell r="E2225">
            <v>44223</v>
          </cell>
          <cell r="P2225" t="str">
            <v>Cas1</v>
          </cell>
        </row>
        <row r="2226">
          <cell r="D2226" t="str">
            <v>DORMANT</v>
          </cell>
          <cell r="E2226">
            <v>44217</v>
          </cell>
          <cell r="P2226" t="str">
            <v>Cas1</v>
          </cell>
        </row>
        <row r="2227">
          <cell r="D2227" t="str">
            <v>TAPEE</v>
          </cell>
          <cell r="E2227">
            <v>44217</v>
          </cell>
          <cell r="P2227" t="str">
            <v>Cas1</v>
          </cell>
        </row>
        <row r="2228">
          <cell r="D2228" t="str">
            <v>Seuil</v>
          </cell>
          <cell r="E2228">
            <v>44217</v>
          </cell>
          <cell r="P2228" t="str">
            <v>Cas1</v>
          </cell>
        </row>
        <row r="2229">
          <cell r="D2229" t="str">
            <v>MENEAU</v>
          </cell>
          <cell r="E2229">
            <v>44235</v>
          </cell>
          <cell r="P2229" t="str">
            <v>Cas2</v>
          </cell>
        </row>
        <row r="2230">
          <cell r="D2230" t="str">
            <v>DORMANT</v>
          </cell>
          <cell r="E2230">
            <v>44235</v>
          </cell>
          <cell r="P2230" t="str">
            <v>Cas2</v>
          </cell>
        </row>
        <row r="2231">
          <cell r="D2231" t="str">
            <v>PARCLOSE</v>
          </cell>
          <cell r="E2231">
            <v>44235</v>
          </cell>
          <cell r="P2231" t="str">
            <v>Cas2</v>
          </cell>
        </row>
        <row r="2232">
          <cell r="D2232" t="str">
            <v>Seuil</v>
          </cell>
          <cell r="E2232">
            <v>44235</v>
          </cell>
          <cell r="P2232" t="str">
            <v>Cas2</v>
          </cell>
        </row>
        <row r="2233">
          <cell r="D2233" t="str">
            <v>DORMANT</v>
          </cell>
          <cell r="E2233">
            <v>44224</v>
          </cell>
          <cell r="P2233" t="str">
            <v>Cas1</v>
          </cell>
        </row>
        <row r="2234">
          <cell r="D2234" t="str">
            <v>CORNEXT</v>
          </cell>
          <cell r="E2234">
            <v>44224</v>
          </cell>
          <cell r="P2234" t="str">
            <v>Cas1</v>
          </cell>
        </row>
        <row r="2235">
          <cell r="D2235" t="str">
            <v>CORNINT</v>
          </cell>
          <cell r="E2235">
            <v>44224</v>
          </cell>
          <cell r="P2235" t="str">
            <v>Cas1</v>
          </cell>
        </row>
        <row r="2236">
          <cell r="D2236" t="str">
            <v>Seuil</v>
          </cell>
          <cell r="E2236">
            <v>44224</v>
          </cell>
          <cell r="P2236" t="str">
            <v>Cas1</v>
          </cell>
        </row>
        <row r="2237">
          <cell r="D2237" t="str">
            <v>ELARG_MONT</v>
          </cell>
          <cell r="E2237">
            <v>44223</v>
          </cell>
          <cell r="P2237" t="str">
            <v>Cas1</v>
          </cell>
        </row>
        <row r="2238">
          <cell r="D2238" t="str">
            <v>DORMANT</v>
          </cell>
          <cell r="E2238">
            <v>44223</v>
          </cell>
          <cell r="P2238" t="str">
            <v>Cas1</v>
          </cell>
        </row>
        <row r="2239">
          <cell r="D2239" t="str">
            <v>CORNEXT</v>
          </cell>
          <cell r="E2239">
            <v>44223</v>
          </cell>
          <cell r="P2239" t="str">
            <v>Cas1</v>
          </cell>
        </row>
        <row r="2240">
          <cell r="D2240" t="str">
            <v>Seuil</v>
          </cell>
          <cell r="E2240">
            <v>44223</v>
          </cell>
          <cell r="P2240" t="str">
            <v>Cas1</v>
          </cell>
        </row>
        <row r="2241">
          <cell r="D2241" t="str">
            <v>DORMANT</v>
          </cell>
          <cell r="E2241">
            <v>44221</v>
          </cell>
          <cell r="P2241" t="str">
            <v>Cas1</v>
          </cell>
        </row>
        <row r="2242">
          <cell r="D2242" t="str">
            <v>Seuil</v>
          </cell>
          <cell r="E2242">
            <v>44221</v>
          </cell>
          <cell r="P2242" t="str">
            <v>Cas1</v>
          </cell>
        </row>
        <row r="2243">
          <cell r="D2243" t="str">
            <v>DORMANT</v>
          </cell>
          <cell r="E2243">
            <v>44224</v>
          </cell>
          <cell r="P2243" t="str">
            <v>Cas1</v>
          </cell>
        </row>
        <row r="2244">
          <cell r="D2244" t="str">
            <v>TAPEE</v>
          </cell>
          <cell r="E2244">
            <v>44224</v>
          </cell>
          <cell r="P2244" t="str">
            <v>Cas1</v>
          </cell>
        </row>
        <row r="2245">
          <cell r="D2245" t="str">
            <v>Seuil</v>
          </cell>
          <cell r="E2245">
            <v>44224</v>
          </cell>
          <cell r="P2245" t="str">
            <v>Cas1</v>
          </cell>
        </row>
        <row r="2246">
          <cell r="D2246" t="str">
            <v>DORMANT</v>
          </cell>
          <cell r="E2246">
            <v>44235</v>
          </cell>
          <cell r="P2246" t="str">
            <v>Cas1</v>
          </cell>
        </row>
        <row r="2247">
          <cell r="D2247" t="str">
            <v>Seuil</v>
          </cell>
          <cell r="E2247">
            <v>44235</v>
          </cell>
          <cell r="P2247" t="str">
            <v>Cas1</v>
          </cell>
        </row>
        <row r="2248">
          <cell r="D2248" t="str">
            <v>DORMANT</v>
          </cell>
          <cell r="E2248">
            <v>44221</v>
          </cell>
          <cell r="P2248" t="str">
            <v>Cas1</v>
          </cell>
        </row>
        <row r="2249">
          <cell r="D2249" t="str">
            <v>CORNEXT</v>
          </cell>
          <cell r="E2249">
            <v>44221</v>
          </cell>
          <cell r="P2249" t="str">
            <v>Cas1</v>
          </cell>
        </row>
        <row r="2250">
          <cell r="D2250" t="str">
            <v>PTFINITINT</v>
          </cell>
          <cell r="E2250">
            <v>44221</v>
          </cell>
          <cell r="P2250" t="str">
            <v>Cas1</v>
          </cell>
        </row>
        <row r="2251">
          <cell r="D2251" t="str">
            <v>TAPEE</v>
          </cell>
          <cell r="E2251">
            <v>44221</v>
          </cell>
          <cell r="P2251" t="str">
            <v>Cas1</v>
          </cell>
        </row>
        <row r="2252">
          <cell r="D2252" t="str">
            <v>Seuil</v>
          </cell>
          <cell r="E2252">
            <v>44221</v>
          </cell>
          <cell r="P2252" t="str">
            <v>Cas1</v>
          </cell>
        </row>
        <row r="2253">
          <cell r="D2253" t="str">
            <v>DORMANT</v>
          </cell>
          <cell r="E2253">
            <v>44221</v>
          </cell>
          <cell r="P2253" t="str">
            <v>Cas1</v>
          </cell>
        </row>
        <row r="2254">
          <cell r="D2254" t="str">
            <v>CORNEXT</v>
          </cell>
          <cell r="E2254">
            <v>44221</v>
          </cell>
          <cell r="P2254" t="str">
            <v>Cas1</v>
          </cell>
        </row>
        <row r="2255">
          <cell r="D2255" t="str">
            <v>PTFINITINT</v>
          </cell>
          <cell r="E2255">
            <v>44221</v>
          </cell>
          <cell r="P2255" t="str">
            <v>Cas1</v>
          </cell>
        </row>
        <row r="2256">
          <cell r="D2256" t="str">
            <v>Seuil</v>
          </cell>
          <cell r="E2256">
            <v>44221</v>
          </cell>
          <cell r="P2256" t="str">
            <v>Cas1</v>
          </cell>
        </row>
        <row r="2257">
          <cell r="D2257" t="str">
            <v>DORMANT</v>
          </cell>
          <cell r="E2257">
            <v>44217</v>
          </cell>
          <cell r="P2257" t="str">
            <v>Cas1</v>
          </cell>
        </row>
        <row r="2258">
          <cell r="D2258" t="str">
            <v>CORNEXT</v>
          </cell>
          <cell r="E2258">
            <v>44217</v>
          </cell>
          <cell r="P2258" t="str">
            <v>Cas1</v>
          </cell>
        </row>
        <row r="2259">
          <cell r="D2259" t="str">
            <v>CORNINT</v>
          </cell>
          <cell r="E2259">
            <v>44217</v>
          </cell>
          <cell r="P2259" t="str">
            <v>Cas1</v>
          </cell>
        </row>
        <row r="2260">
          <cell r="D2260" t="str">
            <v>PTFINITINT</v>
          </cell>
          <cell r="E2260">
            <v>44217</v>
          </cell>
          <cell r="P2260" t="str">
            <v>Cas1</v>
          </cell>
        </row>
        <row r="2261">
          <cell r="D2261" t="str">
            <v>Seuil</v>
          </cell>
          <cell r="E2261">
            <v>44217</v>
          </cell>
          <cell r="P2261" t="str">
            <v>Cas1</v>
          </cell>
        </row>
        <row r="2262">
          <cell r="D2262" t="str">
            <v>DORMANT</v>
          </cell>
          <cell r="E2262">
            <v>44228</v>
          </cell>
          <cell r="P2262" t="str">
            <v>Cas1</v>
          </cell>
        </row>
        <row r="2263">
          <cell r="D2263" t="str">
            <v>CORNEXT</v>
          </cell>
          <cell r="E2263">
            <v>44228</v>
          </cell>
          <cell r="P2263" t="str">
            <v>Cas1</v>
          </cell>
        </row>
        <row r="2264">
          <cell r="D2264" t="str">
            <v>TAPEE</v>
          </cell>
          <cell r="E2264">
            <v>44228</v>
          </cell>
          <cell r="P2264" t="str">
            <v>Cas1</v>
          </cell>
        </row>
        <row r="2265">
          <cell r="D2265" t="str">
            <v>COUVJT</v>
          </cell>
          <cell r="E2265">
            <v>44228</v>
          </cell>
          <cell r="P2265" t="str">
            <v>Cas1</v>
          </cell>
        </row>
        <row r="2266">
          <cell r="D2266" t="str">
            <v>Seuil</v>
          </cell>
          <cell r="E2266">
            <v>44228</v>
          </cell>
          <cell r="P2266" t="str">
            <v>Cas1</v>
          </cell>
        </row>
        <row r="2267">
          <cell r="D2267" t="str">
            <v>DORMANT</v>
          </cell>
          <cell r="E2267">
            <v>44228</v>
          </cell>
          <cell r="P2267" t="str">
            <v>Cas1</v>
          </cell>
        </row>
        <row r="2268">
          <cell r="D2268" t="str">
            <v>PTFINITINT</v>
          </cell>
          <cell r="E2268">
            <v>44228</v>
          </cell>
          <cell r="P2268" t="str">
            <v>Cas1</v>
          </cell>
        </row>
        <row r="2269">
          <cell r="D2269" t="str">
            <v>TAPEE</v>
          </cell>
          <cell r="E2269">
            <v>44228</v>
          </cell>
          <cell r="P2269" t="str">
            <v>Cas1</v>
          </cell>
        </row>
        <row r="2270">
          <cell r="D2270" t="str">
            <v>Seuil</v>
          </cell>
          <cell r="E2270">
            <v>44228</v>
          </cell>
          <cell r="P2270" t="str">
            <v>Cas1</v>
          </cell>
        </row>
        <row r="2271">
          <cell r="D2271" t="str">
            <v>DORMANT</v>
          </cell>
          <cell r="E2271">
            <v>44224</v>
          </cell>
          <cell r="P2271" t="str">
            <v>Cas1</v>
          </cell>
        </row>
        <row r="2272">
          <cell r="D2272" t="str">
            <v>TAPEE</v>
          </cell>
          <cell r="E2272">
            <v>44224</v>
          </cell>
          <cell r="P2272" t="str">
            <v>Cas1</v>
          </cell>
        </row>
        <row r="2273">
          <cell r="D2273" t="str">
            <v>Seuil</v>
          </cell>
          <cell r="E2273">
            <v>44224</v>
          </cell>
          <cell r="P2273" t="str">
            <v>Cas1</v>
          </cell>
        </row>
        <row r="2274">
          <cell r="D2274" t="str">
            <v>DORMANT</v>
          </cell>
          <cell r="E2274">
            <v>44228</v>
          </cell>
          <cell r="P2274" t="str">
            <v>Cas1</v>
          </cell>
        </row>
        <row r="2275">
          <cell r="D2275" t="str">
            <v>Seuil</v>
          </cell>
          <cell r="E2275">
            <v>44228</v>
          </cell>
          <cell r="P2275" t="str">
            <v>Cas1</v>
          </cell>
        </row>
        <row r="2276">
          <cell r="D2276" t="str">
            <v>DORMANT</v>
          </cell>
          <cell r="E2276">
            <v>44228</v>
          </cell>
          <cell r="P2276" t="str">
            <v>Cas1</v>
          </cell>
        </row>
        <row r="2277">
          <cell r="D2277" t="str">
            <v>Seuil</v>
          </cell>
          <cell r="E2277">
            <v>44228</v>
          </cell>
          <cell r="P2277" t="str">
            <v>Cas1</v>
          </cell>
        </row>
        <row r="2278">
          <cell r="D2278" t="str">
            <v>DORMANT</v>
          </cell>
          <cell r="E2278">
            <v>44221</v>
          </cell>
          <cell r="P2278" t="str">
            <v>Cas1</v>
          </cell>
        </row>
        <row r="2279">
          <cell r="D2279" t="str">
            <v>CORNEXT</v>
          </cell>
          <cell r="E2279">
            <v>44221</v>
          </cell>
          <cell r="P2279" t="str">
            <v>Cas1</v>
          </cell>
        </row>
        <row r="2280">
          <cell r="D2280" t="str">
            <v>CORNINT</v>
          </cell>
          <cell r="E2280">
            <v>44221</v>
          </cell>
          <cell r="P2280" t="str">
            <v>Cas1</v>
          </cell>
        </row>
        <row r="2281">
          <cell r="D2281" t="str">
            <v>Seuil</v>
          </cell>
          <cell r="E2281">
            <v>44221</v>
          </cell>
          <cell r="P2281" t="str">
            <v>Cas1</v>
          </cell>
        </row>
        <row r="2282">
          <cell r="D2282" t="str">
            <v>DORMANT</v>
          </cell>
          <cell r="E2282">
            <v>44217</v>
          </cell>
          <cell r="P2282" t="str">
            <v>Cas1</v>
          </cell>
        </row>
        <row r="2283">
          <cell r="D2283" t="str">
            <v>Seuil</v>
          </cell>
          <cell r="E2283">
            <v>44217</v>
          </cell>
          <cell r="P2283" t="str">
            <v>Cas1</v>
          </cell>
        </row>
        <row r="2284">
          <cell r="D2284" t="str">
            <v>DORMANT</v>
          </cell>
          <cell r="E2284">
            <v>44235</v>
          </cell>
          <cell r="P2284" t="str">
            <v>Cas1</v>
          </cell>
        </row>
        <row r="2285">
          <cell r="D2285" t="str">
            <v>TAPEE</v>
          </cell>
          <cell r="E2285">
            <v>44235</v>
          </cell>
          <cell r="P2285" t="str">
            <v>Cas1</v>
          </cell>
        </row>
        <row r="2286">
          <cell r="D2286" t="str">
            <v>Seuil</v>
          </cell>
          <cell r="E2286">
            <v>44235</v>
          </cell>
          <cell r="P2286" t="str">
            <v>Cas1</v>
          </cell>
        </row>
        <row r="2287">
          <cell r="D2287" t="str">
            <v>DORMANT</v>
          </cell>
          <cell r="E2287">
            <v>44228</v>
          </cell>
          <cell r="P2287" t="str">
            <v>Cas1</v>
          </cell>
        </row>
        <row r="2288">
          <cell r="D2288" t="str">
            <v>TAPEE</v>
          </cell>
          <cell r="E2288">
            <v>44228</v>
          </cell>
          <cell r="P2288" t="str">
            <v>Cas1</v>
          </cell>
        </row>
        <row r="2289">
          <cell r="D2289" t="str">
            <v>Seuil</v>
          </cell>
          <cell r="E2289">
            <v>44228</v>
          </cell>
          <cell r="P2289" t="str">
            <v>Cas1</v>
          </cell>
        </row>
        <row r="2290">
          <cell r="D2290" t="str">
            <v>DORMANT</v>
          </cell>
          <cell r="E2290">
            <v>44224</v>
          </cell>
          <cell r="P2290" t="str">
            <v>Cas1</v>
          </cell>
        </row>
        <row r="2291">
          <cell r="D2291" t="str">
            <v>CORNEXT</v>
          </cell>
          <cell r="E2291">
            <v>44224</v>
          </cell>
          <cell r="P2291" t="str">
            <v>Cas1</v>
          </cell>
        </row>
        <row r="2292">
          <cell r="D2292" t="str">
            <v>Seuil</v>
          </cell>
          <cell r="E2292">
            <v>44224</v>
          </cell>
          <cell r="P2292" t="str">
            <v>Cas1</v>
          </cell>
        </row>
        <row r="2293">
          <cell r="D2293" t="str">
            <v>DORMANT</v>
          </cell>
          <cell r="E2293">
            <v>44235</v>
          </cell>
          <cell r="P2293" t="str">
            <v>Cas1</v>
          </cell>
        </row>
        <row r="2294">
          <cell r="D2294" t="str">
            <v>TAPEE</v>
          </cell>
          <cell r="E2294">
            <v>44235</v>
          </cell>
          <cell r="P2294" t="str">
            <v>Cas1</v>
          </cell>
        </row>
        <row r="2295">
          <cell r="D2295" t="str">
            <v>Seuil</v>
          </cell>
          <cell r="E2295">
            <v>44235</v>
          </cell>
          <cell r="P2295" t="str">
            <v>Cas1</v>
          </cell>
        </row>
        <row r="2296">
          <cell r="D2296" t="str">
            <v>MENEAU</v>
          </cell>
          <cell r="E2296">
            <v>44242</v>
          </cell>
          <cell r="P2296" t="str">
            <v>Cas2</v>
          </cell>
        </row>
        <row r="2297">
          <cell r="D2297" t="str">
            <v>DORMANT</v>
          </cell>
          <cell r="E2297">
            <v>44242</v>
          </cell>
          <cell r="P2297" t="str">
            <v>Cas2</v>
          </cell>
        </row>
        <row r="2298">
          <cell r="D2298" t="str">
            <v>PARCLOSE</v>
          </cell>
          <cell r="E2298">
            <v>44242</v>
          </cell>
          <cell r="P2298" t="str">
            <v>Cas2</v>
          </cell>
        </row>
        <row r="2299">
          <cell r="D2299" t="str">
            <v>CORNEXT</v>
          </cell>
          <cell r="E2299">
            <v>44242</v>
          </cell>
          <cell r="P2299" t="str">
            <v>Cas2</v>
          </cell>
        </row>
        <row r="2300">
          <cell r="D2300" t="str">
            <v>CORNINT</v>
          </cell>
          <cell r="E2300">
            <v>44242</v>
          </cell>
          <cell r="P2300" t="str">
            <v>Cas2</v>
          </cell>
        </row>
        <row r="2301">
          <cell r="D2301" t="str">
            <v>Seuil</v>
          </cell>
          <cell r="E2301">
            <v>44242</v>
          </cell>
          <cell r="P2301" t="str">
            <v>Cas2</v>
          </cell>
        </row>
        <row r="2302">
          <cell r="D2302" t="str">
            <v>MENEAU</v>
          </cell>
          <cell r="E2302">
            <v>44224</v>
          </cell>
          <cell r="P2302" t="str">
            <v>Cas2</v>
          </cell>
        </row>
        <row r="2303">
          <cell r="D2303" t="str">
            <v>DORMANT</v>
          </cell>
          <cell r="E2303">
            <v>44224</v>
          </cell>
          <cell r="P2303" t="str">
            <v>Cas2</v>
          </cell>
        </row>
        <row r="2304">
          <cell r="D2304" t="str">
            <v>PARCLOSE</v>
          </cell>
          <cell r="E2304">
            <v>44224</v>
          </cell>
          <cell r="P2304" t="str">
            <v>Cas2</v>
          </cell>
        </row>
        <row r="2305">
          <cell r="D2305" t="str">
            <v>Seuil</v>
          </cell>
          <cell r="E2305">
            <v>44224</v>
          </cell>
          <cell r="P2305" t="str">
            <v>Cas2</v>
          </cell>
        </row>
        <row r="2306">
          <cell r="D2306" t="str">
            <v>MENEAU</v>
          </cell>
          <cell r="E2306">
            <v>44242</v>
          </cell>
          <cell r="P2306" t="str">
            <v>Cas2</v>
          </cell>
        </row>
        <row r="2307">
          <cell r="D2307" t="str">
            <v>DORMANT</v>
          </cell>
          <cell r="E2307">
            <v>44242</v>
          </cell>
          <cell r="P2307" t="str">
            <v>Cas2</v>
          </cell>
        </row>
        <row r="2308">
          <cell r="D2308" t="str">
            <v>PARCLOSE</v>
          </cell>
          <cell r="E2308">
            <v>44242</v>
          </cell>
          <cell r="P2308" t="str">
            <v>Cas2</v>
          </cell>
        </row>
        <row r="2309">
          <cell r="D2309" t="str">
            <v>TAPEE</v>
          </cell>
          <cell r="E2309">
            <v>44242</v>
          </cell>
          <cell r="P2309" t="str">
            <v>Cas2</v>
          </cell>
        </row>
        <row r="2310">
          <cell r="D2310" t="str">
            <v>Seuil</v>
          </cell>
          <cell r="E2310">
            <v>44242</v>
          </cell>
          <cell r="P2310" t="str">
            <v>Cas2</v>
          </cell>
        </row>
        <row r="2311">
          <cell r="D2311" t="str">
            <v>DORMANT</v>
          </cell>
          <cell r="E2311">
            <v>44217</v>
          </cell>
          <cell r="P2311" t="str">
            <v>Cas1</v>
          </cell>
        </row>
        <row r="2312">
          <cell r="D2312" t="str">
            <v>Seuil</v>
          </cell>
          <cell r="E2312">
            <v>44217</v>
          </cell>
          <cell r="P2312" t="str">
            <v>Cas1</v>
          </cell>
        </row>
        <row r="2313">
          <cell r="D2313" t="str">
            <v>DORMANT</v>
          </cell>
          <cell r="E2313">
            <v>44230</v>
          </cell>
          <cell r="P2313" t="str">
            <v>Cas1</v>
          </cell>
        </row>
        <row r="2314">
          <cell r="D2314" t="str">
            <v>CORNEXT</v>
          </cell>
          <cell r="E2314">
            <v>44230</v>
          </cell>
          <cell r="P2314" t="str">
            <v>Cas1</v>
          </cell>
        </row>
        <row r="2315">
          <cell r="D2315" t="str">
            <v>CORNINT</v>
          </cell>
          <cell r="E2315">
            <v>44230</v>
          </cell>
          <cell r="P2315" t="str">
            <v>Cas1</v>
          </cell>
        </row>
        <row r="2316">
          <cell r="D2316" t="str">
            <v>Seuil</v>
          </cell>
          <cell r="E2316">
            <v>44230</v>
          </cell>
          <cell r="P2316" t="str">
            <v>Cas1</v>
          </cell>
        </row>
        <row r="2317">
          <cell r="D2317" t="str">
            <v>DORMANT</v>
          </cell>
          <cell r="E2317">
            <v>44221</v>
          </cell>
          <cell r="P2317" t="str">
            <v>Cas1</v>
          </cell>
        </row>
        <row r="2318">
          <cell r="D2318" t="str">
            <v>Seuil</v>
          </cell>
          <cell r="E2318">
            <v>44221</v>
          </cell>
          <cell r="P2318" t="str">
            <v>Cas1</v>
          </cell>
        </row>
        <row r="2319">
          <cell r="D2319" t="str">
            <v>DORMANT</v>
          </cell>
          <cell r="E2319">
            <v>44217</v>
          </cell>
          <cell r="P2319" t="str">
            <v>Cas1</v>
          </cell>
        </row>
        <row r="2320">
          <cell r="D2320" t="str">
            <v>CORNEXT</v>
          </cell>
          <cell r="E2320">
            <v>44217</v>
          </cell>
          <cell r="P2320" t="str">
            <v>Cas1</v>
          </cell>
        </row>
        <row r="2321">
          <cell r="D2321" t="str">
            <v>Seuil</v>
          </cell>
          <cell r="E2321">
            <v>44217</v>
          </cell>
          <cell r="P2321" t="str">
            <v>Cas1</v>
          </cell>
        </row>
        <row r="2322">
          <cell r="D2322" t="str">
            <v>DORMANT</v>
          </cell>
          <cell r="E2322">
            <v>44217</v>
          </cell>
          <cell r="P2322" t="str">
            <v>Cas1</v>
          </cell>
        </row>
        <row r="2323">
          <cell r="D2323" t="str">
            <v>TAPEE</v>
          </cell>
          <cell r="E2323">
            <v>44217</v>
          </cell>
          <cell r="P2323" t="str">
            <v>Cas1</v>
          </cell>
        </row>
        <row r="2324">
          <cell r="D2324" t="str">
            <v>Seuil</v>
          </cell>
          <cell r="E2324">
            <v>44217</v>
          </cell>
          <cell r="P2324" t="str">
            <v>Cas1</v>
          </cell>
        </row>
        <row r="2325">
          <cell r="D2325" t="str">
            <v>DORMANT</v>
          </cell>
          <cell r="E2325">
            <v>44221</v>
          </cell>
          <cell r="P2325" t="str">
            <v>Cas1</v>
          </cell>
        </row>
        <row r="2326">
          <cell r="D2326" t="str">
            <v>TAPEE</v>
          </cell>
          <cell r="E2326">
            <v>44221</v>
          </cell>
          <cell r="P2326" t="str">
            <v>Cas1</v>
          </cell>
        </row>
        <row r="2327">
          <cell r="D2327" t="str">
            <v>Seuil</v>
          </cell>
          <cell r="E2327">
            <v>44221</v>
          </cell>
          <cell r="P2327" t="str">
            <v>Cas1</v>
          </cell>
        </row>
        <row r="2328">
          <cell r="D2328" t="str">
            <v>DORMANT</v>
          </cell>
          <cell r="E2328">
            <v>44221</v>
          </cell>
          <cell r="P2328" t="str">
            <v>Cas1</v>
          </cell>
        </row>
        <row r="2329">
          <cell r="D2329" t="str">
            <v>Seuil</v>
          </cell>
          <cell r="E2329">
            <v>44221</v>
          </cell>
          <cell r="P2329" t="str">
            <v>Cas1</v>
          </cell>
        </row>
        <row r="2330">
          <cell r="D2330" t="str">
            <v>DORMANT</v>
          </cell>
          <cell r="E2330">
            <v>44223</v>
          </cell>
          <cell r="P2330" t="str">
            <v>Cas1</v>
          </cell>
        </row>
        <row r="2331">
          <cell r="D2331" t="str">
            <v>Seuil</v>
          </cell>
          <cell r="E2331">
            <v>44223</v>
          </cell>
          <cell r="P2331" t="str">
            <v>Cas1</v>
          </cell>
        </row>
        <row r="2332">
          <cell r="D2332" t="str">
            <v>DORMANT</v>
          </cell>
          <cell r="E2332">
            <v>44235</v>
          </cell>
          <cell r="P2332" t="str">
            <v>Cas1</v>
          </cell>
        </row>
        <row r="2333">
          <cell r="D2333" t="str">
            <v>PTFINITINT</v>
          </cell>
          <cell r="E2333">
            <v>44235</v>
          </cell>
          <cell r="P2333" t="str">
            <v>Cas1</v>
          </cell>
        </row>
        <row r="2334">
          <cell r="D2334" t="str">
            <v>TAPEE</v>
          </cell>
          <cell r="E2334">
            <v>44235</v>
          </cell>
          <cell r="P2334" t="str">
            <v>Cas1</v>
          </cell>
        </row>
        <row r="2335">
          <cell r="D2335" t="str">
            <v>Seuil</v>
          </cell>
          <cell r="E2335">
            <v>44235</v>
          </cell>
          <cell r="P2335" t="str">
            <v>Cas1</v>
          </cell>
        </row>
        <row r="2336">
          <cell r="D2336" t="str">
            <v>DORMANT</v>
          </cell>
          <cell r="E2336">
            <v>44228</v>
          </cell>
          <cell r="P2336" t="str">
            <v>Cas1</v>
          </cell>
        </row>
        <row r="2337">
          <cell r="D2337" t="str">
            <v>TAPEE</v>
          </cell>
          <cell r="E2337">
            <v>44228</v>
          </cell>
          <cell r="P2337" t="str">
            <v>Cas1</v>
          </cell>
        </row>
        <row r="2338">
          <cell r="D2338" t="str">
            <v>Seuil</v>
          </cell>
          <cell r="E2338">
            <v>44228</v>
          </cell>
          <cell r="P2338" t="str">
            <v>Cas1</v>
          </cell>
        </row>
        <row r="2339">
          <cell r="D2339" t="str">
            <v>DORMANT</v>
          </cell>
          <cell r="E2339">
            <v>44231</v>
          </cell>
          <cell r="P2339" t="str">
            <v>Cas3_Semi_Fixe</v>
          </cell>
        </row>
        <row r="2340">
          <cell r="D2340" t="str">
            <v>TAPEE</v>
          </cell>
          <cell r="E2340">
            <v>44231</v>
          </cell>
          <cell r="P2340" t="str">
            <v>Cas3_Semi_Fixe</v>
          </cell>
        </row>
        <row r="2341">
          <cell r="D2341" t="str">
            <v>Seuil</v>
          </cell>
          <cell r="E2341">
            <v>44231</v>
          </cell>
          <cell r="P2341" t="str">
            <v>Cas3_Semi_Fixe</v>
          </cell>
        </row>
        <row r="2342">
          <cell r="D2342" t="str">
            <v>DORMANT</v>
          </cell>
          <cell r="E2342">
            <v>44217</v>
          </cell>
          <cell r="P2342" t="str">
            <v>Cas1</v>
          </cell>
        </row>
        <row r="2343">
          <cell r="D2343" t="str">
            <v>Seuil</v>
          </cell>
          <cell r="E2343">
            <v>44217</v>
          </cell>
          <cell r="P2343" t="str">
            <v>Cas1</v>
          </cell>
        </row>
        <row r="2344">
          <cell r="D2344" t="str">
            <v>DORMANT</v>
          </cell>
          <cell r="E2344">
            <v>44263</v>
          </cell>
          <cell r="P2344" t="str">
            <v>Cas1</v>
          </cell>
        </row>
        <row r="2345">
          <cell r="D2345" t="str">
            <v>TAPEE</v>
          </cell>
          <cell r="E2345">
            <v>44263</v>
          </cell>
          <cell r="P2345" t="str">
            <v>Cas1</v>
          </cell>
        </row>
        <row r="2346">
          <cell r="D2346" t="str">
            <v>Seuil</v>
          </cell>
          <cell r="E2346">
            <v>44263</v>
          </cell>
          <cell r="P2346" t="str">
            <v>Cas1</v>
          </cell>
        </row>
        <row r="2347">
          <cell r="D2347" t="str">
            <v>DORMANT</v>
          </cell>
          <cell r="E2347">
            <v>44217</v>
          </cell>
          <cell r="P2347" t="str">
            <v>Cas1</v>
          </cell>
        </row>
        <row r="2348">
          <cell r="D2348" t="str">
            <v>Seuil</v>
          </cell>
          <cell r="E2348">
            <v>44217</v>
          </cell>
          <cell r="P2348" t="str">
            <v>Cas1</v>
          </cell>
        </row>
        <row r="2349">
          <cell r="D2349" t="str">
            <v>DORMANT</v>
          </cell>
          <cell r="E2349">
            <v>44217</v>
          </cell>
          <cell r="P2349" t="str">
            <v>Cas1</v>
          </cell>
        </row>
        <row r="2350">
          <cell r="D2350" t="str">
            <v>CORNEXT</v>
          </cell>
          <cell r="E2350">
            <v>44217</v>
          </cell>
          <cell r="P2350" t="str">
            <v>Cas1</v>
          </cell>
        </row>
        <row r="2351">
          <cell r="D2351" t="str">
            <v>Seuil</v>
          </cell>
          <cell r="E2351">
            <v>44217</v>
          </cell>
          <cell r="P2351" t="str">
            <v>Cas1</v>
          </cell>
        </row>
        <row r="2352">
          <cell r="D2352" t="str">
            <v>DORMANT</v>
          </cell>
          <cell r="E2352">
            <v>44224</v>
          </cell>
          <cell r="P2352" t="str">
            <v>Cas1</v>
          </cell>
        </row>
        <row r="2353">
          <cell r="D2353" t="str">
            <v>CORNEXT</v>
          </cell>
          <cell r="E2353">
            <v>44224</v>
          </cell>
          <cell r="P2353" t="str">
            <v>Cas1</v>
          </cell>
        </row>
        <row r="2354">
          <cell r="D2354" t="str">
            <v>CORNINT</v>
          </cell>
          <cell r="E2354">
            <v>44224</v>
          </cell>
          <cell r="P2354" t="str">
            <v>Cas1</v>
          </cell>
        </row>
        <row r="2355">
          <cell r="D2355" t="str">
            <v>Seuil</v>
          </cell>
          <cell r="E2355">
            <v>44224</v>
          </cell>
          <cell r="P2355" t="str">
            <v>Cas1</v>
          </cell>
        </row>
        <row r="2356">
          <cell r="D2356" t="str">
            <v>DORMANT</v>
          </cell>
          <cell r="E2356">
            <v>44230</v>
          </cell>
          <cell r="P2356" t="str">
            <v>Cas1</v>
          </cell>
        </row>
        <row r="2357">
          <cell r="D2357" t="str">
            <v>CORNEXT</v>
          </cell>
          <cell r="E2357">
            <v>44230</v>
          </cell>
          <cell r="P2357" t="str">
            <v>Cas1</v>
          </cell>
        </row>
        <row r="2358">
          <cell r="D2358" t="str">
            <v>Seuil</v>
          </cell>
          <cell r="E2358">
            <v>44230</v>
          </cell>
          <cell r="P2358" t="str">
            <v>Cas1</v>
          </cell>
        </row>
        <row r="2359">
          <cell r="D2359" t="str">
            <v>DORMANT</v>
          </cell>
          <cell r="E2359">
            <v>44231</v>
          </cell>
          <cell r="P2359" t="str">
            <v>Cas1</v>
          </cell>
        </row>
        <row r="2360">
          <cell r="D2360" t="str">
            <v>TAPEE</v>
          </cell>
          <cell r="E2360">
            <v>44231</v>
          </cell>
          <cell r="P2360" t="str">
            <v>Cas1</v>
          </cell>
        </row>
        <row r="2361">
          <cell r="D2361" t="str">
            <v>COMPFEU</v>
          </cell>
          <cell r="E2361">
            <v>44231</v>
          </cell>
          <cell r="P2361" t="str">
            <v>Cas1</v>
          </cell>
        </row>
        <row r="2362">
          <cell r="D2362" t="str">
            <v>Seuil</v>
          </cell>
          <cell r="E2362">
            <v>44231</v>
          </cell>
          <cell r="P2362" t="str">
            <v>Cas1</v>
          </cell>
        </row>
        <row r="2363">
          <cell r="D2363" t="str">
            <v>DORMANT</v>
          </cell>
          <cell r="E2363">
            <v>44228</v>
          </cell>
          <cell r="P2363" t="str">
            <v>Cas1</v>
          </cell>
        </row>
        <row r="2364">
          <cell r="D2364" t="str">
            <v>TAPEE</v>
          </cell>
          <cell r="E2364">
            <v>44228</v>
          </cell>
          <cell r="P2364" t="str">
            <v>Cas1</v>
          </cell>
        </row>
        <row r="2365">
          <cell r="D2365" t="str">
            <v>Seuil</v>
          </cell>
          <cell r="E2365">
            <v>44228</v>
          </cell>
          <cell r="P2365" t="str">
            <v>Cas1</v>
          </cell>
        </row>
        <row r="2366">
          <cell r="D2366" t="str">
            <v>DORMANT</v>
          </cell>
          <cell r="E2366">
            <v>44224</v>
          </cell>
          <cell r="P2366" t="str">
            <v>Cas1</v>
          </cell>
        </row>
        <row r="2367">
          <cell r="D2367" t="str">
            <v>PTFINITEXT</v>
          </cell>
          <cell r="E2367">
            <v>44224</v>
          </cell>
          <cell r="P2367" t="str">
            <v>Cas1</v>
          </cell>
        </row>
        <row r="2368">
          <cell r="D2368" t="str">
            <v>PTFINITINT</v>
          </cell>
          <cell r="E2368">
            <v>44224</v>
          </cell>
          <cell r="P2368" t="str">
            <v>Cas1</v>
          </cell>
        </row>
        <row r="2369">
          <cell r="D2369" t="str">
            <v>Seuil</v>
          </cell>
          <cell r="E2369">
            <v>44224</v>
          </cell>
          <cell r="P2369" t="str">
            <v>Cas1</v>
          </cell>
        </row>
        <row r="2370">
          <cell r="D2370" t="str">
            <v>DORMANT</v>
          </cell>
          <cell r="E2370">
            <v>44217</v>
          </cell>
          <cell r="P2370" t="str">
            <v>Cas1</v>
          </cell>
        </row>
        <row r="2371">
          <cell r="D2371" t="str">
            <v>Seuil</v>
          </cell>
          <cell r="E2371">
            <v>44217</v>
          </cell>
          <cell r="P2371" t="str">
            <v>Cas1</v>
          </cell>
        </row>
        <row r="2372">
          <cell r="D2372" t="str">
            <v>DORMANT</v>
          </cell>
          <cell r="E2372">
            <v>44225</v>
          </cell>
          <cell r="P2372" t="str">
            <v>Cas1</v>
          </cell>
        </row>
        <row r="2373">
          <cell r="D2373" t="str">
            <v>Seuil</v>
          </cell>
          <cell r="E2373">
            <v>44225</v>
          </cell>
          <cell r="P2373" t="str">
            <v>Cas1</v>
          </cell>
        </row>
        <row r="2374">
          <cell r="D2374" t="str">
            <v>MENEAU</v>
          </cell>
          <cell r="E2374">
            <v>44237</v>
          </cell>
          <cell r="P2374" t="str">
            <v>Cas3</v>
          </cell>
        </row>
        <row r="2375">
          <cell r="D2375" t="str">
            <v>DORMANT</v>
          </cell>
          <cell r="E2375">
            <v>44237</v>
          </cell>
          <cell r="P2375" t="str">
            <v>Cas3</v>
          </cell>
        </row>
        <row r="2376">
          <cell r="D2376" t="str">
            <v>PARCLOSE</v>
          </cell>
          <cell r="E2376">
            <v>44237</v>
          </cell>
          <cell r="P2376" t="str">
            <v>Cas3</v>
          </cell>
        </row>
        <row r="2377">
          <cell r="D2377" t="str">
            <v>CORNINT</v>
          </cell>
          <cell r="E2377">
            <v>44237</v>
          </cell>
          <cell r="P2377" t="str">
            <v>Cas3</v>
          </cell>
        </row>
        <row r="2378">
          <cell r="D2378" t="str">
            <v>Seuil</v>
          </cell>
          <cell r="E2378">
            <v>44237</v>
          </cell>
          <cell r="P2378" t="str">
            <v>Cas3</v>
          </cell>
        </row>
        <row r="2379">
          <cell r="D2379" t="str">
            <v>DORMANT</v>
          </cell>
          <cell r="E2379">
            <v>44221</v>
          </cell>
          <cell r="P2379" t="str">
            <v>Cas1</v>
          </cell>
        </row>
        <row r="2380">
          <cell r="D2380" t="str">
            <v>TAPEE</v>
          </cell>
          <cell r="E2380">
            <v>44221</v>
          </cell>
          <cell r="P2380" t="str">
            <v>Cas1</v>
          </cell>
        </row>
        <row r="2381">
          <cell r="D2381" t="str">
            <v>Seuil</v>
          </cell>
          <cell r="E2381">
            <v>44221</v>
          </cell>
          <cell r="P2381" t="str">
            <v>Cas1</v>
          </cell>
        </row>
        <row r="2382">
          <cell r="D2382" t="str">
            <v>MENEAU</v>
          </cell>
          <cell r="E2382">
            <v>44231</v>
          </cell>
          <cell r="P2382" t="str">
            <v>Cas3</v>
          </cell>
        </row>
        <row r="2383">
          <cell r="D2383" t="str">
            <v>DORMANT</v>
          </cell>
          <cell r="E2383">
            <v>44231</v>
          </cell>
          <cell r="P2383" t="str">
            <v>Cas3</v>
          </cell>
        </row>
        <row r="2384">
          <cell r="D2384" t="str">
            <v>PARCLOSE</v>
          </cell>
          <cell r="E2384">
            <v>44231</v>
          </cell>
          <cell r="P2384" t="str">
            <v>Cas3</v>
          </cell>
        </row>
        <row r="2385">
          <cell r="D2385" t="str">
            <v>Seuil</v>
          </cell>
          <cell r="E2385">
            <v>44231</v>
          </cell>
          <cell r="P2385" t="str">
            <v>Cas3</v>
          </cell>
        </row>
        <row r="2386">
          <cell r="D2386" t="str">
            <v>DORMANT</v>
          </cell>
          <cell r="E2386">
            <v>44221</v>
          </cell>
          <cell r="P2386" t="str">
            <v>Cas1</v>
          </cell>
        </row>
        <row r="2387">
          <cell r="D2387" t="str">
            <v>TAPEE</v>
          </cell>
          <cell r="E2387">
            <v>44221</v>
          </cell>
          <cell r="P2387" t="str">
            <v>Cas1</v>
          </cell>
        </row>
        <row r="2388">
          <cell r="D2388" t="str">
            <v>Seuil</v>
          </cell>
          <cell r="E2388">
            <v>44221</v>
          </cell>
          <cell r="P2388" t="str">
            <v>Cas1</v>
          </cell>
        </row>
        <row r="2389">
          <cell r="D2389" t="str">
            <v>MENEAU</v>
          </cell>
          <cell r="E2389">
            <v>44243</v>
          </cell>
          <cell r="P2389" t="str">
            <v>Cas2</v>
          </cell>
        </row>
        <row r="2390">
          <cell r="D2390" t="str">
            <v>DORMANT</v>
          </cell>
          <cell r="E2390">
            <v>44243</v>
          </cell>
          <cell r="P2390" t="str">
            <v>Cas2</v>
          </cell>
        </row>
        <row r="2391">
          <cell r="D2391" t="str">
            <v>PARCLOSE</v>
          </cell>
          <cell r="E2391">
            <v>44243</v>
          </cell>
          <cell r="P2391" t="str">
            <v>Cas2</v>
          </cell>
        </row>
        <row r="2392">
          <cell r="D2392" t="str">
            <v>CORNEXT</v>
          </cell>
          <cell r="E2392">
            <v>44243</v>
          </cell>
          <cell r="P2392" t="str">
            <v>Cas2</v>
          </cell>
        </row>
        <row r="2393">
          <cell r="D2393" t="str">
            <v>PTFINITINT</v>
          </cell>
          <cell r="E2393">
            <v>44243</v>
          </cell>
          <cell r="P2393" t="str">
            <v>Cas2</v>
          </cell>
        </row>
        <row r="2394">
          <cell r="D2394" t="str">
            <v>Seuil</v>
          </cell>
          <cell r="E2394">
            <v>44243</v>
          </cell>
          <cell r="P2394" t="str">
            <v>Cas2</v>
          </cell>
        </row>
        <row r="2395">
          <cell r="D2395" t="str">
            <v>DORMANT</v>
          </cell>
          <cell r="E2395">
            <v>44224</v>
          </cell>
          <cell r="P2395" t="str">
            <v>Cas1</v>
          </cell>
        </row>
        <row r="2396">
          <cell r="D2396" t="str">
            <v>TAPEE</v>
          </cell>
          <cell r="E2396">
            <v>44224</v>
          </cell>
          <cell r="P2396" t="str">
            <v>Cas1</v>
          </cell>
        </row>
        <row r="2397">
          <cell r="D2397" t="str">
            <v>Seuil</v>
          </cell>
          <cell r="E2397">
            <v>44224</v>
          </cell>
          <cell r="P2397" t="str">
            <v>Cas1</v>
          </cell>
        </row>
        <row r="2398">
          <cell r="D2398" t="str">
            <v>DORMANT</v>
          </cell>
          <cell r="E2398">
            <v>44223</v>
          </cell>
          <cell r="P2398" t="str">
            <v>Cas1</v>
          </cell>
        </row>
        <row r="2399">
          <cell r="D2399" t="str">
            <v>Seuil</v>
          </cell>
          <cell r="E2399">
            <v>44223</v>
          </cell>
          <cell r="P2399" t="str">
            <v>Cas1</v>
          </cell>
        </row>
        <row r="2400">
          <cell r="D2400" t="str">
            <v>MENEAU</v>
          </cell>
          <cell r="E2400">
            <v>44231</v>
          </cell>
          <cell r="P2400" t="str">
            <v>Cas4</v>
          </cell>
        </row>
        <row r="2401">
          <cell r="D2401" t="str">
            <v>DORMANT</v>
          </cell>
          <cell r="E2401">
            <v>44231</v>
          </cell>
          <cell r="P2401" t="str">
            <v>Cas4</v>
          </cell>
        </row>
        <row r="2402">
          <cell r="D2402" t="str">
            <v>PARCLOSE</v>
          </cell>
          <cell r="E2402">
            <v>44231</v>
          </cell>
          <cell r="P2402" t="str">
            <v>Cas4</v>
          </cell>
        </row>
        <row r="2403">
          <cell r="D2403" t="str">
            <v>TAPEE</v>
          </cell>
          <cell r="E2403">
            <v>44231</v>
          </cell>
          <cell r="P2403" t="str">
            <v>Cas4</v>
          </cell>
        </row>
        <row r="2404">
          <cell r="D2404" t="str">
            <v>Seuil</v>
          </cell>
          <cell r="E2404">
            <v>44231</v>
          </cell>
          <cell r="P2404" t="str">
            <v>Cas4</v>
          </cell>
        </row>
        <row r="2405">
          <cell r="D2405" t="str">
            <v>DORMANT</v>
          </cell>
          <cell r="E2405">
            <v>44217</v>
          </cell>
          <cell r="P2405" t="str">
            <v>Cas1</v>
          </cell>
        </row>
        <row r="2406">
          <cell r="D2406" t="str">
            <v>Seuil</v>
          </cell>
          <cell r="E2406">
            <v>44217</v>
          </cell>
          <cell r="P2406" t="str">
            <v>Cas1</v>
          </cell>
        </row>
        <row r="2407">
          <cell r="D2407" t="str">
            <v>MENEAU</v>
          </cell>
          <cell r="E2407">
            <v>44242</v>
          </cell>
          <cell r="P2407" t="str">
            <v>Cas2</v>
          </cell>
        </row>
        <row r="2408">
          <cell r="D2408" t="str">
            <v>DORMANT</v>
          </cell>
          <cell r="E2408">
            <v>44242</v>
          </cell>
          <cell r="P2408" t="str">
            <v>Cas2</v>
          </cell>
        </row>
        <row r="2409">
          <cell r="D2409" t="str">
            <v>PARCLOSE</v>
          </cell>
          <cell r="E2409">
            <v>44242</v>
          </cell>
          <cell r="P2409" t="str">
            <v>Cas2</v>
          </cell>
        </row>
        <row r="2410">
          <cell r="D2410" t="str">
            <v>COMPFEU</v>
          </cell>
          <cell r="E2410">
            <v>44242</v>
          </cell>
          <cell r="P2410" t="str">
            <v>Cas2</v>
          </cell>
        </row>
        <row r="2411">
          <cell r="D2411" t="str">
            <v>Seuil</v>
          </cell>
          <cell r="E2411">
            <v>44242</v>
          </cell>
          <cell r="P2411" t="str">
            <v>Cas2</v>
          </cell>
        </row>
        <row r="2412">
          <cell r="D2412" t="str">
            <v>MENEAU</v>
          </cell>
          <cell r="E2412">
            <v>44231</v>
          </cell>
          <cell r="P2412" t="str">
            <v>Cas3</v>
          </cell>
        </row>
        <row r="2413">
          <cell r="D2413" t="str">
            <v>DORMANT</v>
          </cell>
          <cell r="E2413">
            <v>44231</v>
          </cell>
          <cell r="P2413" t="str">
            <v>Cas3</v>
          </cell>
        </row>
        <row r="2414">
          <cell r="D2414" t="str">
            <v>PARCLOSE</v>
          </cell>
          <cell r="E2414">
            <v>44231</v>
          </cell>
          <cell r="P2414" t="str">
            <v>Cas3</v>
          </cell>
        </row>
        <row r="2415">
          <cell r="D2415" t="str">
            <v>Seuil</v>
          </cell>
          <cell r="E2415">
            <v>44231</v>
          </cell>
          <cell r="P2415" t="str">
            <v>Cas3</v>
          </cell>
        </row>
        <row r="2416">
          <cell r="D2416" t="str">
            <v>DORMANT</v>
          </cell>
          <cell r="E2416">
            <v>44217</v>
          </cell>
          <cell r="P2416" t="str">
            <v>Cas1</v>
          </cell>
        </row>
        <row r="2417">
          <cell r="D2417" t="str">
            <v>Seuil</v>
          </cell>
          <cell r="E2417">
            <v>44217</v>
          </cell>
          <cell r="P2417" t="str">
            <v>Cas1</v>
          </cell>
        </row>
        <row r="2418">
          <cell r="D2418" t="str">
            <v>DORMANT</v>
          </cell>
          <cell r="E2418">
            <v>44228</v>
          </cell>
          <cell r="P2418" t="str">
            <v>Cas1</v>
          </cell>
        </row>
        <row r="2419">
          <cell r="D2419" t="str">
            <v>Seuil</v>
          </cell>
          <cell r="E2419">
            <v>44228</v>
          </cell>
          <cell r="P2419" t="str">
            <v>Cas1</v>
          </cell>
        </row>
        <row r="2420">
          <cell r="D2420" t="str">
            <v>DORMANT</v>
          </cell>
          <cell r="E2420">
            <v>44217</v>
          </cell>
          <cell r="P2420" t="str">
            <v>Cas1</v>
          </cell>
        </row>
        <row r="2421">
          <cell r="D2421" t="str">
            <v>CORNEXT</v>
          </cell>
          <cell r="E2421">
            <v>44217</v>
          </cell>
          <cell r="P2421" t="str">
            <v>Cas1</v>
          </cell>
        </row>
        <row r="2422">
          <cell r="D2422" t="str">
            <v>Seuil</v>
          </cell>
          <cell r="E2422">
            <v>44217</v>
          </cell>
          <cell r="P2422" t="str">
            <v>Cas1</v>
          </cell>
        </row>
        <row r="2423">
          <cell r="D2423" t="str">
            <v>MENEAU</v>
          </cell>
          <cell r="E2423">
            <v>44238</v>
          </cell>
          <cell r="P2423" t="str">
            <v>Cas3</v>
          </cell>
        </row>
        <row r="2424">
          <cell r="D2424" t="str">
            <v>DORMANT</v>
          </cell>
          <cell r="E2424">
            <v>44238</v>
          </cell>
          <cell r="P2424" t="str">
            <v>Cas3</v>
          </cell>
        </row>
        <row r="2425">
          <cell r="D2425" t="str">
            <v>PARCLOSE</v>
          </cell>
          <cell r="E2425">
            <v>44238</v>
          </cell>
          <cell r="P2425" t="str">
            <v>Cas3</v>
          </cell>
        </row>
        <row r="2426">
          <cell r="D2426" t="str">
            <v>TAPEE</v>
          </cell>
          <cell r="E2426">
            <v>44238</v>
          </cell>
          <cell r="P2426" t="str">
            <v>Cas3</v>
          </cell>
        </row>
        <row r="2427">
          <cell r="D2427" t="str">
            <v>Seuil</v>
          </cell>
          <cell r="E2427">
            <v>44238</v>
          </cell>
          <cell r="P2427" t="str">
            <v>Cas3</v>
          </cell>
        </row>
        <row r="2428">
          <cell r="D2428" t="str">
            <v>DORMANT</v>
          </cell>
          <cell r="E2428">
            <v>44217</v>
          </cell>
          <cell r="P2428" t="str">
            <v>Cas1</v>
          </cell>
        </row>
        <row r="2429">
          <cell r="D2429" t="str">
            <v>CORNEXT</v>
          </cell>
          <cell r="E2429">
            <v>44217</v>
          </cell>
          <cell r="P2429" t="str">
            <v>Cas1</v>
          </cell>
        </row>
        <row r="2430">
          <cell r="D2430" t="str">
            <v>Seuil</v>
          </cell>
          <cell r="E2430">
            <v>44217</v>
          </cell>
          <cell r="P2430" t="str">
            <v>Cas1</v>
          </cell>
        </row>
        <row r="2431">
          <cell r="D2431" t="str">
            <v>DORMANT</v>
          </cell>
          <cell r="E2431">
            <v>44231</v>
          </cell>
          <cell r="P2431" t="str">
            <v>Cas1</v>
          </cell>
        </row>
        <row r="2432">
          <cell r="D2432" t="str">
            <v>Seuil</v>
          </cell>
          <cell r="E2432">
            <v>44231</v>
          </cell>
          <cell r="P2432" t="str">
            <v>Cas1</v>
          </cell>
        </row>
        <row r="2433">
          <cell r="D2433" t="str">
            <v>MENEAU</v>
          </cell>
          <cell r="E2433">
            <v>44231</v>
          </cell>
          <cell r="P2433" t="str">
            <v>Cas3</v>
          </cell>
        </row>
        <row r="2434">
          <cell r="D2434" t="str">
            <v>DORMANT</v>
          </cell>
          <cell r="E2434">
            <v>44231</v>
          </cell>
          <cell r="P2434" t="str">
            <v>Cas3</v>
          </cell>
        </row>
        <row r="2435">
          <cell r="D2435" t="str">
            <v>PARCLOSE</v>
          </cell>
          <cell r="E2435">
            <v>44231</v>
          </cell>
          <cell r="P2435" t="str">
            <v>Cas3</v>
          </cell>
        </row>
        <row r="2436">
          <cell r="D2436" t="str">
            <v>TAPEE</v>
          </cell>
          <cell r="E2436">
            <v>44231</v>
          </cell>
          <cell r="P2436" t="str">
            <v>Cas3</v>
          </cell>
        </row>
        <row r="2437">
          <cell r="D2437" t="str">
            <v>Seuil</v>
          </cell>
          <cell r="E2437">
            <v>44231</v>
          </cell>
          <cell r="P2437" t="str">
            <v>Cas3</v>
          </cell>
        </row>
        <row r="2438">
          <cell r="D2438" t="str">
            <v>DORMANT</v>
          </cell>
          <cell r="E2438">
            <v>44224</v>
          </cell>
          <cell r="P2438" t="str">
            <v>Cas1</v>
          </cell>
        </row>
        <row r="2439">
          <cell r="D2439" t="str">
            <v>Seuil</v>
          </cell>
          <cell r="E2439">
            <v>44224</v>
          </cell>
          <cell r="P2439" t="str">
            <v>Cas1</v>
          </cell>
        </row>
        <row r="2440">
          <cell r="D2440" t="str">
            <v>DORMANT</v>
          </cell>
          <cell r="E2440">
            <v>44224</v>
          </cell>
          <cell r="P2440" t="str">
            <v>Cas1</v>
          </cell>
        </row>
        <row r="2441">
          <cell r="D2441" t="str">
            <v>Seuil</v>
          </cell>
          <cell r="E2441">
            <v>44224</v>
          </cell>
          <cell r="P2441" t="str">
            <v>Cas1</v>
          </cell>
        </row>
        <row r="2442">
          <cell r="D2442" t="str">
            <v>MENEAU</v>
          </cell>
          <cell r="E2442">
            <v>44231</v>
          </cell>
          <cell r="P2442" t="str">
            <v>Cas2</v>
          </cell>
        </row>
        <row r="2443">
          <cell r="D2443" t="str">
            <v>DORMANT</v>
          </cell>
          <cell r="E2443">
            <v>44231</v>
          </cell>
          <cell r="P2443" t="str">
            <v>Cas2</v>
          </cell>
        </row>
        <row r="2444">
          <cell r="D2444" t="str">
            <v>PARCLOSE</v>
          </cell>
          <cell r="E2444">
            <v>44231</v>
          </cell>
          <cell r="P2444" t="str">
            <v>Cas2</v>
          </cell>
        </row>
        <row r="2445">
          <cell r="D2445" t="str">
            <v>Seuil</v>
          </cell>
          <cell r="E2445">
            <v>44231</v>
          </cell>
          <cell r="P2445" t="str">
            <v>Cas2</v>
          </cell>
        </row>
        <row r="2446">
          <cell r="D2446" t="str">
            <v>DORMANT</v>
          </cell>
          <cell r="E2446">
            <v>44224</v>
          </cell>
          <cell r="P2446" t="str">
            <v>Cas1</v>
          </cell>
        </row>
        <row r="2447">
          <cell r="D2447" t="str">
            <v>Seuil</v>
          </cell>
          <cell r="E2447">
            <v>44224</v>
          </cell>
          <cell r="P2447" t="str">
            <v>Cas1</v>
          </cell>
        </row>
        <row r="2448">
          <cell r="D2448" t="str">
            <v>DORMANT</v>
          </cell>
          <cell r="E2448">
            <v>44221</v>
          </cell>
          <cell r="P2448" t="str">
            <v>Cas1</v>
          </cell>
        </row>
        <row r="2449">
          <cell r="D2449" t="str">
            <v>TAPEE</v>
          </cell>
          <cell r="E2449">
            <v>44221</v>
          </cell>
          <cell r="P2449" t="str">
            <v>Cas1</v>
          </cell>
        </row>
        <row r="2450">
          <cell r="D2450" t="str">
            <v>COMPFEU</v>
          </cell>
          <cell r="E2450">
            <v>44221</v>
          </cell>
          <cell r="P2450" t="str">
            <v>Cas1</v>
          </cell>
        </row>
        <row r="2451">
          <cell r="D2451" t="str">
            <v>Seuil</v>
          </cell>
          <cell r="E2451">
            <v>44221</v>
          </cell>
          <cell r="P2451" t="str">
            <v>Cas1</v>
          </cell>
        </row>
        <row r="2452">
          <cell r="D2452" t="str">
            <v>DORMANT</v>
          </cell>
          <cell r="E2452">
            <v>44221</v>
          </cell>
          <cell r="P2452" t="str">
            <v>Cas1</v>
          </cell>
        </row>
        <row r="2453">
          <cell r="D2453" t="str">
            <v>Seuil</v>
          </cell>
          <cell r="E2453">
            <v>44221</v>
          </cell>
          <cell r="P2453" t="str">
            <v>Cas1</v>
          </cell>
        </row>
        <row r="2454">
          <cell r="D2454" t="str">
            <v>MENEAU</v>
          </cell>
          <cell r="E2454">
            <v>44231</v>
          </cell>
          <cell r="P2454" t="str">
            <v>Cas3</v>
          </cell>
        </row>
        <row r="2455">
          <cell r="D2455" t="str">
            <v>DORMANT</v>
          </cell>
          <cell r="E2455">
            <v>44231</v>
          </cell>
          <cell r="P2455" t="str">
            <v>Cas3</v>
          </cell>
        </row>
        <row r="2456">
          <cell r="D2456" t="str">
            <v>PARCLOSE</v>
          </cell>
          <cell r="E2456">
            <v>44231</v>
          </cell>
          <cell r="P2456" t="str">
            <v>Cas3</v>
          </cell>
        </row>
        <row r="2457">
          <cell r="D2457" t="str">
            <v>TAPEE</v>
          </cell>
          <cell r="E2457">
            <v>44231</v>
          </cell>
          <cell r="P2457" t="str">
            <v>Cas3</v>
          </cell>
        </row>
        <row r="2458">
          <cell r="D2458" t="str">
            <v>Seuil</v>
          </cell>
          <cell r="E2458">
            <v>44231</v>
          </cell>
          <cell r="P2458" t="str">
            <v>Cas3</v>
          </cell>
        </row>
        <row r="2459">
          <cell r="D2459" t="str">
            <v>DORMANT</v>
          </cell>
          <cell r="E2459">
            <v>44231</v>
          </cell>
          <cell r="P2459" t="str">
            <v>Cas1</v>
          </cell>
        </row>
        <row r="2460">
          <cell r="D2460" t="str">
            <v>CORNEXT</v>
          </cell>
          <cell r="E2460">
            <v>44231</v>
          </cell>
          <cell r="P2460" t="str">
            <v>Cas1</v>
          </cell>
        </row>
        <row r="2461">
          <cell r="D2461" t="str">
            <v>PTFINITEXT</v>
          </cell>
          <cell r="E2461">
            <v>44231</v>
          </cell>
          <cell r="P2461" t="str">
            <v>Cas1</v>
          </cell>
        </row>
        <row r="2462">
          <cell r="D2462" t="str">
            <v>PTFINITINT</v>
          </cell>
          <cell r="E2462">
            <v>44231</v>
          </cell>
          <cell r="P2462" t="str">
            <v>Cas1</v>
          </cell>
        </row>
        <row r="2463">
          <cell r="D2463" t="str">
            <v>Seuil</v>
          </cell>
          <cell r="E2463">
            <v>44231</v>
          </cell>
          <cell r="P2463" t="str">
            <v>Cas1</v>
          </cell>
        </row>
        <row r="2464">
          <cell r="D2464" t="str">
            <v>DORMANT</v>
          </cell>
          <cell r="E2464">
            <v>44221</v>
          </cell>
          <cell r="P2464" t="str">
            <v>Cas1</v>
          </cell>
        </row>
        <row r="2465">
          <cell r="D2465" t="str">
            <v>TAPEE</v>
          </cell>
          <cell r="E2465">
            <v>44221</v>
          </cell>
          <cell r="P2465" t="str">
            <v>Cas1</v>
          </cell>
        </row>
        <row r="2466">
          <cell r="D2466" t="str">
            <v>Seuil</v>
          </cell>
          <cell r="E2466">
            <v>44221</v>
          </cell>
          <cell r="P2466" t="str">
            <v>Cas1</v>
          </cell>
        </row>
        <row r="2467">
          <cell r="D2467" t="str">
            <v>DORMANT</v>
          </cell>
          <cell r="E2467">
            <v>44221</v>
          </cell>
          <cell r="P2467" t="str">
            <v>Cas1</v>
          </cell>
        </row>
        <row r="2468">
          <cell r="D2468" t="str">
            <v>PTFINITINT</v>
          </cell>
          <cell r="E2468">
            <v>44221</v>
          </cell>
          <cell r="P2468" t="str">
            <v>Cas1</v>
          </cell>
        </row>
        <row r="2469">
          <cell r="D2469" t="str">
            <v>TAPEE</v>
          </cell>
          <cell r="E2469">
            <v>44221</v>
          </cell>
          <cell r="P2469" t="str">
            <v>Cas1</v>
          </cell>
        </row>
        <row r="2470">
          <cell r="D2470" t="str">
            <v>Seuil</v>
          </cell>
          <cell r="E2470">
            <v>44221</v>
          </cell>
          <cell r="P2470" t="str">
            <v>Cas1</v>
          </cell>
        </row>
        <row r="2471">
          <cell r="D2471" t="str">
            <v>DORMANT</v>
          </cell>
          <cell r="E2471">
            <v>44223</v>
          </cell>
          <cell r="P2471" t="str">
            <v>Cas1</v>
          </cell>
        </row>
        <row r="2472">
          <cell r="D2472" t="str">
            <v>Seuil</v>
          </cell>
          <cell r="E2472">
            <v>44223</v>
          </cell>
          <cell r="P2472" t="str">
            <v>Cas1</v>
          </cell>
        </row>
        <row r="2473">
          <cell r="D2473" t="str">
            <v>DORMANT</v>
          </cell>
          <cell r="E2473">
            <v>44224</v>
          </cell>
          <cell r="P2473" t="str">
            <v>Cas1</v>
          </cell>
        </row>
        <row r="2474">
          <cell r="D2474" t="str">
            <v>TAPEE</v>
          </cell>
          <cell r="E2474">
            <v>44224</v>
          </cell>
          <cell r="P2474" t="str">
            <v>Cas1</v>
          </cell>
        </row>
        <row r="2475">
          <cell r="D2475" t="str">
            <v>Seuil</v>
          </cell>
          <cell r="E2475">
            <v>44224</v>
          </cell>
          <cell r="P2475" t="str">
            <v>Cas1</v>
          </cell>
        </row>
        <row r="2476">
          <cell r="D2476" t="str">
            <v>DORMANT</v>
          </cell>
          <cell r="E2476">
            <v>44231</v>
          </cell>
          <cell r="P2476" t="str">
            <v>Cas1</v>
          </cell>
        </row>
        <row r="2477">
          <cell r="D2477" t="str">
            <v>Seuil</v>
          </cell>
          <cell r="E2477">
            <v>44231</v>
          </cell>
          <cell r="P2477" t="str">
            <v>Cas1</v>
          </cell>
        </row>
        <row r="2478">
          <cell r="D2478" t="str">
            <v>MENEAU</v>
          </cell>
          <cell r="E2478">
            <v>44235</v>
          </cell>
          <cell r="P2478" t="str">
            <v>Cas3</v>
          </cell>
        </row>
        <row r="2479">
          <cell r="D2479" t="str">
            <v>DORMANT</v>
          </cell>
          <cell r="E2479">
            <v>44235</v>
          </cell>
          <cell r="P2479" t="str">
            <v>Cas3</v>
          </cell>
        </row>
        <row r="2480">
          <cell r="D2480" t="str">
            <v>PARCLOSE</v>
          </cell>
          <cell r="E2480">
            <v>44235</v>
          </cell>
          <cell r="P2480" t="str">
            <v>Cas3</v>
          </cell>
        </row>
        <row r="2481">
          <cell r="D2481" t="str">
            <v>TAPEE</v>
          </cell>
          <cell r="E2481">
            <v>44235</v>
          </cell>
          <cell r="P2481" t="str">
            <v>Cas3</v>
          </cell>
        </row>
        <row r="2482">
          <cell r="D2482" t="str">
            <v>Seuil</v>
          </cell>
          <cell r="E2482">
            <v>44235</v>
          </cell>
          <cell r="P2482" t="str">
            <v>Cas3</v>
          </cell>
        </row>
        <row r="2483">
          <cell r="D2483" t="str">
            <v>MENEAU</v>
          </cell>
          <cell r="E2483">
            <v>44249</v>
          </cell>
          <cell r="P2483" t="str">
            <v>Cas7</v>
          </cell>
        </row>
        <row r="2484">
          <cell r="D2484" t="str">
            <v>DORMANT</v>
          </cell>
          <cell r="E2484">
            <v>44249</v>
          </cell>
          <cell r="P2484" t="str">
            <v>Cas7</v>
          </cell>
        </row>
        <row r="2485">
          <cell r="D2485" t="str">
            <v>PARCLOSE</v>
          </cell>
          <cell r="E2485">
            <v>44249</v>
          </cell>
          <cell r="P2485" t="str">
            <v>Cas7</v>
          </cell>
        </row>
        <row r="2486">
          <cell r="D2486" t="str">
            <v>CORNEXT</v>
          </cell>
          <cell r="E2486">
            <v>44249</v>
          </cell>
          <cell r="P2486" t="str">
            <v>Cas7</v>
          </cell>
        </row>
        <row r="2487">
          <cell r="D2487" t="str">
            <v>PTFINITEXT</v>
          </cell>
          <cell r="E2487">
            <v>44249</v>
          </cell>
          <cell r="P2487" t="str">
            <v>Cas7</v>
          </cell>
        </row>
        <row r="2488">
          <cell r="D2488" t="str">
            <v>PTFINITINT</v>
          </cell>
          <cell r="E2488">
            <v>44249</v>
          </cell>
          <cell r="P2488" t="str">
            <v>Cas7</v>
          </cell>
        </row>
        <row r="2489">
          <cell r="D2489" t="str">
            <v>Seuil</v>
          </cell>
          <cell r="E2489">
            <v>44249</v>
          </cell>
          <cell r="P2489" t="str">
            <v>Cas7</v>
          </cell>
        </row>
        <row r="2490">
          <cell r="D2490" t="str">
            <v>DORMANT</v>
          </cell>
          <cell r="E2490">
            <v>44228</v>
          </cell>
          <cell r="P2490" t="str">
            <v>Cas1</v>
          </cell>
        </row>
        <row r="2491">
          <cell r="D2491" t="str">
            <v>Seuil</v>
          </cell>
          <cell r="E2491">
            <v>44228</v>
          </cell>
          <cell r="P2491" t="str">
            <v>Cas1</v>
          </cell>
        </row>
        <row r="2492">
          <cell r="D2492" t="str">
            <v>DORMANT</v>
          </cell>
          <cell r="E2492">
            <v>44231</v>
          </cell>
          <cell r="P2492" t="str">
            <v>Cas1</v>
          </cell>
        </row>
        <row r="2493">
          <cell r="D2493" t="str">
            <v>Seuil</v>
          </cell>
          <cell r="E2493">
            <v>44231</v>
          </cell>
          <cell r="P2493" t="str">
            <v>Cas1</v>
          </cell>
        </row>
        <row r="2494">
          <cell r="D2494" t="str">
            <v>DORMANT</v>
          </cell>
          <cell r="E2494">
            <v>44231</v>
          </cell>
          <cell r="P2494" t="str">
            <v>Cas1</v>
          </cell>
        </row>
        <row r="2495">
          <cell r="D2495" t="str">
            <v>Seuil</v>
          </cell>
          <cell r="E2495">
            <v>44231</v>
          </cell>
          <cell r="P2495" t="str">
            <v>Cas1</v>
          </cell>
        </row>
        <row r="2496">
          <cell r="D2496" t="str">
            <v>DORMANT</v>
          </cell>
          <cell r="E2496">
            <v>44231</v>
          </cell>
          <cell r="P2496" t="str">
            <v>Cas1</v>
          </cell>
        </row>
        <row r="2497">
          <cell r="D2497" t="str">
            <v>Seuil</v>
          </cell>
          <cell r="E2497">
            <v>44231</v>
          </cell>
          <cell r="P2497" t="str">
            <v>Cas1</v>
          </cell>
        </row>
        <row r="2498">
          <cell r="D2498" t="str">
            <v>MENEAU</v>
          </cell>
          <cell r="E2498">
            <v>44235</v>
          </cell>
          <cell r="P2498" t="str">
            <v>Cas5</v>
          </cell>
        </row>
        <row r="2499">
          <cell r="D2499" t="str">
            <v>DORMANT</v>
          </cell>
          <cell r="E2499">
            <v>44235</v>
          </cell>
          <cell r="P2499" t="str">
            <v>Cas5</v>
          </cell>
        </row>
        <row r="2500">
          <cell r="D2500" t="str">
            <v>PARCLOSE</v>
          </cell>
          <cell r="E2500">
            <v>44235</v>
          </cell>
          <cell r="P2500" t="str">
            <v>Cas5</v>
          </cell>
        </row>
        <row r="2501">
          <cell r="D2501" t="str">
            <v>CORNEXT</v>
          </cell>
          <cell r="E2501">
            <v>44235</v>
          </cell>
          <cell r="P2501" t="str">
            <v>Cas5</v>
          </cell>
        </row>
        <row r="2502">
          <cell r="D2502" t="str">
            <v>Seuil</v>
          </cell>
          <cell r="E2502">
            <v>44235</v>
          </cell>
          <cell r="P2502" t="str">
            <v>Cas5</v>
          </cell>
        </row>
        <row r="2503">
          <cell r="D2503" t="str">
            <v>DORMANT</v>
          </cell>
          <cell r="E2503">
            <v>44231</v>
          </cell>
          <cell r="P2503" t="str">
            <v>Cas1</v>
          </cell>
        </row>
        <row r="2504">
          <cell r="D2504" t="str">
            <v>Seuil</v>
          </cell>
          <cell r="E2504">
            <v>44231</v>
          </cell>
          <cell r="P2504" t="str">
            <v>Cas1</v>
          </cell>
        </row>
        <row r="2505">
          <cell r="D2505" t="str">
            <v>DORMANT</v>
          </cell>
          <cell r="E2505">
            <v>44242</v>
          </cell>
          <cell r="P2505" t="str">
            <v>Cas1</v>
          </cell>
        </row>
        <row r="2506">
          <cell r="D2506" t="str">
            <v>PTFINITINT</v>
          </cell>
          <cell r="E2506">
            <v>44242</v>
          </cell>
          <cell r="P2506" t="str">
            <v>Cas1</v>
          </cell>
        </row>
        <row r="2507">
          <cell r="D2507" t="str">
            <v>TAPEE</v>
          </cell>
          <cell r="E2507">
            <v>44242</v>
          </cell>
          <cell r="P2507" t="str">
            <v>Cas1</v>
          </cell>
        </row>
        <row r="2508">
          <cell r="D2508" t="str">
            <v>Seuil</v>
          </cell>
          <cell r="E2508">
            <v>44242</v>
          </cell>
          <cell r="P2508" t="str">
            <v>Cas1</v>
          </cell>
        </row>
        <row r="2509">
          <cell r="D2509" t="str">
            <v>MENEAU</v>
          </cell>
          <cell r="E2509">
            <v>44238</v>
          </cell>
          <cell r="P2509" t="str">
            <v>Cas2</v>
          </cell>
        </row>
        <row r="2510">
          <cell r="D2510" t="str">
            <v>DORMANT</v>
          </cell>
          <cell r="E2510">
            <v>44238</v>
          </cell>
          <cell r="P2510" t="str">
            <v>Cas2</v>
          </cell>
        </row>
        <row r="2511">
          <cell r="D2511" t="str">
            <v>PARCLOSE</v>
          </cell>
          <cell r="E2511">
            <v>44238</v>
          </cell>
          <cell r="P2511" t="str">
            <v>Cas2</v>
          </cell>
        </row>
        <row r="2512">
          <cell r="D2512" t="str">
            <v>PTFINITINT</v>
          </cell>
          <cell r="E2512">
            <v>44238</v>
          </cell>
          <cell r="P2512" t="str">
            <v>Cas2</v>
          </cell>
        </row>
        <row r="2513">
          <cell r="D2513" t="str">
            <v>Seuil</v>
          </cell>
          <cell r="E2513">
            <v>44238</v>
          </cell>
          <cell r="P2513" t="str">
            <v>Cas2</v>
          </cell>
        </row>
        <row r="2514">
          <cell r="D2514" t="str">
            <v>DORMANT</v>
          </cell>
          <cell r="E2514">
            <v>44230</v>
          </cell>
          <cell r="P2514" t="str">
            <v>Cas1</v>
          </cell>
        </row>
        <row r="2515">
          <cell r="D2515" t="str">
            <v>PTFINITEXT</v>
          </cell>
          <cell r="E2515">
            <v>44230</v>
          </cell>
          <cell r="P2515" t="str">
            <v>Cas1</v>
          </cell>
        </row>
        <row r="2516">
          <cell r="D2516" t="str">
            <v>Seuil</v>
          </cell>
          <cell r="E2516">
            <v>44230</v>
          </cell>
          <cell r="P2516" t="str">
            <v>Cas1</v>
          </cell>
        </row>
        <row r="2517">
          <cell r="D2517" t="str">
            <v>MENEAU</v>
          </cell>
          <cell r="E2517">
            <v>44237</v>
          </cell>
          <cell r="P2517" t="str">
            <v>Cas3</v>
          </cell>
        </row>
        <row r="2518">
          <cell r="D2518" t="str">
            <v>DORMANT</v>
          </cell>
          <cell r="E2518">
            <v>44237</v>
          </cell>
          <cell r="P2518" t="str">
            <v>Cas3</v>
          </cell>
        </row>
        <row r="2519">
          <cell r="D2519" t="str">
            <v>PARCLOSE</v>
          </cell>
          <cell r="E2519">
            <v>44237</v>
          </cell>
          <cell r="P2519" t="str">
            <v>Cas3</v>
          </cell>
        </row>
        <row r="2520">
          <cell r="D2520" t="str">
            <v>TAPEE</v>
          </cell>
          <cell r="E2520">
            <v>44237</v>
          </cell>
          <cell r="P2520" t="str">
            <v>Cas3</v>
          </cell>
        </row>
        <row r="2521">
          <cell r="D2521" t="str">
            <v>Seuil</v>
          </cell>
          <cell r="E2521">
            <v>44237</v>
          </cell>
          <cell r="P2521" t="str">
            <v>Cas3</v>
          </cell>
        </row>
        <row r="2522">
          <cell r="D2522" t="str">
            <v>DORMANT</v>
          </cell>
          <cell r="E2522">
            <v>44228</v>
          </cell>
          <cell r="P2522" t="str">
            <v>Cas1</v>
          </cell>
        </row>
        <row r="2523">
          <cell r="D2523" t="str">
            <v>CORNINT</v>
          </cell>
          <cell r="E2523">
            <v>44228</v>
          </cell>
          <cell r="P2523" t="str">
            <v>Cas1</v>
          </cell>
        </row>
        <row r="2524">
          <cell r="D2524" t="str">
            <v>Seuil</v>
          </cell>
          <cell r="E2524">
            <v>44228</v>
          </cell>
          <cell r="P2524" t="str">
            <v>Cas1</v>
          </cell>
        </row>
        <row r="2525">
          <cell r="D2525" t="str">
            <v>DORMANT</v>
          </cell>
          <cell r="E2525">
            <v>44228</v>
          </cell>
          <cell r="P2525" t="str">
            <v>Cas1</v>
          </cell>
        </row>
        <row r="2526">
          <cell r="D2526" t="str">
            <v>CORNEXT</v>
          </cell>
          <cell r="E2526">
            <v>44228</v>
          </cell>
          <cell r="P2526" t="str">
            <v>Cas1</v>
          </cell>
        </row>
        <row r="2527">
          <cell r="D2527" t="str">
            <v>TAPEE</v>
          </cell>
          <cell r="E2527">
            <v>44228</v>
          </cell>
          <cell r="P2527" t="str">
            <v>Cas1</v>
          </cell>
        </row>
        <row r="2528">
          <cell r="D2528" t="str">
            <v>Seuil</v>
          </cell>
          <cell r="E2528">
            <v>44228</v>
          </cell>
          <cell r="P2528" t="str">
            <v>Cas1</v>
          </cell>
        </row>
        <row r="2529">
          <cell r="D2529" t="str">
            <v>MENEAU</v>
          </cell>
          <cell r="E2529">
            <v>44230</v>
          </cell>
          <cell r="P2529" t="str">
            <v>Cas3</v>
          </cell>
        </row>
        <row r="2530">
          <cell r="D2530" t="str">
            <v>DORMANT</v>
          </cell>
          <cell r="E2530">
            <v>44230</v>
          </cell>
          <cell r="P2530" t="str">
            <v>Cas3</v>
          </cell>
        </row>
        <row r="2531">
          <cell r="D2531" t="str">
            <v>PARCLOSE</v>
          </cell>
          <cell r="E2531">
            <v>44230</v>
          </cell>
          <cell r="P2531" t="str">
            <v>Cas3</v>
          </cell>
        </row>
        <row r="2532">
          <cell r="D2532" t="str">
            <v>TAPEE</v>
          </cell>
          <cell r="E2532">
            <v>44230</v>
          </cell>
          <cell r="P2532" t="str">
            <v>Cas3</v>
          </cell>
        </row>
        <row r="2533">
          <cell r="D2533" t="str">
            <v>Seuil</v>
          </cell>
          <cell r="E2533">
            <v>44230</v>
          </cell>
          <cell r="P2533" t="str">
            <v>Cas3</v>
          </cell>
        </row>
        <row r="2534">
          <cell r="D2534" t="str">
            <v>MENEAU</v>
          </cell>
          <cell r="E2534">
            <v>44237</v>
          </cell>
          <cell r="P2534" t="str">
            <v>Cas3</v>
          </cell>
        </row>
        <row r="2535">
          <cell r="D2535" t="str">
            <v>DORMANT</v>
          </cell>
          <cell r="E2535">
            <v>44237</v>
          </cell>
          <cell r="P2535" t="str">
            <v>Cas3</v>
          </cell>
        </row>
        <row r="2536">
          <cell r="D2536" t="str">
            <v>PARCLOSE</v>
          </cell>
          <cell r="E2536">
            <v>44237</v>
          </cell>
          <cell r="P2536" t="str">
            <v>Cas3</v>
          </cell>
        </row>
        <row r="2537">
          <cell r="D2537" t="str">
            <v>TAPEE</v>
          </cell>
          <cell r="E2537">
            <v>44237</v>
          </cell>
          <cell r="P2537" t="str">
            <v>Cas3</v>
          </cell>
        </row>
        <row r="2538">
          <cell r="D2538" t="str">
            <v>Seuil</v>
          </cell>
          <cell r="E2538">
            <v>44237</v>
          </cell>
          <cell r="P2538" t="str">
            <v>Cas3</v>
          </cell>
        </row>
        <row r="2539">
          <cell r="D2539" t="str">
            <v>DORMANT</v>
          </cell>
          <cell r="E2539">
            <v>44228</v>
          </cell>
          <cell r="P2539" t="str">
            <v>Cas1</v>
          </cell>
        </row>
        <row r="2540">
          <cell r="D2540" t="str">
            <v>TAPEE</v>
          </cell>
          <cell r="E2540">
            <v>44228</v>
          </cell>
          <cell r="P2540" t="str">
            <v>Cas1</v>
          </cell>
        </row>
        <row r="2541">
          <cell r="D2541" t="str">
            <v>Seuil</v>
          </cell>
          <cell r="E2541">
            <v>44228</v>
          </cell>
          <cell r="P2541" t="str">
            <v>Cas1</v>
          </cell>
        </row>
        <row r="2542">
          <cell r="D2542" t="str">
            <v>MENEAU</v>
          </cell>
          <cell r="E2542">
            <v>44242</v>
          </cell>
          <cell r="P2542" t="str">
            <v>Cas2</v>
          </cell>
        </row>
        <row r="2543">
          <cell r="D2543" t="str">
            <v>ELARG_MONT</v>
          </cell>
          <cell r="E2543">
            <v>44242</v>
          </cell>
          <cell r="P2543" t="str">
            <v>Cas2</v>
          </cell>
        </row>
        <row r="2544">
          <cell r="D2544" t="str">
            <v>DORMANT</v>
          </cell>
          <cell r="E2544">
            <v>44242</v>
          </cell>
          <cell r="P2544" t="str">
            <v>Cas2</v>
          </cell>
        </row>
        <row r="2545">
          <cell r="D2545" t="str">
            <v>PARCLOSE</v>
          </cell>
          <cell r="E2545">
            <v>44242</v>
          </cell>
          <cell r="P2545" t="str">
            <v>Cas2</v>
          </cell>
        </row>
        <row r="2546">
          <cell r="D2546" t="str">
            <v>Seuil</v>
          </cell>
          <cell r="E2546">
            <v>44242</v>
          </cell>
          <cell r="P2546" t="str">
            <v>Cas2</v>
          </cell>
        </row>
        <row r="2547">
          <cell r="D2547" t="str">
            <v>MENEAU</v>
          </cell>
          <cell r="E2547">
            <v>44242</v>
          </cell>
          <cell r="P2547" t="str">
            <v>Cas2</v>
          </cell>
        </row>
        <row r="2548">
          <cell r="D2548" t="str">
            <v>ELARG_MONT</v>
          </cell>
          <cell r="E2548">
            <v>44242</v>
          </cell>
          <cell r="P2548" t="str">
            <v>Cas2</v>
          </cell>
        </row>
        <row r="2549">
          <cell r="D2549" t="str">
            <v>DORMANT</v>
          </cell>
          <cell r="E2549">
            <v>44242</v>
          </cell>
          <cell r="P2549" t="str">
            <v>Cas2</v>
          </cell>
        </row>
        <row r="2550">
          <cell r="D2550" t="str">
            <v>PARCLOSE</v>
          </cell>
          <cell r="E2550">
            <v>44242</v>
          </cell>
          <cell r="P2550" t="str">
            <v>Cas2</v>
          </cell>
        </row>
        <row r="2551">
          <cell r="D2551" t="str">
            <v>Seuil</v>
          </cell>
          <cell r="E2551">
            <v>44242</v>
          </cell>
          <cell r="P2551" t="str">
            <v>Cas2</v>
          </cell>
        </row>
        <row r="2552">
          <cell r="D2552" t="str">
            <v>DORMANT</v>
          </cell>
          <cell r="E2552">
            <v>44224</v>
          </cell>
          <cell r="P2552" t="str">
            <v>Cas1</v>
          </cell>
        </row>
        <row r="2553">
          <cell r="D2553" t="str">
            <v>TAPEE</v>
          </cell>
          <cell r="E2553">
            <v>44224</v>
          </cell>
          <cell r="P2553" t="str">
            <v>Cas1</v>
          </cell>
        </row>
        <row r="2554">
          <cell r="D2554" t="str">
            <v>Seuil</v>
          </cell>
          <cell r="E2554">
            <v>44224</v>
          </cell>
          <cell r="P2554" t="str">
            <v>Cas1</v>
          </cell>
        </row>
        <row r="2555">
          <cell r="D2555" t="str">
            <v>MENEAU</v>
          </cell>
          <cell r="E2555">
            <v>44238</v>
          </cell>
          <cell r="P2555" t="str">
            <v>Cas3</v>
          </cell>
        </row>
        <row r="2556">
          <cell r="D2556" t="str">
            <v>DORMANT</v>
          </cell>
          <cell r="E2556">
            <v>44238</v>
          </cell>
          <cell r="P2556" t="str">
            <v>Cas3</v>
          </cell>
        </row>
        <row r="2557">
          <cell r="D2557" t="str">
            <v>PARCLOSE</v>
          </cell>
          <cell r="E2557">
            <v>44238</v>
          </cell>
          <cell r="P2557" t="str">
            <v>Cas3</v>
          </cell>
        </row>
        <row r="2558">
          <cell r="D2558" t="str">
            <v>Seuil</v>
          </cell>
          <cell r="E2558">
            <v>44238</v>
          </cell>
          <cell r="P2558" t="str">
            <v>Cas3</v>
          </cell>
        </row>
        <row r="2559">
          <cell r="D2559" t="str">
            <v>DORMANT</v>
          </cell>
          <cell r="E2559">
            <v>44249</v>
          </cell>
          <cell r="P2559" t="str">
            <v>Cas1</v>
          </cell>
        </row>
        <row r="2560">
          <cell r="D2560" t="str">
            <v>Seuil</v>
          </cell>
          <cell r="E2560">
            <v>44249</v>
          </cell>
          <cell r="P2560" t="str">
            <v>Cas1</v>
          </cell>
        </row>
        <row r="2561">
          <cell r="D2561" t="str">
            <v>DORMANT</v>
          </cell>
          <cell r="E2561">
            <v>44235</v>
          </cell>
          <cell r="P2561" t="str">
            <v>Cas1</v>
          </cell>
        </row>
        <row r="2562">
          <cell r="D2562" t="str">
            <v>TAPEE</v>
          </cell>
          <cell r="E2562">
            <v>44235</v>
          </cell>
          <cell r="P2562" t="str">
            <v>Cas1</v>
          </cell>
        </row>
        <row r="2563">
          <cell r="D2563" t="str">
            <v>Seuil</v>
          </cell>
          <cell r="E2563">
            <v>44235</v>
          </cell>
          <cell r="P2563" t="str">
            <v>Cas1</v>
          </cell>
        </row>
        <row r="2564">
          <cell r="D2564" t="str">
            <v>DORMANT</v>
          </cell>
          <cell r="E2564">
            <v>44228</v>
          </cell>
          <cell r="P2564" t="str">
            <v>Cas1</v>
          </cell>
        </row>
        <row r="2565">
          <cell r="D2565" t="str">
            <v>PTFINITINT</v>
          </cell>
          <cell r="E2565">
            <v>44228</v>
          </cell>
          <cell r="P2565" t="str">
            <v>Cas1</v>
          </cell>
        </row>
        <row r="2566">
          <cell r="D2566" t="str">
            <v>TAPEE</v>
          </cell>
          <cell r="E2566">
            <v>44228</v>
          </cell>
          <cell r="P2566" t="str">
            <v>Cas1</v>
          </cell>
        </row>
        <row r="2567">
          <cell r="D2567" t="str">
            <v>Seuil</v>
          </cell>
          <cell r="E2567">
            <v>44228</v>
          </cell>
          <cell r="P2567" t="str">
            <v>Cas1</v>
          </cell>
        </row>
        <row r="2568">
          <cell r="D2568" t="str">
            <v>DORMANT</v>
          </cell>
          <cell r="E2568">
            <v>44228</v>
          </cell>
          <cell r="P2568" t="str">
            <v>Cas1</v>
          </cell>
        </row>
        <row r="2569">
          <cell r="D2569" t="str">
            <v>PTFINITINT</v>
          </cell>
          <cell r="E2569">
            <v>44228</v>
          </cell>
          <cell r="P2569" t="str">
            <v>Cas1</v>
          </cell>
        </row>
        <row r="2570">
          <cell r="D2570" t="str">
            <v>Seuil</v>
          </cell>
          <cell r="E2570">
            <v>44228</v>
          </cell>
          <cell r="P2570" t="str">
            <v>Cas1</v>
          </cell>
        </row>
        <row r="2571">
          <cell r="D2571" t="str">
            <v>MENEAU</v>
          </cell>
          <cell r="E2571">
            <v>44242</v>
          </cell>
          <cell r="P2571" t="str">
            <v>Cas5</v>
          </cell>
        </row>
        <row r="2572">
          <cell r="D2572" t="str">
            <v>DORMANT</v>
          </cell>
          <cell r="E2572">
            <v>44242</v>
          </cell>
          <cell r="P2572" t="str">
            <v>Cas5</v>
          </cell>
        </row>
        <row r="2573">
          <cell r="D2573" t="str">
            <v>PARCLOSE</v>
          </cell>
          <cell r="E2573">
            <v>44242</v>
          </cell>
          <cell r="P2573" t="str">
            <v>Cas5</v>
          </cell>
        </row>
        <row r="2574">
          <cell r="D2574" t="str">
            <v>PTFINITINT</v>
          </cell>
          <cell r="E2574">
            <v>44242</v>
          </cell>
          <cell r="P2574" t="str">
            <v>Cas5</v>
          </cell>
        </row>
        <row r="2575">
          <cell r="D2575" t="str">
            <v>Seuil</v>
          </cell>
          <cell r="E2575">
            <v>44242</v>
          </cell>
          <cell r="P2575" t="str">
            <v>Cas5</v>
          </cell>
        </row>
        <row r="2576">
          <cell r="D2576" t="str">
            <v>DORMANT</v>
          </cell>
          <cell r="E2576">
            <v>44231</v>
          </cell>
          <cell r="P2576" t="str">
            <v>Cas1</v>
          </cell>
        </row>
        <row r="2577">
          <cell r="D2577" t="str">
            <v>CORNEXT</v>
          </cell>
          <cell r="E2577">
            <v>44231</v>
          </cell>
          <cell r="P2577" t="str">
            <v>Cas1</v>
          </cell>
        </row>
        <row r="2578">
          <cell r="D2578" t="str">
            <v>Seuil</v>
          </cell>
          <cell r="E2578">
            <v>44231</v>
          </cell>
          <cell r="P2578" t="str">
            <v>Cas1</v>
          </cell>
        </row>
        <row r="2579">
          <cell r="D2579" t="str">
            <v>DORMANT</v>
          </cell>
          <cell r="E2579">
            <v>44228</v>
          </cell>
          <cell r="P2579" t="str">
            <v>Cas1</v>
          </cell>
        </row>
        <row r="2580">
          <cell r="D2580" t="str">
            <v>TAPEE</v>
          </cell>
          <cell r="E2580">
            <v>44228</v>
          </cell>
          <cell r="P2580" t="str">
            <v>Cas1</v>
          </cell>
        </row>
        <row r="2581">
          <cell r="D2581" t="str">
            <v>Seuil</v>
          </cell>
          <cell r="E2581">
            <v>44228</v>
          </cell>
          <cell r="P2581" t="str">
            <v>Cas1</v>
          </cell>
        </row>
        <row r="2582">
          <cell r="D2582" t="str">
            <v>MENEAU</v>
          </cell>
          <cell r="E2582">
            <v>44242</v>
          </cell>
          <cell r="P2582" t="str">
            <v>Cas2</v>
          </cell>
        </row>
        <row r="2583">
          <cell r="D2583" t="str">
            <v>DORMANT</v>
          </cell>
          <cell r="E2583">
            <v>44242</v>
          </cell>
          <cell r="P2583" t="str">
            <v>Cas2</v>
          </cell>
        </row>
        <row r="2584">
          <cell r="D2584" t="str">
            <v>PARCLOSE</v>
          </cell>
          <cell r="E2584">
            <v>44242</v>
          </cell>
          <cell r="P2584" t="str">
            <v>Cas2</v>
          </cell>
        </row>
        <row r="2585">
          <cell r="D2585" t="str">
            <v>CORNEXT</v>
          </cell>
          <cell r="E2585">
            <v>44242</v>
          </cell>
          <cell r="P2585" t="str">
            <v>Cas2</v>
          </cell>
        </row>
        <row r="2586">
          <cell r="D2586" t="str">
            <v>PTFINITINT</v>
          </cell>
          <cell r="E2586">
            <v>44242</v>
          </cell>
          <cell r="P2586" t="str">
            <v>Cas2</v>
          </cell>
        </row>
        <row r="2587">
          <cell r="D2587" t="str">
            <v>Seuil</v>
          </cell>
          <cell r="E2587">
            <v>44242</v>
          </cell>
          <cell r="P2587" t="str">
            <v>Cas2</v>
          </cell>
        </row>
        <row r="2588">
          <cell r="D2588" t="str">
            <v>DORMANT</v>
          </cell>
          <cell r="E2588">
            <v>44235</v>
          </cell>
          <cell r="P2588" t="str">
            <v>Cas1</v>
          </cell>
        </row>
        <row r="2589">
          <cell r="D2589" t="str">
            <v>TAPEE</v>
          </cell>
          <cell r="E2589">
            <v>44235</v>
          </cell>
          <cell r="P2589" t="str">
            <v>Cas1</v>
          </cell>
        </row>
        <row r="2590">
          <cell r="D2590" t="str">
            <v>Seuil</v>
          </cell>
          <cell r="E2590">
            <v>44235</v>
          </cell>
          <cell r="P2590" t="str">
            <v>Cas1</v>
          </cell>
        </row>
        <row r="2591">
          <cell r="D2591" t="str">
            <v>DORMANT</v>
          </cell>
          <cell r="E2591">
            <v>44224</v>
          </cell>
          <cell r="P2591" t="str">
            <v>Cas1</v>
          </cell>
        </row>
        <row r="2592">
          <cell r="D2592" t="str">
            <v>Seuil</v>
          </cell>
          <cell r="E2592">
            <v>44224</v>
          </cell>
          <cell r="P2592" t="str">
            <v>Cas1</v>
          </cell>
        </row>
        <row r="2593">
          <cell r="D2593" t="str">
            <v>MENEAU</v>
          </cell>
          <cell r="E2593">
            <v>44238</v>
          </cell>
          <cell r="P2593" t="str">
            <v>Cas2</v>
          </cell>
        </row>
        <row r="2594">
          <cell r="D2594" t="str">
            <v>DORMANT</v>
          </cell>
          <cell r="E2594">
            <v>44238</v>
          </cell>
          <cell r="P2594" t="str">
            <v>Cas2</v>
          </cell>
        </row>
        <row r="2595">
          <cell r="D2595" t="str">
            <v>PARCLOSE</v>
          </cell>
          <cell r="E2595">
            <v>44238</v>
          </cell>
          <cell r="P2595" t="str">
            <v>Cas2</v>
          </cell>
        </row>
        <row r="2596">
          <cell r="D2596" t="str">
            <v>CORNINT</v>
          </cell>
          <cell r="E2596">
            <v>44238</v>
          </cell>
          <cell r="P2596" t="str">
            <v>Cas2</v>
          </cell>
        </row>
        <row r="2597">
          <cell r="D2597" t="str">
            <v>PTFINITINT</v>
          </cell>
          <cell r="E2597">
            <v>44238</v>
          </cell>
          <cell r="P2597" t="str">
            <v>Cas2</v>
          </cell>
        </row>
        <row r="2598">
          <cell r="D2598" t="str">
            <v>COMPFEU</v>
          </cell>
          <cell r="E2598">
            <v>44238</v>
          </cell>
          <cell r="P2598" t="str">
            <v>Cas2</v>
          </cell>
        </row>
        <row r="2599">
          <cell r="D2599" t="str">
            <v>Seuil</v>
          </cell>
          <cell r="E2599">
            <v>44238</v>
          </cell>
          <cell r="P2599" t="str">
            <v>Cas2</v>
          </cell>
        </row>
        <row r="2600">
          <cell r="D2600" t="str">
            <v>DORMANT</v>
          </cell>
          <cell r="E2600">
            <v>44230</v>
          </cell>
          <cell r="P2600" t="str">
            <v>Cas1</v>
          </cell>
        </row>
        <row r="2601">
          <cell r="D2601" t="str">
            <v>TAPEE</v>
          </cell>
          <cell r="E2601">
            <v>44230</v>
          </cell>
          <cell r="P2601" t="str">
            <v>Cas1</v>
          </cell>
        </row>
        <row r="2602">
          <cell r="D2602" t="str">
            <v>Seuil</v>
          </cell>
          <cell r="E2602">
            <v>44230</v>
          </cell>
          <cell r="P2602" t="str">
            <v>Cas1</v>
          </cell>
        </row>
        <row r="2603">
          <cell r="D2603" t="str">
            <v>DORMANT</v>
          </cell>
          <cell r="E2603">
            <v>44228</v>
          </cell>
          <cell r="P2603" t="str">
            <v>Cas1</v>
          </cell>
        </row>
        <row r="2604">
          <cell r="D2604" t="str">
            <v>TAPEE</v>
          </cell>
          <cell r="E2604">
            <v>44228</v>
          </cell>
          <cell r="P2604" t="str">
            <v>Cas1</v>
          </cell>
        </row>
        <row r="2605">
          <cell r="D2605" t="str">
            <v>Seuil</v>
          </cell>
          <cell r="E2605">
            <v>44228</v>
          </cell>
          <cell r="P2605" t="str">
            <v>Cas1</v>
          </cell>
        </row>
        <row r="2606">
          <cell r="D2606" t="str">
            <v>DORMANT</v>
          </cell>
          <cell r="E2606">
            <v>44228</v>
          </cell>
          <cell r="P2606" t="str">
            <v>Cas1</v>
          </cell>
        </row>
        <row r="2607">
          <cell r="D2607" t="str">
            <v>CORNEXT</v>
          </cell>
          <cell r="E2607">
            <v>44228</v>
          </cell>
          <cell r="P2607" t="str">
            <v>Cas1</v>
          </cell>
        </row>
        <row r="2608">
          <cell r="D2608" t="str">
            <v>PTFINITINT</v>
          </cell>
          <cell r="E2608">
            <v>44228</v>
          </cell>
          <cell r="P2608" t="str">
            <v>Cas1</v>
          </cell>
        </row>
        <row r="2609">
          <cell r="D2609" t="str">
            <v>Seuil</v>
          </cell>
          <cell r="E2609">
            <v>44228</v>
          </cell>
          <cell r="P2609" t="str">
            <v>Cas1</v>
          </cell>
        </row>
        <row r="2610">
          <cell r="D2610" t="str">
            <v>DORMANT</v>
          </cell>
          <cell r="E2610">
            <v>44224</v>
          </cell>
          <cell r="P2610" t="str">
            <v>Cas1</v>
          </cell>
        </row>
        <row r="2611">
          <cell r="D2611" t="str">
            <v>PTFINITINT</v>
          </cell>
          <cell r="E2611">
            <v>44224</v>
          </cell>
          <cell r="P2611" t="str">
            <v>Cas1</v>
          </cell>
        </row>
        <row r="2612">
          <cell r="D2612" t="str">
            <v>Seuil</v>
          </cell>
          <cell r="E2612">
            <v>44224</v>
          </cell>
          <cell r="P2612" t="str">
            <v>Cas1</v>
          </cell>
        </row>
        <row r="2613">
          <cell r="D2613" t="str">
            <v>MENEAU</v>
          </cell>
          <cell r="E2613">
            <v>44237</v>
          </cell>
          <cell r="P2613" t="str">
            <v>Cas3</v>
          </cell>
        </row>
        <row r="2614">
          <cell r="D2614" t="str">
            <v>DORMANT</v>
          </cell>
          <cell r="E2614">
            <v>44237</v>
          </cell>
          <cell r="P2614" t="str">
            <v>Cas3</v>
          </cell>
        </row>
        <row r="2615">
          <cell r="D2615" t="str">
            <v>PARCLOSE</v>
          </cell>
          <cell r="E2615">
            <v>44237</v>
          </cell>
          <cell r="P2615" t="str">
            <v>Cas3</v>
          </cell>
        </row>
        <row r="2616">
          <cell r="D2616" t="str">
            <v>CORNINT</v>
          </cell>
          <cell r="E2616">
            <v>44237</v>
          </cell>
          <cell r="P2616" t="str">
            <v>Cas3</v>
          </cell>
        </row>
        <row r="2617">
          <cell r="D2617" t="str">
            <v>Seuil</v>
          </cell>
          <cell r="E2617">
            <v>44237</v>
          </cell>
          <cell r="P2617" t="str">
            <v>Cas3</v>
          </cell>
        </row>
        <row r="2618">
          <cell r="D2618" t="str">
            <v>DORMANT</v>
          </cell>
          <cell r="E2618">
            <v>44228</v>
          </cell>
          <cell r="P2618" t="str">
            <v>Cas1</v>
          </cell>
        </row>
        <row r="2619">
          <cell r="D2619" t="str">
            <v>CORNEXT</v>
          </cell>
          <cell r="E2619">
            <v>44228</v>
          </cell>
          <cell r="P2619" t="str">
            <v>Cas1</v>
          </cell>
        </row>
        <row r="2620">
          <cell r="D2620" t="str">
            <v>Seuil</v>
          </cell>
          <cell r="E2620">
            <v>44228</v>
          </cell>
          <cell r="P2620" t="str">
            <v>Cas1</v>
          </cell>
        </row>
        <row r="2621">
          <cell r="D2621" t="str">
            <v>DORMANT</v>
          </cell>
          <cell r="E2621">
            <v>44235</v>
          </cell>
          <cell r="P2621" t="str">
            <v>Cas1</v>
          </cell>
        </row>
        <row r="2622">
          <cell r="D2622" t="str">
            <v>CORNEXT</v>
          </cell>
          <cell r="E2622">
            <v>44235</v>
          </cell>
          <cell r="P2622" t="str">
            <v>Cas1</v>
          </cell>
        </row>
        <row r="2623">
          <cell r="D2623" t="str">
            <v>Seuil</v>
          </cell>
          <cell r="E2623">
            <v>44235</v>
          </cell>
          <cell r="P2623" t="str">
            <v>Cas1</v>
          </cell>
        </row>
        <row r="2624">
          <cell r="D2624" t="str">
            <v>DORMANT</v>
          </cell>
          <cell r="E2624">
            <v>44217</v>
          </cell>
          <cell r="P2624" t="str">
            <v>Cas1</v>
          </cell>
        </row>
        <row r="2625">
          <cell r="D2625" t="str">
            <v>Seuil</v>
          </cell>
          <cell r="E2625">
            <v>44217</v>
          </cell>
          <cell r="P2625" t="str">
            <v>Cas1</v>
          </cell>
        </row>
        <row r="2626">
          <cell r="D2626" t="str">
            <v>DORMANT</v>
          </cell>
          <cell r="E2626">
            <v>44229</v>
          </cell>
          <cell r="P2626" t="str">
            <v>Cas1</v>
          </cell>
        </row>
        <row r="2627">
          <cell r="D2627" t="str">
            <v>TAPEE</v>
          </cell>
          <cell r="E2627">
            <v>44229</v>
          </cell>
          <cell r="P2627" t="str">
            <v>Cas1</v>
          </cell>
        </row>
        <row r="2628">
          <cell r="D2628" t="str">
            <v>Seuil</v>
          </cell>
          <cell r="E2628">
            <v>44229</v>
          </cell>
          <cell r="P2628" t="str">
            <v>Cas1</v>
          </cell>
        </row>
        <row r="2629">
          <cell r="D2629" t="str">
            <v>MENEAU</v>
          </cell>
          <cell r="E2629">
            <v>44238</v>
          </cell>
          <cell r="P2629" t="str">
            <v>Cas3</v>
          </cell>
        </row>
        <row r="2630">
          <cell r="D2630" t="str">
            <v>DORMANT</v>
          </cell>
          <cell r="E2630">
            <v>44238</v>
          </cell>
          <cell r="P2630" t="str">
            <v>Cas3</v>
          </cell>
        </row>
        <row r="2631">
          <cell r="D2631" t="str">
            <v>PARCLOSE</v>
          </cell>
          <cell r="E2631">
            <v>44238</v>
          </cell>
          <cell r="P2631" t="str">
            <v>Cas3</v>
          </cell>
        </row>
        <row r="2632">
          <cell r="D2632" t="str">
            <v>TAPEE</v>
          </cell>
          <cell r="E2632">
            <v>44238</v>
          </cell>
          <cell r="P2632" t="str">
            <v>Cas3</v>
          </cell>
        </row>
        <row r="2633">
          <cell r="D2633" t="str">
            <v>Seuil</v>
          </cell>
          <cell r="E2633">
            <v>44238</v>
          </cell>
          <cell r="P2633" t="str">
            <v>Cas3</v>
          </cell>
        </row>
        <row r="2634">
          <cell r="D2634" t="str">
            <v>MENEAU</v>
          </cell>
          <cell r="E2634">
            <v>44242</v>
          </cell>
          <cell r="P2634" t="str">
            <v>Cas3</v>
          </cell>
        </row>
        <row r="2635">
          <cell r="D2635" t="str">
            <v>DORMANT</v>
          </cell>
          <cell r="E2635">
            <v>44242</v>
          </cell>
          <cell r="P2635" t="str">
            <v>Cas3</v>
          </cell>
        </row>
        <row r="2636">
          <cell r="D2636" t="str">
            <v>PARCLOSE</v>
          </cell>
          <cell r="E2636">
            <v>44242</v>
          </cell>
          <cell r="P2636" t="str">
            <v>Cas3</v>
          </cell>
        </row>
        <row r="2637">
          <cell r="D2637" t="str">
            <v>TAPEE</v>
          </cell>
          <cell r="E2637">
            <v>44242</v>
          </cell>
          <cell r="P2637" t="str">
            <v>Cas3</v>
          </cell>
        </row>
        <row r="2638">
          <cell r="D2638" t="str">
            <v>Seuil</v>
          </cell>
          <cell r="E2638">
            <v>44242</v>
          </cell>
          <cell r="P2638" t="str">
            <v>Cas3</v>
          </cell>
        </row>
        <row r="2639">
          <cell r="D2639" t="str">
            <v>DORMANT</v>
          </cell>
          <cell r="E2639">
            <v>44238</v>
          </cell>
          <cell r="P2639" t="str">
            <v>Cas3_Semi_Fixe</v>
          </cell>
        </row>
        <row r="2640">
          <cell r="D2640" t="str">
            <v>TAPEE</v>
          </cell>
          <cell r="E2640">
            <v>44238</v>
          </cell>
          <cell r="P2640" t="str">
            <v>Cas3_Semi_Fixe</v>
          </cell>
        </row>
        <row r="2641">
          <cell r="D2641" t="str">
            <v>Seuil</v>
          </cell>
          <cell r="E2641">
            <v>44238</v>
          </cell>
          <cell r="P2641" t="str">
            <v>Cas3_Semi_Fixe</v>
          </cell>
        </row>
        <row r="2642">
          <cell r="D2642" t="str">
            <v>DORMANT</v>
          </cell>
          <cell r="E2642">
            <v>44231</v>
          </cell>
          <cell r="P2642" t="str">
            <v>Cas1</v>
          </cell>
        </row>
        <row r="2643">
          <cell r="D2643" t="str">
            <v>PTFINITINT</v>
          </cell>
          <cell r="E2643">
            <v>44231</v>
          </cell>
          <cell r="P2643" t="str">
            <v>Cas1</v>
          </cell>
        </row>
        <row r="2644">
          <cell r="D2644" t="str">
            <v>TAPEE</v>
          </cell>
          <cell r="E2644">
            <v>44231</v>
          </cell>
          <cell r="P2644" t="str">
            <v>Cas1</v>
          </cell>
        </row>
        <row r="2645">
          <cell r="D2645" t="str">
            <v>Seuil</v>
          </cell>
          <cell r="E2645">
            <v>44231</v>
          </cell>
          <cell r="P2645" t="str">
            <v>Cas1</v>
          </cell>
        </row>
        <row r="2646">
          <cell r="D2646" t="str">
            <v>DORMANT</v>
          </cell>
          <cell r="E2646">
            <v>44224</v>
          </cell>
          <cell r="P2646" t="str">
            <v>Cas1</v>
          </cell>
        </row>
        <row r="2647">
          <cell r="D2647" t="str">
            <v>TAPEE</v>
          </cell>
          <cell r="E2647">
            <v>44224</v>
          </cell>
          <cell r="P2647" t="str">
            <v>Cas1</v>
          </cell>
        </row>
        <row r="2648">
          <cell r="D2648" t="str">
            <v>Seuil</v>
          </cell>
          <cell r="E2648">
            <v>44224</v>
          </cell>
          <cell r="P2648" t="str">
            <v>Cas1</v>
          </cell>
        </row>
        <row r="2649">
          <cell r="D2649" t="str">
            <v>MENEAU</v>
          </cell>
          <cell r="E2649">
            <v>44245</v>
          </cell>
          <cell r="P2649" t="str">
            <v>Cas2</v>
          </cell>
        </row>
        <row r="2650">
          <cell r="D2650" t="str">
            <v>DORMANT</v>
          </cell>
          <cell r="E2650">
            <v>44245</v>
          </cell>
          <cell r="P2650" t="str">
            <v>Cas2</v>
          </cell>
        </row>
        <row r="2651">
          <cell r="D2651" t="str">
            <v>PARCLOSE</v>
          </cell>
          <cell r="E2651">
            <v>44245</v>
          </cell>
          <cell r="P2651" t="str">
            <v>Cas2</v>
          </cell>
        </row>
        <row r="2652">
          <cell r="D2652" t="str">
            <v>PTFINITEXT</v>
          </cell>
          <cell r="E2652">
            <v>44245</v>
          </cell>
          <cell r="P2652" t="str">
            <v>Cas2</v>
          </cell>
        </row>
        <row r="2653">
          <cell r="D2653" t="str">
            <v>PTFINITINT</v>
          </cell>
          <cell r="E2653">
            <v>44245</v>
          </cell>
          <cell r="P2653" t="str">
            <v>Cas2</v>
          </cell>
        </row>
        <row r="2654">
          <cell r="D2654" t="str">
            <v>Seuil</v>
          </cell>
          <cell r="E2654">
            <v>44245</v>
          </cell>
          <cell r="P2654" t="str">
            <v>Cas2</v>
          </cell>
        </row>
        <row r="2655">
          <cell r="D2655" t="str">
            <v>MENEAU</v>
          </cell>
          <cell r="E2655">
            <v>44238</v>
          </cell>
          <cell r="P2655" t="str">
            <v>Cas3</v>
          </cell>
        </row>
        <row r="2656">
          <cell r="D2656" t="str">
            <v>DORMANT</v>
          </cell>
          <cell r="E2656">
            <v>44238</v>
          </cell>
          <cell r="P2656" t="str">
            <v>Cas3</v>
          </cell>
        </row>
        <row r="2657">
          <cell r="D2657" t="str">
            <v>PARCLOSE</v>
          </cell>
          <cell r="E2657">
            <v>44238</v>
          </cell>
          <cell r="P2657" t="str">
            <v>Cas3</v>
          </cell>
        </row>
        <row r="2658">
          <cell r="D2658" t="str">
            <v>Seuil</v>
          </cell>
          <cell r="E2658">
            <v>44238</v>
          </cell>
          <cell r="P2658" t="str">
            <v>Cas3</v>
          </cell>
        </row>
        <row r="2659">
          <cell r="D2659" t="str">
            <v>DORMANT</v>
          </cell>
          <cell r="E2659">
            <v>44224</v>
          </cell>
          <cell r="P2659" t="str">
            <v>Cas1</v>
          </cell>
        </row>
        <row r="2660">
          <cell r="D2660" t="str">
            <v>TAPEE</v>
          </cell>
          <cell r="E2660">
            <v>44224</v>
          </cell>
          <cell r="P2660" t="str">
            <v>Cas1</v>
          </cell>
        </row>
        <row r="2661">
          <cell r="D2661" t="str">
            <v>Seuil</v>
          </cell>
          <cell r="E2661">
            <v>44224</v>
          </cell>
          <cell r="P2661" t="str">
            <v>Cas1</v>
          </cell>
        </row>
        <row r="2662">
          <cell r="D2662" t="str">
            <v>DORMANT</v>
          </cell>
          <cell r="E2662">
            <v>44228</v>
          </cell>
          <cell r="P2662" t="str">
            <v>Cas1</v>
          </cell>
        </row>
        <row r="2663">
          <cell r="D2663" t="str">
            <v>Seuil</v>
          </cell>
          <cell r="E2663">
            <v>44228</v>
          </cell>
          <cell r="P2663" t="str">
            <v>Cas1</v>
          </cell>
        </row>
        <row r="2664">
          <cell r="D2664" t="str">
            <v>DORMANT</v>
          </cell>
          <cell r="E2664">
            <v>44235</v>
          </cell>
          <cell r="P2664" t="str">
            <v>Cas1</v>
          </cell>
        </row>
        <row r="2665">
          <cell r="D2665" t="str">
            <v>CORNEXT</v>
          </cell>
          <cell r="E2665">
            <v>44235</v>
          </cell>
          <cell r="P2665" t="str">
            <v>Cas1</v>
          </cell>
        </row>
        <row r="2666">
          <cell r="D2666" t="str">
            <v>PTFINITINT</v>
          </cell>
          <cell r="E2666">
            <v>44235</v>
          </cell>
          <cell r="P2666" t="str">
            <v>Cas1</v>
          </cell>
        </row>
        <row r="2667">
          <cell r="D2667" t="str">
            <v>TAPEE</v>
          </cell>
          <cell r="E2667">
            <v>44235</v>
          </cell>
          <cell r="P2667" t="str">
            <v>Cas1</v>
          </cell>
        </row>
        <row r="2668">
          <cell r="D2668" t="str">
            <v>Seuil</v>
          </cell>
          <cell r="E2668">
            <v>44235</v>
          </cell>
          <cell r="P2668" t="str">
            <v>Cas1</v>
          </cell>
        </row>
        <row r="2669">
          <cell r="D2669" t="str">
            <v>MENEAU</v>
          </cell>
          <cell r="E2669">
            <v>44244</v>
          </cell>
          <cell r="P2669" t="str">
            <v>Cas4</v>
          </cell>
        </row>
        <row r="2670">
          <cell r="D2670" t="str">
            <v>DORMANT</v>
          </cell>
          <cell r="E2670">
            <v>44244</v>
          </cell>
          <cell r="P2670" t="str">
            <v>Cas4</v>
          </cell>
        </row>
        <row r="2671">
          <cell r="D2671" t="str">
            <v>PARCLOSE</v>
          </cell>
          <cell r="E2671">
            <v>44244</v>
          </cell>
          <cell r="P2671" t="str">
            <v>Cas4</v>
          </cell>
        </row>
        <row r="2672">
          <cell r="D2672" t="str">
            <v>CORNEXT</v>
          </cell>
          <cell r="E2672">
            <v>44244</v>
          </cell>
          <cell r="P2672" t="str">
            <v>Cas4</v>
          </cell>
        </row>
        <row r="2673">
          <cell r="D2673" t="str">
            <v>CORNINT</v>
          </cell>
          <cell r="E2673">
            <v>44244</v>
          </cell>
          <cell r="P2673" t="str">
            <v>Cas4</v>
          </cell>
        </row>
        <row r="2674">
          <cell r="D2674" t="str">
            <v>TAPEE</v>
          </cell>
          <cell r="E2674">
            <v>44244</v>
          </cell>
          <cell r="P2674" t="str">
            <v>Cas4</v>
          </cell>
        </row>
        <row r="2675">
          <cell r="D2675" t="str">
            <v>Seuil</v>
          </cell>
          <cell r="E2675">
            <v>44244</v>
          </cell>
          <cell r="P2675" t="str">
            <v>Cas4</v>
          </cell>
        </row>
        <row r="2676">
          <cell r="D2676" t="str">
            <v>DORMANT</v>
          </cell>
          <cell r="E2676">
            <v>44231</v>
          </cell>
          <cell r="P2676" t="str">
            <v>Cas1</v>
          </cell>
        </row>
        <row r="2677">
          <cell r="D2677" t="str">
            <v>Seuil</v>
          </cell>
          <cell r="E2677">
            <v>44231</v>
          </cell>
          <cell r="P2677" t="str">
            <v>Cas1</v>
          </cell>
        </row>
        <row r="2678">
          <cell r="D2678" t="str">
            <v>DORMANT</v>
          </cell>
          <cell r="E2678">
            <v>44256</v>
          </cell>
          <cell r="P2678" t="str">
            <v>Cas3_Semi_Fixe</v>
          </cell>
        </row>
        <row r="2679">
          <cell r="D2679" t="str">
            <v>TAPEE</v>
          </cell>
          <cell r="E2679">
            <v>44256</v>
          </cell>
          <cell r="P2679" t="str">
            <v>Cas3_Semi_Fixe</v>
          </cell>
        </row>
        <row r="2680">
          <cell r="D2680" t="str">
            <v>Seuil</v>
          </cell>
          <cell r="E2680">
            <v>44256</v>
          </cell>
          <cell r="P2680" t="str">
            <v>Cas3_Semi_Fixe</v>
          </cell>
        </row>
        <row r="2681">
          <cell r="D2681" t="str">
            <v>DORMANT</v>
          </cell>
          <cell r="E2681">
            <v>44235</v>
          </cell>
          <cell r="P2681" t="str">
            <v>Cas1</v>
          </cell>
        </row>
        <row r="2682">
          <cell r="D2682" t="str">
            <v>Seuil</v>
          </cell>
          <cell r="E2682">
            <v>44235</v>
          </cell>
          <cell r="P2682" t="str">
            <v>Cas1</v>
          </cell>
        </row>
        <row r="2683">
          <cell r="D2683" t="str">
            <v>DORMANT</v>
          </cell>
          <cell r="E2683">
            <v>44228</v>
          </cell>
          <cell r="P2683" t="str">
            <v>Cas1</v>
          </cell>
        </row>
        <row r="2684">
          <cell r="D2684" t="str">
            <v>TAPEE</v>
          </cell>
          <cell r="E2684">
            <v>44228</v>
          </cell>
          <cell r="P2684" t="str">
            <v>Cas1</v>
          </cell>
        </row>
        <row r="2685">
          <cell r="D2685" t="str">
            <v>Seuil</v>
          </cell>
          <cell r="E2685">
            <v>44228</v>
          </cell>
          <cell r="P2685" t="str">
            <v>Cas1</v>
          </cell>
        </row>
        <row r="2686">
          <cell r="D2686" t="str">
            <v>DORMANT</v>
          </cell>
          <cell r="E2686">
            <v>44224</v>
          </cell>
          <cell r="P2686" t="str">
            <v>Cas1</v>
          </cell>
        </row>
        <row r="2687">
          <cell r="D2687" t="str">
            <v>CORNEXT</v>
          </cell>
          <cell r="E2687">
            <v>44224</v>
          </cell>
          <cell r="P2687" t="str">
            <v>Cas1</v>
          </cell>
        </row>
        <row r="2688">
          <cell r="D2688" t="str">
            <v>Seuil</v>
          </cell>
          <cell r="E2688">
            <v>44224</v>
          </cell>
          <cell r="P2688" t="str">
            <v>Cas1</v>
          </cell>
        </row>
        <row r="2689">
          <cell r="D2689" t="str">
            <v>DORMANT</v>
          </cell>
          <cell r="E2689">
            <v>44228</v>
          </cell>
          <cell r="P2689" t="str">
            <v>Cas1</v>
          </cell>
        </row>
        <row r="2690">
          <cell r="D2690" t="str">
            <v>TAPEE</v>
          </cell>
          <cell r="E2690">
            <v>44228</v>
          </cell>
          <cell r="P2690" t="str">
            <v>Cas1</v>
          </cell>
        </row>
        <row r="2691">
          <cell r="D2691" t="str">
            <v>Seuil</v>
          </cell>
          <cell r="E2691">
            <v>44228</v>
          </cell>
          <cell r="P2691" t="str">
            <v>Cas1</v>
          </cell>
        </row>
        <row r="2692">
          <cell r="D2692" t="str">
            <v>DORMANT</v>
          </cell>
          <cell r="E2692">
            <v>44231</v>
          </cell>
          <cell r="P2692" t="str">
            <v>Cas1</v>
          </cell>
        </row>
        <row r="2693">
          <cell r="D2693" t="str">
            <v>CORNEXT</v>
          </cell>
          <cell r="E2693">
            <v>44231</v>
          </cell>
          <cell r="P2693" t="str">
            <v>Cas1</v>
          </cell>
        </row>
        <row r="2694">
          <cell r="D2694" t="str">
            <v>PTFINITINT</v>
          </cell>
          <cell r="E2694">
            <v>44231</v>
          </cell>
          <cell r="P2694" t="str">
            <v>Cas1</v>
          </cell>
        </row>
        <row r="2695">
          <cell r="D2695" t="str">
            <v>TAPEE</v>
          </cell>
          <cell r="E2695">
            <v>44231</v>
          </cell>
          <cell r="P2695" t="str">
            <v>Cas1</v>
          </cell>
        </row>
        <row r="2696">
          <cell r="D2696" t="str">
            <v>Seuil</v>
          </cell>
          <cell r="E2696">
            <v>44231</v>
          </cell>
          <cell r="P2696" t="str">
            <v>Cas1</v>
          </cell>
        </row>
        <row r="2697">
          <cell r="D2697" t="str">
            <v>DORMANT</v>
          </cell>
          <cell r="E2697">
            <v>44231</v>
          </cell>
          <cell r="P2697" t="str">
            <v>Cas3_Semi_Fixe</v>
          </cell>
        </row>
        <row r="2698">
          <cell r="D2698" t="str">
            <v>TAPEE</v>
          </cell>
          <cell r="E2698">
            <v>44231</v>
          </cell>
          <cell r="P2698" t="str">
            <v>Cas3_Semi_Fixe</v>
          </cell>
        </row>
        <row r="2699">
          <cell r="D2699" t="str">
            <v>COUVJT</v>
          </cell>
          <cell r="E2699">
            <v>44231</v>
          </cell>
          <cell r="P2699" t="str">
            <v>Cas3_Semi_Fixe</v>
          </cell>
        </row>
        <row r="2700">
          <cell r="D2700" t="str">
            <v>Seuil</v>
          </cell>
          <cell r="E2700">
            <v>44231</v>
          </cell>
          <cell r="P2700" t="str">
            <v>Cas3_Semi_Fixe</v>
          </cell>
        </row>
        <row r="2701">
          <cell r="D2701" t="str">
            <v>DORMANT</v>
          </cell>
          <cell r="E2701">
            <v>44231</v>
          </cell>
          <cell r="P2701" t="str">
            <v>Cas1</v>
          </cell>
        </row>
        <row r="2702">
          <cell r="D2702" t="str">
            <v>TAPEE</v>
          </cell>
          <cell r="E2702">
            <v>44231</v>
          </cell>
          <cell r="P2702" t="str">
            <v>Cas1</v>
          </cell>
        </row>
        <row r="2703">
          <cell r="D2703" t="str">
            <v>Seuil</v>
          </cell>
          <cell r="E2703">
            <v>44231</v>
          </cell>
          <cell r="P2703" t="str">
            <v>Cas1</v>
          </cell>
        </row>
        <row r="2704">
          <cell r="D2704" t="str">
            <v>MENEAU</v>
          </cell>
          <cell r="E2704">
            <v>44238</v>
          </cell>
          <cell r="P2704" t="str">
            <v>Cas2</v>
          </cell>
        </row>
        <row r="2705">
          <cell r="D2705" t="str">
            <v>DORMANT</v>
          </cell>
          <cell r="E2705">
            <v>44238</v>
          </cell>
          <cell r="P2705" t="str">
            <v>Cas2</v>
          </cell>
        </row>
        <row r="2706">
          <cell r="D2706" t="str">
            <v>PARCLOSE</v>
          </cell>
          <cell r="E2706">
            <v>44238</v>
          </cell>
          <cell r="P2706" t="str">
            <v>Cas2</v>
          </cell>
        </row>
        <row r="2707">
          <cell r="D2707" t="str">
            <v>CORNEXT</v>
          </cell>
          <cell r="E2707">
            <v>44238</v>
          </cell>
          <cell r="P2707" t="str">
            <v>Cas2</v>
          </cell>
        </row>
        <row r="2708">
          <cell r="D2708" t="str">
            <v>PTFINITINT</v>
          </cell>
          <cell r="E2708">
            <v>44238</v>
          </cell>
          <cell r="P2708" t="str">
            <v>Cas2</v>
          </cell>
        </row>
        <row r="2709">
          <cell r="D2709" t="str">
            <v>Seuil</v>
          </cell>
          <cell r="E2709">
            <v>44238</v>
          </cell>
          <cell r="P2709" t="str">
            <v>Cas2</v>
          </cell>
        </row>
        <row r="2710">
          <cell r="D2710" t="str">
            <v>DORMANT</v>
          </cell>
          <cell r="E2710">
            <v>44242</v>
          </cell>
          <cell r="P2710" t="str">
            <v>Cas1</v>
          </cell>
        </row>
        <row r="2711">
          <cell r="D2711" t="str">
            <v>CORNINT</v>
          </cell>
          <cell r="E2711">
            <v>44242</v>
          </cell>
          <cell r="P2711" t="str">
            <v>Cas1</v>
          </cell>
        </row>
        <row r="2712">
          <cell r="D2712" t="str">
            <v>TAPEE</v>
          </cell>
          <cell r="E2712">
            <v>44242</v>
          </cell>
          <cell r="P2712" t="str">
            <v>Cas1</v>
          </cell>
        </row>
        <row r="2713">
          <cell r="D2713" t="str">
            <v>Seuil</v>
          </cell>
          <cell r="E2713">
            <v>44242</v>
          </cell>
          <cell r="P2713" t="str">
            <v>Cas1</v>
          </cell>
        </row>
        <row r="2714">
          <cell r="D2714" t="str">
            <v>DORMANT</v>
          </cell>
          <cell r="E2714">
            <v>44242</v>
          </cell>
          <cell r="P2714" t="str">
            <v>Cas1</v>
          </cell>
        </row>
        <row r="2715">
          <cell r="D2715" t="str">
            <v>PTFINITINT</v>
          </cell>
          <cell r="E2715">
            <v>44242</v>
          </cell>
          <cell r="P2715" t="str">
            <v>Cas1</v>
          </cell>
        </row>
        <row r="2716">
          <cell r="D2716" t="str">
            <v>Seuil</v>
          </cell>
          <cell r="E2716">
            <v>44242</v>
          </cell>
          <cell r="P2716" t="str">
            <v>Cas1</v>
          </cell>
        </row>
        <row r="2717">
          <cell r="D2717" t="str">
            <v>DORMANT</v>
          </cell>
          <cell r="E2717">
            <v>44224</v>
          </cell>
          <cell r="P2717" t="str">
            <v>Cas1</v>
          </cell>
        </row>
        <row r="2718">
          <cell r="D2718" t="str">
            <v>Seuil</v>
          </cell>
          <cell r="E2718">
            <v>44224</v>
          </cell>
          <cell r="P2718" t="str">
            <v>Cas1</v>
          </cell>
        </row>
        <row r="2719">
          <cell r="D2719" t="str">
            <v>DORMANT</v>
          </cell>
          <cell r="E2719">
            <v>44224</v>
          </cell>
          <cell r="P2719" t="str">
            <v>Cas1</v>
          </cell>
        </row>
        <row r="2720">
          <cell r="D2720" t="str">
            <v>TAPEE</v>
          </cell>
          <cell r="E2720">
            <v>44224</v>
          </cell>
          <cell r="P2720" t="str">
            <v>Cas1</v>
          </cell>
        </row>
        <row r="2721">
          <cell r="D2721" t="str">
            <v>Seuil</v>
          </cell>
          <cell r="E2721">
            <v>44224</v>
          </cell>
          <cell r="P2721" t="str">
            <v>Cas1</v>
          </cell>
        </row>
        <row r="2722">
          <cell r="D2722" t="str">
            <v>DORMANT</v>
          </cell>
          <cell r="E2722">
            <v>44231</v>
          </cell>
          <cell r="P2722" t="str">
            <v>Cas1</v>
          </cell>
        </row>
        <row r="2723">
          <cell r="D2723" t="str">
            <v>COMPFEU</v>
          </cell>
          <cell r="E2723">
            <v>44231</v>
          </cell>
          <cell r="P2723" t="str">
            <v>Cas1</v>
          </cell>
        </row>
        <row r="2724">
          <cell r="D2724" t="str">
            <v>Seuil</v>
          </cell>
          <cell r="E2724">
            <v>44231</v>
          </cell>
          <cell r="P2724" t="str">
            <v>Cas1</v>
          </cell>
        </row>
        <row r="2725">
          <cell r="D2725" t="str">
            <v>MENEAU</v>
          </cell>
          <cell r="E2725">
            <v>44231</v>
          </cell>
          <cell r="P2725" t="str">
            <v>Cas3</v>
          </cell>
        </row>
        <row r="2726">
          <cell r="D2726" t="str">
            <v>DORMANT</v>
          </cell>
          <cell r="E2726">
            <v>44231</v>
          </cell>
          <cell r="P2726" t="str">
            <v>Cas3</v>
          </cell>
        </row>
        <row r="2727">
          <cell r="D2727" t="str">
            <v>PARCLOSE</v>
          </cell>
          <cell r="E2727">
            <v>44231</v>
          </cell>
          <cell r="P2727" t="str">
            <v>Cas3</v>
          </cell>
        </row>
        <row r="2728">
          <cell r="D2728" t="str">
            <v>TAPEE</v>
          </cell>
          <cell r="E2728">
            <v>44231</v>
          </cell>
          <cell r="P2728" t="str">
            <v>Cas3</v>
          </cell>
        </row>
        <row r="2729">
          <cell r="D2729" t="str">
            <v>Seuil</v>
          </cell>
          <cell r="E2729">
            <v>44231</v>
          </cell>
          <cell r="P2729" t="str">
            <v>Cas3</v>
          </cell>
        </row>
        <row r="2730">
          <cell r="D2730" t="str">
            <v>DORMANT</v>
          </cell>
          <cell r="E2730">
            <v>44224</v>
          </cell>
          <cell r="P2730" t="str">
            <v>Cas1</v>
          </cell>
        </row>
        <row r="2731">
          <cell r="D2731" t="str">
            <v>TAPEE</v>
          </cell>
          <cell r="E2731">
            <v>44224</v>
          </cell>
          <cell r="P2731" t="str">
            <v>Cas1</v>
          </cell>
        </row>
        <row r="2732">
          <cell r="D2732" t="str">
            <v>Seuil</v>
          </cell>
          <cell r="E2732">
            <v>44224</v>
          </cell>
          <cell r="P2732" t="str">
            <v>Cas1</v>
          </cell>
        </row>
        <row r="2733">
          <cell r="D2733" t="str">
            <v>DORMANT</v>
          </cell>
          <cell r="E2733">
            <v>44224</v>
          </cell>
          <cell r="P2733" t="str">
            <v>Cas1</v>
          </cell>
        </row>
        <row r="2734">
          <cell r="D2734" t="str">
            <v>Seuil</v>
          </cell>
          <cell r="E2734">
            <v>44224</v>
          </cell>
          <cell r="P2734" t="str">
            <v>Cas1</v>
          </cell>
        </row>
        <row r="2735">
          <cell r="D2735" t="str">
            <v>DORMANT</v>
          </cell>
          <cell r="E2735">
            <v>44231</v>
          </cell>
          <cell r="P2735" t="str">
            <v>Cas1</v>
          </cell>
        </row>
        <row r="2736">
          <cell r="D2736" t="str">
            <v>CORNINT</v>
          </cell>
          <cell r="E2736">
            <v>44231</v>
          </cell>
          <cell r="P2736" t="str">
            <v>Cas1</v>
          </cell>
        </row>
        <row r="2737">
          <cell r="D2737" t="str">
            <v>COMPFEU</v>
          </cell>
          <cell r="E2737">
            <v>44231</v>
          </cell>
          <cell r="P2737" t="str">
            <v>Cas1</v>
          </cell>
        </row>
        <row r="2738">
          <cell r="D2738" t="str">
            <v>Seuil</v>
          </cell>
          <cell r="E2738">
            <v>44231</v>
          </cell>
          <cell r="P2738" t="str">
            <v>Cas1</v>
          </cell>
        </row>
        <row r="2739">
          <cell r="D2739" t="str">
            <v>MENEAU</v>
          </cell>
          <cell r="E2739">
            <v>44231</v>
          </cell>
          <cell r="P2739" t="str">
            <v>Cas3</v>
          </cell>
        </row>
        <row r="2740">
          <cell r="D2740" t="str">
            <v>DORMANT</v>
          </cell>
          <cell r="E2740">
            <v>44231</v>
          </cell>
          <cell r="P2740" t="str">
            <v>Cas3</v>
          </cell>
        </row>
        <row r="2741">
          <cell r="D2741" t="str">
            <v>PARCLOSE</v>
          </cell>
          <cell r="E2741">
            <v>44231</v>
          </cell>
          <cell r="P2741" t="str">
            <v>Cas3</v>
          </cell>
        </row>
        <row r="2742">
          <cell r="D2742" t="str">
            <v>TAPEE</v>
          </cell>
          <cell r="E2742">
            <v>44231</v>
          </cell>
          <cell r="P2742" t="str">
            <v>Cas3</v>
          </cell>
        </row>
        <row r="2743">
          <cell r="D2743" t="str">
            <v>Seuil</v>
          </cell>
          <cell r="E2743">
            <v>44231</v>
          </cell>
          <cell r="P2743" t="str">
            <v>Cas3</v>
          </cell>
        </row>
        <row r="2744">
          <cell r="D2744" t="str">
            <v>DORMANT</v>
          </cell>
          <cell r="E2744">
            <v>44231</v>
          </cell>
          <cell r="P2744" t="str">
            <v>Cas3_Semi_Fixe</v>
          </cell>
        </row>
        <row r="2745">
          <cell r="D2745" t="str">
            <v>TAPEE</v>
          </cell>
          <cell r="E2745">
            <v>44231</v>
          </cell>
          <cell r="P2745" t="str">
            <v>Cas3_Semi_Fixe</v>
          </cell>
        </row>
        <row r="2746">
          <cell r="D2746" t="str">
            <v>Seuil</v>
          </cell>
          <cell r="E2746">
            <v>44231</v>
          </cell>
          <cell r="P2746" t="str">
            <v>Cas3_Semi_Fixe</v>
          </cell>
        </row>
        <row r="2747">
          <cell r="D2747" t="str">
            <v>DORMANT</v>
          </cell>
          <cell r="E2747">
            <v>44224</v>
          </cell>
          <cell r="P2747" t="str">
            <v>Cas1</v>
          </cell>
        </row>
        <row r="2748">
          <cell r="D2748" t="str">
            <v>Seuil</v>
          </cell>
          <cell r="E2748">
            <v>44224</v>
          </cell>
          <cell r="P2748" t="str">
            <v>Cas1</v>
          </cell>
        </row>
        <row r="2749">
          <cell r="D2749" t="str">
            <v>DORMANT</v>
          </cell>
          <cell r="E2749">
            <v>44229</v>
          </cell>
          <cell r="P2749" t="str">
            <v>Cas1</v>
          </cell>
        </row>
        <row r="2750">
          <cell r="D2750" t="str">
            <v>TAPEE</v>
          </cell>
          <cell r="E2750">
            <v>44229</v>
          </cell>
          <cell r="P2750" t="str">
            <v>Cas1</v>
          </cell>
        </row>
        <row r="2751">
          <cell r="D2751" t="str">
            <v>Seuil</v>
          </cell>
          <cell r="E2751">
            <v>44229</v>
          </cell>
          <cell r="P2751" t="str">
            <v>Cas1</v>
          </cell>
        </row>
        <row r="2752">
          <cell r="D2752" t="str">
            <v>DORMANT</v>
          </cell>
          <cell r="E2752">
            <v>44243</v>
          </cell>
          <cell r="P2752" t="str">
            <v>Cas1</v>
          </cell>
        </row>
        <row r="2753">
          <cell r="D2753" t="str">
            <v>Seuil</v>
          </cell>
          <cell r="E2753">
            <v>44243</v>
          </cell>
          <cell r="P2753" t="str">
            <v>Cas1</v>
          </cell>
        </row>
        <row r="2754">
          <cell r="D2754" t="str">
            <v>DORMANT</v>
          </cell>
          <cell r="E2754">
            <v>44231</v>
          </cell>
          <cell r="P2754" t="str">
            <v>Cas1</v>
          </cell>
        </row>
        <row r="2755">
          <cell r="D2755" t="str">
            <v>Seuil</v>
          </cell>
          <cell r="E2755">
            <v>44231</v>
          </cell>
          <cell r="P2755" t="str">
            <v>Cas1</v>
          </cell>
        </row>
        <row r="2756">
          <cell r="D2756" t="str">
            <v>DORMANT</v>
          </cell>
          <cell r="E2756">
            <v>44224</v>
          </cell>
          <cell r="P2756" t="str">
            <v>Cas1</v>
          </cell>
        </row>
        <row r="2757">
          <cell r="D2757" t="str">
            <v>TAPEE</v>
          </cell>
          <cell r="E2757">
            <v>44224</v>
          </cell>
          <cell r="P2757" t="str">
            <v>Cas1</v>
          </cell>
        </row>
        <row r="2758">
          <cell r="D2758" t="str">
            <v>Seuil</v>
          </cell>
          <cell r="E2758">
            <v>44224</v>
          </cell>
          <cell r="P2758" t="str">
            <v>Cas1</v>
          </cell>
        </row>
        <row r="2759">
          <cell r="D2759" t="str">
            <v>DORMANT</v>
          </cell>
          <cell r="E2759">
            <v>44224</v>
          </cell>
          <cell r="P2759" t="str">
            <v>Cas1</v>
          </cell>
        </row>
        <row r="2760">
          <cell r="D2760" t="str">
            <v>Seuil</v>
          </cell>
          <cell r="E2760">
            <v>44224</v>
          </cell>
          <cell r="P2760" t="str">
            <v>Cas1</v>
          </cell>
        </row>
        <row r="2761">
          <cell r="D2761" t="str">
            <v>DORMANT</v>
          </cell>
          <cell r="E2761">
            <v>44224</v>
          </cell>
          <cell r="P2761" t="str">
            <v>Cas1</v>
          </cell>
        </row>
        <row r="2762">
          <cell r="D2762" t="str">
            <v>Seuil</v>
          </cell>
          <cell r="E2762">
            <v>44224</v>
          </cell>
          <cell r="P2762" t="str">
            <v>Cas1</v>
          </cell>
        </row>
        <row r="2763">
          <cell r="D2763" t="str">
            <v>DORMANT</v>
          </cell>
          <cell r="E2763">
            <v>44224</v>
          </cell>
          <cell r="P2763" t="str">
            <v>Cas1</v>
          </cell>
        </row>
        <row r="2764">
          <cell r="D2764" t="str">
            <v>Seuil</v>
          </cell>
          <cell r="E2764">
            <v>44224</v>
          </cell>
          <cell r="P2764" t="str">
            <v>Cas1</v>
          </cell>
        </row>
        <row r="2765">
          <cell r="D2765" t="str">
            <v>DORMANT</v>
          </cell>
          <cell r="E2765">
            <v>44235</v>
          </cell>
          <cell r="P2765" t="str">
            <v>Cas1</v>
          </cell>
        </row>
        <row r="2766">
          <cell r="D2766" t="str">
            <v>TAPEE</v>
          </cell>
          <cell r="E2766">
            <v>44235</v>
          </cell>
          <cell r="P2766" t="str">
            <v>Cas1</v>
          </cell>
        </row>
        <row r="2767">
          <cell r="D2767" t="str">
            <v>Seuil</v>
          </cell>
          <cell r="E2767">
            <v>44235</v>
          </cell>
          <cell r="P2767" t="str">
            <v>Cas1</v>
          </cell>
        </row>
        <row r="2768">
          <cell r="D2768" t="str">
            <v>DORMANT</v>
          </cell>
          <cell r="E2768">
            <v>44242</v>
          </cell>
          <cell r="P2768" t="str">
            <v>Cas3_Semi_Fixe</v>
          </cell>
        </row>
        <row r="2769">
          <cell r="D2769" t="str">
            <v>CORNEXT</v>
          </cell>
          <cell r="E2769">
            <v>44242</v>
          </cell>
          <cell r="P2769" t="str">
            <v>Cas3_Semi_Fixe</v>
          </cell>
        </row>
        <row r="2770">
          <cell r="D2770" t="str">
            <v>Seuil</v>
          </cell>
          <cell r="E2770">
            <v>44242</v>
          </cell>
          <cell r="P2770" t="str">
            <v>Cas3_Semi_Fixe</v>
          </cell>
        </row>
        <row r="2771">
          <cell r="D2771" t="str">
            <v>MENEAU</v>
          </cell>
          <cell r="E2771">
            <v>44249</v>
          </cell>
          <cell r="P2771" t="str">
            <v>Cas2</v>
          </cell>
        </row>
        <row r="2772">
          <cell r="D2772" t="str">
            <v>DORMANT</v>
          </cell>
          <cell r="E2772">
            <v>44249</v>
          </cell>
          <cell r="P2772" t="str">
            <v>Cas2</v>
          </cell>
        </row>
        <row r="2773">
          <cell r="D2773" t="str">
            <v>PARCLOSE</v>
          </cell>
          <cell r="E2773">
            <v>44249</v>
          </cell>
          <cell r="P2773" t="str">
            <v>Cas2</v>
          </cell>
        </row>
        <row r="2774">
          <cell r="D2774" t="str">
            <v>CORNEXT</v>
          </cell>
          <cell r="E2774">
            <v>44249</v>
          </cell>
          <cell r="P2774" t="str">
            <v>Cas2</v>
          </cell>
        </row>
        <row r="2775">
          <cell r="D2775" t="str">
            <v>PTFINITINT</v>
          </cell>
          <cell r="E2775">
            <v>44249</v>
          </cell>
          <cell r="P2775" t="str">
            <v>Cas2</v>
          </cell>
        </row>
        <row r="2776">
          <cell r="D2776" t="str">
            <v>Seuil</v>
          </cell>
          <cell r="E2776">
            <v>44249</v>
          </cell>
          <cell r="P2776" t="str">
            <v>Cas2</v>
          </cell>
        </row>
        <row r="2777">
          <cell r="D2777" t="str">
            <v>MENEAU</v>
          </cell>
          <cell r="E2777">
            <v>44249</v>
          </cell>
          <cell r="P2777" t="str">
            <v>Cas2</v>
          </cell>
        </row>
        <row r="2778">
          <cell r="D2778" t="str">
            <v>DORMANT</v>
          </cell>
          <cell r="E2778">
            <v>44249</v>
          </cell>
          <cell r="P2778" t="str">
            <v>Cas2</v>
          </cell>
        </row>
        <row r="2779">
          <cell r="D2779" t="str">
            <v>PARCLOSE</v>
          </cell>
          <cell r="E2779">
            <v>44249</v>
          </cell>
          <cell r="P2779" t="str">
            <v>Cas2</v>
          </cell>
        </row>
        <row r="2780">
          <cell r="D2780" t="str">
            <v>CORNEXT</v>
          </cell>
          <cell r="E2780">
            <v>44249</v>
          </cell>
          <cell r="P2780" t="str">
            <v>Cas2</v>
          </cell>
        </row>
        <row r="2781">
          <cell r="D2781" t="str">
            <v>PTFINITINT</v>
          </cell>
          <cell r="E2781">
            <v>44249</v>
          </cell>
          <cell r="P2781" t="str">
            <v>Cas2</v>
          </cell>
        </row>
        <row r="2782">
          <cell r="D2782" t="str">
            <v>Seuil</v>
          </cell>
          <cell r="E2782">
            <v>44249</v>
          </cell>
          <cell r="P2782" t="str">
            <v>Cas2</v>
          </cell>
        </row>
        <row r="2783">
          <cell r="D2783" t="str">
            <v>DORMANT</v>
          </cell>
          <cell r="E2783">
            <v>44235</v>
          </cell>
          <cell r="P2783" t="str">
            <v>Cas1</v>
          </cell>
        </row>
        <row r="2784">
          <cell r="D2784" t="str">
            <v>CORNINT</v>
          </cell>
          <cell r="E2784">
            <v>44235</v>
          </cell>
          <cell r="P2784" t="str">
            <v>Cas1</v>
          </cell>
        </row>
        <row r="2785">
          <cell r="D2785" t="str">
            <v>Seuil</v>
          </cell>
          <cell r="E2785">
            <v>44235</v>
          </cell>
          <cell r="P2785" t="str">
            <v>Cas1</v>
          </cell>
        </row>
        <row r="2786">
          <cell r="D2786" t="str">
            <v>DORMANT</v>
          </cell>
          <cell r="E2786">
            <v>44224</v>
          </cell>
          <cell r="P2786" t="str">
            <v>Cas1</v>
          </cell>
        </row>
        <row r="2787">
          <cell r="D2787" t="str">
            <v>Seuil</v>
          </cell>
          <cell r="E2787">
            <v>44224</v>
          </cell>
          <cell r="P2787" t="str">
            <v>Cas1</v>
          </cell>
        </row>
        <row r="2788">
          <cell r="D2788" t="str">
            <v>DORMANT</v>
          </cell>
          <cell r="E2788">
            <v>44236</v>
          </cell>
          <cell r="P2788" t="str">
            <v>Cas1</v>
          </cell>
        </row>
        <row r="2789">
          <cell r="D2789" t="str">
            <v>PTFINITINT</v>
          </cell>
          <cell r="E2789">
            <v>44236</v>
          </cell>
          <cell r="P2789" t="str">
            <v>Cas1</v>
          </cell>
        </row>
        <row r="2790">
          <cell r="D2790" t="str">
            <v>TAPEE</v>
          </cell>
          <cell r="E2790">
            <v>44236</v>
          </cell>
          <cell r="P2790" t="str">
            <v>Cas1</v>
          </cell>
        </row>
        <row r="2791">
          <cell r="D2791" t="str">
            <v>Seuil</v>
          </cell>
          <cell r="E2791">
            <v>44236</v>
          </cell>
          <cell r="P2791" t="str">
            <v>Cas1</v>
          </cell>
        </row>
        <row r="2792">
          <cell r="D2792" t="str">
            <v>MENEAU</v>
          </cell>
          <cell r="E2792">
            <v>44245</v>
          </cell>
          <cell r="P2792" t="str">
            <v>Cas2</v>
          </cell>
        </row>
        <row r="2793">
          <cell r="D2793" t="str">
            <v>DORMANT</v>
          </cell>
          <cell r="E2793">
            <v>44245</v>
          </cell>
          <cell r="P2793" t="str">
            <v>Cas2</v>
          </cell>
        </row>
        <row r="2794">
          <cell r="D2794" t="str">
            <v>PARCLOSE</v>
          </cell>
          <cell r="E2794">
            <v>44245</v>
          </cell>
          <cell r="P2794" t="str">
            <v>Cas2</v>
          </cell>
        </row>
        <row r="2795">
          <cell r="D2795" t="str">
            <v>Seuil</v>
          </cell>
          <cell r="E2795">
            <v>44245</v>
          </cell>
          <cell r="P2795" t="str">
            <v>Cas2</v>
          </cell>
        </row>
        <row r="2796">
          <cell r="D2796" t="str">
            <v>DORMANT</v>
          </cell>
          <cell r="E2796">
            <v>44230</v>
          </cell>
          <cell r="P2796" t="str">
            <v>Cas1</v>
          </cell>
        </row>
        <row r="2797">
          <cell r="D2797" t="str">
            <v>CORNEXT</v>
          </cell>
          <cell r="E2797">
            <v>44230</v>
          </cell>
          <cell r="P2797" t="str">
            <v>Cas1</v>
          </cell>
        </row>
        <row r="2798">
          <cell r="D2798" t="str">
            <v>CORNINT</v>
          </cell>
          <cell r="E2798">
            <v>44230</v>
          </cell>
          <cell r="P2798" t="str">
            <v>Cas1</v>
          </cell>
        </row>
        <row r="2799">
          <cell r="D2799" t="str">
            <v>PTFINITEXT</v>
          </cell>
          <cell r="E2799">
            <v>44230</v>
          </cell>
          <cell r="P2799" t="str">
            <v>Cas1</v>
          </cell>
        </row>
        <row r="2800">
          <cell r="D2800" t="str">
            <v>PTFINITINT</v>
          </cell>
          <cell r="E2800">
            <v>44230</v>
          </cell>
          <cell r="P2800" t="str">
            <v>Cas1</v>
          </cell>
        </row>
        <row r="2801">
          <cell r="D2801" t="str">
            <v>Seuil</v>
          </cell>
          <cell r="E2801">
            <v>44230</v>
          </cell>
          <cell r="P2801" t="str">
            <v>Cas1</v>
          </cell>
        </row>
        <row r="2802">
          <cell r="D2802" t="str">
            <v>DORMANT</v>
          </cell>
          <cell r="E2802">
            <v>44228</v>
          </cell>
          <cell r="P2802" t="str">
            <v>Cas1</v>
          </cell>
        </row>
        <row r="2803">
          <cell r="D2803" t="str">
            <v>TAPEE</v>
          </cell>
          <cell r="E2803">
            <v>44228</v>
          </cell>
          <cell r="P2803" t="str">
            <v>Cas1</v>
          </cell>
        </row>
        <row r="2804">
          <cell r="D2804" t="str">
            <v>Seuil</v>
          </cell>
          <cell r="E2804">
            <v>44228</v>
          </cell>
          <cell r="P2804" t="str">
            <v>Cas1</v>
          </cell>
        </row>
        <row r="2805">
          <cell r="D2805" t="str">
            <v>DORMANT</v>
          </cell>
          <cell r="E2805">
            <v>44224</v>
          </cell>
          <cell r="P2805" t="str">
            <v>Cas1</v>
          </cell>
        </row>
        <row r="2806">
          <cell r="D2806" t="str">
            <v>Seuil</v>
          </cell>
          <cell r="E2806">
            <v>44224</v>
          </cell>
          <cell r="P2806" t="str">
            <v>Cas1</v>
          </cell>
        </row>
        <row r="2807">
          <cell r="D2807" t="str">
            <v>MENEAU</v>
          </cell>
          <cell r="E2807">
            <v>44244</v>
          </cell>
          <cell r="P2807" t="str">
            <v>Cas2</v>
          </cell>
        </row>
        <row r="2808">
          <cell r="D2808" t="str">
            <v>DORMANT</v>
          </cell>
          <cell r="E2808">
            <v>44244</v>
          </cell>
          <cell r="P2808" t="str">
            <v>Cas2</v>
          </cell>
        </row>
        <row r="2809">
          <cell r="D2809" t="str">
            <v>PARCLOSE</v>
          </cell>
          <cell r="E2809">
            <v>44244</v>
          </cell>
          <cell r="P2809" t="str">
            <v>Cas2</v>
          </cell>
        </row>
        <row r="2810">
          <cell r="D2810" t="str">
            <v>CORNINT</v>
          </cell>
          <cell r="E2810">
            <v>44244</v>
          </cell>
          <cell r="P2810" t="str">
            <v>Cas2</v>
          </cell>
        </row>
        <row r="2811">
          <cell r="D2811" t="str">
            <v>Seuil</v>
          </cell>
          <cell r="E2811">
            <v>44244</v>
          </cell>
          <cell r="P2811" t="str">
            <v>Cas2</v>
          </cell>
        </row>
        <row r="2812">
          <cell r="D2812" t="str">
            <v>DORMANT</v>
          </cell>
          <cell r="E2812">
            <v>44242</v>
          </cell>
          <cell r="P2812" t="str">
            <v>Cas1</v>
          </cell>
        </row>
        <row r="2813">
          <cell r="D2813" t="str">
            <v>CORNINT</v>
          </cell>
          <cell r="E2813">
            <v>44242</v>
          </cell>
          <cell r="P2813" t="str">
            <v>Cas1</v>
          </cell>
        </row>
        <row r="2814">
          <cell r="D2814" t="str">
            <v>Seuil</v>
          </cell>
          <cell r="E2814">
            <v>44242</v>
          </cell>
          <cell r="P2814" t="str">
            <v>Cas1</v>
          </cell>
        </row>
        <row r="2815">
          <cell r="D2815" t="str">
            <v>DORMANT</v>
          </cell>
          <cell r="E2815">
            <v>44235</v>
          </cell>
          <cell r="P2815" t="str">
            <v>Cas1</v>
          </cell>
        </row>
        <row r="2816">
          <cell r="D2816" t="str">
            <v>CORNEXT</v>
          </cell>
          <cell r="E2816">
            <v>44235</v>
          </cell>
          <cell r="P2816" t="str">
            <v>Cas1</v>
          </cell>
        </row>
        <row r="2817">
          <cell r="D2817" t="str">
            <v>Seuil</v>
          </cell>
          <cell r="E2817">
            <v>44235</v>
          </cell>
          <cell r="P2817" t="str">
            <v>Cas1</v>
          </cell>
        </row>
        <row r="2818">
          <cell r="D2818" t="str">
            <v>DORMANT</v>
          </cell>
          <cell r="E2818">
            <v>44230</v>
          </cell>
          <cell r="P2818" t="str">
            <v>Cas1</v>
          </cell>
        </row>
        <row r="2819">
          <cell r="D2819" t="str">
            <v>Seuil</v>
          </cell>
          <cell r="E2819">
            <v>44230</v>
          </cell>
          <cell r="P2819" t="str">
            <v>Cas1</v>
          </cell>
        </row>
        <row r="2820">
          <cell r="D2820" t="str">
            <v>DORMANT</v>
          </cell>
          <cell r="E2820">
            <v>44228</v>
          </cell>
          <cell r="P2820" t="str">
            <v>Cas1</v>
          </cell>
        </row>
        <row r="2821">
          <cell r="D2821" t="str">
            <v>CORNEXT</v>
          </cell>
          <cell r="E2821">
            <v>44228</v>
          </cell>
          <cell r="P2821" t="str">
            <v>Cas1</v>
          </cell>
        </row>
        <row r="2822">
          <cell r="D2822" t="str">
            <v>PTFINITINT</v>
          </cell>
          <cell r="E2822">
            <v>44228</v>
          </cell>
          <cell r="P2822" t="str">
            <v>Cas1</v>
          </cell>
        </row>
        <row r="2823">
          <cell r="D2823" t="str">
            <v>TAPEE</v>
          </cell>
          <cell r="E2823">
            <v>44228</v>
          </cell>
          <cell r="P2823" t="str">
            <v>Cas1</v>
          </cell>
        </row>
        <row r="2824">
          <cell r="D2824" t="str">
            <v>Seuil</v>
          </cell>
          <cell r="E2824">
            <v>44228</v>
          </cell>
          <cell r="P2824" t="str">
            <v>Cas1</v>
          </cell>
        </row>
        <row r="2825">
          <cell r="D2825" t="str">
            <v>MENEAU</v>
          </cell>
          <cell r="E2825">
            <v>44251</v>
          </cell>
          <cell r="P2825" t="str">
            <v>Cas2</v>
          </cell>
        </row>
        <row r="2826">
          <cell r="D2826" t="str">
            <v>DORMANT</v>
          </cell>
          <cell r="E2826">
            <v>44251</v>
          </cell>
          <cell r="P2826" t="str">
            <v>Cas2</v>
          </cell>
        </row>
        <row r="2827">
          <cell r="D2827" t="str">
            <v>PARCLOSE</v>
          </cell>
          <cell r="E2827">
            <v>44251</v>
          </cell>
          <cell r="P2827" t="str">
            <v>Cas2</v>
          </cell>
        </row>
        <row r="2828">
          <cell r="D2828" t="str">
            <v>Seuil</v>
          </cell>
          <cell r="E2828">
            <v>44251</v>
          </cell>
          <cell r="P2828" t="str">
            <v>Cas2</v>
          </cell>
        </row>
        <row r="2829">
          <cell r="D2829" t="str">
            <v>DORMANT</v>
          </cell>
          <cell r="E2829">
            <v>44228</v>
          </cell>
          <cell r="P2829" t="str">
            <v>Cas1</v>
          </cell>
        </row>
        <row r="2830">
          <cell r="D2830" t="str">
            <v>CORNEXT</v>
          </cell>
          <cell r="E2830">
            <v>44228</v>
          </cell>
          <cell r="P2830" t="str">
            <v>Cas1</v>
          </cell>
        </row>
        <row r="2831">
          <cell r="D2831" t="str">
            <v>Seuil</v>
          </cell>
          <cell r="E2831">
            <v>44228</v>
          </cell>
          <cell r="P2831" t="str">
            <v>Cas1</v>
          </cell>
        </row>
        <row r="2832">
          <cell r="D2832" t="str">
            <v>DORMANT</v>
          </cell>
          <cell r="E2832">
            <v>44235</v>
          </cell>
          <cell r="P2832" t="str">
            <v>Cas1</v>
          </cell>
        </row>
        <row r="2833">
          <cell r="D2833" t="str">
            <v>TAPEE</v>
          </cell>
          <cell r="E2833">
            <v>44235</v>
          </cell>
          <cell r="P2833" t="str">
            <v>Cas1</v>
          </cell>
        </row>
        <row r="2834">
          <cell r="D2834" t="str">
            <v>Seuil</v>
          </cell>
          <cell r="E2834">
            <v>44235</v>
          </cell>
          <cell r="P2834" t="str">
            <v>Cas1</v>
          </cell>
        </row>
        <row r="2835">
          <cell r="D2835" t="str">
            <v>DORMANT</v>
          </cell>
          <cell r="E2835">
            <v>44231</v>
          </cell>
          <cell r="P2835" t="str">
            <v>Cas1</v>
          </cell>
        </row>
        <row r="2836">
          <cell r="D2836" t="str">
            <v>TAPEE</v>
          </cell>
          <cell r="E2836">
            <v>44231</v>
          </cell>
          <cell r="P2836" t="str">
            <v>Cas1</v>
          </cell>
        </row>
        <row r="2837">
          <cell r="D2837" t="str">
            <v>Seuil</v>
          </cell>
          <cell r="E2837">
            <v>44231</v>
          </cell>
          <cell r="P2837" t="str">
            <v>Cas1</v>
          </cell>
        </row>
        <row r="2838">
          <cell r="D2838" t="str">
            <v>MENEAU</v>
          </cell>
          <cell r="E2838">
            <v>44263</v>
          </cell>
          <cell r="P2838" t="str">
            <v>Cas2</v>
          </cell>
        </row>
        <row r="2839">
          <cell r="D2839" t="str">
            <v>DORMANT</v>
          </cell>
          <cell r="E2839">
            <v>44263</v>
          </cell>
          <cell r="P2839" t="str">
            <v>Cas2</v>
          </cell>
        </row>
        <row r="2840">
          <cell r="D2840" t="str">
            <v>PARCLOSE</v>
          </cell>
          <cell r="E2840">
            <v>44263</v>
          </cell>
          <cell r="P2840" t="str">
            <v>Cas2</v>
          </cell>
        </row>
        <row r="2841">
          <cell r="D2841" t="str">
            <v>PTFINITINT</v>
          </cell>
          <cell r="E2841">
            <v>44263</v>
          </cell>
          <cell r="P2841" t="str">
            <v>Cas2</v>
          </cell>
        </row>
        <row r="2842">
          <cell r="D2842" t="str">
            <v>Seuil</v>
          </cell>
          <cell r="E2842">
            <v>44263</v>
          </cell>
          <cell r="P2842" t="str">
            <v>Cas2</v>
          </cell>
        </row>
        <row r="2843">
          <cell r="D2843" t="str">
            <v>DORMANT</v>
          </cell>
          <cell r="E2843">
            <v>44249</v>
          </cell>
          <cell r="P2843" t="str">
            <v>Cas1</v>
          </cell>
        </row>
        <row r="2844">
          <cell r="D2844" t="str">
            <v>PTFINITINT</v>
          </cell>
          <cell r="E2844">
            <v>44249</v>
          </cell>
          <cell r="P2844" t="str">
            <v>Cas1</v>
          </cell>
        </row>
        <row r="2845">
          <cell r="D2845" t="str">
            <v>TAPEE</v>
          </cell>
          <cell r="E2845">
            <v>44249</v>
          </cell>
          <cell r="P2845" t="str">
            <v>Cas1</v>
          </cell>
        </row>
        <row r="2846">
          <cell r="D2846" t="str">
            <v>Seuil</v>
          </cell>
          <cell r="E2846">
            <v>44249</v>
          </cell>
          <cell r="P2846" t="str">
            <v>Cas1</v>
          </cell>
        </row>
        <row r="2847">
          <cell r="D2847" t="str">
            <v>DORMANT</v>
          </cell>
          <cell r="E2847">
            <v>44256</v>
          </cell>
          <cell r="P2847" t="str">
            <v>Cas1</v>
          </cell>
        </row>
        <row r="2848">
          <cell r="D2848" t="str">
            <v>TAPEE</v>
          </cell>
          <cell r="E2848">
            <v>44256</v>
          </cell>
          <cell r="P2848" t="str">
            <v>Cas1</v>
          </cell>
        </row>
        <row r="2849">
          <cell r="D2849" t="str">
            <v>Seuil</v>
          </cell>
          <cell r="E2849">
            <v>44256</v>
          </cell>
          <cell r="P2849" t="str">
            <v>Cas1</v>
          </cell>
        </row>
        <row r="2850">
          <cell r="D2850" t="str">
            <v>DORMANT</v>
          </cell>
          <cell r="E2850">
            <v>44235</v>
          </cell>
          <cell r="P2850" t="str">
            <v>Cas1</v>
          </cell>
        </row>
        <row r="2851">
          <cell r="D2851" t="str">
            <v>CORNEXT</v>
          </cell>
          <cell r="E2851">
            <v>44235</v>
          </cell>
          <cell r="P2851" t="str">
            <v>Cas1</v>
          </cell>
        </row>
        <row r="2852">
          <cell r="D2852" t="str">
            <v>PTFINITINT</v>
          </cell>
          <cell r="E2852">
            <v>44235</v>
          </cell>
          <cell r="P2852" t="str">
            <v>Cas1</v>
          </cell>
        </row>
        <row r="2853">
          <cell r="D2853" t="str">
            <v>TAPEE</v>
          </cell>
          <cell r="E2853">
            <v>44235</v>
          </cell>
          <cell r="P2853" t="str">
            <v>Cas1</v>
          </cell>
        </row>
        <row r="2854">
          <cell r="D2854" t="str">
            <v>Seuil</v>
          </cell>
          <cell r="E2854">
            <v>44235</v>
          </cell>
          <cell r="P2854" t="str">
            <v>Cas1</v>
          </cell>
        </row>
        <row r="2855">
          <cell r="D2855" t="str">
            <v>DORMANT</v>
          </cell>
          <cell r="E2855">
            <v>44231</v>
          </cell>
          <cell r="P2855" t="str">
            <v>Cas1</v>
          </cell>
        </row>
        <row r="2856">
          <cell r="D2856" t="str">
            <v>Seuil</v>
          </cell>
          <cell r="E2856">
            <v>44231</v>
          </cell>
          <cell r="P2856" t="str">
            <v>Cas1</v>
          </cell>
        </row>
        <row r="2857">
          <cell r="D2857" t="str">
            <v>MENEAU</v>
          </cell>
          <cell r="E2857">
            <v>44237</v>
          </cell>
          <cell r="P2857" t="str">
            <v>Cas2</v>
          </cell>
        </row>
        <row r="2858">
          <cell r="D2858" t="str">
            <v>DORMANT</v>
          </cell>
          <cell r="E2858">
            <v>44237</v>
          </cell>
          <cell r="P2858" t="str">
            <v>Cas2</v>
          </cell>
        </row>
        <row r="2859">
          <cell r="D2859" t="str">
            <v>PARCLOSE</v>
          </cell>
          <cell r="E2859">
            <v>44237</v>
          </cell>
          <cell r="P2859" t="str">
            <v>Cas2</v>
          </cell>
        </row>
        <row r="2860">
          <cell r="D2860" t="str">
            <v>TAPEE</v>
          </cell>
          <cell r="E2860">
            <v>44237</v>
          </cell>
          <cell r="P2860" t="str">
            <v>Cas2</v>
          </cell>
        </row>
        <row r="2861">
          <cell r="D2861" t="str">
            <v>Seuil</v>
          </cell>
          <cell r="E2861">
            <v>44237</v>
          </cell>
          <cell r="P2861" t="str">
            <v>Cas2</v>
          </cell>
        </row>
        <row r="2862">
          <cell r="D2862" t="str">
            <v>MENEAU</v>
          </cell>
          <cell r="E2862">
            <v>44249</v>
          </cell>
          <cell r="P2862" t="str">
            <v>Cas3</v>
          </cell>
        </row>
        <row r="2863">
          <cell r="D2863" t="str">
            <v>DORMANT</v>
          </cell>
          <cell r="E2863">
            <v>44249</v>
          </cell>
          <cell r="P2863" t="str">
            <v>Cas3</v>
          </cell>
        </row>
        <row r="2864">
          <cell r="D2864" t="str">
            <v>PARCLOSE</v>
          </cell>
          <cell r="E2864">
            <v>44249</v>
          </cell>
          <cell r="P2864" t="str">
            <v>Cas3</v>
          </cell>
        </row>
        <row r="2865">
          <cell r="D2865" t="str">
            <v>PTFINITINT</v>
          </cell>
          <cell r="E2865">
            <v>44249</v>
          </cell>
          <cell r="P2865" t="str">
            <v>Cas3</v>
          </cell>
        </row>
        <row r="2866">
          <cell r="D2866" t="str">
            <v>Seuil</v>
          </cell>
          <cell r="E2866">
            <v>44249</v>
          </cell>
          <cell r="P2866" t="str">
            <v>Cas3</v>
          </cell>
        </row>
        <row r="2867">
          <cell r="D2867" t="str">
            <v>DORMANT</v>
          </cell>
          <cell r="E2867">
            <v>44228</v>
          </cell>
          <cell r="P2867" t="str">
            <v>Cas1</v>
          </cell>
        </row>
        <row r="2868">
          <cell r="D2868" t="str">
            <v>CORNEXT</v>
          </cell>
          <cell r="E2868">
            <v>44228</v>
          </cell>
          <cell r="P2868" t="str">
            <v>Cas1</v>
          </cell>
        </row>
        <row r="2869">
          <cell r="D2869" t="str">
            <v>Seuil</v>
          </cell>
          <cell r="E2869">
            <v>44228</v>
          </cell>
          <cell r="P2869" t="str">
            <v>Cas1</v>
          </cell>
        </row>
        <row r="2870">
          <cell r="D2870" t="str">
            <v>DORMANT</v>
          </cell>
          <cell r="E2870">
            <v>44224</v>
          </cell>
          <cell r="P2870" t="str">
            <v>Cas1</v>
          </cell>
        </row>
        <row r="2871">
          <cell r="D2871" t="str">
            <v>Seuil</v>
          </cell>
          <cell r="E2871">
            <v>44224</v>
          </cell>
          <cell r="P2871" t="str">
            <v>Cas1</v>
          </cell>
        </row>
        <row r="2872">
          <cell r="D2872" t="str">
            <v>DORMANT</v>
          </cell>
          <cell r="E2872">
            <v>44224</v>
          </cell>
          <cell r="P2872" t="str">
            <v>Cas1</v>
          </cell>
        </row>
        <row r="2873">
          <cell r="D2873" t="str">
            <v>Seuil</v>
          </cell>
          <cell r="E2873">
            <v>44224</v>
          </cell>
          <cell r="P2873" t="str">
            <v>Cas1</v>
          </cell>
        </row>
        <row r="2874">
          <cell r="D2874" t="str">
            <v>DORMANT</v>
          </cell>
          <cell r="E2874">
            <v>44224</v>
          </cell>
          <cell r="P2874" t="str">
            <v>Cas1</v>
          </cell>
        </row>
        <row r="2875">
          <cell r="D2875" t="str">
            <v>PTFINITEXT</v>
          </cell>
          <cell r="E2875">
            <v>44224</v>
          </cell>
          <cell r="P2875" t="str">
            <v>Cas1</v>
          </cell>
        </row>
        <row r="2876">
          <cell r="D2876" t="str">
            <v>COMPFEU</v>
          </cell>
          <cell r="E2876">
            <v>44224</v>
          </cell>
          <cell r="P2876" t="str">
            <v>Cas1</v>
          </cell>
        </row>
        <row r="2877">
          <cell r="D2877" t="str">
            <v>Seuil</v>
          </cell>
          <cell r="E2877">
            <v>44224</v>
          </cell>
          <cell r="P2877" t="str">
            <v>Cas1</v>
          </cell>
        </row>
        <row r="2878">
          <cell r="D2878" t="str">
            <v>DORMANT</v>
          </cell>
          <cell r="E2878">
            <v>44235</v>
          </cell>
          <cell r="P2878" t="str">
            <v>Cas1</v>
          </cell>
        </row>
        <row r="2879">
          <cell r="D2879" t="str">
            <v>CORNEXT</v>
          </cell>
          <cell r="E2879">
            <v>44235</v>
          </cell>
          <cell r="P2879" t="str">
            <v>Cas1</v>
          </cell>
        </row>
        <row r="2880">
          <cell r="D2880" t="str">
            <v>PTFINITINT</v>
          </cell>
          <cell r="E2880">
            <v>44235</v>
          </cell>
          <cell r="P2880" t="str">
            <v>Cas1</v>
          </cell>
        </row>
        <row r="2881">
          <cell r="D2881" t="str">
            <v>TAPEE</v>
          </cell>
          <cell r="E2881">
            <v>44235</v>
          </cell>
          <cell r="P2881" t="str">
            <v>Cas1</v>
          </cell>
        </row>
        <row r="2882">
          <cell r="D2882" t="str">
            <v>Seuil</v>
          </cell>
          <cell r="E2882">
            <v>44235</v>
          </cell>
          <cell r="P2882" t="str">
            <v>Cas1</v>
          </cell>
        </row>
        <row r="2883">
          <cell r="D2883" t="str">
            <v>DORMANT</v>
          </cell>
          <cell r="E2883">
            <v>44228</v>
          </cell>
          <cell r="P2883" t="str">
            <v>Cas1</v>
          </cell>
        </row>
        <row r="2884">
          <cell r="D2884" t="str">
            <v>TAPEE</v>
          </cell>
          <cell r="E2884">
            <v>44228</v>
          </cell>
          <cell r="P2884" t="str">
            <v>Cas1</v>
          </cell>
        </row>
        <row r="2885">
          <cell r="D2885" t="str">
            <v>Seuil</v>
          </cell>
          <cell r="E2885">
            <v>44228</v>
          </cell>
          <cell r="P2885" t="str">
            <v>Cas1</v>
          </cell>
        </row>
        <row r="2886">
          <cell r="D2886" t="str">
            <v>DORMANT</v>
          </cell>
          <cell r="E2886">
            <v>44228</v>
          </cell>
          <cell r="P2886" t="str">
            <v>Cas1</v>
          </cell>
        </row>
        <row r="2887">
          <cell r="D2887" t="str">
            <v>TAPEE</v>
          </cell>
          <cell r="E2887">
            <v>44228</v>
          </cell>
          <cell r="P2887" t="str">
            <v>Cas1</v>
          </cell>
        </row>
        <row r="2888">
          <cell r="D2888" t="str">
            <v>Seuil</v>
          </cell>
          <cell r="E2888">
            <v>44228</v>
          </cell>
          <cell r="P2888" t="str">
            <v>Cas1</v>
          </cell>
        </row>
        <row r="2889">
          <cell r="D2889" t="str">
            <v>DORMANT</v>
          </cell>
          <cell r="E2889">
            <v>44224</v>
          </cell>
          <cell r="P2889" t="str">
            <v>Cas1</v>
          </cell>
        </row>
        <row r="2890">
          <cell r="D2890" t="str">
            <v>PTFINITEXT</v>
          </cell>
          <cell r="E2890">
            <v>44224</v>
          </cell>
          <cell r="P2890" t="str">
            <v>Cas1</v>
          </cell>
        </row>
        <row r="2891">
          <cell r="D2891" t="str">
            <v>TAPEE</v>
          </cell>
          <cell r="E2891">
            <v>44224</v>
          </cell>
          <cell r="P2891" t="str">
            <v>Cas1</v>
          </cell>
        </row>
        <row r="2892">
          <cell r="D2892" t="str">
            <v>Seuil</v>
          </cell>
          <cell r="E2892">
            <v>44224</v>
          </cell>
          <cell r="P2892" t="str">
            <v>Cas1</v>
          </cell>
        </row>
        <row r="2893">
          <cell r="D2893" t="str">
            <v>DORMANT</v>
          </cell>
          <cell r="E2893">
            <v>44228</v>
          </cell>
          <cell r="P2893" t="str">
            <v>Cas1</v>
          </cell>
        </row>
        <row r="2894">
          <cell r="D2894" t="str">
            <v>Seuil</v>
          </cell>
          <cell r="E2894">
            <v>44228</v>
          </cell>
          <cell r="P2894" t="str">
            <v>Cas1</v>
          </cell>
        </row>
        <row r="2895">
          <cell r="D2895" t="str">
            <v>DORMANT</v>
          </cell>
          <cell r="E2895">
            <v>44243</v>
          </cell>
          <cell r="P2895" t="str">
            <v>Cas3_Semi_Fixe</v>
          </cell>
        </row>
        <row r="2896">
          <cell r="D2896" t="str">
            <v>Seuil</v>
          </cell>
          <cell r="E2896">
            <v>44243</v>
          </cell>
          <cell r="P2896" t="str">
            <v>Cas3_Semi_Fixe</v>
          </cell>
        </row>
        <row r="2897">
          <cell r="D2897" t="str">
            <v>MENEAU</v>
          </cell>
          <cell r="E2897">
            <v>44249</v>
          </cell>
          <cell r="P2897" t="str">
            <v>Cas2</v>
          </cell>
        </row>
        <row r="2898">
          <cell r="D2898" t="str">
            <v>DORMANT</v>
          </cell>
          <cell r="E2898">
            <v>44249</v>
          </cell>
          <cell r="P2898" t="str">
            <v>Cas2</v>
          </cell>
        </row>
        <row r="2899">
          <cell r="D2899" t="str">
            <v>PARCLOSE</v>
          </cell>
          <cell r="E2899">
            <v>44249</v>
          </cell>
          <cell r="P2899" t="str">
            <v>Cas2</v>
          </cell>
        </row>
        <row r="2900">
          <cell r="D2900" t="str">
            <v>CORNEXT</v>
          </cell>
          <cell r="E2900">
            <v>44249</v>
          </cell>
          <cell r="P2900" t="str">
            <v>Cas2</v>
          </cell>
        </row>
        <row r="2901">
          <cell r="D2901" t="str">
            <v>Seuil</v>
          </cell>
          <cell r="E2901">
            <v>44249</v>
          </cell>
          <cell r="P2901" t="str">
            <v>Cas2</v>
          </cell>
        </row>
        <row r="2902">
          <cell r="D2902" t="str">
            <v>MENEAU</v>
          </cell>
          <cell r="E2902">
            <v>44249</v>
          </cell>
          <cell r="P2902" t="str">
            <v>Cas2</v>
          </cell>
        </row>
        <row r="2903">
          <cell r="D2903" t="str">
            <v>DORMANT</v>
          </cell>
          <cell r="E2903">
            <v>44249</v>
          </cell>
          <cell r="P2903" t="str">
            <v>Cas2</v>
          </cell>
        </row>
        <row r="2904">
          <cell r="D2904" t="str">
            <v>PARCLOSE</v>
          </cell>
          <cell r="E2904">
            <v>44249</v>
          </cell>
          <cell r="P2904" t="str">
            <v>Cas2</v>
          </cell>
        </row>
        <row r="2905">
          <cell r="D2905" t="str">
            <v>CORNEXT</v>
          </cell>
          <cell r="E2905">
            <v>44249</v>
          </cell>
          <cell r="P2905" t="str">
            <v>Cas2</v>
          </cell>
        </row>
        <row r="2906">
          <cell r="D2906" t="str">
            <v>Seuil</v>
          </cell>
          <cell r="E2906">
            <v>44249</v>
          </cell>
          <cell r="P2906" t="str">
            <v>Cas2</v>
          </cell>
        </row>
        <row r="2907">
          <cell r="D2907" t="str">
            <v>MENEAU</v>
          </cell>
          <cell r="E2907">
            <v>44249</v>
          </cell>
          <cell r="P2907" t="str">
            <v>Cas3</v>
          </cell>
        </row>
        <row r="2908">
          <cell r="D2908" t="str">
            <v>DORMANT</v>
          </cell>
          <cell r="E2908">
            <v>44249</v>
          </cell>
          <cell r="P2908" t="str">
            <v>Cas3</v>
          </cell>
        </row>
        <row r="2909">
          <cell r="D2909" t="str">
            <v>PARCLOSE</v>
          </cell>
          <cell r="E2909">
            <v>44249</v>
          </cell>
          <cell r="P2909" t="str">
            <v>Cas3</v>
          </cell>
        </row>
        <row r="2910">
          <cell r="D2910" t="str">
            <v>Seuil</v>
          </cell>
          <cell r="E2910">
            <v>44249</v>
          </cell>
          <cell r="P2910" t="str">
            <v>Cas3</v>
          </cell>
        </row>
        <row r="2911">
          <cell r="D2911" t="str">
            <v>DORMANT</v>
          </cell>
          <cell r="E2911">
            <v>44230</v>
          </cell>
          <cell r="P2911" t="str">
            <v>Cas1</v>
          </cell>
        </row>
        <row r="2912">
          <cell r="D2912" t="str">
            <v>Seuil</v>
          </cell>
          <cell r="E2912">
            <v>44230</v>
          </cell>
          <cell r="P2912" t="str">
            <v>Cas1</v>
          </cell>
        </row>
        <row r="2913">
          <cell r="D2913" t="str">
            <v>MENEAU</v>
          </cell>
          <cell r="E2913">
            <v>44238</v>
          </cell>
          <cell r="P2913" t="str">
            <v>Cas3</v>
          </cell>
        </row>
        <row r="2914">
          <cell r="D2914" t="str">
            <v>DORMANT</v>
          </cell>
          <cell r="E2914">
            <v>44238</v>
          </cell>
          <cell r="P2914" t="str">
            <v>Cas3</v>
          </cell>
        </row>
        <row r="2915">
          <cell r="D2915" t="str">
            <v>PARCLOSE</v>
          </cell>
          <cell r="E2915">
            <v>44238</v>
          </cell>
          <cell r="P2915" t="str">
            <v>Cas3</v>
          </cell>
        </row>
        <row r="2916">
          <cell r="D2916" t="str">
            <v>TAPEE</v>
          </cell>
          <cell r="E2916">
            <v>44238</v>
          </cell>
          <cell r="P2916" t="str">
            <v>Cas3</v>
          </cell>
        </row>
        <row r="2917">
          <cell r="D2917" t="str">
            <v>Seuil</v>
          </cell>
          <cell r="E2917">
            <v>44238</v>
          </cell>
          <cell r="P2917" t="str">
            <v>Cas3</v>
          </cell>
        </row>
        <row r="2918">
          <cell r="D2918" t="str">
            <v>MENEAU</v>
          </cell>
          <cell r="E2918">
            <v>44245</v>
          </cell>
          <cell r="P2918" t="str">
            <v>Cas5</v>
          </cell>
        </row>
        <row r="2919">
          <cell r="D2919" t="str">
            <v>DORMANT</v>
          </cell>
          <cell r="E2919">
            <v>44245</v>
          </cell>
          <cell r="P2919" t="str">
            <v>Cas5</v>
          </cell>
        </row>
        <row r="2920">
          <cell r="D2920" t="str">
            <v>PARCLOSE</v>
          </cell>
          <cell r="E2920">
            <v>44245</v>
          </cell>
          <cell r="P2920" t="str">
            <v>Cas5</v>
          </cell>
        </row>
        <row r="2921">
          <cell r="D2921" t="str">
            <v>PTFINITINT</v>
          </cell>
          <cell r="E2921">
            <v>44245</v>
          </cell>
          <cell r="P2921" t="str">
            <v>Cas5</v>
          </cell>
        </row>
        <row r="2922">
          <cell r="D2922" t="str">
            <v>TAPEE</v>
          </cell>
          <cell r="E2922">
            <v>44245</v>
          </cell>
          <cell r="P2922" t="str">
            <v>Cas5</v>
          </cell>
        </row>
        <row r="2923">
          <cell r="D2923" t="str">
            <v>Seuil</v>
          </cell>
          <cell r="E2923">
            <v>44245</v>
          </cell>
          <cell r="P2923" t="str">
            <v>Cas5</v>
          </cell>
        </row>
        <row r="2924">
          <cell r="D2924" t="str">
            <v>DORMANT</v>
          </cell>
          <cell r="E2924">
            <v>44230</v>
          </cell>
          <cell r="P2924" t="str">
            <v>Cas1</v>
          </cell>
        </row>
        <row r="2925">
          <cell r="D2925" t="str">
            <v>CORNEXT</v>
          </cell>
          <cell r="E2925">
            <v>44230</v>
          </cell>
          <cell r="P2925" t="str">
            <v>Cas1</v>
          </cell>
        </row>
        <row r="2926">
          <cell r="D2926" t="str">
            <v>CORNINT</v>
          </cell>
          <cell r="E2926">
            <v>44230</v>
          </cell>
          <cell r="P2926" t="str">
            <v>Cas1</v>
          </cell>
        </row>
        <row r="2927">
          <cell r="D2927" t="str">
            <v>PTFINITEXT</v>
          </cell>
          <cell r="E2927">
            <v>44230</v>
          </cell>
          <cell r="P2927" t="str">
            <v>Cas1</v>
          </cell>
        </row>
        <row r="2928">
          <cell r="D2928" t="str">
            <v>Seuil</v>
          </cell>
          <cell r="E2928">
            <v>44230</v>
          </cell>
          <cell r="P2928" t="str">
            <v>Cas1</v>
          </cell>
        </row>
        <row r="2929">
          <cell r="D2929" t="str">
            <v>MENEAU</v>
          </cell>
          <cell r="E2929">
            <v>44245</v>
          </cell>
          <cell r="P2929" t="str">
            <v>Cas3</v>
          </cell>
        </row>
        <row r="2930">
          <cell r="D2930" t="str">
            <v>DORMANT</v>
          </cell>
          <cell r="E2930">
            <v>44245</v>
          </cell>
          <cell r="P2930" t="str">
            <v>Cas3</v>
          </cell>
        </row>
        <row r="2931">
          <cell r="D2931" t="str">
            <v>PARCLOSE</v>
          </cell>
          <cell r="E2931">
            <v>44245</v>
          </cell>
          <cell r="P2931" t="str">
            <v>Cas3</v>
          </cell>
        </row>
        <row r="2932">
          <cell r="D2932" t="str">
            <v>CORNINT</v>
          </cell>
          <cell r="E2932">
            <v>44245</v>
          </cell>
          <cell r="P2932" t="str">
            <v>Cas3</v>
          </cell>
        </row>
        <row r="2933">
          <cell r="D2933" t="str">
            <v>PTFINITINT</v>
          </cell>
          <cell r="E2933">
            <v>44245</v>
          </cell>
          <cell r="P2933" t="str">
            <v>Cas3</v>
          </cell>
        </row>
        <row r="2934">
          <cell r="D2934" t="str">
            <v>Seuil</v>
          </cell>
          <cell r="E2934">
            <v>44245</v>
          </cell>
          <cell r="P2934" t="str">
            <v>Cas3</v>
          </cell>
        </row>
        <row r="2935">
          <cell r="D2935" t="str">
            <v>DORMANT</v>
          </cell>
          <cell r="E2935">
            <v>44237</v>
          </cell>
          <cell r="P2935" t="str">
            <v>Cas1</v>
          </cell>
        </row>
        <row r="2936">
          <cell r="D2936" t="str">
            <v>CORNEXT</v>
          </cell>
          <cell r="E2936">
            <v>44237</v>
          </cell>
          <cell r="P2936" t="str">
            <v>Cas1</v>
          </cell>
        </row>
        <row r="2937">
          <cell r="D2937" t="str">
            <v>Seuil</v>
          </cell>
          <cell r="E2937">
            <v>44237</v>
          </cell>
          <cell r="P2937" t="str">
            <v>Cas1</v>
          </cell>
        </row>
        <row r="2938">
          <cell r="D2938" t="str">
            <v>MENEAU</v>
          </cell>
          <cell r="E2938">
            <v>44242</v>
          </cell>
          <cell r="P2938" t="str">
            <v>Cas3</v>
          </cell>
        </row>
        <row r="2939">
          <cell r="D2939" t="str">
            <v>DORMANT</v>
          </cell>
          <cell r="E2939">
            <v>44242</v>
          </cell>
          <cell r="P2939" t="str">
            <v>Cas3</v>
          </cell>
        </row>
        <row r="2940">
          <cell r="D2940" t="str">
            <v>PARCLOSE</v>
          </cell>
          <cell r="E2940">
            <v>44242</v>
          </cell>
          <cell r="P2940" t="str">
            <v>Cas3</v>
          </cell>
        </row>
        <row r="2941">
          <cell r="D2941" t="str">
            <v>TAPEE</v>
          </cell>
          <cell r="E2941">
            <v>44242</v>
          </cell>
          <cell r="P2941" t="str">
            <v>Cas3</v>
          </cell>
        </row>
        <row r="2942">
          <cell r="D2942" t="str">
            <v>Seuil</v>
          </cell>
          <cell r="E2942">
            <v>44242</v>
          </cell>
          <cell r="P2942" t="str">
            <v>Cas3</v>
          </cell>
        </row>
        <row r="2943">
          <cell r="D2943" t="str">
            <v>MENEAU</v>
          </cell>
          <cell r="E2943">
            <v>44251</v>
          </cell>
          <cell r="P2943" t="str">
            <v>Cas2</v>
          </cell>
        </row>
        <row r="2944">
          <cell r="D2944" t="str">
            <v>DORMANT</v>
          </cell>
          <cell r="E2944">
            <v>44251</v>
          </cell>
          <cell r="P2944" t="str">
            <v>Cas2</v>
          </cell>
        </row>
        <row r="2945">
          <cell r="D2945" t="str">
            <v>PARCLOSE</v>
          </cell>
          <cell r="E2945">
            <v>44251</v>
          </cell>
          <cell r="P2945" t="str">
            <v>Cas2</v>
          </cell>
        </row>
        <row r="2946">
          <cell r="D2946" t="str">
            <v>Seuil</v>
          </cell>
          <cell r="E2946">
            <v>44251</v>
          </cell>
          <cell r="P2946" t="str">
            <v>Cas2</v>
          </cell>
        </row>
        <row r="2947">
          <cell r="D2947" t="str">
            <v>DORMANT</v>
          </cell>
          <cell r="E2947">
            <v>44231</v>
          </cell>
          <cell r="P2947" t="str">
            <v>Cas1</v>
          </cell>
        </row>
        <row r="2948">
          <cell r="D2948" t="str">
            <v>CORNEXT</v>
          </cell>
          <cell r="E2948">
            <v>44231</v>
          </cell>
          <cell r="P2948" t="str">
            <v>Cas1</v>
          </cell>
        </row>
        <row r="2949">
          <cell r="D2949" t="str">
            <v>PTFINITINT</v>
          </cell>
          <cell r="E2949">
            <v>44231</v>
          </cell>
          <cell r="P2949" t="str">
            <v>Cas1</v>
          </cell>
        </row>
        <row r="2950">
          <cell r="D2950" t="str">
            <v>Seuil</v>
          </cell>
          <cell r="E2950">
            <v>44231</v>
          </cell>
          <cell r="P2950" t="str">
            <v>Cas1</v>
          </cell>
        </row>
        <row r="2951">
          <cell r="D2951" t="str">
            <v>DORMANT</v>
          </cell>
          <cell r="E2951">
            <v>44235</v>
          </cell>
          <cell r="P2951" t="str">
            <v>Cas1</v>
          </cell>
        </row>
        <row r="2952">
          <cell r="D2952" t="str">
            <v>PTFINITINT</v>
          </cell>
          <cell r="E2952">
            <v>44235</v>
          </cell>
          <cell r="P2952" t="str">
            <v>Cas1</v>
          </cell>
        </row>
        <row r="2953">
          <cell r="D2953" t="str">
            <v>TAPEE</v>
          </cell>
          <cell r="E2953">
            <v>44235</v>
          </cell>
          <cell r="P2953" t="str">
            <v>Cas1</v>
          </cell>
        </row>
        <row r="2954">
          <cell r="D2954" t="str">
            <v>Seuil</v>
          </cell>
          <cell r="E2954">
            <v>44235</v>
          </cell>
          <cell r="P2954" t="str">
            <v>Cas1</v>
          </cell>
        </row>
        <row r="2955">
          <cell r="D2955" t="str">
            <v>DORMANT</v>
          </cell>
          <cell r="E2955">
            <v>44235</v>
          </cell>
          <cell r="P2955" t="str">
            <v>Cas1</v>
          </cell>
        </row>
        <row r="2956">
          <cell r="D2956" t="str">
            <v>CORNEXT</v>
          </cell>
          <cell r="E2956">
            <v>44235</v>
          </cell>
          <cell r="P2956" t="str">
            <v>Cas1</v>
          </cell>
        </row>
        <row r="2957">
          <cell r="D2957" t="str">
            <v>PTFINITINT</v>
          </cell>
          <cell r="E2957">
            <v>44235</v>
          </cell>
          <cell r="P2957" t="str">
            <v>Cas1</v>
          </cell>
        </row>
        <row r="2958">
          <cell r="D2958" t="str">
            <v>Seuil</v>
          </cell>
          <cell r="E2958">
            <v>44235</v>
          </cell>
          <cell r="P2958" t="str">
            <v>Cas1</v>
          </cell>
        </row>
        <row r="2959">
          <cell r="D2959" t="str">
            <v>DORMANT</v>
          </cell>
          <cell r="E2959">
            <v>44235</v>
          </cell>
          <cell r="P2959" t="str">
            <v>Cas1</v>
          </cell>
        </row>
        <row r="2960">
          <cell r="D2960" t="str">
            <v>CORNEXT</v>
          </cell>
          <cell r="E2960">
            <v>44235</v>
          </cell>
          <cell r="P2960" t="str">
            <v>Cas1</v>
          </cell>
        </row>
        <row r="2961">
          <cell r="D2961" t="str">
            <v>PTFINITINT</v>
          </cell>
          <cell r="E2961">
            <v>44235</v>
          </cell>
          <cell r="P2961" t="str">
            <v>Cas1</v>
          </cell>
        </row>
        <row r="2962">
          <cell r="D2962" t="str">
            <v>TAPEE</v>
          </cell>
          <cell r="E2962">
            <v>44235</v>
          </cell>
          <cell r="P2962" t="str">
            <v>Cas1</v>
          </cell>
        </row>
        <row r="2963">
          <cell r="D2963" t="str">
            <v>Seuil</v>
          </cell>
          <cell r="E2963">
            <v>44235</v>
          </cell>
          <cell r="P2963" t="str">
            <v>Cas1</v>
          </cell>
        </row>
        <row r="2964">
          <cell r="D2964" t="str">
            <v>MENEAU</v>
          </cell>
          <cell r="E2964">
            <v>44249</v>
          </cell>
          <cell r="P2964" t="str">
            <v>Cas2</v>
          </cell>
        </row>
        <row r="2965">
          <cell r="D2965" t="str">
            <v>DORMANT</v>
          </cell>
          <cell r="E2965">
            <v>44249</v>
          </cell>
          <cell r="P2965" t="str">
            <v>Cas2</v>
          </cell>
        </row>
        <row r="2966">
          <cell r="D2966" t="str">
            <v>PARCLOSE</v>
          </cell>
          <cell r="E2966">
            <v>44249</v>
          </cell>
          <cell r="P2966" t="str">
            <v>Cas2</v>
          </cell>
        </row>
        <row r="2967">
          <cell r="D2967" t="str">
            <v>CORNEXT</v>
          </cell>
          <cell r="E2967">
            <v>44249</v>
          </cell>
          <cell r="P2967" t="str">
            <v>Cas2</v>
          </cell>
        </row>
        <row r="2968">
          <cell r="D2968" t="str">
            <v>COMPFEU</v>
          </cell>
          <cell r="E2968">
            <v>44249</v>
          </cell>
          <cell r="P2968" t="str">
            <v>Cas2</v>
          </cell>
        </row>
        <row r="2969">
          <cell r="D2969" t="str">
            <v>Seuil</v>
          </cell>
          <cell r="E2969">
            <v>44249</v>
          </cell>
          <cell r="P2969" t="str">
            <v>Cas2</v>
          </cell>
        </row>
        <row r="2970">
          <cell r="D2970" t="str">
            <v>DORMANT</v>
          </cell>
          <cell r="E2970">
            <v>44235</v>
          </cell>
          <cell r="P2970" t="str">
            <v>Cas1</v>
          </cell>
        </row>
        <row r="2971">
          <cell r="D2971" t="str">
            <v>Seuil</v>
          </cell>
          <cell r="E2971">
            <v>44235</v>
          </cell>
          <cell r="P2971" t="str">
            <v>Cas1</v>
          </cell>
        </row>
        <row r="2972">
          <cell r="D2972" t="str">
            <v>MENEAU</v>
          </cell>
          <cell r="E2972">
            <v>44245</v>
          </cell>
          <cell r="P2972" t="str">
            <v>Cas2</v>
          </cell>
        </row>
        <row r="2973">
          <cell r="D2973" t="str">
            <v>DORMANT</v>
          </cell>
          <cell r="E2973">
            <v>44245</v>
          </cell>
          <cell r="P2973" t="str">
            <v>Cas2</v>
          </cell>
        </row>
        <row r="2974">
          <cell r="D2974" t="str">
            <v>PARCLOSE</v>
          </cell>
          <cell r="E2974">
            <v>44245</v>
          </cell>
          <cell r="P2974" t="str">
            <v>Cas2</v>
          </cell>
        </row>
        <row r="2975">
          <cell r="D2975" t="str">
            <v>PTFINITEXT</v>
          </cell>
          <cell r="E2975">
            <v>44245</v>
          </cell>
          <cell r="P2975" t="str">
            <v>Cas2</v>
          </cell>
        </row>
        <row r="2976">
          <cell r="D2976" t="str">
            <v>PTFINITINT</v>
          </cell>
          <cell r="E2976">
            <v>44245</v>
          </cell>
          <cell r="P2976" t="str">
            <v>Cas2</v>
          </cell>
        </row>
        <row r="2977">
          <cell r="D2977" t="str">
            <v>Seuil</v>
          </cell>
          <cell r="E2977">
            <v>44245</v>
          </cell>
          <cell r="P2977" t="str">
            <v>Cas2</v>
          </cell>
        </row>
        <row r="2978">
          <cell r="D2978" t="str">
            <v>DORMANT</v>
          </cell>
          <cell r="E2978">
            <v>44249</v>
          </cell>
          <cell r="P2978" t="str">
            <v>Cas1</v>
          </cell>
        </row>
        <row r="2979">
          <cell r="D2979" t="str">
            <v>Seuil</v>
          </cell>
          <cell r="E2979">
            <v>44249</v>
          </cell>
          <cell r="P2979" t="str">
            <v>Cas1</v>
          </cell>
        </row>
        <row r="2980">
          <cell r="D2980" t="str">
            <v>DORMANT</v>
          </cell>
          <cell r="E2980">
            <v>44231</v>
          </cell>
          <cell r="P2980" t="str">
            <v>Cas1</v>
          </cell>
        </row>
        <row r="2981">
          <cell r="D2981" t="str">
            <v>TAPEE</v>
          </cell>
          <cell r="E2981">
            <v>44231</v>
          </cell>
          <cell r="P2981" t="str">
            <v>Cas1</v>
          </cell>
        </row>
        <row r="2982">
          <cell r="D2982" t="str">
            <v>Seuil</v>
          </cell>
          <cell r="E2982">
            <v>44231</v>
          </cell>
          <cell r="P2982" t="str">
            <v>Cas1</v>
          </cell>
        </row>
        <row r="2983">
          <cell r="D2983" t="str">
            <v>DORMANT</v>
          </cell>
          <cell r="E2983">
            <v>44235</v>
          </cell>
          <cell r="P2983" t="str">
            <v>Cas1</v>
          </cell>
        </row>
        <row r="2984">
          <cell r="D2984" t="str">
            <v>TAPEE</v>
          </cell>
          <cell r="E2984">
            <v>44235</v>
          </cell>
          <cell r="P2984" t="str">
            <v>Cas1</v>
          </cell>
        </row>
        <row r="2985">
          <cell r="D2985" t="str">
            <v>Seuil</v>
          </cell>
          <cell r="E2985">
            <v>44235</v>
          </cell>
          <cell r="P2985" t="str">
            <v>Cas1</v>
          </cell>
        </row>
        <row r="2986">
          <cell r="D2986" t="str">
            <v>MENEAU</v>
          </cell>
          <cell r="E2986">
            <v>44244</v>
          </cell>
          <cell r="P2986" t="str">
            <v>Cas5</v>
          </cell>
        </row>
        <row r="2987">
          <cell r="D2987" t="str">
            <v>DORMANT</v>
          </cell>
          <cell r="E2987">
            <v>44244</v>
          </cell>
          <cell r="P2987" t="str">
            <v>Cas5</v>
          </cell>
        </row>
        <row r="2988">
          <cell r="D2988" t="str">
            <v>PARCLOSE</v>
          </cell>
          <cell r="E2988">
            <v>44244</v>
          </cell>
          <cell r="P2988" t="str">
            <v>Cas5</v>
          </cell>
        </row>
        <row r="2989">
          <cell r="D2989" t="str">
            <v>CORNINT</v>
          </cell>
          <cell r="E2989">
            <v>44244</v>
          </cell>
          <cell r="P2989" t="str">
            <v>Cas5</v>
          </cell>
        </row>
        <row r="2990">
          <cell r="D2990" t="str">
            <v>Seuil</v>
          </cell>
          <cell r="E2990">
            <v>44244</v>
          </cell>
          <cell r="P2990" t="str">
            <v>Cas5</v>
          </cell>
        </row>
        <row r="2991">
          <cell r="D2991" t="str">
            <v>DORMANT</v>
          </cell>
          <cell r="E2991">
            <v>44242</v>
          </cell>
          <cell r="P2991" t="str">
            <v>Cas1</v>
          </cell>
        </row>
        <row r="2992">
          <cell r="D2992" t="str">
            <v>TAPEE</v>
          </cell>
          <cell r="E2992">
            <v>44242</v>
          </cell>
          <cell r="P2992" t="str">
            <v>Cas1</v>
          </cell>
        </row>
        <row r="2993">
          <cell r="D2993" t="str">
            <v>Seuil</v>
          </cell>
          <cell r="E2993">
            <v>44242</v>
          </cell>
          <cell r="P2993" t="str">
            <v>Cas1</v>
          </cell>
        </row>
        <row r="2994">
          <cell r="D2994" t="str">
            <v>DORMANT</v>
          </cell>
          <cell r="E2994">
            <v>44235</v>
          </cell>
          <cell r="P2994" t="str">
            <v>Cas1</v>
          </cell>
        </row>
        <row r="2995">
          <cell r="D2995" t="str">
            <v>TAPEE</v>
          </cell>
          <cell r="E2995">
            <v>44235</v>
          </cell>
          <cell r="P2995" t="str">
            <v>Cas1</v>
          </cell>
        </row>
        <row r="2996">
          <cell r="D2996" t="str">
            <v>Seuil</v>
          </cell>
          <cell r="E2996">
            <v>44235</v>
          </cell>
          <cell r="P2996" t="str">
            <v>Cas1</v>
          </cell>
        </row>
        <row r="2997">
          <cell r="D2997" t="str">
            <v>MENEAU</v>
          </cell>
          <cell r="E2997">
            <v>44249</v>
          </cell>
          <cell r="P2997" t="str">
            <v>Cas5</v>
          </cell>
        </row>
        <row r="2998">
          <cell r="D2998" t="str">
            <v>DORMANT</v>
          </cell>
          <cell r="E2998">
            <v>44249</v>
          </cell>
          <cell r="P2998" t="str">
            <v>Cas5</v>
          </cell>
        </row>
        <row r="2999">
          <cell r="D2999" t="str">
            <v>PARCLOSE</v>
          </cell>
          <cell r="E2999">
            <v>44249</v>
          </cell>
          <cell r="P2999" t="str">
            <v>Cas5</v>
          </cell>
        </row>
        <row r="3000">
          <cell r="D3000" t="str">
            <v>TAPEE</v>
          </cell>
          <cell r="E3000">
            <v>44249</v>
          </cell>
          <cell r="P3000" t="str">
            <v>Cas5</v>
          </cell>
        </row>
        <row r="3001">
          <cell r="D3001" t="str">
            <v>Seuil</v>
          </cell>
          <cell r="E3001">
            <v>44249</v>
          </cell>
          <cell r="P3001" t="str">
            <v>Cas5</v>
          </cell>
        </row>
        <row r="3002">
          <cell r="D3002" t="str">
            <v>DORMANT</v>
          </cell>
          <cell r="E3002">
            <v>44231</v>
          </cell>
          <cell r="P3002" t="str">
            <v>Cas1</v>
          </cell>
        </row>
        <row r="3003">
          <cell r="D3003" t="str">
            <v>TAPEE</v>
          </cell>
          <cell r="E3003">
            <v>44231</v>
          </cell>
          <cell r="P3003" t="str">
            <v>Cas1</v>
          </cell>
        </row>
        <row r="3004">
          <cell r="D3004" t="str">
            <v>Seuil</v>
          </cell>
          <cell r="E3004">
            <v>44231</v>
          </cell>
          <cell r="P3004" t="str">
            <v>Cas1</v>
          </cell>
        </row>
        <row r="3005">
          <cell r="D3005" t="str">
            <v>MENEAU</v>
          </cell>
          <cell r="E3005">
            <v>44238</v>
          </cell>
          <cell r="P3005" t="str">
            <v>Cas3</v>
          </cell>
        </row>
        <row r="3006">
          <cell r="D3006" t="str">
            <v>DORMANT</v>
          </cell>
          <cell r="E3006">
            <v>44238</v>
          </cell>
          <cell r="P3006" t="str">
            <v>Cas3</v>
          </cell>
        </row>
        <row r="3007">
          <cell r="D3007" t="str">
            <v>PARCLOSE</v>
          </cell>
          <cell r="E3007">
            <v>44238</v>
          </cell>
          <cell r="P3007" t="str">
            <v>Cas3</v>
          </cell>
        </row>
        <row r="3008">
          <cell r="D3008" t="str">
            <v>CORNEXT</v>
          </cell>
          <cell r="E3008">
            <v>44238</v>
          </cell>
          <cell r="P3008" t="str">
            <v>Cas3</v>
          </cell>
        </row>
        <row r="3009">
          <cell r="D3009" t="str">
            <v>Seuil</v>
          </cell>
          <cell r="E3009">
            <v>44238</v>
          </cell>
          <cell r="P3009" t="str">
            <v>Cas3</v>
          </cell>
        </row>
        <row r="3010">
          <cell r="D3010" t="str">
            <v>MENEAU</v>
          </cell>
          <cell r="E3010">
            <v>44238</v>
          </cell>
          <cell r="P3010" t="str">
            <v>Cas4</v>
          </cell>
        </row>
        <row r="3011">
          <cell r="D3011" t="str">
            <v>DORMANT</v>
          </cell>
          <cell r="E3011">
            <v>44238</v>
          </cell>
          <cell r="P3011" t="str">
            <v>Cas4</v>
          </cell>
        </row>
        <row r="3012">
          <cell r="D3012" t="str">
            <v>PARCLOSE</v>
          </cell>
          <cell r="E3012">
            <v>44238</v>
          </cell>
          <cell r="P3012" t="str">
            <v>Cas4</v>
          </cell>
        </row>
        <row r="3013">
          <cell r="D3013" t="str">
            <v>TAPEE</v>
          </cell>
          <cell r="E3013">
            <v>44238</v>
          </cell>
          <cell r="P3013" t="str">
            <v>Cas4</v>
          </cell>
        </row>
        <row r="3014">
          <cell r="D3014" t="str">
            <v>Seuil</v>
          </cell>
          <cell r="E3014">
            <v>44238</v>
          </cell>
          <cell r="P3014" t="str">
            <v>Cas4</v>
          </cell>
        </row>
        <row r="3015">
          <cell r="D3015" t="str">
            <v>DORMANT</v>
          </cell>
          <cell r="E3015">
            <v>44235</v>
          </cell>
          <cell r="P3015" t="str">
            <v>Cas1</v>
          </cell>
        </row>
        <row r="3016">
          <cell r="D3016" t="str">
            <v>TAPEE</v>
          </cell>
          <cell r="E3016">
            <v>44235</v>
          </cell>
          <cell r="P3016" t="str">
            <v>Cas1</v>
          </cell>
        </row>
        <row r="3017">
          <cell r="D3017" t="str">
            <v>COUVJT</v>
          </cell>
          <cell r="E3017">
            <v>44235</v>
          </cell>
          <cell r="P3017" t="str">
            <v>Cas1</v>
          </cell>
        </row>
        <row r="3018">
          <cell r="D3018" t="str">
            <v>Seuil</v>
          </cell>
          <cell r="E3018">
            <v>44235</v>
          </cell>
          <cell r="P3018" t="str">
            <v>Cas1</v>
          </cell>
        </row>
        <row r="3019">
          <cell r="D3019" t="str">
            <v>DORMANT</v>
          </cell>
          <cell r="E3019">
            <v>44235</v>
          </cell>
          <cell r="P3019" t="str">
            <v>Cas1</v>
          </cell>
        </row>
        <row r="3020">
          <cell r="D3020" t="str">
            <v>TAPEE</v>
          </cell>
          <cell r="E3020">
            <v>44235</v>
          </cell>
          <cell r="P3020" t="str">
            <v>Cas1</v>
          </cell>
        </row>
        <row r="3021">
          <cell r="D3021" t="str">
            <v>Seuil</v>
          </cell>
          <cell r="E3021">
            <v>44235</v>
          </cell>
          <cell r="P3021" t="str">
            <v>Cas1</v>
          </cell>
        </row>
        <row r="3022">
          <cell r="D3022" t="str">
            <v>DORMANT</v>
          </cell>
          <cell r="E3022">
            <v>44238</v>
          </cell>
          <cell r="P3022" t="str">
            <v>Cas1</v>
          </cell>
        </row>
        <row r="3023">
          <cell r="D3023" t="str">
            <v>CORNINT</v>
          </cell>
          <cell r="E3023">
            <v>44238</v>
          </cell>
          <cell r="P3023" t="str">
            <v>Cas1</v>
          </cell>
        </row>
        <row r="3024">
          <cell r="D3024" t="str">
            <v>Seuil</v>
          </cell>
          <cell r="E3024">
            <v>44238</v>
          </cell>
          <cell r="P3024" t="str">
            <v>Cas1</v>
          </cell>
        </row>
        <row r="3025">
          <cell r="D3025" t="str">
            <v>DORMANT</v>
          </cell>
          <cell r="E3025">
            <v>44231</v>
          </cell>
          <cell r="P3025" t="str">
            <v>Cas1</v>
          </cell>
        </row>
        <row r="3026">
          <cell r="D3026" t="str">
            <v>TAPEE</v>
          </cell>
          <cell r="E3026">
            <v>44231</v>
          </cell>
          <cell r="P3026" t="str">
            <v>Cas1</v>
          </cell>
        </row>
        <row r="3027">
          <cell r="D3027" t="str">
            <v>Seuil</v>
          </cell>
          <cell r="E3027">
            <v>44231</v>
          </cell>
          <cell r="P3027" t="str">
            <v>Cas1</v>
          </cell>
        </row>
        <row r="3028">
          <cell r="D3028" t="str">
            <v>DORMANT</v>
          </cell>
          <cell r="E3028">
            <v>44249</v>
          </cell>
          <cell r="P3028" t="str">
            <v>Cas1</v>
          </cell>
        </row>
        <row r="3029">
          <cell r="D3029" t="str">
            <v>CORNINT</v>
          </cell>
          <cell r="E3029">
            <v>44249</v>
          </cell>
          <cell r="P3029" t="str">
            <v>Cas1</v>
          </cell>
        </row>
        <row r="3030">
          <cell r="D3030" t="str">
            <v>Seuil</v>
          </cell>
          <cell r="E3030">
            <v>44249</v>
          </cell>
          <cell r="P3030" t="str">
            <v>Cas1</v>
          </cell>
        </row>
        <row r="3031">
          <cell r="D3031" t="str">
            <v>DORMANT</v>
          </cell>
          <cell r="E3031">
            <v>44235</v>
          </cell>
          <cell r="P3031" t="str">
            <v>Cas1</v>
          </cell>
        </row>
        <row r="3032">
          <cell r="D3032" t="str">
            <v>TAPEE</v>
          </cell>
          <cell r="E3032">
            <v>44235</v>
          </cell>
          <cell r="P3032" t="str">
            <v>Cas1</v>
          </cell>
        </row>
        <row r="3033">
          <cell r="D3033" t="str">
            <v>Seuil</v>
          </cell>
          <cell r="E3033">
            <v>44235</v>
          </cell>
          <cell r="P3033" t="str">
            <v>Cas1</v>
          </cell>
        </row>
        <row r="3034">
          <cell r="D3034" t="str">
            <v>DORMANT</v>
          </cell>
          <cell r="E3034">
            <v>44238</v>
          </cell>
          <cell r="P3034" t="str">
            <v>Cas1</v>
          </cell>
        </row>
        <row r="3035">
          <cell r="D3035" t="str">
            <v>TAPEE</v>
          </cell>
          <cell r="E3035">
            <v>44238</v>
          </cell>
          <cell r="P3035" t="str">
            <v>Cas1</v>
          </cell>
        </row>
        <row r="3036">
          <cell r="D3036" t="str">
            <v>Seuil</v>
          </cell>
          <cell r="E3036">
            <v>44238</v>
          </cell>
          <cell r="P3036" t="str">
            <v>Cas1</v>
          </cell>
        </row>
        <row r="3037">
          <cell r="D3037" t="str">
            <v>DORMANT</v>
          </cell>
          <cell r="E3037">
            <v>44238</v>
          </cell>
          <cell r="P3037" t="str">
            <v>Cas1</v>
          </cell>
        </row>
        <row r="3038">
          <cell r="D3038" t="str">
            <v>TAPEE</v>
          </cell>
          <cell r="E3038">
            <v>44238</v>
          </cell>
          <cell r="P3038" t="str">
            <v>Cas1</v>
          </cell>
        </row>
        <row r="3039">
          <cell r="D3039" t="str">
            <v>Seuil</v>
          </cell>
          <cell r="E3039">
            <v>44238</v>
          </cell>
          <cell r="P3039" t="str">
            <v>Cas1</v>
          </cell>
        </row>
        <row r="3040">
          <cell r="D3040" t="str">
            <v>DORMANT</v>
          </cell>
          <cell r="E3040">
            <v>44238</v>
          </cell>
          <cell r="P3040" t="str">
            <v>Cas1</v>
          </cell>
        </row>
        <row r="3041">
          <cell r="D3041" t="str">
            <v>TAPEE</v>
          </cell>
          <cell r="E3041">
            <v>44238</v>
          </cell>
          <cell r="P3041" t="str">
            <v>Cas1</v>
          </cell>
        </row>
        <row r="3042">
          <cell r="D3042" t="str">
            <v>Seuil</v>
          </cell>
          <cell r="E3042">
            <v>44238</v>
          </cell>
          <cell r="P3042" t="str">
            <v>Cas1</v>
          </cell>
        </row>
        <row r="3043">
          <cell r="D3043" t="str">
            <v>DORMANT</v>
          </cell>
          <cell r="E3043">
            <v>44238</v>
          </cell>
          <cell r="P3043" t="str">
            <v>Cas1</v>
          </cell>
        </row>
        <row r="3044">
          <cell r="D3044" t="str">
            <v>TAPEE</v>
          </cell>
          <cell r="E3044">
            <v>44238</v>
          </cell>
          <cell r="P3044" t="str">
            <v>Cas1</v>
          </cell>
        </row>
        <row r="3045">
          <cell r="D3045" t="str">
            <v>Seuil</v>
          </cell>
          <cell r="E3045">
            <v>44238</v>
          </cell>
          <cell r="P3045" t="str">
            <v>Cas1</v>
          </cell>
        </row>
        <row r="3046">
          <cell r="D3046" t="str">
            <v>DORMANT</v>
          </cell>
          <cell r="E3046">
            <v>44249</v>
          </cell>
          <cell r="P3046" t="str">
            <v>Cas1</v>
          </cell>
        </row>
        <row r="3047">
          <cell r="D3047" t="str">
            <v>TAPEE</v>
          </cell>
          <cell r="E3047">
            <v>44249</v>
          </cell>
          <cell r="P3047" t="str">
            <v>Cas1</v>
          </cell>
        </row>
        <row r="3048">
          <cell r="D3048" t="str">
            <v>Seuil</v>
          </cell>
          <cell r="E3048">
            <v>44249</v>
          </cell>
          <cell r="P3048" t="str">
            <v>Cas1</v>
          </cell>
        </row>
        <row r="3049">
          <cell r="D3049" t="str">
            <v>DORMANT</v>
          </cell>
          <cell r="E3049">
            <v>44249</v>
          </cell>
          <cell r="P3049" t="str">
            <v>Cas1</v>
          </cell>
        </row>
        <row r="3050">
          <cell r="D3050" t="str">
            <v>TAPEE</v>
          </cell>
          <cell r="E3050">
            <v>44249</v>
          </cell>
          <cell r="P3050" t="str">
            <v>Cas1</v>
          </cell>
        </row>
        <row r="3051">
          <cell r="D3051" t="str">
            <v>Seuil</v>
          </cell>
          <cell r="E3051">
            <v>44249</v>
          </cell>
          <cell r="P3051" t="str">
            <v>Cas1</v>
          </cell>
        </row>
        <row r="3052">
          <cell r="D3052" t="str">
            <v>DORMANT</v>
          </cell>
          <cell r="E3052">
            <v>44228</v>
          </cell>
          <cell r="P3052" t="str">
            <v>Cas1</v>
          </cell>
        </row>
        <row r="3053">
          <cell r="D3053" t="str">
            <v>TAPEE</v>
          </cell>
          <cell r="E3053">
            <v>44228</v>
          </cell>
          <cell r="P3053" t="str">
            <v>Cas1</v>
          </cell>
        </row>
        <row r="3054">
          <cell r="D3054" t="str">
            <v>COUVJT</v>
          </cell>
          <cell r="E3054">
            <v>44228</v>
          </cell>
          <cell r="P3054" t="str">
            <v>Cas1</v>
          </cell>
        </row>
        <row r="3055">
          <cell r="D3055" t="str">
            <v>Seuil</v>
          </cell>
          <cell r="E3055">
            <v>44228</v>
          </cell>
          <cell r="P3055" t="str">
            <v>Cas1</v>
          </cell>
        </row>
        <row r="3056">
          <cell r="D3056" t="str">
            <v>DORMANT</v>
          </cell>
          <cell r="E3056">
            <v>44298</v>
          </cell>
          <cell r="P3056" t="str">
            <v>Cas1</v>
          </cell>
        </row>
        <row r="3057">
          <cell r="D3057" t="str">
            <v>CORNEXT</v>
          </cell>
          <cell r="E3057">
            <v>44298</v>
          </cell>
          <cell r="P3057" t="str">
            <v>Cas1</v>
          </cell>
        </row>
        <row r="3058">
          <cell r="D3058" t="str">
            <v>TAPEE</v>
          </cell>
          <cell r="E3058">
            <v>44298</v>
          </cell>
          <cell r="P3058" t="str">
            <v>Cas1</v>
          </cell>
        </row>
        <row r="3059">
          <cell r="D3059" t="str">
            <v>COUVJT</v>
          </cell>
          <cell r="E3059">
            <v>44298</v>
          </cell>
          <cell r="P3059" t="str">
            <v>Cas1</v>
          </cell>
        </row>
        <row r="3060">
          <cell r="D3060" t="str">
            <v>Seuil</v>
          </cell>
          <cell r="E3060">
            <v>44298</v>
          </cell>
          <cell r="P3060" t="str">
            <v>Cas1</v>
          </cell>
        </row>
        <row r="3061">
          <cell r="D3061" t="str">
            <v>DORMANT</v>
          </cell>
          <cell r="E3061">
            <v>44235</v>
          </cell>
          <cell r="P3061" t="str">
            <v>Cas1</v>
          </cell>
        </row>
        <row r="3062">
          <cell r="D3062" t="str">
            <v>CORNINT</v>
          </cell>
          <cell r="E3062">
            <v>44235</v>
          </cell>
          <cell r="P3062" t="str">
            <v>Cas1</v>
          </cell>
        </row>
        <row r="3063">
          <cell r="D3063" t="str">
            <v>PTFINITEXT</v>
          </cell>
          <cell r="E3063">
            <v>44235</v>
          </cell>
          <cell r="P3063" t="str">
            <v>Cas1</v>
          </cell>
        </row>
        <row r="3064">
          <cell r="D3064" t="str">
            <v>PTFINITINT</v>
          </cell>
          <cell r="E3064">
            <v>44235</v>
          </cell>
          <cell r="P3064" t="str">
            <v>Cas1</v>
          </cell>
        </row>
        <row r="3065">
          <cell r="D3065" t="str">
            <v>TAPEE</v>
          </cell>
          <cell r="E3065">
            <v>44235</v>
          </cell>
          <cell r="P3065" t="str">
            <v>Cas1</v>
          </cell>
        </row>
        <row r="3066">
          <cell r="D3066" t="str">
            <v>Seuil</v>
          </cell>
          <cell r="E3066">
            <v>44235</v>
          </cell>
          <cell r="P3066" t="str">
            <v>Cas1</v>
          </cell>
        </row>
        <row r="3067">
          <cell r="D3067" t="str">
            <v>DORMANT</v>
          </cell>
          <cell r="E3067">
            <v>44256</v>
          </cell>
          <cell r="P3067" t="str">
            <v>Cas1</v>
          </cell>
        </row>
        <row r="3068">
          <cell r="D3068" t="str">
            <v>CORNEXT</v>
          </cell>
          <cell r="E3068">
            <v>44256</v>
          </cell>
          <cell r="P3068" t="str">
            <v>Cas1</v>
          </cell>
        </row>
        <row r="3069">
          <cell r="D3069" t="str">
            <v>Seuil</v>
          </cell>
          <cell r="E3069">
            <v>44256</v>
          </cell>
          <cell r="P3069" t="str">
            <v>Cas1</v>
          </cell>
        </row>
        <row r="3070">
          <cell r="D3070" t="str">
            <v>MENEAU</v>
          </cell>
          <cell r="E3070">
            <v>44244</v>
          </cell>
          <cell r="P3070" t="str">
            <v>Cas3</v>
          </cell>
        </row>
        <row r="3071">
          <cell r="D3071" t="str">
            <v>DORMANT</v>
          </cell>
          <cell r="E3071">
            <v>44244</v>
          </cell>
          <cell r="P3071" t="str">
            <v>Cas3</v>
          </cell>
        </row>
        <row r="3072">
          <cell r="D3072" t="str">
            <v>PARCLOSE</v>
          </cell>
          <cell r="E3072">
            <v>44244</v>
          </cell>
          <cell r="P3072" t="str">
            <v>Cas3</v>
          </cell>
        </row>
        <row r="3073">
          <cell r="D3073" t="str">
            <v>TAPEE</v>
          </cell>
          <cell r="E3073">
            <v>44244</v>
          </cell>
          <cell r="P3073" t="str">
            <v>Cas3</v>
          </cell>
        </row>
        <row r="3074">
          <cell r="D3074" t="str">
            <v>Seuil</v>
          </cell>
          <cell r="E3074">
            <v>44244</v>
          </cell>
          <cell r="P3074" t="str">
            <v>Cas3</v>
          </cell>
        </row>
        <row r="3075">
          <cell r="D3075" t="str">
            <v>MENEAU</v>
          </cell>
          <cell r="E3075">
            <v>44244</v>
          </cell>
          <cell r="P3075" t="str">
            <v>Cas3</v>
          </cell>
        </row>
        <row r="3076">
          <cell r="D3076" t="str">
            <v>DORMANT</v>
          </cell>
          <cell r="E3076">
            <v>44244</v>
          </cell>
          <cell r="P3076" t="str">
            <v>Cas3</v>
          </cell>
        </row>
        <row r="3077">
          <cell r="D3077" t="str">
            <v>PARCLOSE</v>
          </cell>
          <cell r="E3077">
            <v>44244</v>
          </cell>
          <cell r="P3077" t="str">
            <v>Cas3</v>
          </cell>
        </row>
        <row r="3078">
          <cell r="D3078" t="str">
            <v>Seuil</v>
          </cell>
          <cell r="E3078">
            <v>44244</v>
          </cell>
          <cell r="P3078" t="str">
            <v>Cas3</v>
          </cell>
        </row>
        <row r="3079">
          <cell r="D3079" t="str">
            <v>DORMANT</v>
          </cell>
          <cell r="E3079">
            <v>44236</v>
          </cell>
          <cell r="P3079" t="str">
            <v>Cas1</v>
          </cell>
        </row>
        <row r="3080">
          <cell r="D3080" t="str">
            <v>PTFINITEXT</v>
          </cell>
          <cell r="E3080">
            <v>44236</v>
          </cell>
          <cell r="P3080" t="str">
            <v>Cas1</v>
          </cell>
        </row>
        <row r="3081">
          <cell r="D3081" t="str">
            <v>Seuil</v>
          </cell>
          <cell r="E3081">
            <v>44236</v>
          </cell>
          <cell r="P3081" t="str">
            <v>Cas1</v>
          </cell>
        </row>
        <row r="3082">
          <cell r="D3082" t="str">
            <v>DORMANT</v>
          </cell>
          <cell r="E3082">
            <v>44235</v>
          </cell>
          <cell r="P3082" t="str">
            <v>Cas1</v>
          </cell>
        </row>
        <row r="3083">
          <cell r="D3083" t="str">
            <v>TAPEE</v>
          </cell>
          <cell r="E3083">
            <v>44235</v>
          </cell>
          <cell r="P3083" t="str">
            <v>Cas1</v>
          </cell>
        </row>
        <row r="3084">
          <cell r="D3084" t="str">
            <v>Seuil</v>
          </cell>
          <cell r="E3084">
            <v>44235</v>
          </cell>
          <cell r="P3084" t="str">
            <v>Cas1</v>
          </cell>
        </row>
        <row r="3085">
          <cell r="D3085" t="str">
            <v>DORMANT</v>
          </cell>
          <cell r="E3085">
            <v>44242</v>
          </cell>
          <cell r="P3085" t="str">
            <v>Cas1</v>
          </cell>
        </row>
        <row r="3086">
          <cell r="D3086" t="str">
            <v>Seuil</v>
          </cell>
          <cell r="E3086">
            <v>44242</v>
          </cell>
          <cell r="P3086" t="str">
            <v>Cas1</v>
          </cell>
        </row>
        <row r="3087">
          <cell r="D3087" t="str">
            <v>DORMANT</v>
          </cell>
          <cell r="E3087">
            <v>44235</v>
          </cell>
          <cell r="P3087" t="str">
            <v>Cas1</v>
          </cell>
        </row>
        <row r="3088">
          <cell r="D3088" t="str">
            <v>TAPEE</v>
          </cell>
          <cell r="E3088">
            <v>44235</v>
          </cell>
          <cell r="P3088" t="str">
            <v>Cas1</v>
          </cell>
        </row>
        <row r="3089">
          <cell r="D3089" t="str">
            <v>Seuil</v>
          </cell>
          <cell r="E3089">
            <v>44235</v>
          </cell>
          <cell r="P3089" t="str">
            <v>Cas1</v>
          </cell>
        </row>
        <row r="3090">
          <cell r="D3090" t="str">
            <v>DORMANT</v>
          </cell>
          <cell r="E3090">
            <v>44237</v>
          </cell>
          <cell r="P3090" t="str">
            <v>Cas1</v>
          </cell>
        </row>
        <row r="3091">
          <cell r="D3091" t="str">
            <v>CORNINT</v>
          </cell>
          <cell r="E3091">
            <v>44237</v>
          </cell>
          <cell r="P3091" t="str">
            <v>Cas1</v>
          </cell>
        </row>
        <row r="3092">
          <cell r="D3092" t="str">
            <v>PTFINITEXT</v>
          </cell>
          <cell r="E3092">
            <v>44237</v>
          </cell>
          <cell r="P3092" t="str">
            <v>Cas1</v>
          </cell>
        </row>
        <row r="3093">
          <cell r="D3093" t="str">
            <v>Seuil</v>
          </cell>
          <cell r="E3093">
            <v>44237</v>
          </cell>
          <cell r="P3093" t="str">
            <v>Cas1</v>
          </cell>
        </row>
        <row r="3094">
          <cell r="D3094" t="str">
            <v>DORMANT</v>
          </cell>
          <cell r="E3094">
            <v>44230</v>
          </cell>
          <cell r="P3094" t="str">
            <v>Cas1</v>
          </cell>
        </row>
        <row r="3095">
          <cell r="D3095" t="str">
            <v>PTFINITEXT</v>
          </cell>
          <cell r="E3095">
            <v>44230</v>
          </cell>
          <cell r="P3095" t="str">
            <v>Cas1</v>
          </cell>
        </row>
        <row r="3096">
          <cell r="D3096" t="str">
            <v>PTFINITINT</v>
          </cell>
          <cell r="E3096">
            <v>44230</v>
          </cell>
          <cell r="P3096" t="str">
            <v>Cas1</v>
          </cell>
        </row>
        <row r="3097">
          <cell r="D3097" t="str">
            <v>Seuil</v>
          </cell>
          <cell r="E3097">
            <v>44230</v>
          </cell>
          <cell r="P3097" t="str">
            <v>Cas1</v>
          </cell>
        </row>
        <row r="3098">
          <cell r="D3098" t="str">
            <v>MENEAU</v>
          </cell>
          <cell r="E3098">
            <v>44249</v>
          </cell>
          <cell r="P3098" t="str">
            <v>Cas2</v>
          </cell>
        </row>
        <row r="3099">
          <cell r="D3099" t="str">
            <v>DORMANT</v>
          </cell>
          <cell r="E3099">
            <v>44249</v>
          </cell>
          <cell r="P3099" t="str">
            <v>Cas2</v>
          </cell>
        </row>
        <row r="3100">
          <cell r="D3100" t="str">
            <v>PARCLOSE</v>
          </cell>
          <cell r="E3100">
            <v>44249</v>
          </cell>
          <cell r="P3100" t="str">
            <v>Cas2</v>
          </cell>
        </row>
        <row r="3101">
          <cell r="D3101" t="str">
            <v>CORNEXT</v>
          </cell>
          <cell r="E3101">
            <v>44249</v>
          </cell>
          <cell r="P3101" t="str">
            <v>Cas2</v>
          </cell>
        </row>
        <row r="3102">
          <cell r="D3102" t="str">
            <v>Seuil</v>
          </cell>
          <cell r="E3102">
            <v>44249</v>
          </cell>
          <cell r="P3102" t="str">
            <v>Cas2</v>
          </cell>
        </row>
        <row r="3103">
          <cell r="D3103" t="str">
            <v>DORMANT</v>
          </cell>
          <cell r="E3103">
            <v>44235</v>
          </cell>
          <cell r="P3103" t="str">
            <v>Cas1</v>
          </cell>
        </row>
        <row r="3104">
          <cell r="D3104" t="str">
            <v>CORNINT</v>
          </cell>
          <cell r="E3104">
            <v>44235</v>
          </cell>
          <cell r="P3104" t="str">
            <v>Cas1</v>
          </cell>
        </row>
        <row r="3105">
          <cell r="D3105" t="str">
            <v>Seuil</v>
          </cell>
          <cell r="E3105">
            <v>44235</v>
          </cell>
          <cell r="P3105" t="str">
            <v>Cas1</v>
          </cell>
        </row>
        <row r="3106">
          <cell r="D3106" t="str">
            <v>DORMANT</v>
          </cell>
          <cell r="E3106">
            <v>44231</v>
          </cell>
          <cell r="P3106" t="str">
            <v>Cas1</v>
          </cell>
        </row>
        <row r="3107">
          <cell r="D3107" t="str">
            <v>TAPEE</v>
          </cell>
          <cell r="E3107">
            <v>44231</v>
          </cell>
          <cell r="P3107" t="str">
            <v>Cas1</v>
          </cell>
        </row>
        <row r="3108">
          <cell r="D3108" t="str">
            <v>Seuil</v>
          </cell>
          <cell r="E3108">
            <v>44231</v>
          </cell>
          <cell r="P3108" t="str">
            <v>Cas1</v>
          </cell>
        </row>
        <row r="3109">
          <cell r="D3109" t="str">
            <v>DORMANT</v>
          </cell>
          <cell r="E3109">
            <v>44231</v>
          </cell>
          <cell r="P3109" t="str">
            <v>Cas1</v>
          </cell>
        </row>
        <row r="3110">
          <cell r="D3110" t="str">
            <v>CORNEXT</v>
          </cell>
          <cell r="E3110">
            <v>44231</v>
          </cell>
          <cell r="P3110" t="str">
            <v>Cas1</v>
          </cell>
        </row>
        <row r="3111">
          <cell r="D3111" t="str">
            <v>CORNINT</v>
          </cell>
          <cell r="E3111">
            <v>44231</v>
          </cell>
          <cell r="P3111" t="str">
            <v>Cas1</v>
          </cell>
        </row>
        <row r="3112">
          <cell r="D3112" t="str">
            <v>TAPEE</v>
          </cell>
          <cell r="E3112">
            <v>44231</v>
          </cell>
          <cell r="P3112" t="str">
            <v>Cas1</v>
          </cell>
        </row>
        <row r="3113">
          <cell r="D3113" t="str">
            <v>Seuil</v>
          </cell>
          <cell r="E3113">
            <v>44231</v>
          </cell>
          <cell r="P3113" t="str">
            <v>Cas1</v>
          </cell>
        </row>
        <row r="3114">
          <cell r="D3114" t="str">
            <v>MENEAU</v>
          </cell>
          <cell r="E3114">
            <v>44263</v>
          </cell>
          <cell r="P3114" t="str">
            <v>Cas2</v>
          </cell>
        </row>
        <row r="3115">
          <cell r="D3115" t="str">
            <v>DORMANT</v>
          </cell>
          <cell r="E3115">
            <v>44263</v>
          </cell>
          <cell r="P3115" t="str">
            <v>Cas2</v>
          </cell>
        </row>
        <row r="3116">
          <cell r="D3116" t="str">
            <v>PARCLOSE</v>
          </cell>
          <cell r="E3116">
            <v>44263</v>
          </cell>
          <cell r="P3116" t="str">
            <v>Cas2</v>
          </cell>
        </row>
        <row r="3117">
          <cell r="D3117" t="str">
            <v>Seuil</v>
          </cell>
          <cell r="E3117">
            <v>44263</v>
          </cell>
          <cell r="P3117" t="str">
            <v>Cas2</v>
          </cell>
        </row>
        <row r="3118">
          <cell r="D3118" t="str">
            <v>DORMANT</v>
          </cell>
          <cell r="E3118">
            <v>44238</v>
          </cell>
          <cell r="P3118" t="str">
            <v>Cas1</v>
          </cell>
        </row>
        <row r="3119">
          <cell r="D3119" t="str">
            <v>Seuil</v>
          </cell>
          <cell r="E3119">
            <v>44238</v>
          </cell>
          <cell r="P3119" t="str">
            <v>Cas1</v>
          </cell>
        </row>
        <row r="3120">
          <cell r="D3120" t="str">
            <v>DORMANT</v>
          </cell>
          <cell r="E3120">
            <v>44231</v>
          </cell>
          <cell r="P3120" t="str">
            <v>Cas1</v>
          </cell>
        </row>
        <row r="3121">
          <cell r="D3121" t="str">
            <v>Seuil</v>
          </cell>
          <cell r="E3121">
            <v>44231</v>
          </cell>
          <cell r="P3121" t="str">
            <v>Cas1</v>
          </cell>
        </row>
        <row r="3122">
          <cell r="D3122" t="str">
            <v>MENEAU</v>
          </cell>
          <cell r="E3122">
            <v>44238</v>
          </cell>
          <cell r="P3122" t="str">
            <v>Cas2</v>
          </cell>
        </row>
        <row r="3123">
          <cell r="D3123" t="str">
            <v>DORMANT</v>
          </cell>
          <cell r="E3123">
            <v>44238</v>
          </cell>
          <cell r="P3123" t="str">
            <v>Cas2</v>
          </cell>
        </row>
        <row r="3124">
          <cell r="D3124" t="str">
            <v>PARCLOSE</v>
          </cell>
          <cell r="E3124">
            <v>44238</v>
          </cell>
          <cell r="P3124" t="str">
            <v>Cas2</v>
          </cell>
        </row>
        <row r="3125">
          <cell r="D3125" t="str">
            <v>PTFINITINT</v>
          </cell>
          <cell r="E3125">
            <v>44238</v>
          </cell>
          <cell r="P3125" t="str">
            <v>Cas2</v>
          </cell>
        </row>
        <row r="3126">
          <cell r="D3126" t="str">
            <v>Seuil</v>
          </cell>
          <cell r="E3126">
            <v>44238</v>
          </cell>
          <cell r="P3126" t="str">
            <v>Cas2</v>
          </cell>
        </row>
        <row r="3127">
          <cell r="D3127" t="str">
            <v>DORMANT</v>
          </cell>
          <cell r="E3127">
            <v>44231</v>
          </cell>
          <cell r="P3127" t="str">
            <v>Cas1</v>
          </cell>
        </row>
        <row r="3128">
          <cell r="D3128" t="str">
            <v>CORNEXT</v>
          </cell>
          <cell r="E3128">
            <v>44231</v>
          </cell>
          <cell r="P3128" t="str">
            <v>Cas1</v>
          </cell>
        </row>
        <row r="3129">
          <cell r="D3129" t="str">
            <v>Seuil</v>
          </cell>
          <cell r="E3129">
            <v>44231</v>
          </cell>
          <cell r="P3129" t="str">
            <v>Cas1</v>
          </cell>
        </row>
        <row r="3130">
          <cell r="D3130" t="str">
            <v>DORMANT</v>
          </cell>
          <cell r="E3130">
            <v>44238</v>
          </cell>
          <cell r="P3130" t="str">
            <v>Cas1</v>
          </cell>
        </row>
        <row r="3131">
          <cell r="D3131" t="str">
            <v>Seuil</v>
          </cell>
          <cell r="E3131">
            <v>44238</v>
          </cell>
          <cell r="P3131" t="str">
            <v>Cas1</v>
          </cell>
        </row>
        <row r="3132">
          <cell r="D3132" t="str">
            <v>MENEAU</v>
          </cell>
          <cell r="E3132">
            <v>44249</v>
          </cell>
          <cell r="P3132" t="str">
            <v>Cas2</v>
          </cell>
        </row>
        <row r="3133">
          <cell r="D3133" t="str">
            <v>DORMANT</v>
          </cell>
          <cell r="E3133">
            <v>44249</v>
          </cell>
          <cell r="P3133" t="str">
            <v>Cas2</v>
          </cell>
        </row>
        <row r="3134">
          <cell r="D3134" t="str">
            <v>PARCLOSE</v>
          </cell>
          <cell r="E3134">
            <v>44249</v>
          </cell>
          <cell r="P3134" t="str">
            <v>Cas2</v>
          </cell>
        </row>
        <row r="3135">
          <cell r="D3135" t="str">
            <v>CORNEXT</v>
          </cell>
          <cell r="E3135">
            <v>44249</v>
          </cell>
          <cell r="P3135" t="str">
            <v>Cas2</v>
          </cell>
        </row>
        <row r="3136">
          <cell r="D3136" t="str">
            <v>PTFINITINT</v>
          </cell>
          <cell r="E3136">
            <v>44249</v>
          </cell>
          <cell r="P3136" t="str">
            <v>Cas2</v>
          </cell>
        </row>
        <row r="3137">
          <cell r="D3137" t="str">
            <v>Seuil</v>
          </cell>
          <cell r="E3137">
            <v>44249</v>
          </cell>
          <cell r="P3137" t="str">
            <v>Cas2</v>
          </cell>
        </row>
        <row r="3138">
          <cell r="D3138" t="str">
            <v>DORMANT</v>
          </cell>
          <cell r="E3138">
            <v>44242</v>
          </cell>
          <cell r="P3138" t="str">
            <v>Cas1</v>
          </cell>
        </row>
        <row r="3139">
          <cell r="D3139" t="str">
            <v>PTFINITINT</v>
          </cell>
          <cell r="E3139">
            <v>44242</v>
          </cell>
          <cell r="P3139" t="str">
            <v>Cas1</v>
          </cell>
        </row>
        <row r="3140">
          <cell r="D3140" t="str">
            <v>TAPEE</v>
          </cell>
          <cell r="E3140">
            <v>44242</v>
          </cell>
          <cell r="P3140" t="str">
            <v>Cas1</v>
          </cell>
        </row>
        <row r="3141">
          <cell r="D3141" t="str">
            <v>Seuil</v>
          </cell>
          <cell r="E3141">
            <v>44242</v>
          </cell>
          <cell r="P3141" t="str">
            <v>Cas1</v>
          </cell>
        </row>
        <row r="3142">
          <cell r="D3142" t="str">
            <v>MENEAU</v>
          </cell>
          <cell r="E3142">
            <v>44245</v>
          </cell>
          <cell r="P3142" t="str">
            <v>Cas3</v>
          </cell>
        </row>
        <row r="3143">
          <cell r="D3143" t="str">
            <v>DORMANT</v>
          </cell>
          <cell r="E3143">
            <v>44245</v>
          </cell>
          <cell r="P3143" t="str">
            <v>Cas3</v>
          </cell>
        </row>
        <row r="3144">
          <cell r="D3144" t="str">
            <v>PARCLOSE</v>
          </cell>
          <cell r="E3144">
            <v>44245</v>
          </cell>
          <cell r="P3144" t="str">
            <v>Cas3</v>
          </cell>
        </row>
        <row r="3145">
          <cell r="D3145" t="str">
            <v>CORNEXT</v>
          </cell>
          <cell r="E3145">
            <v>44245</v>
          </cell>
          <cell r="P3145" t="str">
            <v>Cas3</v>
          </cell>
        </row>
        <row r="3146">
          <cell r="D3146" t="str">
            <v>Seuil</v>
          </cell>
          <cell r="E3146">
            <v>44245</v>
          </cell>
          <cell r="P3146" t="str">
            <v>Cas3</v>
          </cell>
        </row>
        <row r="3147">
          <cell r="D3147" t="str">
            <v>DORMANT</v>
          </cell>
          <cell r="E3147">
            <v>44231</v>
          </cell>
          <cell r="P3147" t="str">
            <v>Cas1</v>
          </cell>
        </row>
        <row r="3148">
          <cell r="D3148" t="str">
            <v>CORNEXT</v>
          </cell>
          <cell r="E3148">
            <v>44231</v>
          </cell>
          <cell r="P3148" t="str">
            <v>Cas1</v>
          </cell>
        </row>
        <row r="3149">
          <cell r="D3149" t="str">
            <v>TAPEE</v>
          </cell>
          <cell r="E3149">
            <v>44231</v>
          </cell>
          <cell r="P3149" t="str">
            <v>Cas1</v>
          </cell>
        </row>
        <row r="3150">
          <cell r="D3150" t="str">
            <v>Seuil</v>
          </cell>
          <cell r="E3150">
            <v>44231</v>
          </cell>
          <cell r="P3150" t="str">
            <v>Cas1</v>
          </cell>
        </row>
        <row r="3151">
          <cell r="D3151" t="str">
            <v>DORMANT</v>
          </cell>
          <cell r="E3151">
            <v>44237</v>
          </cell>
          <cell r="P3151" t="str">
            <v>Cas1</v>
          </cell>
        </row>
        <row r="3152">
          <cell r="D3152" t="str">
            <v>CORNINT</v>
          </cell>
          <cell r="E3152">
            <v>44237</v>
          </cell>
          <cell r="P3152" t="str">
            <v>Cas1</v>
          </cell>
        </row>
        <row r="3153">
          <cell r="D3153" t="str">
            <v>TAPEE</v>
          </cell>
          <cell r="E3153">
            <v>44237</v>
          </cell>
          <cell r="P3153" t="str">
            <v>Cas1</v>
          </cell>
        </row>
        <row r="3154">
          <cell r="D3154" t="str">
            <v>Seuil</v>
          </cell>
          <cell r="E3154">
            <v>44237</v>
          </cell>
          <cell r="P3154" t="str">
            <v>Cas1</v>
          </cell>
        </row>
        <row r="3155">
          <cell r="D3155" t="str">
            <v>DORMANT</v>
          </cell>
          <cell r="E3155">
            <v>44228</v>
          </cell>
          <cell r="P3155" t="str">
            <v>Cas1</v>
          </cell>
        </row>
        <row r="3156">
          <cell r="D3156" t="str">
            <v>CORNEXT</v>
          </cell>
          <cell r="E3156">
            <v>44228</v>
          </cell>
          <cell r="P3156" t="str">
            <v>Cas1</v>
          </cell>
        </row>
        <row r="3157">
          <cell r="D3157" t="str">
            <v>Seuil</v>
          </cell>
          <cell r="E3157">
            <v>44228</v>
          </cell>
          <cell r="P3157" t="str">
            <v>Cas1</v>
          </cell>
        </row>
        <row r="3158">
          <cell r="D3158" t="str">
            <v>DORMANT</v>
          </cell>
          <cell r="E3158">
            <v>44238</v>
          </cell>
          <cell r="P3158" t="str">
            <v>Cas1</v>
          </cell>
        </row>
        <row r="3159">
          <cell r="D3159" t="str">
            <v>CORNEXT</v>
          </cell>
          <cell r="E3159">
            <v>44238</v>
          </cell>
          <cell r="P3159" t="str">
            <v>Cas1</v>
          </cell>
        </row>
        <row r="3160">
          <cell r="D3160" t="str">
            <v>Seuil</v>
          </cell>
          <cell r="E3160">
            <v>44238</v>
          </cell>
          <cell r="P3160" t="str">
            <v>Cas1</v>
          </cell>
        </row>
        <row r="3161">
          <cell r="D3161" t="str">
            <v>MENEAU</v>
          </cell>
          <cell r="E3161">
            <v>44231</v>
          </cell>
          <cell r="P3161" t="str">
            <v>Cas3</v>
          </cell>
        </row>
        <row r="3162">
          <cell r="D3162" t="str">
            <v>DORMANT</v>
          </cell>
          <cell r="E3162">
            <v>44231</v>
          </cell>
          <cell r="P3162" t="str">
            <v>Cas3</v>
          </cell>
        </row>
        <row r="3163">
          <cell r="D3163" t="str">
            <v>PARCLOSE</v>
          </cell>
          <cell r="E3163">
            <v>44231</v>
          </cell>
          <cell r="P3163" t="str">
            <v>Cas3</v>
          </cell>
        </row>
        <row r="3164">
          <cell r="D3164" t="str">
            <v>CORNEXT</v>
          </cell>
          <cell r="E3164">
            <v>44231</v>
          </cell>
          <cell r="P3164" t="str">
            <v>Cas3</v>
          </cell>
        </row>
        <row r="3165">
          <cell r="D3165" t="str">
            <v>Seuil</v>
          </cell>
          <cell r="E3165">
            <v>44231</v>
          </cell>
          <cell r="P3165" t="str">
            <v>Cas3</v>
          </cell>
        </row>
        <row r="3166">
          <cell r="D3166" t="str">
            <v>MENEAU</v>
          </cell>
          <cell r="E3166">
            <v>44249</v>
          </cell>
          <cell r="P3166" t="str">
            <v>Cas3</v>
          </cell>
        </row>
        <row r="3167">
          <cell r="D3167" t="str">
            <v>DORMANT</v>
          </cell>
          <cell r="E3167">
            <v>44249</v>
          </cell>
          <cell r="P3167" t="str">
            <v>Cas3</v>
          </cell>
        </row>
        <row r="3168">
          <cell r="D3168" t="str">
            <v>PARCLOSE</v>
          </cell>
          <cell r="E3168">
            <v>44249</v>
          </cell>
          <cell r="P3168" t="str">
            <v>Cas3</v>
          </cell>
        </row>
        <row r="3169">
          <cell r="D3169" t="str">
            <v>TAPEE</v>
          </cell>
          <cell r="E3169">
            <v>44249</v>
          </cell>
          <cell r="P3169" t="str">
            <v>Cas3</v>
          </cell>
        </row>
        <row r="3170">
          <cell r="D3170" t="str">
            <v>Seuil</v>
          </cell>
          <cell r="E3170">
            <v>44249</v>
          </cell>
          <cell r="P3170" t="str">
            <v>Cas3</v>
          </cell>
        </row>
        <row r="3171">
          <cell r="D3171" t="str">
            <v>DORMANT</v>
          </cell>
          <cell r="E3171">
            <v>44228</v>
          </cell>
          <cell r="P3171" t="str">
            <v>Cas1</v>
          </cell>
        </row>
        <row r="3172">
          <cell r="D3172" t="str">
            <v>TAPEE</v>
          </cell>
          <cell r="E3172">
            <v>44228</v>
          </cell>
          <cell r="P3172" t="str">
            <v>Cas1</v>
          </cell>
        </row>
        <row r="3173">
          <cell r="D3173" t="str">
            <v>Seuil</v>
          </cell>
          <cell r="E3173">
            <v>44228</v>
          </cell>
          <cell r="P3173" t="str">
            <v>Cas1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2"/>
  <sheetViews>
    <sheetView tabSelected="1" workbookViewId="0">
      <selection activeCell="G11" sqref="G11"/>
    </sheetView>
  </sheetViews>
  <sheetFormatPr baseColWidth="10" defaultColWidth="9.140625" defaultRowHeight="15" x14ac:dyDescent="0.25"/>
  <cols>
    <col min="1" max="3" width="16.42578125" customWidth="1"/>
    <col min="4" max="7" width="11.42578125" customWidth="1"/>
    <col min="8" max="8" width="17.28515625" bestFit="1" customWidth="1"/>
    <col min="10" max="10" width="18.85546875" customWidth="1"/>
    <col min="11" max="11" width="18" customWidth="1"/>
    <col min="14" max="14" width="29.28515625" customWidth="1"/>
    <col min="15" max="15" width="15.28515625" customWidth="1"/>
  </cols>
  <sheetData>
    <row r="1" spans="1:15" x14ac:dyDescent="0.25">
      <c r="A1" s="5" t="s">
        <v>0</v>
      </c>
      <c r="B1" s="5" t="s">
        <v>2</v>
      </c>
      <c r="C1" s="6" t="s">
        <v>5</v>
      </c>
      <c r="D1" s="15" t="s">
        <v>3</v>
      </c>
      <c r="E1" s="15"/>
      <c r="F1" s="15" t="s">
        <v>4</v>
      </c>
      <c r="G1" s="15"/>
      <c r="H1" s="4" t="s">
        <v>6</v>
      </c>
      <c r="J1" s="16" t="s">
        <v>13</v>
      </c>
      <c r="K1" s="16"/>
      <c r="N1" s="10" t="s">
        <v>1</v>
      </c>
      <c r="O1" s="8"/>
    </row>
    <row r="2" spans="1:15" x14ac:dyDescent="0.25">
      <c r="A2" s="5" t="e">
        <f>COUNTIFS([1]LstEtaPre!$D:$D,"*DORMANT*",[1]LstEtaPre!$P:$P,"*Cas1*",[1]LstEtaPre!$E:$E,"&gt;=18/01/2021", [1]LstEtaPre!$E:$E,"&lt;=22/01/2021")</f>
        <v>#VALUE!</v>
      </c>
      <c r="B2" s="5" t="e">
        <f>COUNTIFS([1]LstEtaPre!$D:$D,"*TAPEE**",[1]LstEtaPre!$P:$P,"*Cas1*",[1]LstEtaPre!$E:$E,"&gt;=18/1/2021", [1]LstEtaPre!$E:$E,"&lt;=22/01/2021")</f>
        <v>#VALUE!</v>
      </c>
      <c r="C2" s="7" t="e">
        <f>COUNTIFS([1]LstEtaPre!$D:$D,"*CORN**",[1]LstEtaPre!$P:$P,"*Cas1*",[1]LstEtaPre!$E:$E,"&gt;=18/1/2021", [1]LstEtaPre!$E:$E,"&lt;=22/1/2021")</f>
        <v>#VALUE!</v>
      </c>
      <c r="D2" s="15" t="e">
        <f>COUNTIFS([1]LstEtaPre!$D:$D,"*COUVJT**",[1]LstEtaPre!$P:$P,"*Cas1*",[1]LstEtaPre!$E:$E,"&gt;=18/1/2021", [1]LstEtaPre!$E:$E,"&lt;=22/1/2021")</f>
        <v>#VALUE!</v>
      </c>
      <c r="E2" s="15"/>
      <c r="F2" s="15" t="e">
        <f>COUNTIFS([1]LstEtaPre!$D:$D,"*PTFINIT**",[1]LstEtaPre!$P:$P,"*Cas1*",[1]LstEtaPre!$E:$E,"&gt;=18/1/2021", [1]LstEtaPre!$E:$E,"&lt;=22/1/2021")</f>
        <v>#VALUE!</v>
      </c>
      <c r="G2" s="15"/>
      <c r="H2" s="4" t="e">
        <f>COUNTIFS([1]LstEtaPre!$D:$D,"*COMPFEU*",[1]LstEtaPre!$P:$P,"*Cas1*",[1]LstEtaPre!$E:$E,"&gt;=18/1/2021", [1]LstEtaPre!$E:$E,"&lt;=22/1/2021")</f>
        <v>#VALUE!</v>
      </c>
      <c r="J2" s="13">
        <v>44214</v>
      </c>
      <c r="K2" s="13">
        <v>44220</v>
      </c>
      <c r="N2" s="9" t="e">
        <f>A2*Feuil1!A2/60</f>
        <v>#VALUE!</v>
      </c>
      <c r="O2" s="11" t="e">
        <f>N2/24</f>
        <v>#VALUE!</v>
      </c>
    </row>
    <row r="3" spans="1:15" x14ac:dyDescent="0.25">
      <c r="C3" s="3"/>
      <c r="D3" s="2"/>
      <c r="J3" s="14" t="s">
        <v>14</v>
      </c>
      <c r="K3" s="14"/>
      <c r="N3" t="s">
        <v>7</v>
      </c>
    </row>
    <row r="4" spans="1:15" x14ac:dyDescent="0.25">
      <c r="D4" s="3"/>
      <c r="J4" s="13">
        <f>K2+1</f>
        <v>44221</v>
      </c>
      <c r="K4" s="13">
        <f>J4+6</f>
        <v>44227</v>
      </c>
    </row>
    <row r="5" spans="1:15" x14ac:dyDescent="0.25">
      <c r="B5" s="1"/>
      <c r="N5" t="s">
        <v>12</v>
      </c>
    </row>
    <row r="6" spans="1:15" x14ac:dyDescent="0.25">
      <c r="G6" s="3"/>
      <c r="N6" t="e">
        <f>C2/Feuil1!C2/60</f>
        <v>#VALUE!</v>
      </c>
      <c r="O6" s="12" t="e">
        <f>N6/24</f>
        <v>#VALUE!</v>
      </c>
    </row>
    <row r="8" spans="1:15" x14ac:dyDescent="0.25">
      <c r="J8" s="13"/>
      <c r="K8" s="13"/>
    </row>
    <row r="12" spans="1:15" x14ac:dyDescent="0.25">
      <c r="K12" s="1"/>
    </row>
  </sheetData>
  <mergeCells count="6">
    <mergeCell ref="J3:K3"/>
    <mergeCell ref="D1:E1"/>
    <mergeCell ref="D2:E2"/>
    <mergeCell ref="F1:G1"/>
    <mergeCell ref="F2:G2"/>
    <mergeCell ref="J1:K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hangeperiode">
                <anchor moveWithCells="1" sizeWithCells="1">
                  <from>
                    <xdr:col>9</xdr:col>
                    <xdr:colOff>133350</xdr:colOff>
                    <xdr:row>4</xdr:row>
                    <xdr:rowOff>57150</xdr:rowOff>
                  </from>
                  <to>
                    <xdr:col>10</xdr:col>
                    <xdr:colOff>1066800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"/>
  <sheetViews>
    <sheetView workbookViewId="0">
      <selection activeCell="C2" sqref="C2"/>
    </sheetView>
  </sheetViews>
  <sheetFormatPr baseColWidth="10" defaultRowHeight="15" x14ac:dyDescent="0.25"/>
  <cols>
    <col min="1" max="1" width="15" bestFit="1" customWidth="1"/>
    <col min="2" max="2" width="12.7109375" bestFit="1" customWidth="1"/>
    <col min="3" max="3" width="11.42578125" bestFit="1" customWidth="1"/>
  </cols>
  <sheetData>
    <row r="1" spans="1:12" x14ac:dyDescent="0.25">
      <c r="A1" t="s">
        <v>11</v>
      </c>
      <c r="B1" t="s">
        <v>10</v>
      </c>
      <c r="C1" t="s">
        <v>9</v>
      </c>
      <c r="D1" t="s">
        <v>8</v>
      </c>
      <c r="L1">
        <f>567*30</f>
        <v>17010</v>
      </c>
    </row>
    <row r="2" spans="1:12" x14ac:dyDescent="0.25">
      <c r="A2" s="3">
        <v>30</v>
      </c>
      <c r="B2">
        <v>3</v>
      </c>
      <c r="C2">
        <v>3.2</v>
      </c>
      <c r="L2">
        <f>17010/60</f>
        <v>283.5</v>
      </c>
    </row>
    <row r="3" spans="1:12" x14ac:dyDescent="0.25">
      <c r="L3">
        <f>283/24</f>
        <v>11.791666666666666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Carlier</dc:creator>
  <cp:lastModifiedBy>LAVALLEZ Pascal</cp:lastModifiedBy>
  <dcterms:created xsi:type="dcterms:W3CDTF">2015-06-05T18:17:20Z</dcterms:created>
  <dcterms:modified xsi:type="dcterms:W3CDTF">2021-01-13T09:28:06Z</dcterms:modified>
</cp:coreProperties>
</file>