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/>
  <bookViews>
    <workbookView xWindow="0" yWindow="0" windowWidth="21600" windowHeight="8535" activeTab="2"/>
  </bookViews>
  <sheets>
    <sheet name="Commande" sheetId="1" r:id="rId1"/>
    <sheet name="Historique_commande" sheetId="2" r:id="rId2"/>
    <sheet name="NouveauNum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3" l="1"/>
  <c r="B3" i="3"/>
  <c r="D6" i="3" l="1"/>
  <c r="C6" i="3"/>
  <c r="B6" i="3"/>
  <c r="B9" i="3" l="1"/>
  <c r="F5" i="1"/>
</calcChain>
</file>

<file path=xl/sharedStrings.xml><?xml version="1.0" encoding="utf-8"?>
<sst xmlns="http://schemas.openxmlformats.org/spreadsheetml/2006/main" count="42" uniqueCount="42">
  <si>
    <t>Anforderungsformular / Formulaire de commande / Modulo di richiesta / Order form</t>
  </si>
  <si>
    <t xml:space="preserve">Nummer Lager / N° Stock </t>
  </si>
  <si>
    <t>Bestellung Nummer / Commande N°</t>
  </si>
  <si>
    <t>Bestellung ausgestellt von / Commande établi par</t>
  </si>
  <si>
    <t>Datum / Date</t>
  </si>
  <si>
    <t>Interne Bemerkung / Remarque interne</t>
  </si>
  <si>
    <t>Material</t>
  </si>
  <si>
    <t>Matériel</t>
  </si>
  <si>
    <t>Lieferant Kred. Nr.</t>
  </si>
  <si>
    <t>N° de fournisseur</t>
  </si>
  <si>
    <t>Artikelnummer</t>
  </si>
  <si>
    <t>Référence article</t>
  </si>
  <si>
    <t>Menge</t>
  </si>
  <si>
    <t>Quantité</t>
  </si>
  <si>
    <t>Kessel Marke / Modell</t>
  </si>
  <si>
    <t>Marque et modèle chaudière</t>
  </si>
  <si>
    <t>SAP Artikelnummer</t>
  </si>
  <si>
    <t>SAP référence article</t>
  </si>
  <si>
    <t>Faktor Verkaufspreis / Coeff. prix de vente</t>
  </si>
  <si>
    <t>electrode allumage</t>
  </si>
  <si>
    <t>bla bla bla</t>
  </si>
  <si>
    <t>0EGE123456</t>
  </si>
  <si>
    <t>mandat 08012013</t>
  </si>
  <si>
    <t>Bestellung Nummer 
Commande N°</t>
  </si>
  <si>
    <t>Bestellung ausgestellt von
Commande établi par</t>
  </si>
  <si>
    <t>Datum
Date</t>
  </si>
  <si>
    <t xml:space="preserve">Nummer Lager
N° Stock </t>
  </si>
  <si>
    <t>Interne Bemerkung
Remarque interne</t>
  </si>
  <si>
    <t>Material
Matériel</t>
  </si>
  <si>
    <t>Lieferant Kred. Nr.
N° de fournisseur</t>
  </si>
  <si>
    <t>Artikel nummer
Référence article</t>
  </si>
  <si>
    <t>Menge
Quantité</t>
  </si>
  <si>
    <t>Kessel Marke / Modell
Marque / Modèle chaudière</t>
  </si>
  <si>
    <t>SAP Artikel nummer
SAP référence article</t>
  </si>
  <si>
    <t>Moi</t>
  </si>
  <si>
    <t>COM-001-DEC</t>
  </si>
  <si>
    <t>Date</t>
  </si>
  <si>
    <t>Ancien Num</t>
  </si>
  <si>
    <t>Début</t>
  </si>
  <si>
    <t>Milieu</t>
  </si>
  <si>
    <t>Fin</t>
  </si>
  <si>
    <t>Nouveau numéro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</si>
</sst>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/>
    <xf numFmtId="0" fontId="0" fillId="2" borderId="0" xfId="0" applyFill="1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14" fontId="0" fillId="4" borderId="0" xfId="0" applyNumberFormat="1" applyFill="1"/>
    <xf numFmtId="0" fontId="0" fillId="4" borderId="0" xfId="0" applyFill="1"/>
    <xf numFmtId="0" fontId="0" fillId="5" borderId="0" xfId="0" applyFill="1"/>
    <xf numFmtId="0" fontId="0" fillId="3" borderId="0" xfId="0" applyFill="1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2" borderId="0" xfId="0" applyFont="1" applyFill="1" applyAlignment="1">
      <alignment horizontal="center"/>
    </xf>
    <xf numFmtId="14" fontId="1" fillId="2" borderId="0" xfId="0" applyNumberFormat="1" applyFont="1" applyFill="1" applyAlignment="1">
      <alignment horizontal="center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14" fontId="1" fillId="0" borderId="0" xfId="0" applyNumberFormat="1" applyFont="1" applyBorder="1" applyAlignment="1">
      <alignment horizontal="center"/>
    </xf>
    <xf numFmtId="14" fontId="1" fillId="2" borderId="0" xfId="0" applyNumberFormat="1" applyFont="1" applyFill="1" applyBorder="1" applyAlignment="1">
      <alignment horizontal="center"/>
    </xf>
    <xf numFmtId="0" fontId="1" fillId="0" borderId="0" xfId="0" applyFont="1" applyAlignment="1">
      <alignment horizontal="center" wrapText="1"/>
    </xf>
    <xf numFmtId="14" fontId="1" fillId="0" borderId="0" xfId="0" applyNumberFormat="1" applyFont="1" applyBorder="1" applyAlignment="1">
      <alignment horizontal="center" wrapText="1"/>
    </xf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10"/>
  <sheetViews>
    <sheetView workbookViewId="0">
      <selection activeCell="G13" sqref="G13"/>
    </sheetView>
  </sheetViews>
  <sheetFormatPr baseColWidth="10" defaultColWidth="9.140625" defaultRowHeight="15" x14ac:dyDescent="0.25"/>
  <cols>
    <col min="1" max="7" width="10.7109375" customWidth="1"/>
    <col min="8" max="10" width="12.7109375" customWidth="1"/>
    <col min="11" max="12" width="10.7109375" customWidth="1"/>
    <col min="13" max="14" width="10.28515625" customWidth="1"/>
    <col min="15" max="15" width="9.7109375" customWidth="1"/>
  </cols>
  <sheetData>
    <row r="1" spans="1:14" ht="21" x14ac:dyDescent="0.35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4" ht="9.9499999999999993" customHeight="1" x14ac:dyDescent="0.3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4" x14ac:dyDescent="0.25">
      <c r="A3" s="12" t="s">
        <v>2</v>
      </c>
      <c r="B3" s="12"/>
      <c r="C3" s="12"/>
      <c r="D3" s="12"/>
      <c r="E3" s="12"/>
      <c r="F3" s="13" t="s">
        <v>35</v>
      </c>
      <c r="G3" s="13"/>
      <c r="H3" s="13"/>
      <c r="I3" s="11" t="s">
        <v>18</v>
      </c>
      <c r="J3" s="11"/>
      <c r="K3" s="11"/>
      <c r="L3" s="11"/>
    </row>
    <row r="4" spans="1:14" x14ac:dyDescent="0.25">
      <c r="A4" s="12" t="s">
        <v>3</v>
      </c>
      <c r="B4" s="12"/>
      <c r="C4" s="12"/>
      <c r="D4" s="12"/>
      <c r="E4" s="12"/>
      <c r="F4" s="13" t="s">
        <v>34</v>
      </c>
      <c r="G4" s="13"/>
      <c r="H4" s="13"/>
      <c r="I4" s="12">
        <v>2.1</v>
      </c>
      <c r="J4" s="12"/>
      <c r="K4" s="12"/>
      <c r="L4" s="12"/>
    </row>
    <row r="5" spans="1:14" x14ac:dyDescent="0.25">
      <c r="A5" s="12" t="s">
        <v>4</v>
      </c>
      <c r="B5" s="12"/>
      <c r="C5" s="12"/>
      <c r="D5" s="12"/>
      <c r="E5" s="12"/>
      <c r="F5" s="14">
        <f ca="1">TODAY()</f>
        <v>44176</v>
      </c>
      <c r="G5" s="14"/>
      <c r="H5" s="14"/>
    </row>
    <row r="6" spans="1:14" x14ac:dyDescent="0.25">
      <c r="A6" s="12" t="s">
        <v>1</v>
      </c>
      <c r="B6" s="12"/>
      <c r="C6" s="12"/>
      <c r="D6" s="12"/>
      <c r="E6" s="12"/>
      <c r="F6" s="13">
        <v>789</v>
      </c>
      <c r="G6" s="13"/>
      <c r="H6" s="13"/>
    </row>
    <row r="7" spans="1:14" x14ac:dyDescent="0.25">
      <c r="A7" s="17" t="s">
        <v>5</v>
      </c>
      <c r="B7" s="17"/>
      <c r="C7" s="17"/>
      <c r="D7" s="17"/>
      <c r="E7" s="17"/>
      <c r="F7" s="18" t="s">
        <v>22</v>
      </c>
      <c r="G7" s="18"/>
      <c r="H7" s="18"/>
    </row>
    <row r="8" spans="1:14" x14ac:dyDescent="0.25">
      <c r="A8" s="11" t="s">
        <v>6</v>
      </c>
      <c r="B8" s="11"/>
      <c r="C8" s="11" t="s">
        <v>8</v>
      </c>
      <c r="D8" s="11"/>
      <c r="E8" s="11" t="s">
        <v>10</v>
      </c>
      <c r="F8" s="11"/>
      <c r="G8" s="2" t="s">
        <v>12</v>
      </c>
      <c r="H8" s="11" t="s">
        <v>14</v>
      </c>
      <c r="I8" s="11"/>
      <c r="J8" s="11"/>
      <c r="K8" s="11" t="s">
        <v>16</v>
      </c>
      <c r="L8" s="11"/>
    </row>
    <row r="9" spans="1:14" x14ac:dyDescent="0.25">
      <c r="A9" s="11" t="s">
        <v>7</v>
      </c>
      <c r="B9" s="11"/>
      <c r="C9" s="11" t="s">
        <v>9</v>
      </c>
      <c r="D9" s="11"/>
      <c r="E9" s="11" t="s">
        <v>11</v>
      </c>
      <c r="F9" s="11"/>
      <c r="G9" s="2" t="s">
        <v>13</v>
      </c>
      <c r="H9" s="11" t="s">
        <v>15</v>
      </c>
      <c r="I9" s="11"/>
      <c r="J9" s="11"/>
      <c r="K9" s="11" t="s">
        <v>17</v>
      </c>
      <c r="L9" s="11"/>
    </row>
    <row r="10" spans="1:14" x14ac:dyDescent="0.25">
      <c r="A10" s="15" t="s">
        <v>19</v>
      </c>
      <c r="B10" s="15"/>
      <c r="C10" s="15">
        <v>1000</v>
      </c>
      <c r="D10" s="15"/>
      <c r="E10" s="15">
        <v>2000</v>
      </c>
      <c r="F10" s="15"/>
      <c r="G10" s="4">
        <v>3</v>
      </c>
      <c r="H10" s="15" t="s">
        <v>20</v>
      </c>
      <c r="I10" s="15"/>
      <c r="J10" s="15"/>
      <c r="K10" s="16" t="s">
        <v>21</v>
      </c>
      <c r="L10" s="16"/>
    </row>
  </sheetData>
  <mergeCells count="27">
    <mergeCell ref="K8:L8"/>
    <mergeCell ref="K9:L9"/>
    <mergeCell ref="I3:L3"/>
    <mergeCell ref="I4:L4"/>
    <mergeCell ref="A10:B10"/>
    <mergeCell ref="C10:D10"/>
    <mergeCell ref="E10:F10"/>
    <mergeCell ref="H10:J10"/>
    <mergeCell ref="K10:L10"/>
    <mergeCell ref="F3:H3"/>
    <mergeCell ref="A7:E7"/>
    <mergeCell ref="F7:H7"/>
    <mergeCell ref="A8:B8"/>
    <mergeCell ref="A9:B9"/>
    <mergeCell ref="C8:D8"/>
    <mergeCell ref="C9:D9"/>
    <mergeCell ref="E8:F8"/>
    <mergeCell ref="E9:F9"/>
    <mergeCell ref="H8:J8"/>
    <mergeCell ref="H9:J9"/>
    <mergeCell ref="A3:E3"/>
    <mergeCell ref="A4:E4"/>
    <mergeCell ref="A5:E5"/>
    <mergeCell ref="A6:E6"/>
    <mergeCell ref="F4:H4"/>
    <mergeCell ref="F5:H5"/>
    <mergeCell ref="F6:H6"/>
  </mergeCells>
  <pageMargins left="0.11811023622047245" right="0.11811023622047245" top="0.74803149606299213" bottom="0.74803149606299213" header="0.31496062992125984" footer="0.31496062992125984"/>
  <pageSetup paperSize="9" orientation="landscape" verticalDpi="597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3"/>
  <sheetViews>
    <sheetView workbookViewId="0">
      <selection activeCell="A14" sqref="A14"/>
    </sheetView>
  </sheetViews>
  <sheetFormatPr baseColWidth="10" defaultRowHeight="15" x14ac:dyDescent="0.25"/>
  <cols>
    <col min="1" max="1" width="19.42578125" customWidth="1"/>
    <col min="2" max="2" width="25.42578125" customWidth="1"/>
    <col min="3" max="3" width="12.42578125" customWidth="1"/>
    <col min="4" max="4" width="14.28515625" customWidth="1"/>
    <col min="5" max="5" width="20.5703125" customWidth="1"/>
    <col min="6" max="6" width="28.28515625" customWidth="1"/>
    <col min="7" max="7" width="18" customWidth="1"/>
    <col min="8" max="8" width="16.5703125" customWidth="1"/>
    <col min="10" max="10" width="27.5703125" customWidth="1"/>
    <col min="11" max="11" width="22.28515625" customWidth="1"/>
  </cols>
  <sheetData>
    <row r="1" spans="1:11" x14ac:dyDescent="0.25">
      <c r="A1" s="19" t="s">
        <v>23</v>
      </c>
      <c r="B1" s="19" t="s">
        <v>24</v>
      </c>
      <c r="C1" s="19" t="s">
        <v>25</v>
      </c>
      <c r="D1" s="19" t="s">
        <v>26</v>
      </c>
      <c r="E1" s="20" t="s">
        <v>27</v>
      </c>
      <c r="F1" s="19" t="s">
        <v>28</v>
      </c>
      <c r="G1" s="19" t="s">
        <v>29</v>
      </c>
      <c r="H1" s="19" t="s">
        <v>30</v>
      </c>
      <c r="I1" s="20" t="s">
        <v>31</v>
      </c>
      <c r="J1" s="19" t="s">
        <v>32</v>
      </c>
      <c r="K1" s="19" t="s">
        <v>33</v>
      </c>
    </row>
    <row r="2" spans="1:11" x14ac:dyDescent="0.25">
      <c r="A2" s="12"/>
      <c r="B2" s="12"/>
      <c r="C2" s="12"/>
      <c r="D2" s="12"/>
      <c r="E2" s="17"/>
      <c r="F2" s="12"/>
      <c r="G2" s="12"/>
      <c r="H2" s="12"/>
      <c r="I2" s="17"/>
      <c r="J2" s="12"/>
      <c r="K2" s="12"/>
    </row>
    <row r="3" spans="1:11" x14ac:dyDescent="0.25">
      <c r="A3" s="5"/>
    </row>
  </sheetData>
  <mergeCells count="11">
    <mergeCell ref="K1:K2"/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J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2:D18"/>
  <sheetViews>
    <sheetView tabSelected="1" workbookViewId="0">
      <selection activeCell="C4" sqref="C4"/>
    </sheetView>
  </sheetViews>
  <sheetFormatPr baseColWidth="10" defaultRowHeight="15" x14ac:dyDescent="0.25"/>
  <cols>
    <col min="2" max="2" width="16" customWidth="1"/>
    <col min="3" max="3" width="20.42578125" customWidth="1"/>
  </cols>
  <sheetData>
    <row r="2" spans="2:4" x14ac:dyDescent="0.25">
      <c r="B2" s="7" t="s">
        <v>36</v>
      </c>
      <c r="C2" s="8" t="s">
        <v>37</v>
      </c>
    </row>
    <row r="3" spans="2:4" x14ac:dyDescent="0.25">
      <c r="B3" s="21">
        <f ca="1">TODAY()</f>
        <v>44176</v>
      </c>
      <c r="C3" s="6" t="str">
        <f>IF(LOOKUP("zz",Historique_commande!A:A)="Bestellung Nummer 
Commande N°","COM-0",LOOKUP("zz",Historique_commande!A:A))</f>
        <v>COM-0</v>
      </c>
    </row>
    <row r="5" spans="2:4" x14ac:dyDescent="0.25">
      <c r="B5" s="9" t="s">
        <v>38</v>
      </c>
      <c r="C5" s="9" t="s">
        <v>39</v>
      </c>
      <c r="D5" s="9" t="s">
        <v>40</v>
      </c>
    </row>
    <row r="6" spans="2:4" x14ac:dyDescent="0.25">
      <c r="B6" s="6" t="str">
        <f>"COM-"</f>
        <v>COM-</v>
      </c>
      <c r="C6" s="6" t="str">
        <f>TEXT(MID(C3,5,3)+1,"000")</f>
        <v>001</v>
      </c>
      <c r="D6" s="6" t="str">
        <f ca="1">"-"&amp;UPPER(TEXT(B3,"MMM"))</f>
        <v>-DÉC</v>
      </c>
    </row>
    <row r="8" spans="2:4" x14ac:dyDescent="0.25">
      <c r="B8" s="10" t="s">
        <v>41</v>
      </c>
    </row>
    <row r="9" spans="2:4" x14ac:dyDescent="0.25">
      <c r="B9" s="6" t="str">
        <f ca="1">B6&amp;C6&amp;D6</f>
        <v>COM-001-DÉC</v>
      </c>
    </row>
    <row r="18" spans="2:2" x14ac:dyDescent="0.25">
      <c r="B18" s="2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Commande</vt:lpstr>
      <vt:lpstr>Historique_commande</vt:lpstr>
      <vt:lpstr>NouveauNum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2020-12-11T15:50:20Z</dcterms:modified>
</cp:coreProperties>
</file>