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TCD" sheetId="8" r:id="rId1"/>
    <sheet name="Initial" sheetId="1" r:id="rId2"/>
    <sheet name="Souhaité" sheetId="7" r:id="rId3"/>
  </sheets>
  <calcPr calcId="191029"/>
  <pivotCaches>
    <pivotCache cacheId="7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8" i="7" l="1"/>
  <c r="G22" i="7"/>
  <c r="G17" i="7"/>
  <c r="G13" i="7"/>
  <c r="G10" i="7"/>
  <c r="G2" i="7"/>
</calcChain>
</file>

<file path=xl/sharedStrings.xml><?xml version="1.0" encoding="utf-8"?>
<sst xmlns="http://schemas.openxmlformats.org/spreadsheetml/2006/main" count="737" uniqueCount="90">
  <si>
    <t>ID Demande</t>
  </si>
  <si>
    <t>Nom de la demande</t>
  </si>
  <si>
    <t>Nom du container</t>
  </si>
  <si>
    <t>Type de container</t>
  </si>
  <si>
    <t>Statut</t>
  </si>
  <si>
    <t>Etaw réelle</t>
  </si>
  <si>
    <t>Etaw souhaitée</t>
  </si>
  <si>
    <t>Créateur</t>
  </si>
  <si>
    <t>Nom du produit</t>
  </si>
  <si>
    <t>EAN</t>
  </si>
  <si>
    <t>CBM unitaire</t>
  </si>
  <si>
    <t>Poids unitaire</t>
  </si>
  <si>
    <t>Nombre de colis</t>
  </si>
  <si>
    <t>MOQ</t>
  </si>
  <si>
    <t>Fournisseur</t>
  </si>
  <si>
    <t>Réf. fournisseur</t>
  </si>
  <si>
    <t>Type 40 HC</t>
  </si>
  <si>
    <t>2021-02-20</t>
  </si>
  <si>
    <t>8 EAN</t>
  </si>
  <si>
    <t>2021-02-25</t>
  </si>
  <si>
    <t>2021-03-01</t>
  </si>
  <si>
    <t>2021-03-05</t>
  </si>
  <si>
    <t>2021-03-10</t>
  </si>
  <si>
    <t>ETD</t>
  </si>
  <si>
    <t>QTY</t>
  </si>
  <si>
    <t>Depot</t>
  </si>
  <si>
    <t>Quantité demandée</t>
  </si>
  <si>
    <t>Quantité commandée</t>
  </si>
  <si>
    <t>GENERAL-0001</t>
  </si>
  <si>
    <t>Réassort Piles 4597</t>
  </si>
  <si>
    <t>FR 1</t>
  </si>
  <si>
    <t>En création</t>
  </si>
  <si>
    <t>JEAN</t>
  </si>
  <si>
    <t>A</t>
  </si>
  <si>
    <t>GENERAL</t>
  </si>
  <si>
    <t>DJ-A</t>
  </si>
  <si>
    <t>B</t>
  </si>
  <si>
    <t>DJ-B</t>
  </si>
  <si>
    <t>C</t>
  </si>
  <si>
    <t>DJ-C</t>
  </si>
  <si>
    <t>D</t>
  </si>
  <si>
    <t>DJ-D</t>
  </si>
  <si>
    <t>E</t>
  </si>
  <si>
    <t>DJ-E</t>
  </si>
  <si>
    <t>F</t>
  </si>
  <si>
    <t>DJ-F</t>
  </si>
  <si>
    <t>G</t>
  </si>
  <si>
    <t>DJ-G</t>
  </si>
  <si>
    <t>GENERAL-0002</t>
  </si>
  <si>
    <t>H</t>
  </si>
  <si>
    <t>DJ-H</t>
  </si>
  <si>
    <t>I</t>
  </si>
  <si>
    <t>DJ-I</t>
  </si>
  <si>
    <t>GENERAL-0003</t>
  </si>
  <si>
    <t>J</t>
  </si>
  <si>
    <t>DJ-J</t>
  </si>
  <si>
    <t>K</t>
  </si>
  <si>
    <t>DJ-K</t>
  </si>
  <si>
    <t>L</t>
  </si>
  <si>
    <t>DJ-L</t>
  </si>
  <si>
    <t>GENERAL-0004</t>
  </si>
  <si>
    <t>M</t>
  </si>
  <si>
    <t>DJ-M</t>
  </si>
  <si>
    <t>N</t>
  </si>
  <si>
    <t>DJ-N</t>
  </si>
  <si>
    <t>O</t>
  </si>
  <si>
    <t>DJ-O</t>
  </si>
  <si>
    <t>P</t>
  </si>
  <si>
    <t>DJ-P</t>
  </si>
  <si>
    <t>GENERAL-0005</t>
  </si>
  <si>
    <t>Q</t>
  </si>
  <si>
    <t>DJ-Q</t>
  </si>
  <si>
    <t>R</t>
  </si>
  <si>
    <t>DJ-R</t>
  </si>
  <si>
    <t>S</t>
  </si>
  <si>
    <t>DJ-S</t>
  </si>
  <si>
    <t>T</t>
  </si>
  <si>
    <t>DJ-T</t>
  </si>
  <si>
    <t>U</t>
  </si>
  <si>
    <t>DJ-U</t>
  </si>
  <si>
    <t>GENERAL-0006</t>
  </si>
  <si>
    <t>V</t>
  </si>
  <si>
    <t>DJ-V</t>
  </si>
  <si>
    <t>W</t>
  </si>
  <si>
    <t>DJ-W</t>
  </si>
  <si>
    <t>X</t>
  </si>
  <si>
    <t>DJ-X</t>
  </si>
  <si>
    <t>Y</t>
  </si>
  <si>
    <t>DJ-Y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</si>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</sst>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1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1" xfId="0" applyBorder="1" applyAlignment="1">
      <alignment vertical="center"/>
    </xf>
    <xf numFmtId="1" fontId="0" fillId="0" borderId="1" xfId="0" applyNumberFormat="1" applyBorder="1" applyAlignment="1">
      <alignment vertical="center"/>
    </xf>
    <xf numFmtId="0" fontId="0" fillId="2" borderId="1" xfId="0" applyFill="1" applyBorder="1" applyAlignment="1">
      <alignment vertical="center"/>
    </xf>
    <xf numFmtId="14" fontId="0" fillId="2" borderId="1" xfId="0" applyNumberFormat="1" applyFill="1" applyBorder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082.65589386574" createdVersion="5" refreshedVersion="5" minRefreshableVersion="3" recordCount="32">
  <cacheSource type="worksheet">
    <worksheetSource ref="A1:S99999" sheet="Initial"/>
  </cacheSource>
  <cacheFields count="19">
    <cacheField name="ID Demande" numFmtId="0">
      <sharedItems containsBlank="1" containsMixedTypes="1" containsNumber="1" containsInteger="1" minValue="4597" maxValue="4597"/>
    </cacheField>
    <cacheField name="Nom de la demande" numFmtId="0">
      <sharedItems containsBlank="1"/>
    </cacheField>
    <cacheField name="Depot" numFmtId="0">
      <sharedItems containsBlank="1"/>
    </cacheField>
    <cacheField name="Nom du container" numFmtId="0">
      <sharedItems containsBlank="1" count="7">
        <m/>
        <s v="GENERAL-0001"/>
        <s v="GENERAL-0002"/>
        <s v="GENERAL-0003"/>
        <s v="GENERAL-0004"/>
        <s v="GENERAL-0005"/>
        <s v="GENERAL-0006"/>
      </sharedItems>
    </cacheField>
    <cacheField name="Type de container" numFmtId="0">
      <sharedItems containsBlank="1"/>
    </cacheField>
    <cacheField name="Statut" numFmtId="0">
      <sharedItems containsBlank="1"/>
    </cacheField>
    <cacheField name="Etaw réelle" numFmtId="0">
      <sharedItems containsNonDate="0" containsString="0" containsBlank="1"/>
    </cacheField>
    <cacheField name="Etaw souhaitée" numFmtId="0">
      <sharedItems containsBlank="1" count="6">
        <m/>
        <s v="2021-02-20"/>
        <s v="2021-02-25"/>
        <s v="2021-03-01"/>
        <s v="2021-03-05"/>
        <s v="2021-03-10"/>
      </sharedItems>
    </cacheField>
    <cacheField name="Créateur" numFmtId="0">
      <sharedItems containsBlank="1"/>
    </cacheField>
    <cacheField name="Nom du produit" numFmtId="0">
      <sharedItems containsBlank="1" count="26">
        <m/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  <s v="W"/>
        <s v="X"/>
        <s v="Y"/>
      </sharedItems>
    </cacheField>
    <cacheField name="EAN" numFmtId="0">
      <sharedItems containsString="0" containsBlank="1" containsNumber="1" containsInteger="1" minValue="2222222222220" maxValue="2222222222244" count="26">
        <m/>
        <n v="2222222222220"/>
        <n v="2222222222221"/>
        <n v="2222222222222"/>
        <n v="2222222222223"/>
        <n v="2222222222224"/>
        <n v="2222222222225"/>
        <n v="2222222222226"/>
        <n v="2222222222227"/>
        <n v="2222222222228"/>
        <n v="2222222222229"/>
        <n v="2222222222230"/>
        <n v="2222222222231"/>
        <n v="2222222222232"/>
        <n v="2222222222233"/>
        <n v="2222222222234"/>
        <n v="2222222222235"/>
        <n v="2222222222236"/>
        <n v="2222222222237"/>
        <n v="2222222222238"/>
        <n v="2222222222239"/>
        <n v="2222222222240"/>
        <n v="2222222222241"/>
        <n v="2222222222242"/>
        <n v="2222222222243"/>
        <n v="2222222222244"/>
      </sharedItems>
    </cacheField>
    <cacheField name="CBM unitaire" numFmtId="0">
      <sharedItems containsString="0" containsBlank="1" containsNumber="1" minValue="0" maxValue="0.67"/>
    </cacheField>
    <cacheField name="Poids unitaire" numFmtId="0">
      <sharedItems containsString="0" containsBlank="1" containsNumber="1" minValue="1.8" maxValue="92"/>
    </cacheField>
    <cacheField name="Nombre de colis" numFmtId="0">
      <sharedItems containsString="0" containsBlank="1" containsNumber="1" containsInteger="1" minValue="1" maxValue="3"/>
    </cacheField>
    <cacheField name="Quantité demandée" numFmtId="0">
      <sharedItems containsString="0" containsBlank="1" containsNumber="1" containsInteger="1" minValue="20" maxValue="300" count="14">
        <m/>
        <n v="50"/>
        <n v="40"/>
        <n v="60"/>
        <n v="20"/>
        <n v="120"/>
        <n v="75"/>
        <n v="30"/>
        <n v="90"/>
        <n v="200"/>
        <n v="300"/>
        <n v="70"/>
        <n v="55"/>
        <n v="100"/>
      </sharedItems>
    </cacheField>
    <cacheField name="Quantité commandée" numFmtId="0">
      <sharedItems containsNonDate="0" containsString="0" containsBlank="1"/>
    </cacheField>
    <cacheField name="MOQ" numFmtId="0">
      <sharedItems containsBlank="1"/>
    </cacheField>
    <cacheField name="Fournisseur" numFmtId="0">
      <sharedItems containsBlank="1"/>
    </cacheField>
    <cacheField name="Réf. fournisseur" numFmtId="0">
      <sharedItems containsBlank="1" count="26">
        <m/>
        <s v="DJ-A"/>
        <s v="DJ-B"/>
        <s v="DJ-C"/>
        <s v="DJ-D"/>
        <s v="DJ-E"/>
        <s v="DJ-F"/>
        <s v="DJ-G"/>
        <s v="DJ-H"/>
        <s v="DJ-I"/>
        <s v="DJ-J"/>
        <s v="DJ-K"/>
        <s v="DJ-L"/>
        <s v="DJ-M"/>
        <s v="DJ-N"/>
        <s v="DJ-O"/>
        <s v="DJ-P"/>
        <s v="DJ-Q"/>
        <s v="DJ-R"/>
        <s v="DJ-S"/>
        <s v="DJ-T"/>
        <s v="DJ-U"/>
        <s v="DJ-V"/>
        <s v="DJ-W"/>
        <s v="DJ-X"/>
        <s v="DJ-Y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">
  <r>
    <s v="GENERAL-0001"/>
    <m/>
    <m/>
    <x v="0"/>
    <m/>
    <m/>
    <m/>
    <x v="0"/>
    <m/>
    <x v="0"/>
    <x v="0"/>
    <m/>
    <m/>
    <m/>
    <x v="0"/>
    <m/>
    <m/>
    <m/>
    <x v="0"/>
  </r>
  <r>
    <n v="4597"/>
    <s v="Réassort Piles 4597"/>
    <s v="FR 1"/>
    <x v="1"/>
    <s v="Type 40 HC"/>
    <s v="En création"/>
    <m/>
    <x v="1"/>
    <s v="JEAN"/>
    <x v="1"/>
    <x v="1"/>
    <n v="0.11"/>
    <n v="32.5"/>
    <n v="1"/>
    <x v="1"/>
    <m/>
    <s v="8 EAN"/>
    <s v="GENERAL"/>
    <x v="1"/>
  </r>
  <r>
    <n v="4597"/>
    <s v="Réassort Piles 4597"/>
    <s v="FR 1"/>
    <x v="1"/>
    <s v="Type 40 HC"/>
    <s v="En création"/>
    <m/>
    <x v="1"/>
    <s v="JEAN"/>
    <x v="2"/>
    <x v="2"/>
    <n v="0.11"/>
    <n v="32.5"/>
    <n v="1"/>
    <x v="2"/>
    <m/>
    <m/>
    <s v="GENERAL"/>
    <x v="2"/>
  </r>
  <r>
    <n v="4597"/>
    <s v="Réassort Piles 4597"/>
    <s v="FR 1"/>
    <x v="1"/>
    <s v="Type 40 HC"/>
    <s v="En création"/>
    <m/>
    <x v="1"/>
    <s v="JEAN"/>
    <x v="3"/>
    <x v="3"/>
    <n v="0.13"/>
    <n v="35.5"/>
    <n v="1"/>
    <x v="3"/>
    <m/>
    <s v="8 EAN"/>
    <s v="GENERAL"/>
    <x v="3"/>
  </r>
  <r>
    <n v="4597"/>
    <s v="Réassort Piles 4597"/>
    <s v="FR 1"/>
    <x v="1"/>
    <s v="Type 40 HC"/>
    <s v="En création"/>
    <m/>
    <x v="1"/>
    <s v="JEAN"/>
    <x v="4"/>
    <x v="4"/>
    <n v="0.13"/>
    <n v="35.5"/>
    <n v="1"/>
    <x v="4"/>
    <m/>
    <s v="8 EAN"/>
    <s v="GENERAL"/>
    <x v="4"/>
  </r>
  <r>
    <n v="4597"/>
    <s v="Réassort Piles 4597"/>
    <s v="FR 1"/>
    <x v="1"/>
    <s v="Type 40 HC"/>
    <s v="En création"/>
    <m/>
    <x v="1"/>
    <s v="JEAN"/>
    <x v="5"/>
    <x v="5"/>
    <n v="0.1"/>
    <n v="25.2"/>
    <n v="1"/>
    <x v="5"/>
    <m/>
    <s v="8 EAN"/>
    <s v="GENERAL"/>
    <x v="5"/>
  </r>
  <r>
    <n v="4597"/>
    <s v="Réassort Piles 4597"/>
    <s v="FR 1"/>
    <x v="1"/>
    <s v="Type 40 HC"/>
    <s v="En création"/>
    <m/>
    <x v="1"/>
    <s v="JEAN"/>
    <x v="6"/>
    <x v="6"/>
    <n v="0.61"/>
    <n v="88.5"/>
    <n v="3"/>
    <x v="2"/>
    <m/>
    <s v="8 EAN"/>
    <s v="GENERAL"/>
    <x v="6"/>
  </r>
  <r>
    <n v="4597"/>
    <s v="Réassort Piles 4597"/>
    <s v="FR 1"/>
    <x v="1"/>
    <s v="Type 40 HC"/>
    <s v="En création"/>
    <m/>
    <x v="1"/>
    <s v="JEAN"/>
    <x v="7"/>
    <x v="7"/>
    <n v="0.67"/>
    <n v="92"/>
    <n v="3"/>
    <x v="4"/>
    <m/>
    <s v="8 EAN"/>
    <s v="GENERAL"/>
    <x v="7"/>
  </r>
  <r>
    <s v="GENERAL-0002"/>
    <m/>
    <m/>
    <x v="0"/>
    <m/>
    <m/>
    <m/>
    <x v="0"/>
    <m/>
    <x v="0"/>
    <x v="0"/>
    <m/>
    <m/>
    <m/>
    <x v="0"/>
    <m/>
    <m/>
    <m/>
    <x v="0"/>
  </r>
  <r>
    <n v="4597"/>
    <s v="Réassort Piles 4597"/>
    <s v="FR 1"/>
    <x v="2"/>
    <s v="Type 40 HC"/>
    <s v="En création"/>
    <m/>
    <x v="2"/>
    <s v="JEAN"/>
    <x v="8"/>
    <x v="8"/>
    <n v="0.67"/>
    <n v="92"/>
    <n v="3"/>
    <x v="6"/>
    <m/>
    <s v="8 EAN"/>
    <s v="GENERAL"/>
    <x v="8"/>
  </r>
  <r>
    <n v="4597"/>
    <s v="Réassort Piles 4597"/>
    <s v="FR 1"/>
    <x v="2"/>
    <s v="Type 40 HC"/>
    <s v="En création"/>
    <m/>
    <x v="2"/>
    <s v="JEAN"/>
    <x v="9"/>
    <x v="9"/>
    <n v="0.6"/>
    <n v="87.5"/>
    <n v="3"/>
    <x v="7"/>
    <m/>
    <s v="8 EAN"/>
    <s v="GENERAL"/>
    <x v="9"/>
  </r>
  <r>
    <s v="GENERAL-0003"/>
    <m/>
    <m/>
    <x v="0"/>
    <m/>
    <m/>
    <m/>
    <x v="0"/>
    <m/>
    <x v="0"/>
    <x v="0"/>
    <m/>
    <m/>
    <m/>
    <x v="0"/>
    <m/>
    <m/>
    <m/>
    <x v="0"/>
  </r>
  <r>
    <n v="4597"/>
    <s v="Réassort Piles 4597"/>
    <s v="FR 1"/>
    <x v="3"/>
    <s v="Type 40 HC"/>
    <s v="En création"/>
    <m/>
    <x v="2"/>
    <s v="JEAN"/>
    <x v="10"/>
    <x v="10"/>
    <n v="0.61"/>
    <n v="88.5"/>
    <n v="3"/>
    <x v="8"/>
    <m/>
    <s v="8 EAN"/>
    <s v="GENERAL"/>
    <x v="10"/>
  </r>
  <r>
    <n v="4597"/>
    <s v="Réassort Piles 4597"/>
    <s v="FR 1"/>
    <x v="3"/>
    <s v="Type 40 HC"/>
    <s v="En création"/>
    <m/>
    <x v="2"/>
    <s v="JEAN"/>
    <x v="11"/>
    <x v="11"/>
    <n v="0.67"/>
    <n v="92"/>
    <n v="3"/>
    <x v="4"/>
    <m/>
    <s v="8 EAN"/>
    <s v="GENERAL"/>
    <x v="11"/>
  </r>
  <r>
    <n v="4597"/>
    <s v="Réassort Piles 4597"/>
    <s v="FR 1"/>
    <x v="3"/>
    <s v="Type 40 HC"/>
    <s v="En création"/>
    <m/>
    <x v="2"/>
    <s v="JEAN"/>
    <x v="12"/>
    <x v="12"/>
    <n v="0"/>
    <n v="1.8"/>
    <n v="1"/>
    <x v="9"/>
    <m/>
    <s v="8 EAN"/>
    <s v="GENERAL"/>
    <x v="12"/>
  </r>
  <r>
    <s v="GENERAL-0004"/>
    <m/>
    <m/>
    <x v="0"/>
    <m/>
    <m/>
    <m/>
    <x v="0"/>
    <m/>
    <x v="0"/>
    <x v="0"/>
    <m/>
    <m/>
    <m/>
    <x v="0"/>
    <m/>
    <m/>
    <m/>
    <x v="0"/>
  </r>
  <r>
    <n v="4597"/>
    <s v="Réassort Piles 4597"/>
    <s v="FR 1"/>
    <x v="4"/>
    <s v="Type 40 HC"/>
    <s v="En création"/>
    <m/>
    <x v="3"/>
    <s v="JEAN"/>
    <x v="13"/>
    <x v="13"/>
    <n v="0.13"/>
    <n v="22"/>
    <n v="1"/>
    <x v="2"/>
    <m/>
    <s v="8 EAN"/>
    <s v="GENERAL"/>
    <x v="13"/>
  </r>
  <r>
    <n v="4597"/>
    <s v="Réassort Piles 4597"/>
    <s v="FR 1"/>
    <x v="4"/>
    <s v="Type 40 HC"/>
    <s v="En création"/>
    <m/>
    <x v="3"/>
    <s v="JEAN"/>
    <x v="14"/>
    <x v="14"/>
    <n v="0.16"/>
    <n v="26.7"/>
    <n v="1"/>
    <x v="3"/>
    <m/>
    <s v="8 EAN"/>
    <s v="GENERAL"/>
    <x v="14"/>
  </r>
  <r>
    <n v="4597"/>
    <s v="Réassort Piles 4597"/>
    <s v="FR 1"/>
    <x v="4"/>
    <s v="Type 40 HC"/>
    <s v="En création"/>
    <m/>
    <x v="3"/>
    <s v="JEAN"/>
    <x v="15"/>
    <x v="15"/>
    <n v="0.6"/>
    <n v="87.5"/>
    <n v="3"/>
    <x v="7"/>
    <m/>
    <s v="8 EAN"/>
    <s v="GENERAL"/>
    <x v="15"/>
  </r>
  <r>
    <n v="4597"/>
    <s v="Réassort Piles 4597"/>
    <s v="FR 1"/>
    <x v="4"/>
    <s v="Type 40 HC"/>
    <s v="En création"/>
    <m/>
    <x v="3"/>
    <s v="JEAN"/>
    <x v="16"/>
    <x v="16"/>
    <n v="0.61"/>
    <n v="88.5"/>
    <n v="3"/>
    <x v="3"/>
    <m/>
    <s v="8 EAN"/>
    <s v="GENERAL"/>
    <x v="16"/>
  </r>
  <r>
    <s v="GENERAL-0005"/>
    <m/>
    <m/>
    <x v="0"/>
    <m/>
    <m/>
    <m/>
    <x v="0"/>
    <m/>
    <x v="0"/>
    <x v="0"/>
    <m/>
    <m/>
    <m/>
    <x v="0"/>
    <m/>
    <m/>
    <m/>
    <x v="0"/>
  </r>
  <r>
    <n v="4597"/>
    <s v="Réassort Piles 4597"/>
    <s v="FR 1"/>
    <x v="5"/>
    <s v="Type 40 HC"/>
    <s v="En création"/>
    <m/>
    <x v="4"/>
    <s v="JEAN"/>
    <x v="17"/>
    <x v="17"/>
    <n v="0.04"/>
    <n v="18"/>
    <n v="1"/>
    <x v="1"/>
    <m/>
    <s v="8 EAN"/>
    <s v="GENERAL"/>
    <x v="17"/>
  </r>
  <r>
    <n v="4597"/>
    <s v="Réassort Piles 4597"/>
    <s v="FR 1"/>
    <x v="5"/>
    <s v="Type 40 HC"/>
    <s v="En création"/>
    <m/>
    <x v="4"/>
    <s v="JEAN"/>
    <x v="18"/>
    <x v="18"/>
    <n v="0.04"/>
    <n v="18.5"/>
    <n v="1"/>
    <x v="10"/>
    <m/>
    <s v="8 EAN"/>
    <s v="GENERAL"/>
    <x v="18"/>
  </r>
  <r>
    <n v="4597"/>
    <s v="Réassort Piles 4597"/>
    <s v="FR 1"/>
    <x v="5"/>
    <s v="Type 40 HC"/>
    <s v="En création"/>
    <m/>
    <x v="4"/>
    <s v="JEAN"/>
    <x v="19"/>
    <x v="19"/>
    <n v="0.05"/>
    <n v="22"/>
    <n v="1"/>
    <x v="3"/>
    <m/>
    <s v="8 EAN"/>
    <s v="GENERAL"/>
    <x v="19"/>
  </r>
  <r>
    <n v="4597"/>
    <s v="Réassort Piles 4597"/>
    <s v="FR 1"/>
    <x v="5"/>
    <s v="Type 40 HC"/>
    <s v="En création"/>
    <m/>
    <x v="4"/>
    <s v="JEAN"/>
    <x v="20"/>
    <x v="20"/>
    <n v="0.35"/>
    <n v="35"/>
    <n v="1"/>
    <x v="4"/>
    <m/>
    <s v="8 EAN"/>
    <s v="GENERAL"/>
    <x v="20"/>
  </r>
  <r>
    <n v="4597"/>
    <s v="Réassort Piles 4597"/>
    <s v="FR 1"/>
    <x v="5"/>
    <s v="Type 40 HC"/>
    <s v="En création"/>
    <m/>
    <x v="4"/>
    <s v="JEAN"/>
    <x v="21"/>
    <x v="21"/>
    <n v="0.61"/>
    <n v="88.5"/>
    <n v="3"/>
    <x v="11"/>
    <m/>
    <s v="8 EAN"/>
    <s v="GENERAL"/>
    <x v="21"/>
  </r>
  <r>
    <s v="GENERAL-0006"/>
    <m/>
    <m/>
    <x v="0"/>
    <m/>
    <m/>
    <m/>
    <x v="0"/>
    <m/>
    <x v="0"/>
    <x v="0"/>
    <m/>
    <m/>
    <m/>
    <x v="0"/>
    <m/>
    <m/>
    <m/>
    <x v="0"/>
  </r>
  <r>
    <n v="4597"/>
    <s v="Réassort Piles 4597"/>
    <s v="FR 1"/>
    <x v="6"/>
    <s v="Type 40 HC"/>
    <s v="En création"/>
    <m/>
    <x v="5"/>
    <s v="JEAN"/>
    <x v="22"/>
    <x v="22"/>
    <n v="0.05"/>
    <n v="22"/>
    <n v="1"/>
    <x v="9"/>
    <m/>
    <s v="8 EAN"/>
    <s v="GENERAL"/>
    <x v="22"/>
  </r>
  <r>
    <n v="4597"/>
    <s v="Réassort Piles 4597"/>
    <s v="FR 1"/>
    <x v="6"/>
    <s v="Type 40 HC"/>
    <s v="En création"/>
    <m/>
    <x v="5"/>
    <s v="JEAN"/>
    <x v="23"/>
    <x v="23"/>
    <n v="0.19"/>
    <n v="30"/>
    <n v="1"/>
    <x v="12"/>
    <m/>
    <s v="8 EAN"/>
    <s v="GENERAL"/>
    <x v="23"/>
  </r>
  <r>
    <n v="4597"/>
    <s v="Réassort Piles 4597"/>
    <s v="FR 1"/>
    <x v="6"/>
    <s v="Type 40 HC"/>
    <s v="En création"/>
    <m/>
    <x v="5"/>
    <s v="JEAN"/>
    <x v="24"/>
    <x v="24"/>
    <n v="0.35"/>
    <n v="35"/>
    <n v="1"/>
    <x v="13"/>
    <m/>
    <s v="8 EAN"/>
    <s v="GENERAL"/>
    <x v="24"/>
  </r>
  <r>
    <n v="4597"/>
    <s v="Réassort Piles 4597"/>
    <s v="FR 1"/>
    <x v="6"/>
    <s v="Type 40 HC"/>
    <s v="En création"/>
    <m/>
    <x v="5"/>
    <s v="JEAN"/>
    <x v="25"/>
    <x v="25"/>
    <n v="0.67"/>
    <n v="92"/>
    <n v="3"/>
    <x v="4"/>
    <m/>
    <s v="8 EAN"/>
    <s v="GENERAL"/>
    <x v="25"/>
  </r>
  <r>
    <m/>
    <m/>
    <m/>
    <x v="0"/>
    <m/>
    <m/>
    <m/>
    <x v="0"/>
    <m/>
    <x v="0"/>
    <x v="0"/>
    <m/>
    <m/>
    <m/>
    <x v="0"/>
    <m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L30" firstHeaderRow="2" firstDataRow="2" firstDataCol="6"/>
  <pivotFields count="19">
    <pivotField compact="0" outline="0" showAll="0"/>
    <pivotField compact="0" outline="0" showAll="0"/>
    <pivotField compact="0" outline="0" showAll="0"/>
    <pivotField axis="axisRow" compact="0" outline="0" showAll="0" defaultSubtotal="0">
      <items count="7">
        <item x="1"/>
        <item x="2"/>
        <item x="3"/>
        <item x="4"/>
        <item x="5"/>
        <item x="6"/>
        <item h="1" x="0"/>
      </items>
    </pivotField>
    <pivotField compact="0" outline="0" showAll="0"/>
    <pivotField compact="0" outline="0" showAll="0"/>
    <pivotField compact="0" outline="0" showAll="0"/>
    <pivotField axis="axisRow" compact="0" outline="0" showAll="0" defaultSubtotal="0">
      <items count="6">
        <item x="1"/>
        <item x="2"/>
        <item x="3"/>
        <item x="4"/>
        <item x="5"/>
        <item x="0"/>
      </items>
    </pivotField>
    <pivotField compact="0" outline="0" showAll="0"/>
    <pivotField axis="axisRow" compact="0" outline="0" showAll="0" defaultSubtotal="0">
      <items count="26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0"/>
      </items>
    </pivotField>
    <pivotField axis="axisRow" compact="0" outline="0" showAll="0" defaultSubtotal="0">
      <items count="26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0"/>
      </items>
    </pivotField>
    <pivotField compact="0" outline="0" showAll="0"/>
    <pivotField compact="0" outline="0" showAll="0"/>
    <pivotField compact="0" outline="0" showAll="0"/>
    <pivotField axis="axisRow" compact="0" outline="0" showAll="0" defaultSubtotal="0">
      <items count="14">
        <item x="4"/>
        <item x="7"/>
        <item x="2"/>
        <item x="1"/>
        <item x="12"/>
        <item x="3"/>
        <item x="11"/>
        <item x="6"/>
        <item x="8"/>
        <item x="13"/>
        <item x="5"/>
        <item x="9"/>
        <item x="10"/>
        <item x="0"/>
      </items>
    </pivotField>
    <pivotField compact="0" outline="0" showAll="0"/>
    <pivotField compact="0" outline="0" showAll="0"/>
    <pivotField compact="0" outline="0" showAll="0"/>
    <pivotField axis="axisRow" compact="0" outline="0" showAll="0">
      <items count="27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0"/>
        <item t="default"/>
      </items>
    </pivotField>
  </pivotFields>
  <rowFields count="6">
    <field x="3"/>
    <field x="7"/>
    <field x="9"/>
    <field x="10"/>
    <field x="14"/>
    <field x="18"/>
  </rowFields>
  <rowItems count="26">
    <i>
      <x/>
      <x/>
      <x/>
      <x/>
      <x v="3"/>
      <x/>
    </i>
    <i r="2">
      <x v="1"/>
      <x v="1"/>
      <x v="2"/>
      <x v="1"/>
    </i>
    <i r="2">
      <x v="2"/>
      <x v="2"/>
      <x v="5"/>
      <x v="2"/>
    </i>
    <i r="2">
      <x v="3"/>
      <x v="3"/>
      <x/>
      <x v="3"/>
    </i>
    <i r="2">
      <x v="4"/>
      <x v="4"/>
      <x v="10"/>
      <x v="4"/>
    </i>
    <i r="2">
      <x v="5"/>
      <x v="5"/>
      <x v="2"/>
      <x v="5"/>
    </i>
    <i r="2">
      <x v="6"/>
      <x v="6"/>
      <x/>
      <x v="6"/>
    </i>
    <i>
      <x v="1"/>
      <x v="1"/>
      <x v="7"/>
      <x v="7"/>
      <x v="7"/>
      <x v="7"/>
    </i>
    <i r="2">
      <x v="8"/>
      <x v="8"/>
      <x v="1"/>
      <x v="8"/>
    </i>
    <i>
      <x v="2"/>
      <x v="1"/>
      <x v="9"/>
      <x v="9"/>
      <x v="8"/>
      <x v="9"/>
    </i>
    <i r="2">
      <x v="10"/>
      <x v="10"/>
      <x/>
      <x v="10"/>
    </i>
    <i r="2">
      <x v="11"/>
      <x v="11"/>
      <x v="11"/>
      <x v="11"/>
    </i>
    <i>
      <x v="3"/>
      <x v="2"/>
      <x v="12"/>
      <x v="12"/>
      <x v="2"/>
      <x v="12"/>
    </i>
    <i r="2">
      <x v="13"/>
      <x v="13"/>
      <x v="5"/>
      <x v="13"/>
    </i>
    <i r="2">
      <x v="14"/>
      <x v="14"/>
      <x v="1"/>
      <x v="14"/>
    </i>
    <i r="2">
      <x v="15"/>
      <x v="15"/>
      <x v="5"/>
      <x v="15"/>
    </i>
    <i>
      <x v="4"/>
      <x v="3"/>
      <x v="16"/>
      <x v="16"/>
      <x v="3"/>
      <x v="16"/>
    </i>
    <i r="2">
      <x v="17"/>
      <x v="17"/>
      <x v="12"/>
      <x v="17"/>
    </i>
    <i r="2">
      <x v="18"/>
      <x v="18"/>
      <x v="5"/>
      <x v="18"/>
    </i>
    <i r="2">
      <x v="19"/>
      <x v="19"/>
      <x/>
      <x v="19"/>
    </i>
    <i r="2">
      <x v="20"/>
      <x v="20"/>
      <x v="6"/>
      <x v="20"/>
    </i>
    <i>
      <x v="5"/>
      <x v="4"/>
      <x v="21"/>
      <x v="21"/>
      <x v="11"/>
      <x v="21"/>
    </i>
    <i r="2">
      <x v="22"/>
      <x v="22"/>
      <x v="4"/>
      <x v="22"/>
    </i>
    <i r="2">
      <x v="23"/>
      <x v="23"/>
      <x v="9"/>
      <x v="23"/>
    </i>
    <i r="2">
      <x v="24"/>
      <x v="24"/>
      <x/>
      <x v="24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L82"/>
  <sheetViews>
    <sheetView tabSelected="1" workbookViewId="0">
      <selection activeCell="O15" sqref="O15"/>
    </sheetView>
  </sheetViews>
  <sheetFormatPr baseColWidth="10" defaultRowHeight="15" x14ac:dyDescent="0.25"/>
  <cols>
    <col min="1" max="1" width="21" bestFit="1" customWidth="1"/>
    <col min="2" max="2" width="16.85546875" bestFit="1" customWidth="1"/>
    <col min="3" max="3" width="17.28515625" bestFit="1" customWidth="1"/>
    <col min="4" max="4" width="12" bestFit="1" customWidth="1"/>
    <col min="5" max="5" width="21.28515625" bestFit="1" customWidth="1"/>
    <col min="6" max="6" width="17.42578125" bestFit="1" customWidth="1"/>
    <col min="7" max="7" width="0.28515625" customWidth="1"/>
    <col min="8" max="12" width="11.42578125" hidden="1" customWidth="1"/>
  </cols>
  <sheetData>
    <row r="4" spans="1:6" x14ac:dyDescent="0.25">
      <c r="A4" s="10" t="s">
        <v>2</v>
      </c>
      <c r="B4" s="10" t="s">
        <v>6</v>
      </c>
      <c r="C4" s="10" t="s">
        <v>8</v>
      </c>
      <c r="D4" s="10" t="s">
        <v>9</v>
      </c>
      <c r="E4" s="10" t="s">
        <v>26</v>
      </c>
      <c r="F4" s="10" t="s">
        <v>15</v>
      </c>
    </row>
    <row r="5" spans="1:6" x14ac:dyDescent="0.25">
      <c r="A5" t="s">
        <v>28</v>
      </c>
      <c r="B5" s="11" t="s">
        <v>17</v>
      </c>
      <c r="C5" s="11" t="s">
        <v>33</v>
      </c>
      <c r="D5" s="11">
        <v>2222222222220</v>
      </c>
      <c r="E5" s="11">
        <v>50</v>
      </c>
      <c r="F5" s="11" t="s">
        <v>35</v>
      </c>
    </row>
    <row r="6" spans="1:6" x14ac:dyDescent="0.25">
      <c r="B6" s="11"/>
      <c r="C6" s="11" t="s">
        <v>36</v>
      </c>
      <c r="D6" s="11">
        <v>2222222222221</v>
      </c>
      <c r="E6" s="11">
        <v>40</v>
      </c>
      <c r="F6" s="11" t="s">
        <v>37</v>
      </c>
    </row>
    <row r="7" spans="1:6" x14ac:dyDescent="0.25">
      <c r="B7" s="11"/>
      <c r="C7" s="11" t="s">
        <v>38</v>
      </c>
      <c r="D7" s="11">
        <v>2222222222222</v>
      </c>
      <c r="E7" s="11">
        <v>60</v>
      </c>
      <c r="F7" s="11" t="s">
        <v>39</v>
      </c>
    </row>
    <row r="8" spans="1:6" x14ac:dyDescent="0.25">
      <c r="B8" s="11"/>
      <c r="C8" s="11" t="s">
        <v>40</v>
      </c>
      <c r="D8" s="11">
        <v>2222222222223</v>
      </c>
      <c r="E8" s="11">
        <v>20</v>
      </c>
      <c r="F8" s="11" t="s">
        <v>41</v>
      </c>
    </row>
    <row r="9" spans="1:6" x14ac:dyDescent="0.25">
      <c r="B9" s="11"/>
      <c r="C9" s="11" t="s">
        <v>42</v>
      </c>
      <c r="D9" s="11">
        <v>2222222222224</v>
      </c>
      <c r="E9" s="11">
        <v>120</v>
      </c>
      <c r="F9" s="11" t="s">
        <v>43</v>
      </c>
    </row>
    <row r="10" spans="1:6" x14ac:dyDescent="0.25">
      <c r="B10" s="11"/>
      <c r="C10" s="11" t="s">
        <v>44</v>
      </c>
      <c r="D10" s="11">
        <v>2222222222225</v>
      </c>
      <c r="E10" s="11">
        <v>40</v>
      </c>
      <c r="F10" s="11" t="s">
        <v>45</v>
      </c>
    </row>
    <row r="11" spans="1:6" x14ac:dyDescent="0.25">
      <c r="B11" s="11"/>
      <c r="C11" s="11" t="s">
        <v>46</v>
      </c>
      <c r="D11" s="11">
        <v>2222222222226</v>
      </c>
      <c r="E11" s="11">
        <v>20</v>
      </c>
      <c r="F11" s="11" t="s">
        <v>47</v>
      </c>
    </row>
    <row r="12" spans="1:6" x14ac:dyDescent="0.25">
      <c r="A12" t="s">
        <v>48</v>
      </c>
      <c r="B12" s="11" t="s">
        <v>19</v>
      </c>
      <c r="C12" s="11" t="s">
        <v>49</v>
      </c>
      <c r="D12" s="11">
        <v>2222222222227</v>
      </c>
      <c r="E12" s="11">
        <v>75</v>
      </c>
      <c r="F12" s="11" t="s">
        <v>50</v>
      </c>
    </row>
    <row r="13" spans="1:6" x14ac:dyDescent="0.25">
      <c r="B13" s="11"/>
      <c r="C13" s="11" t="s">
        <v>51</v>
      </c>
      <c r="D13" s="11">
        <v>2222222222228</v>
      </c>
      <c r="E13" s="11">
        <v>30</v>
      </c>
      <c r="F13" s="11" t="s">
        <v>52</v>
      </c>
    </row>
    <row r="14" spans="1:6" x14ac:dyDescent="0.25">
      <c r="A14" t="s">
        <v>53</v>
      </c>
      <c r="B14" s="11" t="s">
        <v>19</v>
      </c>
      <c r="C14" s="11" t="s">
        <v>54</v>
      </c>
      <c r="D14" s="11">
        <v>2222222222229</v>
      </c>
      <c r="E14" s="11">
        <v>90</v>
      </c>
      <c r="F14" s="11" t="s">
        <v>55</v>
      </c>
    </row>
    <row r="15" spans="1:6" x14ac:dyDescent="0.25">
      <c r="B15" s="11"/>
      <c r="C15" s="11" t="s">
        <v>56</v>
      </c>
      <c r="D15" s="11">
        <v>2222222222230</v>
      </c>
      <c r="E15" s="11">
        <v>20</v>
      </c>
      <c r="F15" s="11" t="s">
        <v>57</v>
      </c>
    </row>
    <row r="16" spans="1:6" x14ac:dyDescent="0.25">
      <c r="B16" s="11"/>
      <c r="C16" s="11" t="s">
        <v>58</v>
      </c>
      <c r="D16" s="11">
        <v>2222222222231</v>
      </c>
      <c r="E16" s="11">
        <v>200</v>
      </c>
      <c r="F16" s="11" t="s">
        <v>59</v>
      </c>
    </row>
    <row r="17" spans="1:6" x14ac:dyDescent="0.25">
      <c r="A17" t="s">
        <v>60</v>
      </c>
      <c r="B17" s="11" t="s">
        <v>20</v>
      </c>
      <c r="C17" s="11" t="s">
        <v>61</v>
      </c>
      <c r="D17" s="11">
        <v>2222222222232</v>
      </c>
      <c r="E17" s="11">
        <v>40</v>
      </c>
      <c r="F17" s="11" t="s">
        <v>62</v>
      </c>
    </row>
    <row r="18" spans="1:6" x14ac:dyDescent="0.25">
      <c r="B18" s="11"/>
      <c r="C18" s="11" t="s">
        <v>63</v>
      </c>
      <c r="D18" s="11">
        <v>2222222222233</v>
      </c>
      <c r="E18" s="11">
        <v>60</v>
      </c>
      <c r="F18" s="11" t="s">
        <v>64</v>
      </c>
    </row>
    <row r="19" spans="1:6" x14ac:dyDescent="0.25">
      <c r="B19" s="11"/>
      <c r="C19" s="11" t="s">
        <v>65</v>
      </c>
      <c r="D19" s="11">
        <v>2222222222234</v>
      </c>
      <c r="E19" s="11">
        <v>30</v>
      </c>
      <c r="F19" s="11" t="s">
        <v>66</v>
      </c>
    </row>
    <row r="20" spans="1:6" x14ac:dyDescent="0.25">
      <c r="B20" s="11"/>
      <c r="C20" s="11" t="s">
        <v>67</v>
      </c>
      <c r="D20" s="11">
        <v>2222222222235</v>
      </c>
      <c r="E20" s="11">
        <v>60</v>
      </c>
      <c r="F20" s="11" t="s">
        <v>68</v>
      </c>
    </row>
    <row r="21" spans="1:6" x14ac:dyDescent="0.25">
      <c r="A21" t="s">
        <v>69</v>
      </c>
      <c r="B21" s="11" t="s">
        <v>21</v>
      </c>
      <c r="C21" s="11" t="s">
        <v>70</v>
      </c>
      <c r="D21" s="11">
        <v>2222222222236</v>
      </c>
      <c r="E21" s="11">
        <v>50</v>
      </c>
      <c r="F21" s="11" t="s">
        <v>71</v>
      </c>
    </row>
    <row r="22" spans="1:6" x14ac:dyDescent="0.25">
      <c r="B22" s="11"/>
      <c r="C22" s="11" t="s">
        <v>72</v>
      </c>
      <c r="D22" s="11">
        <v>2222222222237</v>
      </c>
      <c r="E22" s="11">
        <v>300</v>
      </c>
      <c r="F22" s="11" t="s">
        <v>73</v>
      </c>
    </row>
    <row r="23" spans="1:6" x14ac:dyDescent="0.25">
      <c r="B23" s="11"/>
      <c r="C23" s="11" t="s">
        <v>74</v>
      </c>
      <c r="D23" s="11">
        <v>2222222222238</v>
      </c>
      <c r="E23" s="11">
        <v>60</v>
      </c>
      <c r="F23" s="11" t="s">
        <v>75</v>
      </c>
    </row>
    <row r="24" spans="1:6" x14ac:dyDescent="0.25">
      <c r="B24" s="11"/>
      <c r="C24" s="11" t="s">
        <v>76</v>
      </c>
      <c r="D24" s="11">
        <v>2222222222239</v>
      </c>
      <c r="E24" s="11">
        <v>20</v>
      </c>
      <c r="F24" s="11" t="s">
        <v>77</v>
      </c>
    </row>
    <row r="25" spans="1:6" x14ac:dyDescent="0.25">
      <c r="B25" s="11"/>
      <c r="C25" s="11" t="s">
        <v>78</v>
      </c>
      <c r="D25" s="11">
        <v>2222222222240</v>
      </c>
      <c r="E25" s="11">
        <v>70</v>
      </c>
      <c r="F25" s="11" t="s">
        <v>79</v>
      </c>
    </row>
    <row r="26" spans="1:6" x14ac:dyDescent="0.25">
      <c r="A26" t="s">
        <v>80</v>
      </c>
      <c r="B26" s="11" t="s">
        <v>22</v>
      </c>
      <c r="C26" s="11" t="s">
        <v>81</v>
      </c>
      <c r="D26" s="11">
        <v>2222222222241</v>
      </c>
      <c r="E26" s="11">
        <v>200</v>
      </c>
      <c r="F26" s="11" t="s">
        <v>82</v>
      </c>
    </row>
    <row r="27" spans="1:6" x14ac:dyDescent="0.25">
      <c r="B27" s="11"/>
      <c r="C27" s="11" t="s">
        <v>83</v>
      </c>
      <c r="D27" s="11">
        <v>2222222222242</v>
      </c>
      <c r="E27" s="11">
        <v>55</v>
      </c>
      <c r="F27" s="11" t="s">
        <v>84</v>
      </c>
    </row>
    <row r="28" spans="1:6" x14ac:dyDescent="0.25">
      <c r="B28" s="11"/>
      <c r="C28" s="11" t="s">
        <v>85</v>
      </c>
      <c r="D28" s="11">
        <v>2222222222243</v>
      </c>
      <c r="E28" s="11">
        <v>100</v>
      </c>
      <c r="F28" s="11" t="s">
        <v>86</v>
      </c>
    </row>
    <row r="29" spans="1:6" x14ac:dyDescent="0.25">
      <c r="B29" s="11"/>
      <c r="C29" s="11" t="s">
        <v>87</v>
      </c>
      <c r="D29" s="11">
        <v>2222222222244</v>
      </c>
      <c r="E29" s="11">
        <v>20</v>
      </c>
      <c r="F29" s="11" t="s">
        <v>88</v>
      </c>
    </row>
    <row r="30" spans="1:6" x14ac:dyDescent="0.25">
      <c r="A30" t="s">
        <v>89</v>
      </c>
      <c r="B30" s="11"/>
      <c r="C30" s="11"/>
      <c r="D30" s="11"/>
      <c r="E30" s="11"/>
      <c r="F30" s="11"/>
    </row>
    <row r="31" spans="1:6" x14ac:dyDescent="0.25">
      <c r="B31" s="11"/>
      <c r="C31" s="11"/>
      <c r="D31" s="11"/>
      <c r="E31" s="11"/>
      <c r="F31" s="11"/>
    </row>
    <row r="32" spans="1:6" x14ac:dyDescent="0.25">
      <c r="B32" s="11"/>
      <c r="C32" s="11"/>
      <c r="D32" s="11"/>
      <c r="E32" s="11"/>
      <c r="F32" s="11"/>
    </row>
    <row r="33" spans="2:6" x14ac:dyDescent="0.25">
      <c r="B33" s="11"/>
      <c r="C33" s="11"/>
      <c r="D33" s="11"/>
      <c r="E33" s="11"/>
      <c r="F33" s="11"/>
    </row>
    <row r="34" spans="2:6" x14ac:dyDescent="0.25">
      <c r="B34" s="11"/>
      <c r="C34" s="11"/>
      <c r="D34" s="11"/>
      <c r="E34" s="11"/>
      <c r="F34" s="11"/>
    </row>
    <row r="35" spans="2:6" x14ac:dyDescent="0.25">
      <c r="B35" s="11"/>
      <c r="C35" s="11"/>
      <c r="D35" s="11"/>
      <c r="E35" s="11"/>
      <c r="F35" s="11"/>
    </row>
    <row r="36" spans="2:6" x14ac:dyDescent="0.25">
      <c r="B36" s="11"/>
      <c r="C36" s="11"/>
      <c r="D36" s="11"/>
      <c r="E36" s="11"/>
      <c r="F36" s="11"/>
    </row>
    <row r="37" spans="2:6" x14ac:dyDescent="0.25">
      <c r="B37" s="11"/>
      <c r="C37" s="11"/>
      <c r="D37" s="11"/>
      <c r="E37" s="11"/>
      <c r="F37" s="11"/>
    </row>
    <row r="38" spans="2:6" x14ac:dyDescent="0.25">
      <c r="B38" s="11"/>
      <c r="C38" s="11"/>
      <c r="D38" s="11"/>
      <c r="E38" s="11"/>
      <c r="F38" s="11"/>
    </row>
    <row r="39" spans="2:6" x14ac:dyDescent="0.25">
      <c r="B39" s="11"/>
      <c r="C39" s="11"/>
      <c r="D39" s="11"/>
      <c r="E39" s="11"/>
      <c r="F39" s="11"/>
    </row>
    <row r="40" spans="2:6" x14ac:dyDescent="0.25">
      <c r="B40" s="11"/>
      <c r="C40" s="11"/>
      <c r="D40" s="11"/>
      <c r="E40" s="11"/>
      <c r="F40" s="11"/>
    </row>
    <row r="41" spans="2:6" x14ac:dyDescent="0.25">
      <c r="B41" s="11"/>
      <c r="C41" s="11"/>
      <c r="D41" s="11"/>
      <c r="E41" s="11"/>
      <c r="F41" s="11"/>
    </row>
    <row r="42" spans="2:6" x14ac:dyDescent="0.25">
      <c r="B42" s="11"/>
      <c r="C42" s="11"/>
      <c r="D42" s="11"/>
      <c r="E42" s="11"/>
      <c r="F42" s="11"/>
    </row>
    <row r="43" spans="2:6" x14ac:dyDescent="0.25">
      <c r="B43" s="11"/>
      <c r="C43" s="11"/>
      <c r="D43" s="11"/>
      <c r="E43" s="11"/>
      <c r="F43" s="11"/>
    </row>
    <row r="44" spans="2:6" x14ac:dyDescent="0.25">
      <c r="B44" s="11"/>
      <c r="C44" s="11"/>
      <c r="D44" s="11"/>
      <c r="E44" s="11"/>
      <c r="F44" s="11"/>
    </row>
    <row r="45" spans="2:6" x14ac:dyDescent="0.25">
      <c r="B45" s="11"/>
      <c r="C45" s="11"/>
      <c r="D45" s="11"/>
      <c r="E45" s="11"/>
      <c r="F45" s="11"/>
    </row>
    <row r="46" spans="2:6" x14ac:dyDescent="0.25">
      <c r="B46" s="11"/>
      <c r="C46" s="11"/>
      <c r="D46" s="11"/>
      <c r="E46" s="11"/>
      <c r="F46" s="11"/>
    </row>
    <row r="47" spans="2:6" x14ac:dyDescent="0.25">
      <c r="B47" s="11"/>
      <c r="C47" s="11"/>
      <c r="D47" s="11"/>
      <c r="E47" s="11"/>
      <c r="F47" s="11"/>
    </row>
    <row r="48" spans="2:6" x14ac:dyDescent="0.25">
      <c r="B48" s="11"/>
      <c r="C48" s="11"/>
      <c r="D48" s="11"/>
      <c r="E48" s="11"/>
      <c r="F48" s="11"/>
    </row>
    <row r="49" spans="2:6" x14ac:dyDescent="0.25">
      <c r="B49" s="11"/>
      <c r="C49" s="11"/>
      <c r="D49" s="11"/>
      <c r="E49" s="11"/>
      <c r="F49" s="11"/>
    </row>
    <row r="50" spans="2:6" x14ac:dyDescent="0.25">
      <c r="B50" s="11"/>
      <c r="C50" s="11"/>
      <c r="D50" s="11"/>
      <c r="E50" s="11"/>
      <c r="F50" s="11"/>
    </row>
    <row r="51" spans="2:6" x14ac:dyDescent="0.25">
      <c r="B51" s="11"/>
      <c r="C51" s="11"/>
      <c r="D51" s="11"/>
      <c r="E51" s="11"/>
      <c r="F51" s="11"/>
    </row>
    <row r="52" spans="2:6" x14ac:dyDescent="0.25">
      <c r="B52" s="11"/>
      <c r="C52" s="11"/>
      <c r="D52" s="11"/>
      <c r="E52" s="11"/>
      <c r="F52" s="11"/>
    </row>
    <row r="53" spans="2:6" x14ac:dyDescent="0.25">
      <c r="B53" s="11"/>
      <c r="C53" s="11"/>
      <c r="D53" s="11"/>
      <c r="E53" s="11"/>
      <c r="F53" s="11"/>
    </row>
    <row r="54" spans="2:6" x14ac:dyDescent="0.25">
      <c r="B54" s="11"/>
      <c r="C54" s="11"/>
      <c r="D54" s="11"/>
      <c r="E54" s="11"/>
      <c r="F54" s="11"/>
    </row>
    <row r="55" spans="2:6" x14ac:dyDescent="0.25">
      <c r="B55" s="11"/>
      <c r="C55" s="11"/>
      <c r="D55" s="11"/>
      <c r="E55" s="11"/>
      <c r="F55" s="11"/>
    </row>
    <row r="56" spans="2:6" x14ac:dyDescent="0.25">
      <c r="B56" s="11"/>
      <c r="C56" s="11"/>
      <c r="D56" s="11"/>
      <c r="E56" s="11"/>
      <c r="F56" s="11"/>
    </row>
    <row r="57" spans="2:6" x14ac:dyDescent="0.25">
      <c r="B57" s="11"/>
      <c r="C57" s="11"/>
      <c r="D57" s="11"/>
      <c r="E57" s="11"/>
      <c r="F57" s="11"/>
    </row>
    <row r="58" spans="2:6" x14ac:dyDescent="0.25">
      <c r="B58" s="11"/>
      <c r="C58" s="11"/>
      <c r="D58" s="11"/>
      <c r="E58" s="11"/>
      <c r="F58" s="11"/>
    </row>
    <row r="59" spans="2:6" x14ac:dyDescent="0.25">
      <c r="B59" s="11"/>
      <c r="C59" s="11"/>
      <c r="D59" s="11"/>
      <c r="E59" s="11"/>
      <c r="F59" s="11"/>
    </row>
    <row r="60" spans="2:6" x14ac:dyDescent="0.25">
      <c r="B60" s="11"/>
      <c r="C60" s="11"/>
      <c r="D60" s="11"/>
      <c r="E60" s="11"/>
      <c r="F60" s="11"/>
    </row>
    <row r="61" spans="2:6" x14ac:dyDescent="0.25">
      <c r="B61" s="11"/>
      <c r="C61" s="11"/>
      <c r="D61" s="11"/>
      <c r="E61" s="11"/>
      <c r="F61" s="11"/>
    </row>
    <row r="62" spans="2:6" x14ac:dyDescent="0.25">
      <c r="B62" s="11"/>
      <c r="C62" s="11"/>
      <c r="D62" s="11"/>
      <c r="E62" s="11"/>
      <c r="F62" s="11"/>
    </row>
    <row r="63" spans="2:6" x14ac:dyDescent="0.25">
      <c r="B63" s="11"/>
      <c r="C63" s="11"/>
      <c r="D63" s="11"/>
      <c r="E63" s="11"/>
      <c r="F63" s="11"/>
    </row>
    <row r="64" spans="2:6" x14ac:dyDescent="0.25">
      <c r="B64" s="11"/>
      <c r="C64" s="11"/>
      <c r="D64" s="11"/>
      <c r="E64" s="11"/>
      <c r="F64" s="11"/>
    </row>
    <row r="65" spans="2:6" x14ac:dyDescent="0.25">
      <c r="B65" s="11"/>
      <c r="C65" s="11"/>
      <c r="D65" s="11"/>
      <c r="E65" s="11"/>
      <c r="F65" s="11"/>
    </row>
    <row r="66" spans="2:6" x14ac:dyDescent="0.25">
      <c r="B66" s="11"/>
      <c r="C66" s="11"/>
      <c r="D66" s="11"/>
      <c r="E66" s="11"/>
      <c r="F66" s="11"/>
    </row>
    <row r="67" spans="2:6" x14ac:dyDescent="0.25">
      <c r="B67" s="11"/>
      <c r="C67" s="11"/>
      <c r="D67" s="11"/>
      <c r="E67" s="11"/>
      <c r="F67" s="11"/>
    </row>
    <row r="68" spans="2:6" x14ac:dyDescent="0.25">
      <c r="B68" s="11"/>
      <c r="C68" s="11"/>
      <c r="D68" s="11"/>
      <c r="E68" s="11"/>
      <c r="F68" s="11"/>
    </row>
    <row r="69" spans="2:6" x14ac:dyDescent="0.25">
      <c r="B69" s="11"/>
      <c r="C69" s="11"/>
      <c r="D69" s="11"/>
      <c r="E69" s="11"/>
      <c r="F69" s="11"/>
    </row>
    <row r="70" spans="2:6" x14ac:dyDescent="0.25">
      <c r="B70" s="11"/>
      <c r="C70" s="11"/>
      <c r="D70" s="11"/>
      <c r="E70" s="11"/>
      <c r="F70" s="11"/>
    </row>
    <row r="71" spans="2:6" x14ac:dyDescent="0.25">
      <c r="B71" s="11"/>
      <c r="C71" s="11"/>
      <c r="D71" s="11"/>
      <c r="E71" s="11"/>
      <c r="F71" s="11"/>
    </row>
    <row r="72" spans="2:6" x14ac:dyDescent="0.25">
      <c r="B72" s="11"/>
      <c r="C72" s="11"/>
      <c r="D72" s="11"/>
      <c r="E72" s="11"/>
      <c r="F72" s="11"/>
    </row>
    <row r="73" spans="2:6" x14ac:dyDescent="0.25">
      <c r="B73" s="11"/>
      <c r="C73" s="11"/>
      <c r="D73" s="11"/>
      <c r="E73" s="11"/>
      <c r="F73" s="11"/>
    </row>
    <row r="74" spans="2:6" x14ac:dyDescent="0.25">
      <c r="B74" s="11"/>
      <c r="C74" s="11"/>
      <c r="D74" s="11"/>
      <c r="E74" s="11"/>
      <c r="F74" s="11"/>
    </row>
    <row r="75" spans="2:6" x14ac:dyDescent="0.25">
      <c r="B75" s="11"/>
      <c r="C75" s="11"/>
      <c r="D75" s="11"/>
      <c r="E75" s="11"/>
      <c r="F75" s="11"/>
    </row>
    <row r="76" spans="2:6" x14ac:dyDescent="0.25">
      <c r="B76" s="11"/>
      <c r="C76" s="11"/>
      <c r="D76" s="11"/>
      <c r="E76" s="11"/>
      <c r="F76" s="11"/>
    </row>
    <row r="77" spans="2:6" x14ac:dyDescent="0.25">
      <c r="B77" s="11"/>
      <c r="C77" s="11"/>
      <c r="D77" s="11"/>
      <c r="E77" s="11"/>
      <c r="F77" s="11"/>
    </row>
    <row r="78" spans="2:6" x14ac:dyDescent="0.25">
      <c r="B78" s="11"/>
      <c r="C78" s="11"/>
      <c r="D78" s="11"/>
      <c r="E78" s="11"/>
      <c r="F78" s="11"/>
    </row>
    <row r="79" spans="2:6" x14ac:dyDescent="0.25">
      <c r="B79" s="11"/>
      <c r="C79" s="11"/>
      <c r="D79" s="11"/>
      <c r="E79" s="11"/>
      <c r="F79" s="11"/>
    </row>
    <row r="80" spans="2:6" x14ac:dyDescent="0.25">
      <c r="B80" s="11"/>
      <c r="C80" s="11"/>
      <c r="D80" s="11"/>
      <c r="E80" s="11"/>
      <c r="F80" s="11"/>
    </row>
    <row r="81" spans="2:6" x14ac:dyDescent="0.25">
      <c r="B81" s="11"/>
      <c r="C81" s="11"/>
      <c r="D81" s="11"/>
      <c r="E81" s="11"/>
      <c r="F81" s="11"/>
    </row>
    <row r="82" spans="2:6" x14ac:dyDescent="0.25">
      <c r="B82" s="11"/>
      <c r="C82" s="11"/>
      <c r="D82" s="11"/>
      <c r="E82" s="11"/>
      <c r="F82" s="11"/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32"/>
  <sheetViews>
    <sheetView topLeftCell="F1" workbookViewId="0">
      <selection activeCell="A4" sqref="A4"/>
    </sheetView>
  </sheetViews>
  <sheetFormatPr baseColWidth="10" defaultColWidth="8.7109375" defaultRowHeight="15" x14ac:dyDescent="0.25"/>
  <cols>
    <col min="1" max="1" width="14" bestFit="1" customWidth="1"/>
    <col min="2" max="2" width="18.140625" bestFit="1" customWidth="1"/>
    <col min="3" max="3" width="6.140625" bestFit="1" customWidth="1"/>
    <col min="4" max="4" width="16.140625" customWidth="1"/>
    <col min="5" max="5" width="16.140625" bestFit="1" customWidth="1"/>
    <col min="6" max="6" width="15.28515625" customWidth="1"/>
    <col min="7" max="7" width="10.42578125" customWidth="1"/>
    <col min="8" max="8" width="19.140625" customWidth="1"/>
    <col min="9" max="9" width="8.28515625" bestFit="1" customWidth="1"/>
    <col min="10" max="10" width="14.28515625" bestFit="1" customWidth="1"/>
    <col min="11" max="11" width="13.85546875" bestFit="1" customWidth="1"/>
    <col min="12" max="12" width="11.85546875" bestFit="1" customWidth="1"/>
    <col min="13" max="13" width="12.5703125" bestFit="1" customWidth="1"/>
    <col min="14" max="14" width="14.7109375" bestFit="1" customWidth="1"/>
    <col min="15" max="15" width="18.140625" bestFit="1" customWidth="1"/>
    <col min="16" max="16" width="19.42578125" customWidth="1"/>
    <col min="17" max="17" width="5.85546875" bestFit="1" customWidth="1"/>
    <col min="18" max="18" width="10.85546875" bestFit="1" customWidth="1"/>
    <col min="19" max="19" width="14.42578125" bestFit="1" customWidth="1"/>
  </cols>
  <sheetData>
    <row r="1" spans="1:19" x14ac:dyDescent="0.25">
      <c r="A1" t="s">
        <v>0</v>
      </c>
      <c r="B1" t="s">
        <v>1</v>
      </c>
      <c r="C1" t="s">
        <v>25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26</v>
      </c>
      <c r="P1" t="s">
        <v>27</v>
      </c>
      <c r="Q1" t="s">
        <v>13</v>
      </c>
      <c r="R1" t="s">
        <v>14</v>
      </c>
      <c r="S1" t="s">
        <v>15</v>
      </c>
    </row>
    <row r="2" spans="1:19" x14ac:dyDescent="0.25">
      <c r="A2" t="s">
        <v>28</v>
      </c>
    </row>
    <row r="3" spans="1:19" x14ac:dyDescent="0.25">
      <c r="A3">
        <v>4597</v>
      </c>
      <c r="B3" t="s">
        <v>29</v>
      </c>
      <c r="C3" t="s">
        <v>30</v>
      </c>
      <c r="D3" t="s">
        <v>28</v>
      </c>
      <c r="E3" t="s">
        <v>16</v>
      </c>
      <c r="F3" t="s">
        <v>31</v>
      </c>
      <c r="H3" t="s">
        <v>17</v>
      </c>
      <c r="I3" t="s">
        <v>32</v>
      </c>
      <c r="J3" t="s">
        <v>33</v>
      </c>
      <c r="K3" s="1">
        <v>2222222222220</v>
      </c>
      <c r="L3">
        <v>0.11</v>
      </c>
      <c r="M3">
        <v>32.5</v>
      </c>
      <c r="N3">
        <v>1</v>
      </c>
      <c r="O3">
        <v>50</v>
      </c>
      <c r="Q3" t="s">
        <v>18</v>
      </c>
      <c r="R3" t="s">
        <v>34</v>
      </c>
      <c r="S3" t="s">
        <v>35</v>
      </c>
    </row>
    <row r="4" spans="1:19" x14ac:dyDescent="0.25">
      <c r="A4">
        <v>4597</v>
      </c>
      <c r="B4" t="s">
        <v>29</v>
      </c>
      <c r="C4" t="s">
        <v>30</v>
      </c>
      <c r="D4" t="s">
        <v>28</v>
      </c>
      <c r="E4" t="s">
        <v>16</v>
      </c>
      <c r="F4" t="s">
        <v>31</v>
      </c>
      <c r="H4" t="s">
        <v>17</v>
      </c>
      <c r="I4" t="s">
        <v>32</v>
      </c>
      <c r="J4" t="s">
        <v>36</v>
      </c>
      <c r="K4" s="1">
        <v>2222222222221</v>
      </c>
      <c r="L4">
        <v>0.11</v>
      </c>
      <c r="M4">
        <v>32.5</v>
      </c>
      <c r="N4">
        <v>1</v>
      </c>
      <c r="O4">
        <v>40</v>
      </c>
      <c r="R4" t="s">
        <v>34</v>
      </c>
      <c r="S4" t="s">
        <v>37</v>
      </c>
    </row>
    <row r="5" spans="1:19" x14ac:dyDescent="0.25">
      <c r="A5">
        <v>4597</v>
      </c>
      <c r="B5" t="s">
        <v>29</v>
      </c>
      <c r="C5" t="s">
        <v>30</v>
      </c>
      <c r="D5" t="s">
        <v>28</v>
      </c>
      <c r="E5" t="s">
        <v>16</v>
      </c>
      <c r="F5" t="s">
        <v>31</v>
      </c>
      <c r="H5" t="s">
        <v>17</v>
      </c>
      <c r="I5" t="s">
        <v>32</v>
      </c>
      <c r="J5" t="s">
        <v>38</v>
      </c>
      <c r="K5" s="1">
        <v>2222222222222</v>
      </c>
      <c r="L5">
        <v>0.13</v>
      </c>
      <c r="M5">
        <v>35.5</v>
      </c>
      <c r="N5">
        <v>1</v>
      </c>
      <c r="O5">
        <v>60</v>
      </c>
      <c r="Q5" t="s">
        <v>18</v>
      </c>
      <c r="R5" t="s">
        <v>34</v>
      </c>
      <c r="S5" t="s">
        <v>39</v>
      </c>
    </row>
    <row r="6" spans="1:19" x14ac:dyDescent="0.25">
      <c r="A6">
        <v>4597</v>
      </c>
      <c r="B6" t="s">
        <v>29</v>
      </c>
      <c r="C6" t="s">
        <v>30</v>
      </c>
      <c r="D6" t="s">
        <v>28</v>
      </c>
      <c r="E6" t="s">
        <v>16</v>
      </c>
      <c r="F6" t="s">
        <v>31</v>
      </c>
      <c r="H6" t="s">
        <v>17</v>
      </c>
      <c r="I6" t="s">
        <v>32</v>
      </c>
      <c r="J6" t="s">
        <v>40</v>
      </c>
      <c r="K6" s="1">
        <v>2222222222223</v>
      </c>
      <c r="L6">
        <v>0.13</v>
      </c>
      <c r="M6">
        <v>35.5</v>
      </c>
      <c r="N6">
        <v>1</v>
      </c>
      <c r="O6">
        <v>20</v>
      </c>
      <c r="Q6" t="s">
        <v>18</v>
      </c>
      <c r="R6" t="s">
        <v>34</v>
      </c>
      <c r="S6" t="s">
        <v>41</v>
      </c>
    </row>
    <row r="7" spans="1:19" x14ac:dyDescent="0.25">
      <c r="A7">
        <v>4597</v>
      </c>
      <c r="B7" t="s">
        <v>29</v>
      </c>
      <c r="C7" t="s">
        <v>30</v>
      </c>
      <c r="D7" t="s">
        <v>28</v>
      </c>
      <c r="E7" t="s">
        <v>16</v>
      </c>
      <c r="F7" t="s">
        <v>31</v>
      </c>
      <c r="H7" t="s">
        <v>17</v>
      </c>
      <c r="I7" t="s">
        <v>32</v>
      </c>
      <c r="J7" t="s">
        <v>42</v>
      </c>
      <c r="K7" s="1">
        <v>2222222222224</v>
      </c>
      <c r="L7">
        <v>0.1</v>
      </c>
      <c r="M7">
        <v>25.2</v>
      </c>
      <c r="N7">
        <v>1</v>
      </c>
      <c r="O7">
        <v>120</v>
      </c>
      <c r="Q7" t="s">
        <v>18</v>
      </c>
      <c r="R7" t="s">
        <v>34</v>
      </c>
      <c r="S7" t="s">
        <v>43</v>
      </c>
    </row>
    <row r="8" spans="1:19" x14ac:dyDescent="0.25">
      <c r="A8">
        <v>4597</v>
      </c>
      <c r="B8" t="s">
        <v>29</v>
      </c>
      <c r="C8" t="s">
        <v>30</v>
      </c>
      <c r="D8" t="s">
        <v>28</v>
      </c>
      <c r="E8" t="s">
        <v>16</v>
      </c>
      <c r="F8" t="s">
        <v>31</v>
      </c>
      <c r="H8" t="s">
        <v>17</v>
      </c>
      <c r="I8" t="s">
        <v>32</v>
      </c>
      <c r="J8" t="s">
        <v>44</v>
      </c>
      <c r="K8" s="1">
        <v>2222222222225</v>
      </c>
      <c r="L8">
        <v>0.61</v>
      </c>
      <c r="M8">
        <v>88.5</v>
      </c>
      <c r="N8">
        <v>3</v>
      </c>
      <c r="O8">
        <v>40</v>
      </c>
      <c r="Q8" t="s">
        <v>18</v>
      </c>
      <c r="R8" t="s">
        <v>34</v>
      </c>
      <c r="S8" t="s">
        <v>45</v>
      </c>
    </row>
    <row r="9" spans="1:19" x14ac:dyDescent="0.25">
      <c r="A9">
        <v>4597</v>
      </c>
      <c r="B9" t="s">
        <v>29</v>
      </c>
      <c r="C9" t="s">
        <v>30</v>
      </c>
      <c r="D9" t="s">
        <v>28</v>
      </c>
      <c r="E9" t="s">
        <v>16</v>
      </c>
      <c r="F9" t="s">
        <v>31</v>
      </c>
      <c r="H9" t="s">
        <v>17</v>
      </c>
      <c r="I9" t="s">
        <v>32</v>
      </c>
      <c r="J9" t="s">
        <v>46</v>
      </c>
      <c r="K9" s="1">
        <v>2222222222226</v>
      </c>
      <c r="L9">
        <v>0.67</v>
      </c>
      <c r="M9">
        <v>92</v>
      </c>
      <c r="N9">
        <v>3</v>
      </c>
      <c r="O9">
        <v>20</v>
      </c>
      <c r="Q9" t="s">
        <v>18</v>
      </c>
      <c r="R9" t="s">
        <v>34</v>
      </c>
      <c r="S9" t="s">
        <v>47</v>
      </c>
    </row>
    <row r="10" spans="1:19" x14ac:dyDescent="0.25">
      <c r="A10" t="s">
        <v>48</v>
      </c>
    </row>
    <row r="11" spans="1:19" x14ac:dyDescent="0.25">
      <c r="A11">
        <v>4597</v>
      </c>
      <c r="B11" t="s">
        <v>29</v>
      </c>
      <c r="C11" t="s">
        <v>30</v>
      </c>
      <c r="D11" t="s">
        <v>48</v>
      </c>
      <c r="E11" t="s">
        <v>16</v>
      </c>
      <c r="F11" t="s">
        <v>31</v>
      </c>
      <c r="H11" t="s">
        <v>19</v>
      </c>
      <c r="I11" t="s">
        <v>32</v>
      </c>
      <c r="J11" t="s">
        <v>49</v>
      </c>
      <c r="K11" s="1">
        <v>2222222222227</v>
      </c>
      <c r="L11">
        <v>0.67</v>
      </c>
      <c r="M11">
        <v>92</v>
      </c>
      <c r="N11">
        <v>3</v>
      </c>
      <c r="O11">
        <v>75</v>
      </c>
      <c r="Q11" t="s">
        <v>18</v>
      </c>
      <c r="R11" t="s">
        <v>34</v>
      </c>
      <c r="S11" t="s">
        <v>50</v>
      </c>
    </row>
    <row r="12" spans="1:19" x14ac:dyDescent="0.25">
      <c r="A12">
        <v>4597</v>
      </c>
      <c r="B12" t="s">
        <v>29</v>
      </c>
      <c r="C12" t="s">
        <v>30</v>
      </c>
      <c r="D12" t="s">
        <v>48</v>
      </c>
      <c r="E12" t="s">
        <v>16</v>
      </c>
      <c r="F12" t="s">
        <v>31</v>
      </c>
      <c r="H12" t="s">
        <v>19</v>
      </c>
      <c r="I12" t="s">
        <v>32</v>
      </c>
      <c r="J12" t="s">
        <v>51</v>
      </c>
      <c r="K12" s="1">
        <v>2222222222228</v>
      </c>
      <c r="L12">
        <v>0.6</v>
      </c>
      <c r="M12">
        <v>87.5</v>
      </c>
      <c r="N12">
        <v>3</v>
      </c>
      <c r="O12">
        <v>30</v>
      </c>
      <c r="Q12" t="s">
        <v>18</v>
      </c>
      <c r="R12" t="s">
        <v>34</v>
      </c>
      <c r="S12" t="s">
        <v>52</v>
      </c>
    </row>
    <row r="13" spans="1:19" x14ac:dyDescent="0.25">
      <c r="A13" t="s">
        <v>53</v>
      </c>
    </row>
    <row r="14" spans="1:19" x14ac:dyDescent="0.25">
      <c r="A14">
        <v>4597</v>
      </c>
      <c r="B14" t="s">
        <v>29</v>
      </c>
      <c r="C14" t="s">
        <v>30</v>
      </c>
      <c r="D14" t="s">
        <v>53</v>
      </c>
      <c r="E14" t="s">
        <v>16</v>
      </c>
      <c r="F14" t="s">
        <v>31</v>
      </c>
      <c r="H14" t="s">
        <v>19</v>
      </c>
      <c r="I14" t="s">
        <v>32</v>
      </c>
      <c r="J14" t="s">
        <v>54</v>
      </c>
      <c r="K14" s="1">
        <v>2222222222229</v>
      </c>
      <c r="L14">
        <v>0.61</v>
      </c>
      <c r="M14">
        <v>88.5</v>
      </c>
      <c r="N14">
        <v>3</v>
      </c>
      <c r="O14">
        <v>90</v>
      </c>
      <c r="Q14" t="s">
        <v>18</v>
      </c>
      <c r="R14" t="s">
        <v>34</v>
      </c>
      <c r="S14" t="s">
        <v>55</v>
      </c>
    </row>
    <row r="15" spans="1:19" x14ac:dyDescent="0.25">
      <c r="A15">
        <v>4597</v>
      </c>
      <c r="B15" t="s">
        <v>29</v>
      </c>
      <c r="C15" t="s">
        <v>30</v>
      </c>
      <c r="D15" t="s">
        <v>53</v>
      </c>
      <c r="E15" t="s">
        <v>16</v>
      </c>
      <c r="F15" t="s">
        <v>31</v>
      </c>
      <c r="H15" t="s">
        <v>19</v>
      </c>
      <c r="I15" t="s">
        <v>32</v>
      </c>
      <c r="J15" t="s">
        <v>56</v>
      </c>
      <c r="K15" s="1">
        <v>2222222222230</v>
      </c>
      <c r="L15">
        <v>0.67</v>
      </c>
      <c r="M15">
        <v>92</v>
      </c>
      <c r="N15">
        <v>3</v>
      </c>
      <c r="O15">
        <v>20</v>
      </c>
      <c r="Q15" t="s">
        <v>18</v>
      </c>
      <c r="R15" t="s">
        <v>34</v>
      </c>
      <c r="S15" t="s">
        <v>57</v>
      </c>
    </row>
    <row r="16" spans="1:19" x14ac:dyDescent="0.25">
      <c r="A16">
        <v>4597</v>
      </c>
      <c r="B16" t="s">
        <v>29</v>
      </c>
      <c r="C16" t="s">
        <v>30</v>
      </c>
      <c r="D16" t="s">
        <v>53</v>
      </c>
      <c r="E16" t="s">
        <v>16</v>
      </c>
      <c r="F16" t="s">
        <v>31</v>
      </c>
      <c r="H16" t="s">
        <v>19</v>
      </c>
      <c r="I16" t="s">
        <v>32</v>
      </c>
      <c r="J16" t="s">
        <v>58</v>
      </c>
      <c r="K16" s="1">
        <v>2222222222231</v>
      </c>
      <c r="L16">
        <v>0</v>
      </c>
      <c r="M16">
        <v>1.8</v>
      </c>
      <c r="N16">
        <v>1</v>
      </c>
      <c r="O16">
        <v>200</v>
      </c>
      <c r="Q16" t="s">
        <v>18</v>
      </c>
      <c r="R16" t="s">
        <v>34</v>
      </c>
      <c r="S16" t="s">
        <v>59</v>
      </c>
    </row>
    <row r="17" spans="1:19" x14ac:dyDescent="0.25">
      <c r="A17" t="s">
        <v>60</v>
      </c>
    </row>
    <row r="18" spans="1:19" x14ac:dyDescent="0.25">
      <c r="A18">
        <v>4597</v>
      </c>
      <c r="B18" t="s">
        <v>29</v>
      </c>
      <c r="C18" t="s">
        <v>30</v>
      </c>
      <c r="D18" t="s">
        <v>60</v>
      </c>
      <c r="E18" t="s">
        <v>16</v>
      </c>
      <c r="F18" t="s">
        <v>31</v>
      </c>
      <c r="H18" t="s">
        <v>20</v>
      </c>
      <c r="I18" t="s">
        <v>32</v>
      </c>
      <c r="J18" t="s">
        <v>61</v>
      </c>
      <c r="K18" s="1">
        <v>2222222222232</v>
      </c>
      <c r="L18">
        <v>0.13</v>
      </c>
      <c r="M18">
        <v>22</v>
      </c>
      <c r="N18">
        <v>1</v>
      </c>
      <c r="O18">
        <v>40</v>
      </c>
      <c r="Q18" t="s">
        <v>18</v>
      </c>
      <c r="R18" t="s">
        <v>34</v>
      </c>
      <c r="S18" t="s">
        <v>62</v>
      </c>
    </row>
    <row r="19" spans="1:19" x14ac:dyDescent="0.25">
      <c r="A19">
        <v>4597</v>
      </c>
      <c r="B19" t="s">
        <v>29</v>
      </c>
      <c r="C19" t="s">
        <v>30</v>
      </c>
      <c r="D19" t="s">
        <v>60</v>
      </c>
      <c r="E19" t="s">
        <v>16</v>
      </c>
      <c r="F19" t="s">
        <v>31</v>
      </c>
      <c r="H19" t="s">
        <v>20</v>
      </c>
      <c r="I19" t="s">
        <v>32</v>
      </c>
      <c r="J19" t="s">
        <v>63</v>
      </c>
      <c r="K19" s="1">
        <v>2222222222233</v>
      </c>
      <c r="L19">
        <v>0.16</v>
      </c>
      <c r="M19">
        <v>26.7</v>
      </c>
      <c r="N19">
        <v>1</v>
      </c>
      <c r="O19">
        <v>60</v>
      </c>
      <c r="Q19" t="s">
        <v>18</v>
      </c>
      <c r="R19" t="s">
        <v>34</v>
      </c>
      <c r="S19" t="s">
        <v>64</v>
      </c>
    </row>
    <row r="20" spans="1:19" x14ac:dyDescent="0.25">
      <c r="A20">
        <v>4597</v>
      </c>
      <c r="B20" t="s">
        <v>29</v>
      </c>
      <c r="C20" t="s">
        <v>30</v>
      </c>
      <c r="D20" t="s">
        <v>60</v>
      </c>
      <c r="E20" t="s">
        <v>16</v>
      </c>
      <c r="F20" t="s">
        <v>31</v>
      </c>
      <c r="H20" t="s">
        <v>20</v>
      </c>
      <c r="I20" t="s">
        <v>32</v>
      </c>
      <c r="J20" t="s">
        <v>65</v>
      </c>
      <c r="K20" s="1">
        <v>2222222222234</v>
      </c>
      <c r="L20">
        <v>0.6</v>
      </c>
      <c r="M20">
        <v>87.5</v>
      </c>
      <c r="N20">
        <v>3</v>
      </c>
      <c r="O20">
        <v>30</v>
      </c>
      <c r="Q20" t="s">
        <v>18</v>
      </c>
      <c r="R20" t="s">
        <v>34</v>
      </c>
      <c r="S20" t="s">
        <v>66</v>
      </c>
    </row>
    <row r="21" spans="1:19" x14ac:dyDescent="0.25">
      <c r="A21">
        <v>4597</v>
      </c>
      <c r="B21" t="s">
        <v>29</v>
      </c>
      <c r="C21" t="s">
        <v>30</v>
      </c>
      <c r="D21" t="s">
        <v>60</v>
      </c>
      <c r="E21" t="s">
        <v>16</v>
      </c>
      <c r="F21" t="s">
        <v>31</v>
      </c>
      <c r="H21" t="s">
        <v>20</v>
      </c>
      <c r="I21" t="s">
        <v>32</v>
      </c>
      <c r="J21" t="s">
        <v>67</v>
      </c>
      <c r="K21" s="1">
        <v>2222222222235</v>
      </c>
      <c r="L21">
        <v>0.61</v>
      </c>
      <c r="M21">
        <v>88.5</v>
      </c>
      <c r="N21">
        <v>3</v>
      </c>
      <c r="O21">
        <v>60</v>
      </c>
      <c r="Q21" t="s">
        <v>18</v>
      </c>
      <c r="R21" t="s">
        <v>34</v>
      </c>
      <c r="S21" t="s">
        <v>68</v>
      </c>
    </row>
    <row r="22" spans="1:19" x14ac:dyDescent="0.25">
      <c r="A22" t="s">
        <v>69</v>
      </c>
    </row>
    <row r="23" spans="1:19" x14ac:dyDescent="0.25">
      <c r="A23">
        <v>4597</v>
      </c>
      <c r="B23" t="s">
        <v>29</v>
      </c>
      <c r="C23" t="s">
        <v>30</v>
      </c>
      <c r="D23" t="s">
        <v>69</v>
      </c>
      <c r="E23" t="s">
        <v>16</v>
      </c>
      <c r="F23" t="s">
        <v>31</v>
      </c>
      <c r="H23" t="s">
        <v>21</v>
      </c>
      <c r="I23" t="s">
        <v>32</v>
      </c>
      <c r="J23" t="s">
        <v>70</v>
      </c>
      <c r="K23" s="1">
        <v>2222222222236</v>
      </c>
      <c r="L23">
        <v>0.04</v>
      </c>
      <c r="M23">
        <v>18</v>
      </c>
      <c r="N23">
        <v>1</v>
      </c>
      <c r="O23">
        <v>50</v>
      </c>
      <c r="Q23" t="s">
        <v>18</v>
      </c>
      <c r="R23" t="s">
        <v>34</v>
      </c>
      <c r="S23" t="s">
        <v>71</v>
      </c>
    </row>
    <row r="24" spans="1:19" x14ac:dyDescent="0.25">
      <c r="A24">
        <v>4597</v>
      </c>
      <c r="B24" t="s">
        <v>29</v>
      </c>
      <c r="C24" t="s">
        <v>30</v>
      </c>
      <c r="D24" t="s">
        <v>69</v>
      </c>
      <c r="E24" t="s">
        <v>16</v>
      </c>
      <c r="F24" t="s">
        <v>31</v>
      </c>
      <c r="H24" t="s">
        <v>21</v>
      </c>
      <c r="I24" t="s">
        <v>32</v>
      </c>
      <c r="J24" t="s">
        <v>72</v>
      </c>
      <c r="K24" s="1">
        <v>2222222222237</v>
      </c>
      <c r="L24">
        <v>0.04</v>
      </c>
      <c r="M24">
        <v>18.5</v>
      </c>
      <c r="N24">
        <v>1</v>
      </c>
      <c r="O24">
        <v>300</v>
      </c>
      <c r="Q24" t="s">
        <v>18</v>
      </c>
      <c r="R24" t="s">
        <v>34</v>
      </c>
      <c r="S24" t="s">
        <v>73</v>
      </c>
    </row>
    <row r="25" spans="1:19" x14ac:dyDescent="0.25">
      <c r="A25">
        <v>4597</v>
      </c>
      <c r="B25" t="s">
        <v>29</v>
      </c>
      <c r="C25" t="s">
        <v>30</v>
      </c>
      <c r="D25" t="s">
        <v>69</v>
      </c>
      <c r="E25" t="s">
        <v>16</v>
      </c>
      <c r="F25" t="s">
        <v>31</v>
      </c>
      <c r="H25" t="s">
        <v>21</v>
      </c>
      <c r="I25" t="s">
        <v>32</v>
      </c>
      <c r="J25" t="s">
        <v>74</v>
      </c>
      <c r="K25" s="1">
        <v>2222222222238</v>
      </c>
      <c r="L25">
        <v>0.05</v>
      </c>
      <c r="M25">
        <v>22</v>
      </c>
      <c r="N25">
        <v>1</v>
      </c>
      <c r="O25">
        <v>60</v>
      </c>
      <c r="Q25" t="s">
        <v>18</v>
      </c>
      <c r="R25" t="s">
        <v>34</v>
      </c>
      <c r="S25" t="s">
        <v>75</v>
      </c>
    </row>
    <row r="26" spans="1:19" x14ac:dyDescent="0.25">
      <c r="A26">
        <v>4597</v>
      </c>
      <c r="B26" t="s">
        <v>29</v>
      </c>
      <c r="C26" t="s">
        <v>30</v>
      </c>
      <c r="D26" t="s">
        <v>69</v>
      </c>
      <c r="E26" t="s">
        <v>16</v>
      </c>
      <c r="F26" t="s">
        <v>31</v>
      </c>
      <c r="H26" t="s">
        <v>21</v>
      </c>
      <c r="I26" t="s">
        <v>32</v>
      </c>
      <c r="J26" t="s">
        <v>76</v>
      </c>
      <c r="K26" s="1">
        <v>2222222222239</v>
      </c>
      <c r="L26">
        <v>0.35</v>
      </c>
      <c r="M26">
        <v>35</v>
      </c>
      <c r="N26">
        <v>1</v>
      </c>
      <c r="O26">
        <v>20</v>
      </c>
      <c r="Q26" t="s">
        <v>18</v>
      </c>
      <c r="R26" t="s">
        <v>34</v>
      </c>
      <c r="S26" t="s">
        <v>77</v>
      </c>
    </row>
    <row r="27" spans="1:19" x14ac:dyDescent="0.25">
      <c r="A27">
        <v>4597</v>
      </c>
      <c r="B27" t="s">
        <v>29</v>
      </c>
      <c r="C27" t="s">
        <v>30</v>
      </c>
      <c r="D27" t="s">
        <v>69</v>
      </c>
      <c r="E27" t="s">
        <v>16</v>
      </c>
      <c r="F27" t="s">
        <v>31</v>
      </c>
      <c r="H27" t="s">
        <v>21</v>
      </c>
      <c r="I27" t="s">
        <v>32</v>
      </c>
      <c r="J27" t="s">
        <v>78</v>
      </c>
      <c r="K27" s="1">
        <v>2222222222240</v>
      </c>
      <c r="L27">
        <v>0.61</v>
      </c>
      <c r="M27">
        <v>88.5</v>
      </c>
      <c r="N27">
        <v>3</v>
      </c>
      <c r="O27">
        <v>70</v>
      </c>
      <c r="Q27" t="s">
        <v>18</v>
      </c>
      <c r="R27" t="s">
        <v>34</v>
      </c>
      <c r="S27" t="s">
        <v>79</v>
      </c>
    </row>
    <row r="28" spans="1:19" x14ac:dyDescent="0.25">
      <c r="A28" t="s">
        <v>80</v>
      </c>
    </row>
    <row r="29" spans="1:19" x14ac:dyDescent="0.25">
      <c r="A29">
        <v>4597</v>
      </c>
      <c r="B29" t="s">
        <v>29</v>
      </c>
      <c r="C29" t="s">
        <v>30</v>
      </c>
      <c r="D29" t="s">
        <v>80</v>
      </c>
      <c r="E29" t="s">
        <v>16</v>
      </c>
      <c r="F29" t="s">
        <v>31</v>
      </c>
      <c r="H29" t="s">
        <v>22</v>
      </c>
      <c r="I29" t="s">
        <v>32</v>
      </c>
      <c r="J29" t="s">
        <v>81</v>
      </c>
      <c r="K29" s="1">
        <v>2222222222241</v>
      </c>
      <c r="L29">
        <v>0.05</v>
      </c>
      <c r="M29">
        <v>22</v>
      </c>
      <c r="N29">
        <v>1</v>
      </c>
      <c r="O29">
        <v>200</v>
      </c>
      <c r="Q29" t="s">
        <v>18</v>
      </c>
      <c r="R29" t="s">
        <v>34</v>
      </c>
      <c r="S29" t="s">
        <v>82</v>
      </c>
    </row>
    <row r="30" spans="1:19" x14ac:dyDescent="0.25">
      <c r="A30">
        <v>4597</v>
      </c>
      <c r="B30" t="s">
        <v>29</v>
      </c>
      <c r="C30" t="s">
        <v>30</v>
      </c>
      <c r="D30" t="s">
        <v>80</v>
      </c>
      <c r="E30" t="s">
        <v>16</v>
      </c>
      <c r="F30" t="s">
        <v>31</v>
      </c>
      <c r="H30" t="s">
        <v>22</v>
      </c>
      <c r="I30" t="s">
        <v>32</v>
      </c>
      <c r="J30" t="s">
        <v>83</v>
      </c>
      <c r="K30" s="1">
        <v>2222222222242</v>
      </c>
      <c r="L30">
        <v>0.19</v>
      </c>
      <c r="M30">
        <v>30</v>
      </c>
      <c r="N30">
        <v>1</v>
      </c>
      <c r="O30">
        <v>55</v>
      </c>
      <c r="Q30" t="s">
        <v>18</v>
      </c>
      <c r="R30" t="s">
        <v>34</v>
      </c>
      <c r="S30" t="s">
        <v>84</v>
      </c>
    </row>
    <row r="31" spans="1:19" x14ac:dyDescent="0.25">
      <c r="A31">
        <v>4597</v>
      </c>
      <c r="B31" t="s">
        <v>29</v>
      </c>
      <c r="C31" t="s">
        <v>30</v>
      </c>
      <c r="D31" t="s">
        <v>80</v>
      </c>
      <c r="E31" t="s">
        <v>16</v>
      </c>
      <c r="F31" t="s">
        <v>31</v>
      </c>
      <c r="H31" t="s">
        <v>22</v>
      </c>
      <c r="I31" t="s">
        <v>32</v>
      </c>
      <c r="J31" t="s">
        <v>85</v>
      </c>
      <c r="K31" s="1">
        <v>2222222222243</v>
      </c>
      <c r="L31">
        <v>0.35</v>
      </c>
      <c r="M31">
        <v>35</v>
      </c>
      <c r="N31">
        <v>1</v>
      </c>
      <c r="O31">
        <v>100</v>
      </c>
      <c r="Q31" t="s">
        <v>18</v>
      </c>
      <c r="R31" t="s">
        <v>34</v>
      </c>
      <c r="S31" t="s">
        <v>86</v>
      </c>
    </row>
    <row r="32" spans="1:19" x14ac:dyDescent="0.25">
      <c r="A32">
        <v>4597</v>
      </c>
      <c r="B32" t="s">
        <v>29</v>
      </c>
      <c r="C32" t="s">
        <v>30</v>
      </c>
      <c r="D32" t="s">
        <v>80</v>
      </c>
      <c r="E32" t="s">
        <v>16</v>
      </c>
      <c r="F32" t="s">
        <v>31</v>
      </c>
      <c r="H32" t="s">
        <v>22</v>
      </c>
      <c r="I32" t="s">
        <v>32</v>
      </c>
      <c r="J32" t="s">
        <v>87</v>
      </c>
      <c r="K32" s="1">
        <v>2222222222244</v>
      </c>
      <c r="L32">
        <v>0.67</v>
      </c>
      <c r="M32">
        <v>92</v>
      </c>
      <c r="N32">
        <v>3</v>
      </c>
      <c r="O32">
        <v>20</v>
      </c>
      <c r="Q32" t="s">
        <v>18</v>
      </c>
      <c r="R32" t="s">
        <v>34</v>
      </c>
      <c r="S32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opLeftCell="D1" workbookViewId="0">
      <selection activeCell="G1" sqref="G1"/>
    </sheetView>
  </sheetViews>
  <sheetFormatPr baseColWidth="10" defaultColWidth="8.7109375" defaultRowHeight="15" x14ac:dyDescent="0.25"/>
  <cols>
    <col min="1" max="1" width="14" style="2" hidden="1" customWidth="1"/>
    <col min="2" max="2" width="18.140625" style="2" hidden="1" customWidth="1"/>
    <col min="3" max="3" width="6.140625" style="2" hidden="1" customWidth="1"/>
    <col min="4" max="4" width="16.140625" style="2" customWidth="1"/>
    <col min="5" max="5" width="16.140625" style="2" hidden="1" customWidth="1"/>
    <col min="6" max="6" width="10.42578125" style="2" hidden="1" customWidth="1"/>
    <col min="7" max="7" width="10.42578125" style="3" customWidth="1"/>
    <col min="8" max="8" width="13.85546875" style="2" hidden="1" customWidth="1"/>
    <col min="9" max="9" width="8.28515625" style="2" hidden="1" customWidth="1"/>
    <col min="10" max="10" width="14.28515625" style="2" bestFit="1" customWidth="1"/>
    <col min="11" max="11" width="13.85546875" style="2" bestFit="1" customWidth="1"/>
    <col min="12" max="12" width="11.85546875" style="2" hidden="1" customWidth="1"/>
    <col min="13" max="13" width="12.5703125" style="2" hidden="1" customWidth="1"/>
    <col min="14" max="14" width="14.7109375" style="2" hidden="1" customWidth="1"/>
    <col min="15" max="15" width="12" style="2" customWidth="1"/>
    <col min="16" max="16" width="19.42578125" style="2" hidden="1" customWidth="1"/>
    <col min="17" max="17" width="5.85546875" style="2" hidden="1" customWidth="1"/>
    <col min="18" max="18" width="10.85546875" style="2" hidden="1" customWidth="1"/>
    <col min="19" max="19" width="14.42578125" style="2" bestFit="1" customWidth="1"/>
    <col min="20" max="16384" width="8.7109375" style="2"/>
  </cols>
  <sheetData>
    <row r="1" spans="1:19" x14ac:dyDescent="0.25">
      <c r="A1" s="2" t="s">
        <v>0</v>
      </c>
      <c r="B1" s="2" t="s">
        <v>1</v>
      </c>
      <c r="C1" s="2" t="s">
        <v>25</v>
      </c>
      <c r="D1" s="6" t="s">
        <v>2</v>
      </c>
      <c r="E1" s="6" t="s">
        <v>3</v>
      </c>
      <c r="F1" s="6" t="s">
        <v>4</v>
      </c>
      <c r="G1" s="7" t="s">
        <v>23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6" t="s">
        <v>12</v>
      </c>
      <c r="O1" s="6" t="s">
        <v>24</v>
      </c>
      <c r="P1" s="6" t="s">
        <v>27</v>
      </c>
      <c r="Q1" s="6" t="s">
        <v>13</v>
      </c>
      <c r="R1" s="6" t="s">
        <v>14</v>
      </c>
      <c r="S1" s="6" t="s">
        <v>15</v>
      </c>
    </row>
    <row r="2" spans="1:19" x14ac:dyDescent="0.25">
      <c r="A2" s="2">
        <v>4597</v>
      </c>
      <c r="B2" s="2" t="s">
        <v>29</v>
      </c>
      <c r="C2" s="2" t="s">
        <v>30</v>
      </c>
      <c r="D2" s="9" t="s">
        <v>28</v>
      </c>
      <c r="E2" s="4" t="s">
        <v>16</v>
      </c>
      <c r="F2" s="4" t="s">
        <v>31</v>
      </c>
      <c r="G2" s="8">
        <f>H2-37-21</f>
        <v>44189</v>
      </c>
      <c r="H2" s="4" t="s">
        <v>17</v>
      </c>
      <c r="I2" s="4" t="s">
        <v>32</v>
      </c>
      <c r="J2" s="4" t="s">
        <v>33</v>
      </c>
      <c r="K2" s="5">
        <v>2222222222220</v>
      </c>
      <c r="L2" s="4">
        <v>0.11</v>
      </c>
      <c r="M2" s="4">
        <v>32.5</v>
      </c>
      <c r="N2" s="4">
        <v>1</v>
      </c>
      <c r="O2" s="4">
        <v>50</v>
      </c>
      <c r="P2" s="4"/>
      <c r="Q2" s="4" t="s">
        <v>18</v>
      </c>
      <c r="R2" s="4" t="s">
        <v>34</v>
      </c>
      <c r="S2" s="4" t="s">
        <v>35</v>
      </c>
    </row>
    <row r="3" spans="1:19" x14ac:dyDescent="0.25">
      <c r="A3" s="2">
        <v>4597</v>
      </c>
      <c r="B3" s="2" t="s">
        <v>29</v>
      </c>
      <c r="C3" s="2" t="s">
        <v>30</v>
      </c>
      <c r="D3" s="9"/>
      <c r="E3" s="4" t="s">
        <v>16</v>
      </c>
      <c r="F3" s="4" t="s">
        <v>31</v>
      </c>
      <c r="G3" s="8"/>
      <c r="H3" s="4" t="s">
        <v>17</v>
      </c>
      <c r="I3" s="4" t="s">
        <v>32</v>
      </c>
      <c r="J3" s="4" t="s">
        <v>36</v>
      </c>
      <c r="K3" s="5">
        <v>2222222222221</v>
      </c>
      <c r="L3" s="4">
        <v>0.11</v>
      </c>
      <c r="M3" s="4">
        <v>32.5</v>
      </c>
      <c r="N3" s="4">
        <v>1</v>
      </c>
      <c r="O3" s="4">
        <v>40</v>
      </c>
      <c r="P3" s="4"/>
      <c r="Q3" s="4"/>
      <c r="R3" s="4" t="s">
        <v>34</v>
      </c>
      <c r="S3" s="4" t="s">
        <v>37</v>
      </c>
    </row>
    <row r="4" spans="1:19" x14ac:dyDescent="0.25">
      <c r="A4" s="2">
        <v>4597</v>
      </c>
      <c r="B4" s="2" t="s">
        <v>29</v>
      </c>
      <c r="C4" s="2" t="s">
        <v>30</v>
      </c>
      <c r="D4" s="9"/>
      <c r="E4" s="4" t="s">
        <v>16</v>
      </c>
      <c r="F4" s="4" t="s">
        <v>31</v>
      </c>
      <c r="G4" s="8"/>
      <c r="H4" s="4" t="s">
        <v>17</v>
      </c>
      <c r="I4" s="4" t="s">
        <v>32</v>
      </c>
      <c r="J4" s="4" t="s">
        <v>38</v>
      </c>
      <c r="K4" s="5">
        <v>2222222222222</v>
      </c>
      <c r="L4" s="4">
        <v>0.13</v>
      </c>
      <c r="M4" s="4">
        <v>35.5</v>
      </c>
      <c r="N4" s="4">
        <v>1</v>
      </c>
      <c r="O4" s="4">
        <v>60</v>
      </c>
      <c r="P4" s="4"/>
      <c r="Q4" s="4" t="s">
        <v>18</v>
      </c>
      <c r="R4" s="4" t="s">
        <v>34</v>
      </c>
      <c r="S4" s="4" t="s">
        <v>39</v>
      </c>
    </row>
    <row r="5" spans="1:19" x14ac:dyDescent="0.25">
      <c r="A5" s="2">
        <v>4597</v>
      </c>
      <c r="B5" s="2" t="s">
        <v>29</v>
      </c>
      <c r="C5" s="2" t="s">
        <v>30</v>
      </c>
      <c r="D5" s="9"/>
      <c r="E5" s="4" t="s">
        <v>16</v>
      </c>
      <c r="F5" s="4" t="s">
        <v>31</v>
      </c>
      <c r="G5" s="8"/>
      <c r="H5" s="4" t="s">
        <v>17</v>
      </c>
      <c r="I5" s="4" t="s">
        <v>32</v>
      </c>
      <c r="J5" s="4" t="s">
        <v>40</v>
      </c>
      <c r="K5" s="5">
        <v>2222222222223</v>
      </c>
      <c r="L5" s="4">
        <v>0.13</v>
      </c>
      <c r="M5" s="4">
        <v>35.5</v>
      </c>
      <c r="N5" s="4">
        <v>1</v>
      </c>
      <c r="O5" s="4">
        <v>20</v>
      </c>
      <c r="P5" s="4"/>
      <c r="Q5" s="4" t="s">
        <v>18</v>
      </c>
      <c r="R5" s="4" t="s">
        <v>34</v>
      </c>
      <c r="S5" s="4" t="s">
        <v>41</v>
      </c>
    </row>
    <row r="6" spans="1:19" x14ac:dyDescent="0.25">
      <c r="A6" s="2">
        <v>4597</v>
      </c>
      <c r="B6" s="2" t="s">
        <v>29</v>
      </c>
      <c r="C6" s="2" t="s">
        <v>30</v>
      </c>
      <c r="D6" s="9"/>
      <c r="E6" s="4" t="s">
        <v>16</v>
      </c>
      <c r="F6" s="4" t="s">
        <v>31</v>
      </c>
      <c r="G6" s="8"/>
      <c r="H6" s="4" t="s">
        <v>17</v>
      </c>
      <c r="I6" s="4" t="s">
        <v>32</v>
      </c>
      <c r="J6" s="4" t="s">
        <v>42</v>
      </c>
      <c r="K6" s="5">
        <v>2222222222224</v>
      </c>
      <c r="L6" s="4">
        <v>0.1</v>
      </c>
      <c r="M6" s="4">
        <v>25.2</v>
      </c>
      <c r="N6" s="4">
        <v>1</v>
      </c>
      <c r="O6" s="4">
        <v>120</v>
      </c>
      <c r="P6" s="4"/>
      <c r="Q6" s="4" t="s">
        <v>18</v>
      </c>
      <c r="R6" s="4" t="s">
        <v>34</v>
      </c>
      <c r="S6" s="4" t="s">
        <v>43</v>
      </c>
    </row>
    <row r="7" spans="1:19" x14ac:dyDescent="0.25">
      <c r="A7" s="2">
        <v>4597</v>
      </c>
      <c r="B7" s="2" t="s">
        <v>29</v>
      </c>
      <c r="C7" s="2" t="s">
        <v>30</v>
      </c>
      <c r="D7" s="9"/>
      <c r="E7" s="4" t="s">
        <v>16</v>
      </c>
      <c r="F7" s="4" t="s">
        <v>31</v>
      </c>
      <c r="G7" s="8"/>
      <c r="H7" s="4" t="s">
        <v>17</v>
      </c>
      <c r="I7" s="4" t="s">
        <v>32</v>
      </c>
      <c r="J7" s="4" t="s">
        <v>44</v>
      </c>
      <c r="K7" s="5">
        <v>2222222222225</v>
      </c>
      <c r="L7" s="4">
        <v>0.61</v>
      </c>
      <c r="M7" s="4">
        <v>88.5</v>
      </c>
      <c r="N7" s="4">
        <v>3</v>
      </c>
      <c r="O7" s="4">
        <v>40</v>
      </c>
      <c r="P7" s="4"/>
      <c r="Q7" s="4" t="s">
        <v>18</v>
      </c>
      <c r="R7" s="4" t="s">
        <v>34</v>
      </c>
      <c r="S7" s="4" t="s">
        <v>45</v>
      </c>
    </row>
    <row r="8" spans="1:19" x14ac:dyDescent="0.25">
      <c r="A8" s="2">
        <v>4597</v>
      </c>
      <c r="B8" s="2" t="s">
        <v>29</v>
      </c>
      <c r="C8" s="2" t="s">
        <v>30</v>
      </c>
      <c r="D8" s="9"/>
      <c r="E8" s="4" t="s">
        <v>16</v>
      </c>
      <c r="F8" s="4" t="s">
        <v>31</v>
      </c>
      <c r="G8" s="8"/>
      <c r="H8" s="4" t="s">
        <v>17</v>
      </c>
      <c r="I8" s="4" t="s">
        <v>32</v>
      </c>
      <c r="J8" s="4" t="s">
        <v>46</v>
      </c>
      <c r="K8" s="5">
        <v>2222222222226</v>
      </c>
      <c r="L8" s="4">
        <v>0.67</v>
      </c>
      <c r="M8" s="4">
        <v>92</v>
      </c>
      <c r="N8" s="4">
        <v>3</v>
      </c>
      <c r="O8" s="4">
        <v>20</v>
      </c>
      <c r="P8" s="4"/>
      <c r="Q8" s="4" t="s">
        <v>18</v>
      </c>
      <c r="R8" s="4" t="s">
        <v>34</v>
      </c>
      <c r="S8" s="4" t="s">
        <v>47</v>
      </c>
    </row>
    <row r="9" spans="1:19" x14ac:dyDescent="0.25">
      <c r="A9" s="2" t="s">
        <v>0</v>
      </c>
      <c r="B9" s="2" t="s">
        <v>1</v>
      </c>
      <c r="C9" s="2" t="s">
        <v>25</v>
      </c>
      <c r="D9" s="6" t="s">
        <v>2</v>
      </c>
      <c r="E9" s="6" t="s">
        <v>3</v>
      </c>
      <c r="F9" s="6" t="s">
        <v>4</v>
      </c>
      <c r="G9" s="7" t="s">
        <v>23</v>
      </c>
      <c r="H9" s="6" t="s">
        <v>6</v>
      </c>
      <c r="I9" s="6" t="s">
        <v>7</v>
      </c>
      <c r="J9" s="6" t="s">
        <v>8</v>
      </c>
      <c r="K9" s="6" t="s">
        <v>9</v>
      </c>
      <c r="L9" s="6" t="s">
        <v>10</v>
      </c>
      <c r="M9" s="6" t="s">
        <v>11</v>
      </c>
      <c r="N9" s="6" t="s">
        <v>12</v>
      </c>
      <c r="O9" s="6" t="s">
        <v>24</v>
      </c>
      <c r="P9" s="6" t="s">
        <v>27</v>
      </c>
      <c r="Q9" s="6" t="s">
        <v>13</v>
      </c>
      <c r="R9" s="6" t="s">
        <v>14</v>
      </c>
      <c r="S9" s="6" t="s">
        <v>15</v>
      </c>
    </row>
    <row r="10" spans="1:19" x14ac:dyDescent="0.25">
      <c r="A10" s="2">
        <v>4597</v>
      </c>
      <c r="B10" s="2" t="s">
        <v>29</v>
      </c>
      <c r="C10" s="2" t="s">
        <v>30</v>
      </c>
      <c r="D10" s="9" t="s">
        <v>48</v>
      </c>
      <c r="E10" s="4" t="s">
        <v>16</v>
      </c>
      <c r="F10" s="4" t="s">
        <v>31</v>
      </c>
      <c r="G10" s="8">
        <f>H10-37-21</f>
        <v>44194</v>
      </c>
      <c r="H10" s="4" t="s">
        <v>19</v>
      </c>
      <c r="I10" s="4" t="s">
        <v>32</v>
      </c>
      <c r="J10" s="4" t="s">
        <v>49</v>
      </c>
      <c r="K10" s="5">
        <v>2222222222227</v>
      </c>
      <c r="L10" s="4">
        <v>0.67</v>
      </c>
      <c r="M10" s="4">
        <v>92</v>
      </c>
      <c r="N10" s="4">
        <v>3</v>
      </c>
      <c r="O10" s="4">
        <v>75</v>
      </c>
      <c r="P10" s="4"/>
      <c r="Q10" s="4" t="s">
        <v>18</v>
      </c>
      <c r="R10" s="4" t="s">
        <v>34</v>
      </c>
      <c r="S10" s="4" t="s">
        <v>50</v>
      </c>
    </row>
    <row r="11" spans="1:19" x14ac:dyDescent="0.25">
      <c r="A11" s="2">
        <v>4597</v>
      </c>
      <c r="B11" s="2" t="s">
        <v>29</v>
      </c>
      <c r="C11" s="2" t="s">
        <v>30</v>
      </c>
      <c r="D11" s="9"/>
      <c r="E11" s="4" t="s">
        <v>16</v>
      </c>
      <c r="F11" s="4" t="s">
        <v>31</v>
      </c>
      <c r="G11" s="8"/>
      <c r="H11" s="4" t="s">
        <v>19</v>
      </c>
      <c r="I11" s="4" t="s">
        <v>32</v>
      </c>
      <c r="J11" s="4" t="s">
        <v>51</v>
      </c>
      <c r="K11" s="5">
        <v>2222222222228</v>
      </c>
      <c r="L11" s="4">
        <v>0.6</v>
      </c>
      <c r="M11" s="4">
        <v>87.5</v>
      </c>
      <c r="N11" s="4">
        <v>3</v>
      </c>
      <c r="O11" s="4">
        <v>30</v>
      </c>
      <c r="P11" s="4"/>
      <c r="Q11" s="4" t="s">
        <v>18</v>
      </c>
      <c r="R11" s="4" t="s">
        <v>34</v>
      </c>
      <c r="S11" s="4" t="s">
        <v>52</v>
      </c>
    </row>
    <row r="12" spans="1:19" x14ac:dyDescent="0.25">
      <c r="A12" s="2" t="s">
        <v>0</v>
      </c>
      <c r="B12" s="2" t="s">
        <v>1</v>
      </c>
      <c r="C12" s="2" t="s">
        <v>25</v>
      </c>
      <c r="D12" s="6" t="s">
        <v>2</v>
      </c>
      <c r="E12" s="6" t="s">
        <v>3</v>
      </c>
      <c r="F12" s="6" t="s">
        <v>4</v>
      </c>
      <c r="G12" s="7" t="s">
        <v>23</v>
      </c>
      <c r="H12" s="6" t="s">
        <v>6</v>
      </c>
      <c r="I12" s="6" t="s">
        <v>7</v>
      </c>
      <c r="J12" s="6" t="s">
        <v>8</v>
      </c>
      <c r="K12" s="6" t="s">
        <v>9</v>
      </c>
      <c r="L12" s="6" t="s">
        <v>10</v>
      </c>
      <c r="M12" s="6" t="s">
        <v>11</v>
      </c>
      <c r="N12" s="6" t="s">
        <v>12</v>
      </c>
      <c r="O12" s="6" t="s">
        <v>24</v>
      </c>
      <c r="P12" s="6" t="s">
        <v>27</v>
      </c>
      <c r="Q12" s="6" t="s">
        <v>13</v>
      </c>
      <c r="R12" s="6" t="s">
        <v>14</v>
      </c>
      <c r="S12" s="6" t="s">
        <v>15</v>
      </c>
    </row>
    <row r="13" spans="1:19" x14ac:dyDescent="0.25">
      <c r="A13" s="2">
        <v>4597</v>
      </c>
      <c r="B13" s="2" t="s">
        <v>29</v>
      </c>
      <c r="C13" s="2" t="s">
        <v>30</v>
      </c>
      <c r="D13" s="9" t="s">
        <v>53</v>
      </c>
      <c r="E13" s="4" t="s">
        <v>16</v>
      </c>
      <c r="F13" s="4" t="s">
        <v>31</v>
      </c>
      <c r="G13" s="8">
        <f>H13-37-21</f>
        <v>44194</v>
      </c>
      <c r="H13" s="4" t="s">
        <v>19</v>
      </c>
      <c r="I13" s="4" t="s">
        <v>32</v>
      </c>
      <c r="J13" s="4" t="s">
        <v>54</v>
      </c>
      <c r="K13" s="5">
        <v>2222222222229</v>
      </c>
      <c r="L13" s="4">
        <v>0.61</v>
      </c>
      <c r="M13" s="4">
        <v>88.5</v>
      </c>
      <c r="N13" s="4">
        <v>3</v>
      </c>
      <c r="O13" s="4">
        <v>90</v>
      </c>
      <c r="P13" s="4"/>
      <c r="Q13" s="4" t="s">
        <v>18</v>
      </c>
      <c r="R13" s="4" t="s">
        <v>34</v>
      </c>
      <c r="S13" s="4" t="s">
        <v>55</v>
      </c>
    </row>
    <row r="14" spans="1:19" x14ac:dyDescent="0.25">
      <c r="A14" s="2">
        <v>4597</v>
      </c>
      <c r="B14" s="2" t="s">
        <v>29</v>
      </c>
      <c r="C14" s="2" t="s">
        <v>30</v>
      </c>
      <c r="D14" s="9"/>
      <c r="E14" s="4" t="s">
        <v>16</v>
      </c>
      <c r="F14" s="4" t="s">
        <v>31</v>
      </c>
      <c r="G14" s="8"/>
      <c r="H14" s="4" t="s">
        <v>19</v>
      </c>
      <c r="I14" s="4" t="s">
        <v>32</v>
      </c>
      <c r="J14" s="4" t="s">
        <v>56</v>
      </c>
      <c r="K14" s="5">
        <v>2222222222230</v>
      </c>
      <c r="L14" s="4">
        <v>0.67</v>
      </c>
      <c r="M14" s="4">
        <v>92</v>
      </c>
      <c r="N14" s="4">
        <v>3</v>
      </c>
      <c r="O14" s="4">
        <v>20</v>
      </c>
      <c r="P14" s="4"/>
      <c r="Q14" s="4" t="s">
        <v>18</v>
      </c>
      <c r="R14" s="4" t="s">
        <v>34</v>
      </c>
      <c r="S14" s="4" t="s">
        <v>57</v>
      </c>
    </row>
    <row r="15" spans="1:19" x14ac:dyDescent="0.25">
      <c r="A15" s="2">
        <v>4597</v>
      </c>
      <c r="B15" s="2" t="s">
        <v>29</v>
      </c>
      <c r="C15" s="2" t="s">
        <v>30</v>
      </c>
      <c r="D15" s="9"/>
      <c r="E15" s="4" t="s">
        <v>16</v>
      </c>
      <c r="F15" s="4" t="s">
        <v>31</v>
      </c>
      <c r="G15" s="8"/>
      <c r="H15" s="4" t="s">
        <v>19</v>
      </c>
      <c r="I15" s="4" t="s">
        <v>32</v>
      </c>
      <c r="J15" s="4" t="s">
        <v>58</v>
      </c>
      <c r="K15" s="5">
        <v>2222222222231</v>
      </c>
      <c r="L15" s="4">
        <v>0</v>
      </c>
      <c r="M15" s="4">
        <v>1.8</v>
      </c>
      <c r="N15" s="4">
        <v>1</v>
      </c>
      <c r="O15" s="4">
        <v>200</v>
      </c>
      <c r="P15" s="4"/>
      <c r="Q15" s="4" t="s">
        <v>18</v>
      </c>
      <c r="R15" s="4" t="s">
        <v>34</v>
      </c>
      <c r="S15" s="4" t="s">
        <v>59</v>
      </c>
    </row>
    <row r="16" spans="1:19" x14ac:dyDescent="0.25">
      <c r="A16" s="2" t="s">
        <v>0</v>
      </c>
      <c r="B16" s="2" t="s">
        <v>1</v>
      </c>
      <c r="C16" s="2" t="s">
        <v>25</v>
      </c>
      <c r="D16" s="6" t="s">
        <v>2</v>
      </c>
      <c r="E16" s="6" t="s">
        <v>3</v>
      </c>
      <c r="F16" s="6" t="s">
        <v>4</v>
      </c>
      <c r="G16" s="7" t="s">
        <v>23</v>
      </c>
      <c r="H16" s="6" t="s">
        <v>6</v>
      </c>
      <c r="I16" s="6" t="s">
        <v>7</v>
      </c>
      <c r="J16" s="6" t="s">
        <v>8</v>
      </c>
      <c r="K16" s="6" t="s">
        <v>9</v>
      </c>
      <c r="L16" s="6" t="s">
        <v>10</v>
      </c>
      <c r="M16" s="6" t="s">
        <v>11</v>
      </c>
      <c r="N16" s="6" t="s">
        <v>12</v>
      </c>
      <c r="O16" s="6" t="s">
        <v>24</v>
      </c>
      <c r="P16" s="6" t="s">
        <v>27</v>
      </c>
      <c r="Q16" s="6" t="s">
        <v>13</v>
      </c>
      <c r="R16" s="6" t="s">
        <v>14</v>
      </c>
      <c r="S16" s="6" t="s">
        <v>15</v>
      </c>
    </row>
    <row r="17" spans="1:19" x14ac:dyDescent="0.25">
      <c r="A17" s="2">
        <v>4597</v>
      </c>
      <c r="B17" s="2" t="s">
        <v>29</v>
      </c>
      <c r="C17" s="2" t="s">
        <v>30</v>
      </c>
      <c r="D17" s="9" t="s">
        <v>60</v>
      </c>
      <c r="E17" s="4" t="s">
        <v>16</v>
      </c>
      <c r="F17" s="4" t="s">
        <v>31</v>
      </c>
      <c r="G17" s="8">
        <f>H17-37-21</f>
        <v>44198</v>
      </c>
      <c r="H17" s="4" t="s">
        <v>20</v>
      </c>
      <c r="I17" s="4" t="s">
        <v>32</v>
      </c>
      <c r="J17" s="4" t="s">
        <v>61</v>
      </c>
      <c r="K17" s="5">
        <v>2222222222232</v>
      </c>
      <c r="L17" s="4">
        <v>0.13</v>
      </c>
      <c r="M17" s="4">
        <v>22</v>
      </c>
      <c r="N17" s="4">
        <v>1</v>
      </c>
      <c r="O17" s="4">
        <v>40</v>
      </c>
      <c r="P17" s="4"/>
      <c r="Q17" s="4" t="s">
        <v>18</v>
      </c>
      <c r="R17" s="4" t="s">
        <v>34</v>
      </c>
      <c r="S17" s="4" t="s">
        <v>62</v>
      </c>
    </row>
    <row r="18" spans="1:19" x14ac:dyDescent="0.25">
      <c r="A18" s="2">
        <v>4597</v>
      </c>
      <c r="B18" s="2" t="s">
        <v>29</v>
      </c>
      <c r="C18" s="2" t="s">
        <v>30</v>
      </c>
      <c r="D18" s="9"/>
      <c r="E18" s="4" t="s">
        <v>16</v>
      </c>
      <c r="F18" s="4" t="s">
        <v>31</v>
      </c>
      <c r="G18" s="8"/>
      <c r="H18" s="4" t="s">
        <v>20</v>
      </c>
      <c r="I18" s="4" t="s">
        <v>32</v>
      </c>
      <c r="J18" s="4" t="s">
        <v>63</v>
      </c>
      <c r="K18" s="5">
        <v>2222222222233</v>
      </c>
      <c r="L18" s="4">
        <v>0.16</v>
      </c>
      <c r="M18" s="4">
        <v>26.7</v>
      </c>
      <c r="N18" s="4">
        <v>1</v>
      </c>
      <c r="O18" s="4">
        <v>60</v>
      </c>
      <c r="P18" s="4"/>
      <c r="Q18" s="4" t="s">
        <v>18</v>
      </c>
      <c r="R18" s="4" t="s">
        <v>34</v>
      </c>
      <c r="S18" s="4" t="s">
        <v>64</v>
      </c>
    </row>
    <row r="19" spans="1:19" x14ac:dyDescent="0.25">
      <c r="A19" s="2">
        <v>4597</v>
      </c>
      <c r="B19" s="2" t="s">
        <v>29</v>
      </c>
      <c r="C19" s="2" t="s">
        <v>30</v>
      </c>
      <c r="D19" s="9"/>
      <c r="E19" s="4" t="s">
        <v>16</v>
      </c>
      <c r="F19" s="4" t="s">
        <v>31</v>
      </c>
      <c r="G19" s="8"/>
      <c r="H19" s="4" t="s">
        <v>20</v>
      </c>
      <c r="I19" s="4" t="s">
        <v>32</v>
      </c>
      <c r="J19" s="4" t="s">
        <v>65</v>
      </c>
      <c r="K19" s="5">
        <v>2222222222234</v>
      </c>
      <c r="L19" s="4">
        <v>0.6</v>
      </c>
      <c r="M19" s="4">
        <v>87.5</v>
      </c>
      <c r="N19" s="4">
        <v>3</v>
      </c>
      <c r="O19" s="4">
        <v>30</v>
      </c>
      <c r="P19" s="4"/>
      <c r="Q19" s="4" t="s">
        <v>18</v>
      </c>
      <c r="R19" s="4" t="s">
        <v>34</v>
      </c>
      <c r="S19" s="4" t="s">
        <v>66</v>
      </c>
    </row>
    <row r="20" spans="1:19" x14ac:dyDescent="0.25">
      <c r="A20" s="2">
        <v>4597</v>
      </c>
      <c r="B20" s="2" t="s">
        <v>29</v>
      </c>
      <c r="C20" s="2" t="s">
        <v>30</v>
      </c>
      <c r="D20" s="9"/>
      <c r="E20" s="4" t="s">
        <v>16</v>
      </c>
      <c r="F20" s="4" t="s">
        <v>31</v>
      </c>
      <c r="G20" s="8"/>
      <c r="H20" s="4" t="s">
        <v>20</v>
      </c>
      <c r="I20" s="4" t="s">
        <v>32</v>
      </c>
      <c r="J20" s="4" t="s">
        <v>67</v>
      </c>
      <c r="K20" s="5">
        <v>2222222222235</v>
      </c>
      <c r="L20" s="4">
        <v>0.61</v>
      </c>
      <c r="M20" s="4">
        <v>88.5</v>
      </c>
      <c r="N20" s="4">
        <v>3</v>
      </c>
      <c r="O20" s="4">
        <v>60</v>
      </c>
      <c r="P20" s="4"/>
      <c r="Q20" s="4" t="s">
        <v>18</v>
      </c>
      <c r="R20" s="4" t="s">
        <v>34</v>
      </c>
      <c r="S20" s="4" t="s">
        <v>68</v>
      </c>
    </row>
    <row r="21" spans="1:19" x14ac:dyDescent="0.25">
      <c r="A21" s="2" t="s">
        <v>0</v>
      </c>
      <c r="B21" s="2" t="s">
        <v>1</v>
      </c>
      <c r="C21" s="2" t="s">
        <v>25</v>
      </c>
      <c r="D21" s="6" t="s">
        <v>2</v>
      </c>
      <c r="E21" s="6" t="s">
        <v>3</v>
      </c>
      <c r="F21" s="6" t="s">
        <v>4</v>
      </c>
      <c r="G21" s="7" t="s">
        <v>23</v>
      </c>
      <c r="H21" s="6" t="s">
        <v>6</v>
      </c>
      <c r="I21" s="6" t="s">
        <v>7</v>
      </c>
      <c r="J21" s="6" t="s">
        <v>8</v>
      </c>
      <c r="K21" s="6" t="s">
        <v>9</v>
      </c>
      <c r="L21" s="6" t="s">
        <v>10</v>
      </c>
      <c r="M21" s="6" t="s">
        <v>11</v>
      </c>
      <c r="N21" s="6" t="s">
        <v>12</v>
      </c>
      <c r="O21" s="6" t="s">
        <v>24</v>
      </c>
      <c r="P21" s="6" t="s">
        <v>27</v>
      </c>
      <c r="Q21" s="6" t="s">
        <v>13</v>
      </c>
      <c r="R21" s="6" t="s">
        <v>14</v>
      </c>
      <c r="S21" s="6" t="s">
        <v>15</v>
      </c>
    </row>
    <row r="22" spans="1:19" x14ac:dyDescent="0.25">
      <c r="A22" s="2">
        <v>4597</v>
      </c>
      <c r="B22" s="2" t="s">
        <v>29</v>
      </c>
      <c r="C22" s="2" t="s">
        <v>30</v>
      </c>
      <c r="D22" s="9" t="s">
        <v>69</v>
      </c>
      <c r="E22" s="4" t="s">
        <v>16</v>
      </c>
      <c r="F22" s="4" t="s">
        <v>31</v>
      </c>
      <c r="G22" s="8">
        <f>H22-37-21</f>
        <v>44202</v>
      </c>
      <c r="H22" s="4" t="s">
        <v>21</v>
      </c>
      <c r="I22" s="4" t="s">
        <v>32</v>
      </c>
      <c r="J22" s="4" t="s">
        <v>70</v>
      </c>
      <c r="K22" s="5">
        <v>2222222222236</v>
      </c>
      <c r="L22" s="4">
        <v>0.04</v>
      </c>
      <c r="M22" s="4">
        <v>18</v>
      </c>
      <c r="N22" s="4">
        <v>1</v>
      </c>
      <c r="O22" s="4">
        <v>50</v>
      </c>
      <c r="P22" s="4"/>
      <c r="Q22" s="4" t="s">
        <v>18</v>
      </c>
      <c r="R22" s="4" t="s">
        <v>34</v>
      </c>
      <c r="S22" s="4" t="s">
        <v>71</v>
      </c>
    </row>
    <row r="23" spans="1:19" x14ac:dyDescent="0.25">
      <c r="A23" s="2">
        <v>4597</v>
      </c>
      <c r="B23" s="2" t="s">
        <v>29</v>
      </c>
      <c r="C23" s="2" t="s">
        <v>30</v>
      </c>
      <c r="D23" s="9"/>
      <c r="E23" s="4" t="s">
        <v>16</v>
      </c>
      <c r="F23" s="4" t="s">
        <v>31</v>
      </c>
      <c r="G23" s="8"/>
      <c r="H23" s="4" t="s">
        <v>21</v>
      </c>
      <c r="I23" s="4" t="s">
        <v>32</v>
      </c>
      <c r="J23" s="4" t="s">
        <v>72</v>
      </c>
      <c r="K23" s="5">
        <v>2222222222237</v>
      </c>
      <c r="L23" s="4">
        <v>0.04</v>
      </c>
      <c r="M23" s="4">
        <v>18.5</v>
      </c>
      <c r="N23" s="4">
        <v>1</v>
      </c>
      <c r="O23" s="4">
        <v>300</v>
      </c>
      <c r="P23" s="4"/>
      <c r="Q23" s="4" t="s">
        <v>18</v>
      </c>
      <c r="R23" s="4" t="s">
        <v>34</v>
      </c>
      <c r="S23" s="4" t="s">
        <v>73</v>
      </c>
    </row>
    <row r="24" spans="1:19" x14ac:dyDescent="0.25">
      <c r="A24" s="2">
        <v>4597</v>
      </c>
      <c r="B24" s="2" t="s">
        <v>29</v>
      </c>
      <c r="C24" s="2" t="s">
        <v>30</v>
      </c>
      <c r="D24" s="9"/>
      <c r="E24" s="4" t="s">
        <v>16</v>
      </c>
      <c r="F24" s="4" t="s">
        <v>31</v>
      </c>
      <c r="G24" s="8"/>
      <c r="H24" s="4" t="s">
        <v>21</v>
      </c>
      <c r="I24" s="4" t="s">
        <v>32</v>
      </c>
      <c r="J24" s="4" t="s">
        <v>74</v>
      </c>
      <c r="K24" s="5">
        <v>2222222222238</v>
      </c>
      <c r="L24" s="4">
        <v>0.05</v>
      </c>
      <c r="M24" s="4">
        <v>22</v>
      </c>
      <c r="N24" s="4">
        <v>1</v>
      </c>
      <c r="O24" s="4">
        <v>60</v>
      </c>
      <c r="P24" s="4"/>
      <c r="Q24" s="4" t="s">
        <v>18</v>
      </c>
      <c r="R24" s="4" t="s">
        <v>34</v>
      </c>
      <c r="S24" s="4" t="s">
        <v>75</v>
      </c>
    </row>
    <row r="25" spans="1:19" x14ac:dyDescent="0.25">
      <c r="A25" s="2">
        <v>4597</v>
      </c>
      <c r="B25" s="2" t="s">
        <v>29</v>
      </c>
      <c r="C25" s="2" t="s">
        <v>30</v>
      </c>
      <c r="D25" s="9"/>
      <c r="E25" s="4" t="s">
        <v>16</v>
      </c>
      <c r="F25" s="4" t="s">
        <v>31</v>
      </c>
      <c r="G25" s="8"/>
      <c r="H25" s="4" t="s">
        <v>21</v>
      </c>
      <c r="I25" s="4" t="s">
        <v>32</v>
      </c>
      <c r="J25" s="4" t="s">
        <v>76</v>
      </c>
      <c r="K25" s="5">
        <v>2222222222239</v>
      </c>
      <c r="L25" s="4">
        <v>0.35</v>
      </c>
      <c r="M25" s="4">
        <v>35</v>
      </c>
      <c r="N25" s="4">
        <v>1</v>
      </c>
      <c r="O25" s="4">
        <v>20</v>
      </c>
      <c r="P25" s="4"/>
      <c r="Q25" s="4" t="s">
        <v>18</v>
      </c>
      <c r="R25" s="4" t="s">
        <v>34</v>
      </c>
      <c r="S25" s="4" t="s">
        <v>77</v>
      </c>
    </row>
    <row r="26" spans="1:19" x14ac:dyDescent="0.25">
      <c r="A26" s="2">
        <v>4597</v>
      </c>
      <c r="B26" s="2" t="s">
        <v>29</v>
      </c>
      <c r="C26" s="2" t="s">
        <v>30</v>
      </c>
      <c r="D26" s="9"/>
      <c r="E26" s="4" t="s">
        <v>16</v>
      </c>
      <c r="F26" s="4" t="s">
        <v>31</v>
      </c>
      <c r="G26" s="8"/>
      <c r="H26" s="4" t="s">
        <v>21</v>
      </c>
      <c r="I26" s="4" t="s">
        <v>32</v>
      </c>
      <c r="J26" s="4" t="s">
        <v>78</v>
      </c>
      <c r="K26" s="5">
        <v>2222222222240</v>
      </c>
      <c r="L26" s="4">
        <v>0.61</v>
      </c>
      <c r="M26" s="4">
        <v>88.5</v>
      </c>
      <c r="N26" s="4">
        <v>3</v>
      </c>
      <c r="O26" s="4">
        <v>70</v>
      </c>
      <c r="P26" s="4"/>
      <c r="Q26" s="4" t="s">
        <v>18</v>
      </c>
      <c r="R26" s="4" t="s">
        <v>34</v>
      </c>
      <c r="S26" s="4" t="s">
        <v>79</v>
      </c>
    </row>
    <row r="27" spans="1:19" x14ac:dyDescent="0.25">
      <c r="A27" s="2" t="s">
        <v>0</v>
      </c>
      <c r="B27" s="2" t="s">
        <v>1</v>
      </c>
      <c r="C27" s="2" t="s">
        <v>25</v>
      </c>
      <c r="D27" s="6" t="s">
        <v>2</v>
      </c>
      <c r="E27" s="6" t="s">
        <v>3</v>
      </c>
      <c r="F27" s="6" t="s">
        <v>4</v>
      </c>
      <c r="G27" s="7" t="s">
        <v>23</v>
      </c>
      <c r="H27" s="6" t="s">
        <v>6</v>
      </c>
      <c r="I27" s="6" t="s">
        <v>7</v>
      </c>
      <c r="J27" s="6" t="s">
        <v>8</v>
      </c>
      <c r="K27" s="6" t="s">
        <v>9</v>
      </c>
      <c r="L27" s="6" t="s">
        <v>10</v>
      </c>
      <c r="M27" s="6" t="s">
        <v>11</v>
      </c>
      <c r="N27" s="6" t="s">
        <v>12</v>
      </c>
      <c r="O27" s="6" t="s">
        <v>24</v>
      </c>
      <c r="P27" s="6" t="s">
        <v>27</v>
      </c>
      <c r="Q27" s="6" t="s">
        <v>13</v>
      </c>
      <c r="R27" s="6" t="s">
        <v>14</v>
      </c>
      <c r="S27" s="6" t="s">
        <v>15</v>
      </c>
    </row>
    <row r="28" spans="1:19" x14ac:dyDescent="0.25">
      <c r="A28" s="2">
        <v>4597</v>
      </c>
      <c r="B28" s="2" t="s">
        <v>29</v>
      </c>
      <c r="C28" s="2" t="s">
        <v>30</v>
      </c>
      <c r="D28" s="9" t="s">
        <v>80</v>
      </c>
      <c r="E28" s="4" t="s">
        <v>16</v>
      </c>
      <c r="F28" s="4" t="s">
        <v>31</v>
      </c>
      <c r="G28" s="8">
        <f>H28-37-21</f>
        <v>44207</v>
      </c>
      <c r="H28" s="4" t="s">
        <v>22</v>
      </c>
      <c r="I28" s="4" t="s">
        <v>32</v>
      </c>
      <c r="J28" s="4" t="s">
        <v>81</v>
      </c>
      <c r="K28" s="5">
        <v>2222222222241</v>
      </c>
      <c r="L28" s="4">
        <v>0.05</v>
      </c>
      <c r="M28" s="4">
        <v>22</v>
      </c>
      <c r="N28" s="4">
        <v>1</v>
      </c>
      <c r="O28" s="4">
        <v>200</v>
      </c>
      <c r="P28" s="4"/>
      <c r="Q28" s="4" t="s">
        <v>18</v>
      </c>
      <c r="R28" s="4" t="s">
        <v>34</v>
      </c>
      <c r="S28" s="4" t="s">
        <v>82</v>
      </c>
    </row>
    <row r="29" spans="1:19" x14ac:dyDescent="0.25">
      <c r="A29" s="2">
        <v>4597</v>
      </c>
      <c r="B29" s="2" t="s">
        <v>29</v>
      </c>
      <c r="C29" s="2" t="s">
        <v>30</v>
      </c>
      <c r="D29" s="9"/>
      <c r="E29" s="4" t="s">
        <v>16</v>
      </c>
      <c r="F29" s="4" t="s">
        <v>31</v>
      </c>
      <c r="G29" s="8"/>
      <c r="H29" s="4" t="s">
        <v>22</v>
      </c>
      <c r="I29" s="4" t="s">
        <v>32</v>
      </c>
      <c r="J29" s="4" t="s">
        <v>83</v>
      </c>
      <c r="K29" s="5">
        <v>2222222222242</v>
      </c>
      <c r="L29" s="4">
        <v>0.19</v>
      </c>
      <c r="M29" s="4">
        <v>30</v>
      </c>
      <c r="N29" s="4">
        <v>1</v>
      </c>
      <c r="O29" s="4">
        <v>55</v>
      </c>
      <c r="P29" s="4"/>
      <c r="Q29" s="4" t="s">
        <v>18</v>
      </c>
      <c r="R29" s="4" t="s">
        <v>34</v>
      </c>
      <c r="S29" s="4" t="s">
        <v>84</v>
      </c>
    </row>
    <row r="30" spans="1:19" x14ac:dyDescent="0.25">
      <c r="A30" s="2">
        <v>4597</v>
      </c>
      <c r="B30" s="2" t="s">
        <v>29</v>
      </c>
      <c r="C30" s="2" t="s">
        <v>30</v>
      </c>
      <c r="D30" s="9"/>
      <c r="E30" s="4" t="s">
        <v>16</v>
      </c>
      <c r="F30" s="4" t="s">
        <v>31</v>
      </c>
      <c r="G30" s="8"/>
      <c r="H30" s="4" t="s">
        <v>22</v>
      </c>
      <c r="I30" s="4" t="s">
        <v>32</v>
      </c>
      <c r="J30" s="4" t="s">
        <v>85</v>
      </c>
      <c r="K30" s="5">
        <v>2222222222243</v>
      </c>
      <c r="L30" s="4">
        <v>0.35</v>
      </c>
      <c r="M30" s="4">
        <v>35</v>
      </c>
      <c r="N30" s="4">
        <v>1</v>
      </c>
      <c r="O30" s="4">
        <v>100</v>
      </c>
      <c r="P30" s="4"/>
      <c r="Q30" s="4" t="s">
        <v>18</v>
      </c>
      <c r="R30" s="4" t="s">
        <v>34</v>
      </c>
      <c r="S30" s="4" t="s">
        <v>86</v>
      </c>
    </row>
    <row r="31" spans="1:19" x14ac:dyDescent="0.25">
      <c r="A31" s="2">
        <v>4597</v>
      </c>
      <c r="B31" s="2" t="s">
        <v>29</v>
      </c>
      <c r="C31" s="2" t="s">
        <v>30</v>
      </c>
      <c r="D31" s="9"/>
      <c r="E31" s="4" t="s">
        <v>16</v>
      </c>
      <c r="F31" s="4" t="s">
        <v>31</v>
      </c>
      <c r="G31" s="8"/>
      <c r="H31" s="4" t="s">
        <v>22</v>
      </c>
      <c r="I31" s="4" t="s">
        <v>32</v>
      </c>
      <c r="J31" s="4" t="s">
        <v>87</v>
      </c>
      <c r="K31" s="5">
        <v>2222222222244</v>
      </c>
      <c r="L31" s="4">
        <v>0.67</v>
      </c>
      <c r="M31" s="4">
        <v>92</v>
      </c>
      <c r="N31" s="4">
        <v>3</v>
      </c>
      <c r="O31" s="4">
        <v>20</v>
      </c>
      <c r="P31" s="4"/>
      <c r="Q31" s="4" t="s">
        <v>18</v>
      </c>
      <c r="R31" s="4" t="s">
        <v>34</v>
      </c>
      <c r="S31" s="4" t="s">
        <v>88</v>
      </c>
    </row>
  </sheetData>
  <mergeCells count="12">
    <mergeCell ref="G2:G8"/>
    <mergeCell ref="D2:D8"/>
    <mergeCell ref="G10:G11"/>
    <mergeCell ref="D10:D11"/>
    <mergeCell ref="G13:G15"/>
    <mergeCell ref="D13:D15"/>
    <mergeCell ref="G17:G20"/>
    <mergeCell ref="D17:D20"/>
    <mergeCell ref="G22:G26"/>
    <mergeCell ref="D22:D26"/>
    <mergeCell ref="G28:G31"/>
    <mergeCell ref="D28:D3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70A6F09DA1259488B4CE48772597ABC" ma:contentTypeVersion="2" ma:contentTypeDescription="Create a new document." ma:contentTypeScope="" ma:versionID="5cd4dc6b58321feb1b1afaa720dcfbcf">
  <xsd:schema xmlns:xsd="http://www.w3.org/2001/XMLSchema" xmlns:xs="http://www.w3.org/2001/XMLSchema" xmlns:p="http://schemas.microsoft.com/office/2006/metadata/properties" xmlns:ns3="b765a95d-e4ae-46b0-961a-b25bdecff014" targetNamespace="http://schemas.microsoft.com/office/2006/metadata/properties" ma:root="true" ma:fieldsID="bfef653f1b6abf5aa1b738e9ccd8d78f" ns3:_="">
    <xsd:import namespace="b765a95d-e4ae-46b0-961a-b25bdecff01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765a95d-e4ae-46b0-961a-b25bdecff01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BE42B0E-33F6-40E1-9D75-041AE0E0A972}">
  <ds:schemaRefs>
    <ds:schemaRef ds:uri="http://schemas.microsoft.com/office/infopath/2007/PartnerControls"/>
    <ds:schemaRef ds:uri="http://schemas.openxmlformats.org/package/2006/metadata/core-properties"/>
    <ds:schemaRef ds:uri="http://schemas.microsoft.com/office/2006/documentManagement/types"/>
    <ds:schemaRef ds:uri="http://purl.org/dc/dcmitype/"/>
    <ds:schemaRef ds:uri="b765a95d-e4ae-46b0-961a-b25bdecff014"/>
    <ds:schemaRef ds:uri="http://purl.org/dc/elements/1.1/"/>
    <ds:schemaRef ds:uri="http://purl.org/dc/terms/"/>
    <ds:schemaRef ds:uri="http://schemas.microsoft.com/office/2006/metadata/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3B457820-268C-4446-9DCA-57FB759A86C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BF79329-91F1-465E-8E17-9FAFFC0F6A3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765a95d-e4ae-46b0-961a-b25bdecff01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Initial</vt:lpstr>
      <vt:lpstr>Souhaité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 CHTAIBI</dc:creator>
  <cp:lastModifiedBy>LAVALLEZ Pascal</cp:lastModifiedBy>
  <cp:lastPrinted>2020-09-08T13:50:43Z</cp:lastPrinted>
  <dcterms:created xsi:type="dcterms:W3CDTF">2020-09-08T09:57:54Z</dcterms:created>
  <dcterms:modified xsi:type="dcterms:W3CDTF">2020-09-08T13:52:07Z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0x010100470A6F09DA1259488B4CE48772597ABC</vt:lpwstr>
  </property>
</Properties>
</file>