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886" activeTab="1"/>
  </bookViews>
  <sheets>
    <sheet name="Previsions SPA 2018" sheetId="11" r:id="rId1"/>
    <sheet name="Calcul" sheetId="12" r:id="rId2"/>
  </sheets>
  <definedNames>
    <definedName name="_xlnm._FilterDatabase" localSheetId="1" hidden="1">Calcul!$A$1:$D$2</definedName>
    <definedName name="_xlnm._FilterDatabase" localSheetId="0" hidden="1">'Previsions SPA 2018'!$A$1:$N$23</definedName>
    <definedName name="TABLEAU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2" l="1"/>
  <c r="B2" i="12"/>
  <c r="A3" i="12" l="1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33" i="12"/>
  <c r="B33" i="12"/>
  <c r="A34" i="12"/>
  <c r="B34" i="12"/>
  <c r="A35" i="12"/>
  <c r="B35" i="12"/>
  <c r="A36" i="12"/>
  <c r="B36" i="12"/>
  <c r="A37" i="12"/>
  <c r="B37" i="12"/>
  <c r="A38" i="12"/>
  <c r="B38" i="12"/>
  <c r="A39" i="12"/>
  <c r="B39" i="12"/>
  <c r="A40" i="12"/>
  <c r="B40" i="12"/>
  <c r="A41" i="12"/>
  <c r="B41" i="12"/>
  <c r="A42" i="12"/>
  <c r="B42" i="12"/>
  <c r="A43" i="12"/>
  <c r="B43" i="12"/>
  <c r="A44" i="12"/>
  <c r="B44" i="12"/>
  <c r="A45" i="12"/>
  <c r="B45" i="12"/>
  <c r="A46" i="12"/>
  <c r="B46" i="12"/>
  <c r="A47" i="12"/>
  <c r="B47" i="12"/>
  <c r="A48" i="12"/>
  <c r="B48" i="12"/>
  <c r="A49" i="12"/>
  <c r="B49" i="12"/>
  <c r="A50" i="12"/>
  <c r="B50" i="12"/>
  <c r="A51" i="12"/>
  <c r="B51" i="12"/>
  <c r="A52" i="12"/>
  <c r="B52" i="12"/>
  <c r="A53" i="12"/>
  <c r="B53" i="12"/>
  <c r="A54" i="12"/>
  <c r="B54" i="12"/>
  <c r="A55" i="12"/>
  <c r="B55" i="12"/>
  <c r="A56" i="12"/>
  <c r="B56" i="12"/>
  <c r="A57" i="12"/>
  <c r="B57" i="12"/>
  <c r="A58" i="12"/>
  <c r="B58" i="12"/>
  <c r="A59" i="12"/>
  <c r="B59" i="12"/>
  <c r="A60" i="12"/>
  <c r="B60" i="12"/>
  <c r="A61" i="12"/>
  <c r="B61" i="12"/>
  <c r="A62" i="12"/>
  <c r="B62" i="12"/>
  <c r="A63" i="12"/>
  <c r="B63" i="12"/>
  <c r="A64" i="12"/>
  <c r="B64" i="12"/>
  <c r="A65" i="12"/>
  <c r="B65" i="12"/>
  <c r="A66" i="12"/>
  <c r="B66" i="12"/>
  <c r="A67" i="12"/>
  <c r="B67" i="12"/>
  <c r="A68" i="12"/>
  <c r="B68" i="12"/>
  <c r="A69" i="12"/>
  <c r="B69" i="12"/>
  <c r="A70" i="12"/>
  <c r="B70" i="12"/>
  <c r="A71" i="12"/>
  <c r="B71" i="12"/>
  <c r="A72" i="12"/>
  <c r="B72" i="12"/>
  <c r="A73" i="12"/>
  <c r="B73" i="12"/>
  <c r="A74" i="12"/>
  <c r="B74" i="12"/>
  <c r="A75" i="12"/>
  <c r="B75" i="12"/>
  <c r="A76" i="12"/>
  <c r="B76" i="12"/>
  <c r="A77" i="12"/>
  <c r="B77" i="12"/>
  <c r="A78" i="12"/>
  <c r="B78" i="12"/>
  <c r="A79" i="12"/>
  <c r="B79" i="12"/>
  <c r="A80" i="12"/>
  <c r="B80" i="12"/>
  <c r="A81" i="12"/>
  <c r="B81" i="12"/>
  <c r="A82" i="12"/>
  <c r="B82" i="12"/>
  <c r="A83" i="12"/>
  <c r="B83" i="12"/>
  <c r="A84" i="12"/>
  <c r="B84" i="12"/>
  <c r="A85" i="12"/>
  <c r="B85" i="12"/>
  <c r="A86" i="12"/>
  <c r="B86" i="12"/>
  <c r="A87" i="12"/>
  <c r="B87" i="12"/>
  <c r="A88" i="12"/>
  <c r="B88" i="12"/>
  <c r="A89" i="12"/>
  <c r="B89" i="12"/>
  <c r="A90" i="12"/>
  <c r="B90" i="12"/>
  <c r="A91" i="12"/>
  <c r="B91" i="12"/>
  <c r="A92" i="12"/>
  <c r="B92" i="12"/>
  <c r="A93" i="12"/>
  <c r="B93" i="12"/>
  <c r="A94" i="12"/>
  <c r="B94" i="12"/>
  <c r="A95" i="12"/>
  <c r="B95" i="12"/>
  <c r="A96" i="12"/>
  <c r="B96" i="12"/>
  <c r="A97" i="12"/>
  <c r="B97" i="12"/>
  <c r="A98" i="12"/>
  <c r="B98" i="12"/>
  <c r="A99" i="12"/>
  <c r="B99" i="12"/>
  <c r="A100" i="12"/>
  <c r="B100" i="12"/>
  <c r="A101" i="12"/>
  <c r="B101" i="12"/>
  <c r="A102" i="12"/>
  <c r="B102" i="12"/>
  <c r="A103" i="12"/>
  <c r="B103" i="12"/>
  <c r="A104" i="12"/>
  <c r="B104" i="12"/>
  <c r="A105" i="12"/>
  <c r="B105" i="12"/>
  <c r="A106" i="12"/>
  <c r="B106" i="12"/>
  <c r="A107" i="12"/>
  <c r="B107" i="12"/>
  <c r="A108" i="12"/>
  <c r="B108" i="12"/>
  <c r="A109" i="12"/>
  <c r="B109" i="12"/>
  <c r="A110" i="12"/>
  <c r="B110" i="12"/>
  <c r="A111" i="12"/>
  <c r="B111" i="12"/>
  <c r="A112" i="12"/>
  <c r="B112" i="12"/>
  <c r="A113" i="12"/>
  <c r="B113" i="12"/>
  <c r="A114" i="12"/>
  <c r="B114" i="12"/>
  <c r="A115" i="12"/>
  <c r="B115" i="12"/>
  <c r="A116" i="12"/>
  <c r="B116" i="12"/>
  <c r="A117" i="12"/>
  <c r="B117" i="12"/>
  <c r="A118" i="12"/>
  <c r="B118" i="12"/>
  <c r="A119" i="12"/>
  <c r="B119" i="12"/>
  <c r="A120" i="12"/>
  <c r="B120" i="12"/>
  <c r="A121" i="12"/>
  <c r="B121" i="12"/>
  <c r="A122" i="12"/>
  <c r="B122" i="12"/>
  <c r="A123" i="12"/>
  <c r="B123" i="12"/>
  <c r="A124" i="12"/>
  <c r="B124" i="12"/>
  <c r="A125" i="12"/>
  <c r="B125" i="12"/>
  <c r="A126" i="12"/>
  <c r="B126" i="12"/>
  <c r="A127" i="12"/>
  <c r="B127" i="12"/>
  <c r="A128" i="12"/>
  <c r="B128" i="12"/>
  <c r="A129" i="12"/>
  <c r="B129" i="12"/>
  <c r="A130" i="12"/>
  <c r="B130" i="12"/>
  <c r="A131" i="12"/>
  <c r="B131" i="12"/>
  <c r="A132" i="12"/>
  <c r="B132" i="12"/>
  <c r="A133" i="12"/>
  <c r="B133" i="12"/>
  <c r="A134" i="12"/>
  <c r="B134" i="12"/>
  <c r="A135" i="12"/>
  <c r="B135" i="12"/>
  <c r="A136" i="12"/>
  <c r="B136" i="12"/>
  <c r="A137" i="12"/>
  <c r="B137" i="12"/>
  <c r="A138" i="12"/>
  <c r="B138" i="12"/>
  <c r="A139" i="12"/>
  <c r="B139" i="12"/>
  <c r="A140" i="12"/>
  <c r="B140" i="12"/>
  <c r="A141" i="12"/>
  <c r="B141" i="12"/>
  <c r="A142" i="12"/>
  <c r="B142" i="12"/>
  <c r="A143" i="12"/>
  <c r="B143" i="12"/>
  <c r="A144" i="12"/>
  <c r="B144" i="12"/>
  <c r="A145" i="12"/>
  <c r="B145" i="12"/>
  <c r="A146" i="12"/>
  <c r="B146" i="12"/>
  <c r="A147" i="12"/>
  <c r="B147" i="12"/>
  <c r="A148" i="12"/>
  <c r="B148" i="12"/>
  <c r="A149" i="12"/>
  <c r="B149" i="12"/>
  <c r="A150" i="12"/>
  <c r="B150" i="12"/>
  <c r="A151" i="12"/>
  <c r="B151" i="12"/>
  <c r="A152" i="12"/>
  <c r="B152" i="12"/>
  <c r="A153" i="12"/>
  <c r="B153" i="12"/>
  <c r="A154" i="12"/>
  <c r="B154" i="12"/>
  <c r="A155" i="12"/>
  <c r="B155" i="12"/>
  <c r="A156" i="12"/>
  <c r="B156" i="12"/>
  <c r="A157" i="12"/>
  <c r="B157" i="12"/>
  <c r="A158" i="12"/>
  <c r="B158" i="12"/>
  <c r="A159" i="12"/>
  <c r="B159" i="12"/>
  <c r="A160" i="12"/>
  <c r="B160" i="12"/>
  <c r="A161" i="12"/>
  <c r="B161" i="12"/>
  <c r="A162" i="12"/>
  <c r="B162" i="12"/>
  <c r="A163" i="12"/>
  <c r="B163" i="12"/>
  <c r="A164" i="12"/>
  <c r="B164" i="12"/>
  <c r="A165" i="12"/>
  <c r="B165" i="12"/>
  <c r="A166" i="12"/>
  <c r="B166" i="12"/>
  <c r="A167" i="12"/>
  <c r="B167" i="12"/>
  <c r="A168" i="12"/>
  <c r="B168" i="12"/>
  <c r="A169" i="12"/>
  <c r="B169" i="12"/>
  <c r="A170" i="12"/>
  <c r="B170" i="12"/>
  <c r="A171" i="12"/>
  <c r="B171" i="12"/>
  <c r="A172" i="12"/>
  <c r="B172" i="12"/>
  <c r="A173" i="12"/>
  <c r="B173" i="12"/>
  <c r="A174" i="12"/>
  <c r="B174" i="12"/>
  <c r="A175" i="12"/>
  <c r="B175" i="12"/>
  <c r="A176" i="12"/>
  <c r="B176" i="12"/>
  <c r="A177" i="12"/>
  <c r="B177" i="12"/>
  <c r="A178" i="12"/>
  <c r="B178" i="12"/>
  <c r="A179" i="12"/>
  <c r="B179" i="12"/>
  <c r="A180" i="12"/>
  <c r="B180" i="12"/>
  <c r="A181" i="12"/>
  <c r="B181" i="12"/>
  <c r="A182" i="12"/>
  <c r="B182" i="12"/>
  <c r="A183" i="12"/>
  <c r="B183" i="12"/>
  <c r="A184" i="12"/>
  <c r="B184" i="12"/>
  <c r="A185" i="12"/>
  <c r="B185" i="12"/>
  <c r="A186" i="12"/>
  <c r="B186" i="12"/>
  <c r="A187" i="12"/>
  <c r="B187" i="12"/>
  <c r="A188" i="12"/>
  <c r="B188" i="12"/>
  <c r="A189" i="12"/>
  <c r="B189" i="12"/>
  <c r="A190" i="12"/>
  <c r="B190" i="12"/>
  <c r="A191" i="12"/>
  <c r="B191" i="12"/>
  <c r="A192" i="12"/>
  <c r="B192" i="12"/>
  <c r="A193" i="12"/>
  <c r="B193" i="12"/>
  <c r="A194" i="12"/>
  <c r="B194" i="12"/>
  <c r="A195" i="12"/>
  <c r="B195" i="12"/>
  <c r="A196" i="12"/>
  <c r="B196" i="12"/>
  <c r="A197" i="12"/>
  <c r="B197" i="12"/>
  <c r="A198" i="12"/>
  <c r="B198" i="12"/>
  <c r="C196" i="12" l="1"/>
  <c r="D196" i="12" s="1"/>
  <c r="C192" i="12"/>
  <c r="D192" i="12" s="1"/>
  <c r="C188" i="12"/>
  <c r="D188" i="12" s="1"/>
  <c r="C180" i="12"/>
  <c r="D180" i="12" s="1"/>
  <c r="C172" i="12"/>
  <c r="D172" i="12" s="1"/>
  <c r="C160" i="12"/>
  <c r="D160" i="12" s="1"/>
  <c r="C156" i="12"/>
  <c r="D156" i="12" s="1"/>
  <c r="D116" i="12"/>
  <c r="C86" i="12"/>
  <c r="D86" i="12" s="1"/>
  <c r="C82" i="12"/>
  <c r="D82" i="12" s="1"/>
  <c r="C78" i="12"/>
  <c r="D78" i="12" s="1"/>
  <c r="C74" i="12"/>
  <c r="D74" i="12" s="1"/>
  <c r="C70" i="12"/>
  <c r="D70" i="12" s="1"/>
  <c r="C66" i="12"/>
  <c r="D66" i="12" s="1"/>
  <c r="C62" i="12"/>
  <c r="D62" i="12" s="1"/>
  <c r="C58" i="12"/>
  <c r="D58" i="12" s="1"/>
  <c r="C54" i="12"/>
  <c r="D54" i="12" s="1"/>
  <c r="C50" i="12"/>
  <c r="D50" i="12" s="1"/>
  <c r="C46" i="12"/>
  <c r="D46" i="12" s="1"/>
  <c r="C42" i="12"/>
  <c r="D42" i="12" s="1"/>
  <c r="C38" i="12"/>
  <c r="D38" i="12"/>
  <c r="C34" i="12"/>
  <c r="D34" i="12" s="1"/>
  <c r="C30" i="12"/>
  <c r="D30" i="12" s="1"/>
  <c r="C26" i="12"/>
  <c r="D26" i="12" s="1"/>
  <c r="C22" i="12"/>
  <c r="D22" i="12" s="1"/>
  <c r="C18" i="12"/>
  <c r="D18" i="12" s="1"/>
  <c r="C14" i="12"/>
  <c r="D14" i="12" s="1"/>
  <c r="C10" i="12"/>
  <c r="D10" i="12" s="1"/>
  <c r="C6" i="12"/>
  <c r="D6" i="12" s="1"/>
  <c r="C4" i="12"/>
  <c r="D4" i="12" s="1"/>
  <c r="C198" i="12"/>
  <c r="D198" i="12" s="1"/>
  <c r="C194" i="12"/>
  <c r="D194" i="12" s="1"/>
  <c r="C190" i="12"/>
  <c r="D190" i="12" s="1"/>
  <c r="C186" i="12"/>
  <c r="D186" i="12" s="1"/>
  <c r="C184" i="12"/>
  <c r="D184" i="12" s="1"/>
  <c r="C176" i="12"/>
  <c r="D176" i="12" s="1"/>
  <c r="C168" i="12"/>
  <c r="D168" i="12" s="1"/>
  <c r="C164" i="12"/>
  <c r="D164" i="12" s="1"/>
  <c r="C152" i="12"/>
  <c r="D152" i="12" s="1"/>
  <c r="C197" i="12"/>
  <c r="D197" i="12"/>
  <c r="C195" i="12"/>
  <c r="D195" i="12" s="1"/>
  <c r="C193" i="12"/>
  <c r="D193" i="12"/>
  <c r="C191" i="12"/>
  <c r="D191" i="12" s="1"/>
  <c r="C189" i="12"/>
  <c r="D189" i="12" s="1"/>
  <c r="C187" i="12"/>
  <c r="D187" i="12" s="1"/>
  <c r="C183" i="12"/>
  <c r="D183" i="12" s="1"/>
  <c r="C179" i="12"/>
  <c r="D179" i="12" s="1"/>
  <c r="C175" i="12"/>
  <c r="D175" i="12" s="1"/>
  <c r="C173" i="12"/>
  <c r="D173" i="12" s="1"/>
  <c r="C171" i="12"/>
  <c r="D171" i="12" s="1"/>
  <c r="C167" i="12"/>
  <c r="D167" i="12" s="1"/>
  <c r="C165" i="12"/>
  <c r="D165" i="12" s="1"/>
  <c r="C163" i="12"/>
  <c r="D163" i="12" s="1"/>
  <c r="C159" i="12"/>
  <c r="D159" i="12" s="1"/>
  <c r="C157" i="12"/>
  <c r="D157" i="12" s="1"/>
  <c r="C155" i="12"/>
  <c r="D155" i="12" s="1"/>
  <c r="D125" i="12"/>
  <c r="C85" i="12"/>
  <c r="D85" i="12" s="1"/>
  <c r="C81" i="12"/>
  <c r="D81" i="12" s="1"/>
  <c r="C77" i="12"/>
  <c r="D77" i="12" s="1"/>
  <c r="C73" i="12"/>
  <c r="D73" i="12" s="1"/>
  <c r="C69" i="12"/>
  <c r="D69" i="12" s="1"/>
  <c r="C65" i="12"/>
  <c r="D65" i="12" s="1"/>
  <c r="C61" i="12"/>
  <c r="D61" i="12" s="1"/>
  <c r="C59" i="12"/>
  <c r="D59" i="12" s="1"/>
  <c r="C57" i="12"/>
  <c r="D57" i="12" s="1"/>
  <c r="C55" i="12"/>
  <c r="D55" i="12" s="1"/>
  <c r="C53" i="12"/>
  <c r="D53" i="12" s="1"/>
  <c r="C51" i="12"/>
  <c r="D51" i="12" s="1"/>
  <c r="C49" i="12"/>
  <c r="D49" i="12" s="1"/>
  <c r="C47" i="12"/>
  <c r="D47" i="12" s="1"/>
  <c r="C45" i="12"/>
  <c r="D45" i="12" s="1"/>
  <c r="C43" i="12"/>
  <c r="D43" i="12" s="1"/>
  <c r="C41" i="12"/>
  <c r="D41" i="12" s="1"/>
  <c r="C39" i="12"/>
  <c r="D39" i="12" s="1"/>
  <c r="C37" i="12"/>
  <c r="D37" i="12" s="1"/>
  <c r="C35" i="12"/>
  <c r="D35" i="12" s="1"/>
  <c r="C33" i="12"/>
  <c r="D33" i="12" s="1"/>
  <c r="C31" i="12"/>
  <c r="D31" i="12" s="1"/>
  <c r="C29" i="12"/>
  <c r="D29" i="12" s="1"/>
  <c r="C27" i="12"/>
  <c r="D27" i="12" s="1"/>
  <c r="C25" i="12"/>
  <c r="D25" i="12" s="1"/>
  <c r="C23" i="12"/>
  <c r="D23" i="12" s="1"/>
  <c r="C21" i="12"/>
  <c r="D21" i="12" s="1"/>
  <c r="C19" i="12"/>
  <c r="D19" i="12" s="1"/>
  <c r="C17" i="12"/>
  <c r="D17" i="12" s="1"/>
  <c r="C15" i="12"/>
  <c r="D15" i="12" s="1"/>
  <c r="C13" i="12"/>
  <c r="D13" i="12" s="1"/>
  <c r="C11" i="12"/>
  <c r="D11" i="12" s="1"/>
  <c r="C9" i="12"/>
  <c r="D9" i="12" s="1"/>
  <c r="C7" i="12"/>
  <c r="D7" i="12" s="1"/>
  <c r="C5" i="12"/>
  <c r="D5" i="12" s="1"/>
  <c r="C3" i="12"/>
  <c r="D3" i="12" s="1"/>
  <c r="C151" i="12"/>
  <c r="D151" i="12" s="1"/>
  <c r="C149" i="12"/>
  <c r="D149" i="12" s="1"/>
  <c r="C147" i="12"/>
  <c r="D147" i="12" s="1"/>
  <c r="C145" i="12"/>
  <c r="D145" i="12" s="1"/>
  <c r="C143" i="12"/>
  <c r="D143" i="12" s="1"/>
  <c r="C141" i="12"/>
  <c r="D141" i="12" s="1"/>
  <c r="C139" i="12"/>
  <c r="D139" i="12" s="1"/>
  <c r="C137" i="12"/>
  <c r="D137" i="12" s="1"/>
  <c r="C135" i="12"/>
  <c r="D135" i="12" s="1"/>
  <c r="C133" i="12"/>
  <c r="D133" i="12" s="1"/>
  <c r="C131" i="12"/>
  <c r="D131" i="12" s="1"/>
  <c r="C129" i="12"/>
  <c r="D129" i="12" s="1"/>
  <c r="C127" i="12"/>
  <c r="D127" i="12" s="1"/>
  <c r="C125" i="12"/>
  <c r="C123" i="12"/>
  <c r="D123" i="12" s="1"/>
  <c r="C121" i="12"/>
  <c r="D121" i="12" s="1"/>
  <c r="C119" i="12"/>
  <c r="D119" i="12" s="1"/>
  <c r="C117" i="12"/>
  <c r="D117" i="12" s="1"/>
  <c r="C115" i="12"/>
  <c r="D115" i="12" s="1"/>
  <c r="C113" i="12"/>
  <c r="D113" i="12" s="1"/>
  <c r="C111" i="12"/>
  <c r="D111" i="12" s="1"/>
  <c r="C109" i="12"/>
  <c r="D109" i="12" s="1"/>
  <c r="C107" i="12"/>
  <c r="D107" i="12" s="1"/>
  <c r="C105" i="12"/>
  <c r="D105" i="12" s="1"/>
  <c r="C103" i="12"/>
  <c r="D103" i="12" s="1"/>
  <c r="C101" i="12"/>
  <c r="D101" i="12" s="1"/>
  <c r="C99" i="12"/>
  <c r="D99" i="12" s="1"/>
  <c r="C97" i="12"/>
  <c r="D97" i="12" s="1"/>
  <c r="C95" i="12"/>
  <c r="D95" i="12" s="1"/>
  <c r="C93" i="12"/>
  <c r="D93" i="12" s="1"/>
  <c r="C91" i="12"/>
  <c r="D91" i="12" s="1"/>
  <c r="C89" i="12"/>
  <c r="D89" i="12" s="1"/>
  <c r="C87" i="12"/>
  <c r="D87" i="12" s="1"/>
  <c r="C84" i="12"/>
  <c r="D84" i="12" s="1"/>
  <c r="C79" i="12"/>
  <c r="D79" i="12" s="1"/>
  <c r="C76" i="12"/>
  <c r="D76" i="12" s="1"/>
  <c r="C71" i="12"/>
  <c r="D71" i="12" s="1"/>
  <c r="C68" i="12"/>
  <c r="D68" i="12" s="1"/>
  <c r="C63" i="12"/>
  <c r="D63" i="12" s="1"/>
  <c r="C60" i="12"/>
  <c r="D60" i="12" s="1"/>
  <c r="C52" i="12"/>
  <c r="D52" i="12" s="1"/>
  <c r="C44" i="12"/>
  <c r="D44" i="12" s="1"/>
  <c r="C36" i="12"/>
  <c r="D36" i="12" s="1"/>
  <c r="C28" i="12"/>
  <c r="D28" i="12" s="1"/>
  <c r="C20" i="12"/>
  <c r="D20" i="12" s="1"/>
  <c r="C12" i="12"/>
  <c r="D12" i="12" s="1"/>
  <c r="C185" i="12"/>
  <c r="D185" i="12" s="1"/>
  <c r="C181" i="12"/>
  <c r="D181" i="12" s="1"/>
  <c r="C177" i="12"/>
  <c r="D177" i="12" s="1"/>
  <c r="C169" i="12"/>
  <c r="D169" i="12" s="1"/>
  <c r="C161" i="12"/>
  <c r="D161" i="12" s="1"/>
  <c r="C153" i="12"/>
  <c r="D153" i="12" s="1"/>
  <c r="C182" i="12"/>
  <c r="D182" i="12" s="1"/>
  <c r="C178" i="12"/>
  <c r="D178" i="12" s="1"/>
  <c r="C174" i="12"/>
  <c r="D174" i="12" s="1"/>
  <c r="C170" i="12"/>
  <c r="D170" i="12" s="1"/>
  <c r="C166" i="12"/>
  <c r="D166" i="12" s="1"/>
  <c r="C162" i="12"/>
  <c r="D162" i="12" s="1"/>
  <c r="C158" i="12"/>
  <c r="D158" i="12" s="1"/>
  <c r="C154" i="12"/>
  <c r="D154" i="12" s="1"/>
  <c r="C150" i="12"/>
  <c r="D150" i="12" s="1"/>
  <c r="C148" i="12"/>
  <c r="D148" i="12" s="1"/>
  <c r="C146" i="12"/>
  <c r="D146" i="12" s="1"/>
  <c r="C144" i="12"/>
  <c r="D144" i="12" s="1"/>
  <c r="C142" i="12"/>
  <c r="D142" i="12" s="1"/>
  <c r="C140" i="12"/>
  <c r="D140" i="12" s="1"/>
  <c r="C138" i="12"/>
  <c r="D138" i="12" s="1"/>
  <c r="C136" i="12"/>
  <c r="D136" i="12" s="1"/>
  <c r="C134" i="12"/>
  <c r="D134" i="12" s="1"/>
  <c r="C132" i="12"/>
  <c r="D132" i="12" s="1"/>
  <c r="C130" i="12"/>
  <c r="D130" i="12" s="1"/>
  <c r="C128" i="12"/>
  <c r="D128" i="12" s="1"/>
  <c r="C126" i="12"/>
  <c r="D126" i="12" s="1"/>
  <c r="C124" i="12"/>
  <c r="D124" i="12" s="1"/>
  <c r="C122" i="12"/>
  <c r="D122" i="12" s="1"/>
  <c r="C120" i="12"/>
  <c r="D120" i="12" s="1"/>
  <c r="C118" i="12"/>
  <c r="D118" i="12" s="1"/>
  <c r="C116" i="12"/>
  <c r="C114" i="12"/>
  <c r="D114" i="12" s="1"/>
  <c r="C112" i="12"/>
  <c r="D112" i="12" s="1"/>
  <c r="C110" i="12"/>
  <c r="D110" i="12" s="1"/>
  <c r="C108" i="12"/>
  <c r="D108" i="12" s="1"/>
  <c r="C106" i="12"/>
  <c r="D106" i="12" s="1"/>
  <c r="C104" i="12"/>
  <c r="D104" i="12" s="1"/>
  <c r="C102" i="12"/>
  <c r="D102" i="12" s="1"/>
  <c r="C100" i="12"/>
  <c r="D100" i="12" s="1"/>
  <c r="C98" i="12"/>
  <c r="D98" i="12" s="1"/>
  <c r="C96" i="12"/>
  <c r="D96" i="12" s="1"/>
  <c r="C94" i="12"/>
  <c r="D94" i="12" s="1"/>
  <c r="C92" i="12"/>
  <c r="D92" i="12" s="1"/>
  <c r="C90" i="12"/>
  <c r="D90" i="12" s="1"/>
  <c r="C88" i="12"/>
  <c r="D88" i="12" s="1"/>
  <c r="C83" i="12"/>
  <c r="D83" i="12" s="1"/>
  <c r="C80" i="12"/>
  <c r="D80" i="12" s="1"/>
  <c r="C75" i="12"/>
  <c r="D75" i="12" s="1"/>
  <c r="C72" i="12"/>
  <c r="D72" i="12" s="1"/>
  <c r="C67" i="12"/>
  <c r="D67" i="12" s="1"/>
  <c r="C64" i="12"/>
  <c r="D64" i="12" s="1"/>
  <c r="C56" i="12"/>
  <c r="D56" i="12" s="1"/>
  <c r="C48" i="12"/>
  <c r="D48" i="12" s="1"/>
  <c r="C40" i="12"/>
  <c r="D40" i="12" s="1"/>
  <c r="C32" i="12"/>
  <c r="D32" i="12" s="1"/>
  <c r="C24" i="12"/>
  <c r="D24" i="12" s="1"/>
  <c r="C16" i="12"/>
  <c r="D16" i="12" s="1"/>
  <c r="C8" i="12"/>
  <c r="D8" i="12" s="1"/>
  <c r="C2" i="12" l="1"/>
  <c r="D2" i="12" s="1"/>
</calcChain>
</file>

<file path=xl/sharedStrings.xml><?xml version="1.0" encoding="utf-8"?>
<sst xmlns="http://schemas.openxmlformats.org/spreadsheetml/2006/main" count="97" uniqueCount="40">
  <si>
    <t>10030 B25</t>
  </si>
  <si>
    <t>10070 CP5</t>
  </si>
  <si>
    <t>10080 C7</t>
  </si>
  <si>
    <t>10250 C5</t>
  </si>
  <si>
    <t>10115 C5</t>
  </si>
  <si>
    <t>10118 C5</t>
  </si>
  <si>
    <t>10150 C6</t>
  </si>
  <si>
    <t>10161 B20</t>
  </si>
  <si>
    <t>10100 SE10</t>
  </si>
  <si>
    <t>10458 C12x750</t>
  </si>
  <si>
    <t>10233 C5</t>
  </si>
  <si>
    <t>10232 C5</t>
  </si>
  <si>
    <t>10431 C20x750</t>
  </si>
  <si>
    <t>10441 B20</t>
  </si>
  <si>
    <t>10420 C12x750</t>
  </si>
  <si>
    <t>10452 C12x750</t>
  </si>
  <si>
    <t>10453 C12x750</t>
  </si>
  <si>
    <t>10455 C12x750</t>
  </si>
  <si>
    <t>10401 B25</t>
  </si>
  <si>
    <t>10545 C5</t>
  </si>
  <si>
    <t>10300 B25</t>
  </si>
  <si>
    <t>10311 B20</t>
  </si>
  <si>
    <t>10321 SA30</t>
  </si>
  <si>
    <t>10330 B20</t>
  </si>
  <si>
    <t>10377 B20</t>
  </si>
  <si>
    <t>10302 B20</t>
  </si>
  <si>
    <t>10350 SA30</t>
  </si>
  <si>
    <t>10341 B20</t>
  </si>
  <si>
    <t>10329 B25</t>
  </si>
  <si>
    <t>10370 C7</t>
  </si>
  <si>
    <t>10386 B5L</t>
  </si>
  <si>
    <t>Code Article Gestcom</t>
  </si>
  <si>
    <t>10123 C4X5</t>
  </si>
  <si>
    <t>VP 11080 DIS.QIB</t>
  </si>
  <si>
    <t>Valeurs</t>
  </si>
  <si>
    <t>Mois</t>
  </si>
  <si>
    <t>10459 C12x750</t>
  </si>
  <si>
    <t>10045 C5</t>
  </si>
  <si>
    <t>316959010</t>
  </si>
  <si>
    <t>Code client 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</si>
</sst>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Verdana"/>
      <family val="2"/>
      <charset val="16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top"/>
    </xf>
    <xf numFmtId="9" fontId="3" fillId="0" borderId="0" applyFont="0" applyFill="0" applyBorder="0" applyAlignment="0" applyProtection="0">
      <alignment vertical="top"/>
    </xf>
    <xf numFmtId="0" fontId="3" fillId="0" borderId="0">
      <alignment vertical="top"/>
    </xf>
    <xf numFmtId="0" fontId="1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4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2" fillId="0" borderId="0" xfId="0" applyFont="1" applyAlignment="1">
      <alignment horizontal="center" vertical="center"/>
    </xf>
    <xf numFmtId="49" fontId="0" fillId="0" borderId="0" xfId="0" applyNumberFormat="1"/>
    <xf numFmtId="49" fontId="2" fillId="0" borderId="0" xfId="0" applyNumberFormat="1" applyFont="1" applyAlignment="1">
      <alignment horizontal="center" vertical="center"/>
    </xf>
    <xf numFmtId="49" fontId="0" fillId="3" borderId="0" xfId="0" applyNumberFormat="1" applyFill="1"/>
    <xf numFmtId="1" fontId="2" fillId="0" borderId="0" xfId="0" applyNumberFormat="1" applyFont="1" applyAlignment="1">
      <alignment horizontal="center" vertical="center"/>
    </xf>
    <xf numFmtId="1" fontId="0" fillId="0" borderId="0" xfId="0" applyNumberFormat="1"/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left" vertical="top"/>
    </xf>
    <xf numFmtId="0" fontId="5" fillId="0" borderId="2" xfId="1" applyFont="1" applyBorder="1" applyAlignment="1">
      <alignment horizontal="left" vertical="center"/>
    </xf>
    <xf numFmtId="2" fontId="1" fillId="0" borderId="1" xfId="1" applyNumberFormat="1" applyFont="1" applyBorder="1" applyAlignment="1">
      <alignment horizontal="left" vertical="center"/>
    </xf>
    <xf numFmtId="1" fontId="0" fillId="3" borderId="0" xfId="0" applyNumberFormat="1" applyFill="1" applyAlignment="1">
      <alignment horizontal="center"/>
    </xf>
    <xf numFmtId="0" fontId="5" fillId="4" borderId="1" xfId="1" applyFont="1" applyFill="1" applyBorder="1" applyAlignment="1">
      <alignment horizontal="left" vertical="top"/>
    </xf>
    <xf numFmtId="0" fontId="5" fillId="4" borderId="1" xfId="1" applyFont="1" applyFill="1" applyBorder="1" applyAlignment="1">
      <alignment vertical="center"/>
    </xf>
    <xf numFmtId="0" fontId="6" fillId="4" borderId="1" xfId="1" applyFont="1" applyFill="1" applyBorder="1" applyAlignment="1">
      <alignment horizontal="center" vertical="center"/>
    </xf>
    <xf numFmtId="0" fontId="0" fillId="4" borderId="0" xfId="0" applyFill="1"/>
    <xf numFmtId="49" fontId="0" fillId="4" borderId="0" xfId="0" applyNumberFormat="1" applyFill="1"/>
    <xf numFmtId="0" fontId="0" fillId="5" borderId="0" xfId="0" applyFill="1"/>
    <xf numFmtId="0" fontId="5" fillId="6" borderId="1" xfId="1" applyFont="1" applyFill="1" applyBorder="1" applyAlignment="1">
      <alignment horizontal="left" vertical="top"/>
    </xf>
    <xf numFmtId="0" fontId="5" fillId="6" borderId="1" xfId="1" applyFont="1" applyFill="1" applyBorder="1" applyAlignment="1">
      <alignment vertical="center"/>
    </xf>
    <xf numFmtId="0" fontId="6" fillId="6" borderId="1" xfId="1" applyFont="1" applyFill="1" applyBorder="1" applyAlignment="1">
      <alignment horizontal="center" vertical="center"/>
    </xf>
  </cellXfs>
  <cellStyles count="9">
    <cellStyle name="Normal" xfId="0" builtinId="0"/>
    <cellStyle name="Normal 2" xfId="1"/>
    <cellStyle name="Normal 2 2" xfId="8"/>
    <cellStyle name="Normal 3 2" xfId="4"/>
    <cellStyle name="Normal 5" xfId="5"/>
    <cellStyle name="Normal 5 2" xfId="6"/>
    <cellStyle name="Normal 6" xfId="3"/>
    <cellStyle name="Normal 6 2" xfId="7"/>
    <cellStyle name="Pourcentage 3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workbookViewId="0">
      <pane ySplit="1" topLeftCell="A2" activePane="bottomLeft" state="frozen"/>
      <selection pane="bottomLeft" activeCell="A4" sqref="A4"/>
    </sheetView>
  </sheetViews>
  <sheetFormatPr baseColWidth="10" defaultRowHeight="15" x14ac:dyDescent="0.25"/>
  <cols>
    <col min="1" max="1" width="21" customWidth="1"/>
    <col min="2" max="2" width="35" customWidth="1"/>
    <col min="3" max="3" width="14.140625" customWidth="1"/>
    <col min="4" max="4" width="9.28515625" bestFit="1" customWidth="1"/>
    <col min="5" max="5" width="10.5703125" bestFit="1" customWidth="1"/>
    <col min="6" max="8" width="9.28515625" bestFit="1" customWidth="1"/>
    <col min="9" max="9" width="9.7109375" bestFit="1" customWidth="1"/>
    <col min="10" max="10" width="10.28515625" bestFit="1" customWidth="1"/>
    <col min="11" max="11" width="9.5703125" bestFit="1" customWidth="1"/>
    <col min="12" max="13" width="9.28515625" bestFit="1" customWidth="1"/>
    <col min="14" max="14" width="10.28515625" customWidth="1"/>
  </cols>
  <sheetData>
    <row r="1" spans="1:14" ht="36.6" customHeight="1" x14ac:dyDescent="0.25">
      <c r="A1" s="1" t="s">
        <v>31</v>
      </c>
      <c r="B1" s="1" t="s">
        <v>39</v>
      </c>
      <c r="C1" s="1">
        <v>15012019</v>
      </c>
      <c r="D1" s="1">
        <v>15022019</v>
      </c>
      <c r="E1" s="1">
        <v>15032019</v>
      </c>
      <c r="F1" s="1">
        <v>15042019</v>
      </c>
      <c r="G1" s="1">
        <v>15052019</v>
      </c>
      <c r="H1" s="1">
        <v>15062019</v>
      </c>
      <c r="I1" s="1">
        <v>15072019</v>
      </c>
      <c r="J1" s="1">
        <v>15082019</v>
      </c>
      <c r="K1" s="1">
        <v>15092019</v>
      </c>
      <c r="L1" s="1">
        <v>15102019</v>
      </c>
      <c r="M1" s="1">
        <v>15112019</v>
      </c>
      <c r="N1" s="1">
        <v>15122019</v>
      </c>
    </row>
    <row r="2" spans="1:14" x14ac:dyDescent="0.25">
      <c r="A2" s="9" t="s">
        <v>14</v>
      </c>
      <c r="B2" s="10">
        <v>210008</v>
      </c>
      <c r="C2" s="11">
        <v>1</v>
      </c>
      <c r="D2" s="11">
        <v>2</v>
      </c>
      <c r="E2" s="11">
        <v>2</v>
      </c>
      <c r="F2" s="11">
        <v>1</v>
      </c>
      <c r="G2" s="11">
        <v>1</v>
      </c>
      <c r="H2" s="11">
        <v>3</v>
      </c>
      <c r="I2" s="11">
        <v>3</v>
      </c>
      <c r="J2" s="11">
        <v>2</v>
      </c>
      <c r="K2" s="11">
        <v>1</v>
      </c>
      <c r="L2" s="11">
        <v>1</v>
      </c>
      <c r="M2" s="11">
        <v>1</v>
      </c>
      <c r="N2" s="11">
        <v>2</v>
      </c>
    </row>
    <row r="3" spans="1:14" x14ac:dyDescent="0.25">
      <c r="A3" s="12" t="s">
        <v>12</v>
      </c>
      <c r="B3" s="10">
        <v>210008</v>
      </c>
      <c r="C3" s="11">
        <v>1</v>
      </c>
      <c r="D3" s="11">
        <v>1</v>
      </c>
      <c r="E3" s="11">
        <v>1</v>
      </c>
      <c r="F3" s="11">
        <v>1</v>
      </c>
      <c r="G3" s="11">
        <v>1</v>
      </c>
      <c r="H3" s="11">
        <v>2</v>
      </c>
      <c r="I3" s="11">
        <v>2</v>
      </c>
      <c r="J3" s="11">
        <v>2</v>
      </c>
      <c r="K3" s="11">
        <v>2</v>
      </c>
      <c r="L3" s="11">
        <v>2</v>
      </c>
      <c r="M3" s="11">
        <v>1</v>
      </c>
      <c r="N3" s="11">
        <v>1</v>
      </c>
    </row>
    <row r="4" spans="1:14" x14ac:dyDescent="0.25">
      <c r="A4" s="9" t="s">
        <v>13</v>
      </c>
      <c r="B4" s="10">
        <v>210008</v>
      </c>
      <c r="C4" s="11">
        <v>1</v>
      </c>
      <c r="D4" s="11"/>
      <c r="E4" s="11">
        <v>1</v>
      </c>
      <c r="F4" s="11">
        <v>1</v>
      </c>
      <c r="G4" s="11">
        <v>2</v>
      </c>
      <c r="H4" s="11">
        <v>2</v>
      </c>
      <c r="I4" s="11">
        <v>2</v>
      </c>
      <c r="J4" s="11">
        <v>2</v>
      </c>
      <c r="K4" s="11">
        <v>2</v>
      </c>
      <c r="L4" s="11"/>
      <c r="M4" s="11">
        <v>2</v>
      </c>
      <c r="N4" s="11">
        <v>2</v>
      </c>
    </row>
    <row r="5" spans="1:14" s="21" customFormat="1" x14ac:dyDescent="0.25">
      <c r="A5" s="16" t="s">
        <v>19</v>
      </c>
      <c r="B5" s="17">
        <v>210008</v>
      </c>
      <c r="C5" s="18">
        <v>1</v>
      </c>
      <c r="D5" s="18">
        <v>2</v>
      </c>
      <c r="E5" s="18">
        <v>1</v>
      </c>
      <c r="F5" s="18">
        <v>1</v>
      </c>
      <c r="G5" s="18">
        <v>1</v>
      </c>
      <c r="H5" s="18">
        <v>2</v>
      </c>
      <c r="I5" s="18">
        <v>2</v>
      </c>
      <c r="J5" s="18"/>
      <c r="K5" s="18">
        <v>2</v>
      </c>
      <c r="L5" s="18">
        <v>1</v>
      </c>
      <c r="M5" s="18">
        <v>1</v>
      </c>
      <c r="N5" s="18">
        <v>1</v>
      </c>
    </row>
    <row r="6" spans="1:14" x14ac:dyDescent="0.25">
      <c r="A6" s="12" t="s">
        <v>9</v>
      </c>
      <c r="B6" s="10">
        <v>210008</v>
      </c>
      <c r="C6" s="11"/>
      <c r="D6" s="11"/>
      <c r="E6" s="11"/>
      <c r="F6" s="11"/>
      <c r="G6" s="11">
        <v>1</v>
      </c>
      <c r="H6" s="11"/>
      <c r="I6" s="11"/>
      <c r="J6" s="11"/>
      <c r="K6" s="11">
        <v>1</v>
      </c>
      <c r="L6" s="11"/>
      <c r="M6" s="11"/>
      <c r="N6" s="11"/>
    </row>
    <row r="7" spans="1:14" x14ac:dyDescent="0.25">
      <c r="A7" s="9" t="s">
        <v>4</v>
      </c>
      <c r="B7" s="10">
        <v>210008</v>
      </c>
      <c r="C7" s="11">
        <v>2</v>
      </c>
      <c r="D7" s="11">
        <v>10</v>
      </c>
      <c r="E7" s="11">
        <v>10</v>
      </c>
      <c r="F7" s="11">
        <v>5</v>
      </c>
      <c r="G7" s="11">
        <v>13</v>
      </c>
      <c r="H7" s="11">
        <v>10</v>
      </c>
      <c r="I7" s="11">
        <v>12</v>
      </c>
      <c r="J7" s="11">
        <v>9</v>
      </c>
      <c r="K7" s="11">
        <v>9</v>
      </c>
      <c r="L7" s="11">
        <v>6</v>
      </c>
      <c r="M7" s="11">
        <v>6</v>
      </c>
      <c r="N7" s="11">
        <v>6</v>
      </c>
    </row>
    <row r="8" spans="1:14" x14ac:dyDescent="0.25">
      <c r="A8" s="12" t="s">
        <v>6</v>
      </c>
      <c r="B8" s="10">
        <v>210008</v>
      </c>
      <c r="C8" s="11">
        <v>1</v>
      </c>
      <c r="D8" s="11">
        <v>2</v>
      </c>
      <c r="E8" s="11">
        <v>3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3</v>
      </c>
      <c r="N8" s="11">
        <v>3</v>
      </c>
    </row>
    <row r="9" spans="1:14" x14ac:dyDescent="0.25">
      <c r="A9" s="9" t="s">
        <v>3</v>
      </c>
      <c r="B9" s="10">
        <v>210008</v>
      </c>
      <c r="C9" s="11">
        <v>1</v>
      </c>
      <c r="D9" s="11">
        <v>5</v>
      </c>
      <c r="E9" s="11">
        <v>5</v>
      </c>
      <c r="F9" s="11">
        <v>4</v>
      </c>
      <c r="G9" s="11">
        <v>9</v>
      </c>
      <c r="H9" s="11">
        <v>2</v>
      </c>
      <c r="I9" s="11">
        <v>9</v>
      </c>
      <c r="J9" s="11">
        <v>1</v>
      </c>
      <c r="K9" s="11">
        <v>3</v>
      </c>
      <c r="L9" s="11">
        <v>3</v>
      </c>
      <c r="M9" s="11">
        <v>3</v>
      </c>
      <c r="N9" s="11">
        <v>3</v>
      </c>
    </row>
    <row r="10" spans="1:14" x14ac:dyDescent="0.25">
      <c r="A10" s="9" t="s">
        <v>1</v>
      </c>
      <c r="B10" s="10">
        <v>210008</v>
      </c>
      <c r="C10" s="11">
        <v>2</v>
      </c>
      <c r="D10" s="11">
        <v>9</v>
      </c>
      <c r="E10" s="11">
        <v>8</v>
      </c>
      <c r="F10" s="11">
        <v>5</v>
      </c>
      <c r="G10" s="11">
        <v>10</v>
      </c>
      <c r="H10" s="11">
        <v>8</v>
      </c>
      <c r="I10" s="11">
        <v>9</v>
      </c>
      <c r="J10" s="11">
        <v>12</v>
      </c>
      <c r="K10" s="11">
        <v>4</v>
      </c>
      <c r="L10" s="11">
        <v>8</v>
      </c>
      <c r="M10" s="11">
        <v>6</v>
      </c>
      <c r="N10" s="11">
        <v>6</v>
      </c>
    </row>
    <row r="11" spans="1:14" x14ac:dyDescent="0.25">
      <c r="A11" s="12" t="s">
        <v>2</v>
      </c>
      <c r="B11" s="10">
        <v>210008</v>
      </c>
      <c r="C11" s="11">
        <v>1</v>
      </c>
      <c r="D11" s="11">
        <v>3</v>
      </c>
      <c r="E11" s="11">
        <v>2</v>
      </c>
      <c r="F11" s="11">
        <v>2</v>
      </c>
      <c r="G11" s="11">
        <v>2</v>
      </c>
      <c r="H11" s="11">
        <v>3</v>
      </c>
      <c r="I11" s="11">
        <v>3</v>
      </c>
      <c r="J11" s="11">
        <v>2</v>
      </c>
      <c r="K11" s="11">
        <v>1</v>
      </c>
      <c r="L11" s="11">
        <v>1</v>
      </c>
      <c r="M11" s="11">
        <v>1</v>
      </c>
      <c r="N11" s="11">
        <v>1</v>
      </c>
    </row>
    <row r="12" spans="1:14" x14ac:dyDescent="0.25">
      <c r="A12" s="9" t="s">
        <v>5</v>
      </c>
      <c r="B12" s="10">
        <v>210008</v>
      </c>
      <c r="C12" s="11">
        <v>2</v>
      </c>
      <c r="D12" s="11">
        <v>4</v>
      </c>
      <c r="E12" s="11">
        <v>9</v>
      </c>
      <c r="F12" s="11">
        <v>3</v>
      </c>
      <c r="G12" s="11">
        <v>4</v>
      </c>
      <c r="H12" s="11">
        <v>4</v>
      </c>
      <c r="I12" s="11">
        <v>6</v>
      </c>
      <c r="J12" s="11">
        <v>6</v>
      </c>
      <c r="K12" s="11">
        <v>5</v>
      </c>
      <c r="L12" s="11">
        <v>2</v>
      </c>
      <c r="M12" s="11">
        <v>7</v>
      </c>
      <c r="N12" s="11">
        <v>4</v>
      </c>
    </row>
    <row r="13" spans="1:14" x14ac:dyDescent="0.25">
      <c r="A13" s="9" t="s">
        <v>32</v>
      </c>
      <c r="B13" s="10">
        <v>210008</v>
      </c>
      <c r="C13" s="11">
        <v>1</v>
      </c>
      <c r="D13" s="11">
        <v>5</v>
      </c>
      <c r="E13" s="11">
        <v>7</v>
      </c>
      <c r="F13" s="11">
        <v>2</v>
      </c>
      <c r="G13" s="11">
        <v>4</v>
      </c>
      <c r="H13" s="11">
        <v>4</v>
      </c>
      <c r="I13" s="11">
        <v>9</v>
      </c>
      <c r="J13" s="11">
        <v>10</v>
      </c>
      <c r="K13" s="11">
        <v>5</v>
      </c>
      <c r="L13" s="11">
        <v>5</v>
      </c>
      <c r="M13" s="11">
        <v>7</v>
      </c>
      <c r="N13" s="11">
        <v>7</v>
      </c>
    </row>
    <row r="14" spans="1:14" x14ac:dyDescent="0.25">
      <c r="A14" s="12" t="s">
        <v>37</v>
      </c>
      <c r="B14" s="10">
        <v>210008</v>
      </c>
      <c r="C14" s="11"/>
      <c r="D14" s="11">
        <v>3</v>
      </c>
      <c r="E14" s="11"/>
      <c r="F14" s="11">
        <v>3</v>
      </c>
      <c r="G14" s="11"/>
      <c r="H14" s="11">
        <v>3</v>
      </c>
      <c r="I14" s="11"/>
      <c r="J14" s="11">
        <v>3</v>
      </c>
      <c r="K14" s="11"/>
      <c r="L14" s="11">
        <v>3</v>
      </c>
      <c r="M14" s="11"/>
      <c r="N14" s="11"/>
    </row>
    <row r="15" spans="1:14" x14ac:dyDescent="0.25">
      <c r="A15" s="12" t="s">
        <v>0</v>
      </c>
      <c r="B15" s="10">
        <v>210008</v>
      </c>
      <c r="C15" s="11"/>
      <c r="D15" s="11">
        <v>4</v>
      </c>
      <c r="E15" s="11">
        <v>3</v>
      </c>
      <c r="F15" s="11">
        <v>4</v>
      </c>
      <c r="G15" s="11">
        <v>5</v>
      </c>
      <c r="H15" s="11">
        <v>7</v>
      </c>
      <c r="I15" s="11">
        <v>8</v>
      </c>
      <c r="J15" s="11">
        <v>8</v>
      </c>
      <c r="K15" s="11">
        <v>6</v>
      </c>
      <c r="L15" s="11">
        <v>4</v>
      </c>
      <c r="M15" s="11">
        <v>3</v>
      </c>
      <c r="N15" s="11">
        <v>3</v>
      </c>
    </row>
    <row r="16" spans="1:14" x14ac:dyDescent="0.25">
      <c r="A16" s="13" t="s">
        <v>11</v>
      </c>
      <c r="B16" s="10">
        <v>210035</v>
      </c>
      <c r="C16" s="11"/>
      <c r="D16" s="11"/>
      <c r="E16" s="11"/>
      <c r="F16" s="11">
        <v>1</v>
      </c>
      <c r="G16" s="11">
        <v>1</v>
      </c>
      <c r="H16" s="11">
        <v>1</v>
      </c>
      <c r="I16" s="11">
        <v>1</v>
      </c>
      <c r="J16" s="11">
        <v>1</v>
      </c>
      <c r="K16" s="11">
        <v>1</v>
      </c>
      <c r="L16" s="11"/>
      <c r="M16" s="11"/>
      <c r="N16" s="11"/>
    </row>
    <row r="17" spans="1:14" s="21" customFormat="1" x14ac:dyDescent="0.25">
      <c r="A17" s="22" t="s">
        <v>19</v>
      </c>
      <c r="B17" s="23">
        <v>210035</v>
      </c>
      <c r="C17" s="24"/>
      <c r="D17" s="24"/>
      <c r="E17" s="24"/>
      <c r="F17" s="24">
        <v>1</v>
      </c>
      <c r="G17" s="24"/>
      <c r="H17" s="24">
        <v>1</v>
      </c>
      <c r="I17" s="24">
        <v>1</v>
      </c>
      <c r="J17" s="24"/>
      <c r="K17" s="24"/>
      <c r="L17" s="24"/>
      <c r="M17" s="24"/>
      <c r="N17" s="24"/>
    </row>
    <row r="18" spans="1:14" x14ac:dyDescent="0.25">
      <c r="A18" s="12" t="s">
        <v>37</v>
      </c>
      <c r="B18" s="10">
        <v>210035</v>
      </c>
      <c r="C18" s="11"/>
      <c r="D18" s="11"/>
      <c r="E18" s="11"/>
      <c r="F18" s="11">
        <v>1</v>
      </c>
      <c r="G18" s="11">
        <v>1</v>
      </c>
      <c r="H18" s="11">
        <v>1</v>
      </c>
      <c r="I18" s="11">
        <v>1</v>
      </c>
      <c r="J18" s="11">
        <v>1</v>
      </c>
      <c r="K18" s="11">
        <v>1</v>
      </c>
      <c r="L18" s="11"/>
      <c r="M18" s="11"/>
      <c r="N18" s="11"/>
    </row>
    <row r="19" spans="1:14" x14ac:dyDescent="0.25">
      <c r="A19" s="12" t="s">
        <v>6</v>
      </c>
      <c r="B19" s="10">
        <v>210035</v>
      </c>
      <c r="C19" s="11"/>
      <c r="D19" s="11"/>
      <c r="E19" s="11"/>
      <c r="F19" s="11">
        <v>1</v>
      </c>
      <c r="G19" s="11"/>
      <c r="H19" s="11">
        <v>1</v>
      </c>
      <c r="I19" s="11"/>
      <c r="J19" s="11">
        <v>1</v>
      </c>
      <c r="K19" s="11"/>
      <c r="L19" s="11"/>
      <c r="M19" s="11"/>
      <c r="N19" s="11"/>
    </row>
    <row r="20" spans="1:14" x14ac:dyDescent="0.25">
      <c r="A20" s="9" t="s">
        <v>8</v>
      </c>
      <c r="B20" s="10">
        <v>210035</v>
      </c>
      <c r="C20" s="11"/>
      <c r="D20" s="11"/>
      <c r="E20" s="11"/>
      <c r="F20" s="11"/>
      <c r="G20" s="11"/>
      <c r="H20" s="11"/>
      <c r="I20" s="11">
        <v>1</v>
      </c>
      <c r="J20" s="11"/>
      <c r="K20" s="11"/>
      <c r="L20" s="11"/>
      <c r="M20" s="11"/>
      <c r="N20" s="11"/>
    </row>
    <row r="21" spans="1:14" x14ac:dyDescent="0.25">
      <c r="A21" s="12" t="s">
        <v>0</v>
      </c>
      <c r="B21" s="10">
        <v>210035</v>
      </c>
      <c r="C21" s="11"/>
      <c r="D21" s="11"/>
      <c r="E21" s="11"/>
      <c r="F21" s="11">
        <v>2</v>
      </c>
      <c r="G21" s="11">
        <v>1</v>
      </c>
      <c r="H21" s="11">
        <v>2</v>
      </c>
      <c r="I21" s="11">
        <v>2</v>
      </c>
      <c r="J21" s="11">
        <v>2</v>
      </c>
      <c r="K21" s="11">
        <v>2</v>
      </c>
      <c r="L21" s="11">
        <v>2</v>
      </c>
      <c r="M21" s="11"/>
      <c r="N21" s="11"/>
    </row>
    <row r="22" spans="1:14" x14ac:dyDescent="0.25">
      <c r="A22" s="9" t="s">
        <v>1</v>
      </c>
      <c r="B22" s="10">
        <v>210035</v>
      </c>
      <c r="C22" s="11"/>
      <c r="D22" s="11"/>
      <c r="E22" s="11"/>
      <c r="F22" s="11">
        <v>1</v>
      </c>
      <c r="G22" s="11">
        <v>1</v>
      </c>
      <c r="H22" s="11">
        <v>1</v>
      </c>
      <c r="I22" s="11">
        <v>1</v>
      </c>
      <c r="J22" s="11">
        <v>1</v>
      </c>
      <c r="K22" s="11">
        <v>1</v>
      </c>
      <c r="L22" s="11">
        <v>1</v>
      </c>
      <c r="M22" s="11">
        <v>1</v>
      </c>
      <c r="N22" s="11">
        <v>1</v>
      </c>
    </row>
    <row r="23" spans="1:14" x14ac:dyDescent="0.25">
      <c r="A23" s="12" t="s">
        <v>2</v>
      </c>
      <c r="B23" s="10">
        <v>210035</v>
      </c>
      <c r="C23" s="11"/>
      <c r="D23" s="11"/>
      <c r="E23" s="11"/>
      <c r="F23" s="11">
        <v>1</v>
      </c>
      <c r="G23" s="11">
        <v>1</v>
      </c>
      <c r="H23" s="11">
        <v>1</v>
      </c>
      <c r="I23" s="11">
        <v>1</v>
      </c>
      <c r="J23" s="11">
        <v>1</v>
      </c>
      <c r="K23" s="11">
        <v>1</v>
      </c>
      <c r="L23" s="11">
        <v>1</v>
      </c>
      <c r="M23" s="11">
        <v>1</v>
      </c>
      <c r="N23" s="11">
        <v>1</v>
      </c>
    </row>
    <row r="24" spans="1:14" x14ac:dyDescent="0.25">
      <c r="A24" s="9" t="s">
        <v>5</v>
      </c>
      <c r="B24" s="10">
        <v>210035</v>
      </c>
      <c r="C24" s="11"/>
      <c r="D24" s="11"/>
      <c r="E24" s="11"/>
      <c r="F24" s="11">
        <v>1</v>
      </c>
      <c r="G24" s="11">
        <v>2</v>
      </c>
      <c r="H24" s="11">
        <v>2</v>
      </c>
      <c r="I24" s="11">
        <v>2</v>
      </c>
      <c r="J24" s="11">
        <v>2</v>
      </c>
      <c r="K24" s="11">
        <v>1</v>
      </c>
      <c r="L24" s="11">
        <v>2</v>
      </c>
      <c r="M24" s="11">
        <v>2</v>
      </c>
      <c r="N24" s="11">
        <v>1</v>
      </c>
    </row>
    <row r="25" spans="1:14" x14ac:dyDescent="0.25">
      <c r="A25" s="9">
        <v>316657000</v>
      </c>
      <c r="B25" s="10">
        <v>210035</v>
      </c>
      <c r="C25" s="11">
        <v>3</v>
      </c>
      <c r="D25" s="11">
        <v>3</v>
      </c>
      <c r="E25" s="11">
        <v>5</v>
      </c>
      <c r="F25" s="11">
        <v>7</v>
      </c>
      <c r="G25" s="11">
        <v>11</v>
      </c>
      <c r="H25" s="11">
        <v>12</v>
      </c>
      <c r="I25" s="11">
        <v>15</v>
      </c>
      <c r="J25" s="11">
        <v>20</v>
      </c>
      <c r="K25" s="11">
        <v>10</v>
      </c>
      <c r="L25" s="11">
        <v>4</v>
      </c>
      <c r="M25" s="11">
        <v>4</v>
      </c>
      <c r="N25" s="11">
        <v>4</v>
      </c>
    </row>
    <row r="26" spans="1:14" x14ac:dyDescent="0.25">
      <c r="A26" s="9">
        <v>316668010</v>
      </c>
      <c r="B26" s="10">
        <v>210035</v>
      </c>
      <c r="C26" s="11">
        <v>3</v>
      </c>
      <c r="D26" s="11">
        <v>3</v>
      </c>
      <c r="E26" s="11">
        <v>5</v>
      </c>
      <c r="F26" s="11">
        <v>3</v>
      </c>
      <c r="G26" s="11">
        <v>6</v>
      </c>
      <c r="H26" s="11">
        <v>10</v>
      </c>
      <c r="I26" s="11">
        <v>5</v>
      </c>
      <c r="J26" s="11">
        <v>8</v>
      </c>
      <c r="K26" s="11">
        <v>4</v>
      </c>
      <c r="L26" s="11">
        <v>4</v>
      </c>
      <c r="M26" s="11">
        <v>4</v>
      </c>
      <c r="N26" s="11">
        <v>4</v>
      </c>
    </row>
    <row r="27" spans="1:14" x14ac:dyDescent="0.25">
      <c r="A27" s="9" t="s">
        <v>17</v>
      </c>
      <c r="B27" s="10">
        <v>210035</v>
      </c>
      <c r="C27" s="11"/>
      <c r="D27" s="11"/>
      <c r="E27" s="11">
        <v>1</v>
      </c>
      <c r="F27" s="11">
        <v>1</v>
      </c>
      <c r="G27" s="11"/>
      <c r="H27" s="11">
        <v>1</v>
      </c>
      <c r="I27" s="11">
        <v>1</v>
      </c>
      <c r="J27" s="11">
        <v>1</v>
      </c>
      <c r="K27" s="11">
        <v>1</v>
      </c>
      <c r="L27" s="11"/>
      <c r="M27" s="11"/>
      <c r="N27" s="11"/>
    </row>
    <row r="28" spans="1:14" x14ac:dyDescent="0.25">
      <c r="A28" s="9" t="s">
        <v>18</v>
      </c>
      <c r="B28" s="10">
        <v>210035</v>
      </c>
      <c r="C28" s="11"/>
      <c r="D28" s="11"/>
      <c r="E28" s="11"/>
      <c r="F28" s="11">
        <v>1</v>
      </c>
      <c r="G28" s="11"/>
      <c r="H28" s="11">
        <v>1</v>
      </c>
      <c r="I28" s="11"/>
      <c r="J28" s="11">
        <v>1</v>
      </c>
      <c r="K28" s="11"/>
      <c r="L28" s="11"/>
      <c r="M28" s="11"/>
      <c r="N28" s="11"/>
    </row>
    <row r="29" spans="1:14" x14ac:dyDescent="0.25">
      <c r="A29" s="12" t="s">
        <v>12</v>
      </c>
      <c r="B29" s="10">
        <v>210035</v>
      </c>
      <c r="C29" s="11"/>
      <c r="D29" s="11"/>
      <c r="E29" s="11">
        <v>1</v>
      </c>
      <c r="F29" s="11">
        <v>1</v>
      </c>
      <c r="G29" s="11">
        <v>1</v>
      </c>
      <c r="H29" s="11">
        <v>1</v>
      </c>
      <c r="I29" s="11">
        <v>1</v>
      </c>
      <c r="J29" s="11">
        <v>1</v>
      </c>
      <c r="K29" s="11">
        <v>1</v>
      </c>
      <c r="L29" s="11"/>
      <c r="M29" s="11"/>
      <c r="N29" s="11"/>
    </row>
    <row r="30" spans="1:14" x14ac:dyDescent="0.25">
      <c r="A30" s="9" t="s">
        <v>13</v>
      </c>
      <c r="B30" s="10">
        <v>210035</v>
      </c>
      <c r="C30" s="11"/>
      <c r="D30" s="11"/>
      <c r="E30" s="11">
        <v>2</v>
      </c>
      <c r="F30" s="11">
        <v>2</v>
      </c>
      <c r="G30" s="11">
        <v>2</v>
      </c>
      <c r="H30" s="11">
        <v>2</v>
      </c>
      <c r="I30" s="11">
        <v>2</v>
      </c>
      <c r="J30" s="11">
        <v>2</v>
      </c>
      <c r="K30" s="11">
        <v>1</v>
      </c>
      <c r="L30" s="11"/>
      <c r="M30" s="11"/>
      <c r="N30" s="11"/>
    </row>
    <row r="31" spans="1:14" x14ac:dyDescent="0.25">
      <c r="A31" s="9" t="s">
        <v>14</v>
      </c>
      <c r="B31" s="10">
        <v>210035</v>
      </c>
      <c r="C31" s="11"/>
      <c r="D31" s="11"/>
      <c r="E31" s="11">
        <v>1</v>
      </c>
      <c r="F31" s="11">
        <v>1</v>
      </c>
      <c r="G31" s="11">
        <v>1</v>
      </c>
      <c r="H31" s="11">
        <v>3</v>
      </c>
      <c r="I31" s="11">
        <v>3</v>
      </c>
      <c r="J31" s="11">
        <v>2</v>
      </c>
      <c r="K31" s="11">
        <v>1</v>
      </c>
      <c r="L31" s="11"/>
      <c r="M31" s="11"/>
      <c r="N31" s="11"/>
    </row>
    <row r="32" spans="1:14" x14ac:dyDescent="0.25">
      <c r="A32" s="12" t="s">
        <v>36</v>
      </c>
      <c r="B32" s="10">
        <v>210035</v>
      </c>
      <c r="C32" s="11"/>
      <c r="D32" s="11"/>
      <c r="E32" s="11"/>
      <c r="F32" s="11">
        <v>1</v>
      </c>
      <c r="G32" s="11"/>
      <c r="H32" s="11">
        <v>1</v>
      </c>
      <c r="I32" s="11"/>
      <c r="J32" s="11">
        <v>1</v>
      </c>
      <c r="K32" s="11">
        <v>1</v>
      </c>
      <c r="L32" s="11"/>
      <c r="M32" s="11"/>
      <c r="N32" s="11"/>
    </row>
    <row r="33" spans="1:14" x14ac:dyDescent="0.25">
      <c r="A33" s="9" t="s">
        <v>27</v>
      </c>
      <c r="B33" s="10">
        <v>210114</v>
      </c>
      <c r="C33" s="11"/>
      <c r="D33" s="11"/>
      <c r="E33" s="11">
        <v>4</v>
      </c>
      <c r="F33" s="11">
        <v>3</v>
      </c>
      <c r="G33" s="11">
        <v>2</v>
      </c>
      <c r="H33" s="11"/>
      <c r="I33" s="11">
        <v>5</v>
      </c>
      <c r="J33" s="11"/>
      <c r="K33" s="11"/>
      <c r="L33" s="11"/>
      <c r="M33" s="11"/>
      <c r="N33" s="11"/>
    </row>
    <row r="34" spans="1:14" x14ac:dyDescent="0.25">
      <c r="A34" s="12" t="s">
        <v>22</v>
      </c>
      <c r="B34" s="10">
        <v>210114</v>
      </c>
      <c r="C34" s="11"/>
      <c r="D34" s="11"/>
      <c r="E34" s="11">
        <v>5</v>
      </c>
      <c r="F34" s="11">
        <v>5</v>
      </c>
      <c r="G34" s="11"/>
      <c r="H34" s="11"/>
      <c r="I34" s="11">
        <v>5</v>
      </c>
      <c r="J34" s="11">
        <v>4</v>
      </c>
      <c r="K34" s="11">
        <v>4</v>
      </c>
      <c r="L34" s="11"/>
      <c r="M34" s="11"/>
      <c r="N34" s="11"/>
    </row>
    <row r="35" spans="1:14" x14ac:dyDescent="0.25">
      <c r="A35" s="12" t="s">
        <v>6</v>
      </c>
      <c r="B35" s="10">
        <v>210114</v>
      </c>
      <c r="C35" s="11"/>
      <c r="D35" s="11"/>
      <c r="E35" s="11"/>
      <c r="F35" s="11"/>
      <c r="G35" s="11"/>
      <c r="H35" s="11"/>
      <c r="I35" s="11">
        <v>1</v>
      </c>
      <c r="J35" s="11">
        <v>1</v>
      </c>
      <c r="K35" s="11"/>
      <c r="L35" s="11"/>
      <c r="M35" s="11"/>
      <c r="N35" s="11"/>
    </row>
    <row r="36" spans="1:14" x14ac:dyDescent="0.25">
      <c r="A36" s="9" t="s">
        <v>21</v>
      </c>
      <c r="B36" s="10">
        <v>210114</v>
      </c>
      <c r="C36" s="11"/>
      <c r="D36" s="11"/>
      <c r="E36" s="11">
        <v>5</v>
      </c>
      <c r="F36" s="11">
        <v>3</v>
      </c>
      <c r="G36" s="11">
        <v>2</v>
      </c>
      <c r="H36" s="11"/>
      <c r="I36" s="11">
        <v>5</v>
      </c>
      <c r="J36" s="11">
        <v>4</v>
      </c>
      <c r="K36" s="11">
        <v>4</v>
      </c>
      <c r="L36" s="11"/>
      <c r="M36" s="11"/>
      <c r="N36" s="11"/>
    </row>
    <row r="37" spans="1:14" x14ac:dyDescent="0.25">
      <c r="A37" s="9" t="s">
        <v>1</v>
      </c>
      <c r="B37" s="10">
        <v>210114</v>
      </c>
      <c r="C37" s="11"/>
      <c r="D37" s="11"/>
      <c r="E37" s="11">
        <v>4</v>
      </c>
      <c r="F37" s="11"/>
      <c r="G37" s="11">
        <v>6</v>
      </c>
      <c r="H37" s="11"/>
      <c r="I37" s="11">
        <v>4</v>
      </c>
      <c r="J37" s="11">
        <v>2</v>
      </c>
      <c r="K37" s="11">
        <v>1</v>
      </c>
      <c r="L37" s="11"/>
      <c r="M37" s="11"/>
      <c r="N37" s="11"/>
    </row>
    <row r="38" spans="1:14" x14ac:dyDescent="0.25">
      <c r="A38" s="9" t="s">
        <v>26</v>
      </c>
      <c r="B38" s="10">
        <v>210114</v>
      </c>
      <c r="C38" s="11"/>
      <c r="D38" s="11"/>
      <c r="E38" s="11">
        <v>3</v>
      </c>
      <c r="F38" s="11">
        <v>2</v>
      </c>
      <c r="G38" s="11">
        <v>3</v>
      </c>
      <c r="H38" s="11"/>
      <c r="I38" s="11">
        <v>2</v>
      </c>
      <c r="J38" s="11">
        <v>2</v>
      </c>
      <c r="K38" s="11">
        <v>2</v>
      </c>
      <c r="L38" s="11"/>
      <c r="M38" s="11"/>
      <c r="N38" s="11"/>
    </row>
    <row r="39" spans="1:14" x14ac:dyDescent="0.25">
      <c r="A39" s="9" t="s">
        <v>17</v>
      </c>
      <c r="B39" s="10">
        <v>210125</v>
      </c>
      <c r="C39" s="11"/>
      <c r="D39" s="11"/>
      <c r="E39" s="11"/>
      <c r="F39" s="11">
        <v>5</v>
      </c>
      <c r="G39" s="11">
        <v>5</v>
      </c>
      <c r="H39" s="11">
        <v>5</v>
      </c>
      <c r="I39" s="11">
        <v>5</v>
      </c>
      <c r="J39" s="11">
        <v>5</v>
      </c>
      <c r="K39" s="11"/>
      <c r="L39" s="11"/>
      <c r="M39" s="11"/>
      <c r="N39" s="11"/>
    </row>
    <row r="40" spans="1:14" x14ac:dyDescent="0.25">
      <c r="A40" s="9" t="s">
        <v>23</v>
      </c>
      <c r="B40" s="10">
        <v>210125</v>
      </c>
      <c r="C40" s="11"/>
      <c r="D40" s="11"/>
      <c r="E40" s="11"/>
      <c r="F40" s="11">
        <v>3</v>
      </c>
      <c r="G40" s="11">
        <v>5</v>
      </c>
      <c r="H40" s="11">
        <v>13</v>
      </c>
      <c r="I40" s="11">
        <v>11</v>
      </c>
      <c r="J40" s="11">
        <v>6</v>
      </c>
      <c r="K40" s="11">
        <v>6</v>
      </c>
      <c r="L40" s="11">
        <v>10</v>
      </c>
      <c r="M40" s="11"/>
      <c r="N40" s="11"/>
    </row>
    <row r="41" spans="1:14" x14ac:dyDescent="0.25">
      <c r="A41" s="12" t="s">
        <v>19</v>
      </c>
      <c r="B41" s="10">
        <v>210125</v>
      </c>
      <c r="C41" s="11"/>
      <c r="D41" s="11"/>
      <c r="E41" s="11"/>
      <c r="F41" s="11">
        <v>2</v>
      </c>
      <c r="G41" s="11">
        <v>3</v>
      </c>
      <c r="H41" s="11">
        <v>3</v>
      </c>
      <c r="I41" s="11">
        <v>3</v>
      </c>
      <c r="J41" s="11">
        <v>3</v>
      </c>
      <c r="K41" s="11"/>
      <c r="L41" s="11"/>
      <c r="M41" s="11"/>
      <c r="N41" s="11"/>
    </row>
    <row r="42" spans="1:14" x14ac:dyDescent="0.25">
      <c r="A42" s="12" t="s">
        <v>9</v>
      </c>
      <c r="B42" s="10">
        <v>210125</v>
      </c>
      <c r="C42" s="11"/>
      <c r="D42" s="11"/>
      <c r="E42" s="11"/>
      <c r="F42" s="11">
        <v>2</v>
      </c>
      <c r="G42" s="11"/>
      <c r="H42" s="11"/>
      <c r="I42" s="11"/>
      <c r="J42" s="11"/>
      <c r="K42" s="11"/>
      <c r="L42" s="11"/>
      <c r="M42" s="11"/>
      <c r="N42" s="11"/>
    </row>
    <row r="43" spans="1:14" x14ac:dyDescent="0.25">
      <c r="A43" s="9" t="s">
        <v>27</v>
      </c>
      <c r="B43" s="10">
        <v>210125</v>
      </c>
      <c r="C43" s="11"/>
      <c r="D43" s="11"/>
      <c r="E43" s="11"/>
      <c r="F43" s="11">
        <v>5</v>
      </c>
      <c r="G43" s="11">
        <v>8</v>
      </c>
      <c r="H43" s="11">
        <v>8</v>
      </c>
      <c r="I43" s="11">
        <v>8</v>
      </c>
      <c r="J43" s="11">
        <v>12</v>
      </c>
      <c r="K43" s="11">
        <v>5</v>
      </c>
      <c r="L43" s="11">
        <v>8</v>
      </c>
      <c r="M43" s="11"/>
      <c r="N43" s="11"/>
    </row>
    <row r="44" spans="1:14" x14ac:dyDescent="0.25">
      <c r="A44" s="12" t="s">
        <v>37</v>
      </c>
      <c r="B44" s="10">
        <v>210125</v>
      </c>
      <c r="C44" s="11"/>
      <c r="D44" s="11"/>
      <c r="E44" s="11"/>
      <c r="F44" s="11">
        <v>2</v>
      </c>
      <c r="G44" s="11">
        <v>5</v>
      </c>
      <c r="H44" s="11">
        <v>2</v>
      </c>
      <c r="I44" s="11">
        <v>2</v>
      </c>
      <c r="J44" s="11">
        <v>3</v>
      </c>
      <c r="K44" s="11">
        <v>2</v>
      </c>
      <c r="L44" s="11"/>
      <c r="M44" s="11"/>
      <c r="N44" s="11"/>
    </row>
    <row r="45" spans="1:14" x14ac:dyDescent="0.25">
      <c r="A45" s="9" t="s">
        <v>18</v>
      </c>
      <c r="B45" s="10">
        <v>210125</v>
      </c>
      <c r="C45" s="11"/>
      <c r="D45" s="11"/>
      <c r="E45" s="11"/>
      <c r="F45" s="11">
        <v>4</v>
      </c>
      <c r="G45" s="11">
        <v>2</v>
      </c>
      <c r="H45" s="11">
        <v>2</v>
      </c>
      <c r="I45" s="11">
        <v>1</v>
      </c>
      <c r="J45" s="11">
        <v>1</v>
      </c>
      <c r="K45" s="11"/>
      <c r="L45" s="11"/>
      <c r="M45" s="11"/>
      <c r="N45" s="11"/>
    </row>
    <row r="46" spans="1:14" x14ac:dyDescent="0.25">
      <c r="A46" s="12" t="s">
        <v>6</v>
      </c>
      <c r="B46" s="10">
        <v>210125</v>
      </c>
      <c r="C46" s="11"/>
      <c r="D46" s="11"/>
      <c r="E46" s="11"/>
      <c r="F46" s="11">
        <v>1</v>
      </c>
      <c r="G46" s="11">
        <v>1</v>
      </c>
      <c r="H46" s="11">
        <v>2</v>
      </c>
      <c r="I46" s="11">
        <v>2</v>
      </c>
      <c r="J46" s="11">
        <v>2</v>
      </c>
      <c r="K46" s="11">
        <v>2</v>
      </c>
      <c r="L46" s="11"/>
      <c r="M46" s="11"/>
      <c r="N46" s="11"/>
    </row>
    <row r="47" spans="1:14" x14ac:dyDescent="0.25">
      <c r="A47" s="12" t="s">
        <v>12</v>
      </c>
      <c r="B47" s="10">
        <v>210125</v>
      </c>
      <c r="C47" s="11"/>
      <c r="D47" s="11"/>
      <c r="E47" s="11"/>
      <c r="F47" s="11">
        <v>4</v>
      </c>
      <c r="G47" s="11"/>
      <c r="H47" s="11"/>
      <c r="I47" s="11">
        <v>3</v>
      </c>
      <c r="J47" s="11"/>
      <c r="K47" s="11"/>
      <c r="L47" s="11"/>
      <c r="M47" s="11"/>
      <c r="N47" s="11"/>
    </row>
    <row r="48" spans="1:14" x14ac:dyDescent="0.25">
      <c r="A48" s="9" t="s">
        <v>21</v>
      </c>
      <c r="B48" s="10">
        <v>210125</v>
      </c>
      <c r="C48" s="11"/>
      <c r="D48" s="11"/>
      <c r="E48" s="11"/>
      <c r="F48" s="11">
        <v>2</v>
      </c>
      <c r="G48" s="11">
        <v>4</v>
      </c>
      <c r="H48" s="11">
        <v>12</v>
      </c>
      <c r="I48" s="11">
        <v>11</v>
      </c>
      <c r="J48" s="11">
        <v>10</v>
      </c>
      <c r="K48" s="11">
        <v>5</v>
      </c>
      <c r="L48" s="11">
        <v>5</v>
      </c>
      <c r="M48" s="11"/>
      <c r="N48" s="11"/>
    </row>
    <row r="49" spans="1:14" x14ac:dyDescent="0.25">
      <c r="A49" s="9" t="s">
        <v>3</v>
      </c>
      <c r="B49" s="10">
        <v>210125</v>
      </c>
      <c r="C49" s="11"/>
      <c r="D49" s="11"/>
      <c r="E49" s="11"/>
      <c r="F49" s="11">
        <v>1</v>
      </c>
      <c r="G49" s="11">
        <v>1</v>
      </c>
      <c r="H49" s="11">
        <v>2</v>
      </c>
      <c r="I49" s="11">
        <v>2</v>
      </c>
      <c r="J49" s="11">
        <v>2</v>
      </c>
      <c r="K49" s="11">
        <v>2</v>
      </c>
      <c r="L49" s="11"/>
      <c r="M49" s="11"/>
      <c r="N49" s="11"/>
    </row>
    <row r="50" spans="1:14" x14ac:dyDescent="0.25">
      <c r="A50" s="12" t="s">
        <v>0</v>
      </c>
      <c r="B50" s="10">
        <v>210125</v>
      </c>
      <c r="C50" s="11"/>
      <c r="D50" s="11"/>
      <c r="E50" s="11"/>
      <c r="F50" s="11">
        <v>5</v>
      </c>
      <c r="G50" s="11">
        <v>5</v>
      </c>
      <c r="H50" s="11">
        <v>5</v>
      </c>
      <c r="I50" s="11">
        <v>5</v>
      </c>
      <c r="J50" s="11">
        <v>5</v>
      </c>
      <c r="K50" s="11">
        <v>2</v>
      </c>
      <c r="L50" s="11"/>
      <c r="M50" s="11"/>
      <c r="N50" s="11"/>
    </row>
    <row r="51" spans="1:14" x14ac:dyDescent="0.25">
      <c r="A51" s="9" t="s">
        <v>1</v>
      </c>
      <c r="B51" s="10">
        <v>210125</v>
      </c>
      <c r="C51" s="11"/>
      <c r="D51" s="11"/>
      <c r="E51" s="11"/>
      <c r="F51" s="11">
        <v>2</v>
      </c>
      <c r="G51" s="11">
        <v>2</v>
      </c>
      <c r="H51" s="11">
        <v>2</v>
      </c>
      <c r="I51" s="11">
        <v>5</v>
      </c>
      <c r="J51" s="11">
        <v>2</v>
      </c>
      <c r="K51" s="11">
        <v>2</v>
      </c>
      <c r="L51" s="11"/>
      <c r="M51" s="11"/>
      <c r="N51" s="11"/>
    </row>
    <row r="52" spans="1:14" x14ac:dyDescent="0.25">
      <c r="A52" s="12" t="s">
        <v>2</v>
      </c>
      <c r="B52" s="10">
        <v>210125</v>
      </c>
      <c r="C52" s="11"/>
      <c r="D52" s="11"/>
      <c r="E52" s="11"/>
      <c r="F52" s="11">
        <v>2</v>
      </c>
      <c r="G52" s="11">
        <v>2</v>
      </c>
      <c r="H52" s="11">
        <v>2</v>
      </c>
      <c r="I52" s="11">
        <v>2</v>
      </c>
      <c r="J52" s="11">
        <v>2</v>
      </c>
      <c r="K52" s="11">
        <v>2</v>
      </c>
      <c r="L52" s="11"/>
      <c r="M52" s="11"/>
      <c r="N52" s="11"/>
    </row>
    <row r="53" spans="1:14" x14ac:dyDescent="0.25">
      <c r="A53" s="9" t="s">
        <v>13</v>
      </c>
      <c r="B53" s="10">
        <v>210125</v>
      </c>
      <c r="C53" s="11"/>
      <c r="D53" s="11"/>
      <c r="E53" s="11"/>
      <c r="F53" s="11">
        <v>5</v>
      </c>
      <c r="G53" s="11">
        <v>5</v>
      </c>
      <c r="H53" s="11">
        <v>5</v>
      </c>
      <c r="I53" s="11">
        <v>5</v>
      </c>
      <c r="J53" s="11">
        <v>5</v>
      </c>
      <c r="K53" s="11"/>
      <c r="L53" s="11"/>
      <c r="M53" s="11"/>
      <c r="N53" s="11"/>
    </row>
    <row r="54" spans="1:14" x14ac:dyDescent="0.25">
      <c r="A54" s="9" t="s">
        <v>5</v>
      </c>
      <c r="B54" s="10">
        <v>210125</v>
      </c>
      <c r="C54" s="11"/>
      <c r="D54" s="11"/>
      <c r="E54" s="11"/>
      <c r="F54" s="11">
        <v>2</v>
      </c>
      <c r="G54" s="11">
        <v>3</v>
      </c>
      <c r="H54" s="11">
        <v>3</v>
      </c>
      <c r="I54" s="11">
        <v>2</v>
      </c>
      <c r="J54" s="11">
        <v>2</v>
      </c>
      <c r="K54" s="11">
        <v>2</v>
      </c>
      <c r="L54" s="11"/>
      <c r="M54" s="11"/>
      <c r="N54" s="11"/>
    </row>
    <row r="55" spans="1:14" x14ac:dyDescent="0.25">
      <c r="A55" s="12" t="s">
        <v>10</v>
      </c>
      <c r="B55" s="10">
        <v>210125</v>
      </c>
      <c r="C55" s="11"/>
      <c r="D55" s="11"/>
      <c r="E55" s="11"/>
      <c r="F55" s="11">
        <v>2</v>
      </c>
      <c r="G55" s="11">
        <v>2</v>
      </c>
      <c r="H55" s="11">
        <v>2</v>
      </c>
      <c r="I55" s="11">
        <v>2</v>
      </c>
      <c r="J55" s="11">
        <v>2</v>
      </c>
      <c r="K55" s="11">
        <v>2</v>
      </c>
      <c r="L55" s="11"/>
      <c r="M55" s="11"/>
      <c r="N55" s="11"/>
    </row>
    <row r="56" spans="1:14" x14ac:dyDescent="0.25">
      <c r="A56" s="9" t="s">
        <v>33</v>
      </c>
      <c r="B56" s="10">
        <v>210125</v>
      </c>
      <c r="C56" s="11"/>
      <c r="D56" s="11"/>
      <c r="E56" s="11"/>
      <c r="F56" s="11">
        <v>10</v>
      </c>
      <c r="G56" s="11"/>
      <c r="H56" s="11"/>
      <c r="I56" s="11"/>
      <c r="J56" s="11"/>
      <c r="K56" s="11"/>
      <c r="L56" s="11"/>
      <c r="M56" s="11"/>
      <c r="N56" s="11"/>
    </row>
    <row r="57" spans="1:14" x14ac:dyDescent="0.25">
      <c r="A57" s="9">
        <v>316657000</v>
      </c>
      <c r="B57" s="10">
        <v>210125</v>
      </c>
      <c r="C57" s="11"/>
      <c r="D57" s="11"/>
      <c r="E57" s="11"/>
      <c r="F57" s="11"/>
      <c r="G57" s="11">
        <v>4</v>
      </c>
      <c r="H57" s="11">
        <v>4</v>
      </c>
      <c r="I57" s="11">
        <v>5</v>
      </c>
      <c r="J57" s="11">
        <v>5</v>
      </c>
      <c r="K57" s="11">
        <v>5</v>
      </c>
      <c r="L57" s="11">
        <v>2</v>
      </c>
      <c r="M57" s="11"/>
      <c r="N57" s="11"/>
    </row>
    <row r="58" spans="1:14" x14ac:dyDescent="0.25">
      <c r="A58" s="9">
        <v>316668010</v>
      </c>
      <c r="B58" s="10">
        <v>210125</v>
      </c>
      <c r="C58" s="11"/>
      <c r="D58" s="11"/>
      <c r="E58" s="11"/>
      <c r="F58" s="11"/>
      <c r="G58" s="11">
        <v>3</v>
      </c>
      <c r="H58" s="11">
        <v>3</v>
      </c>
      <c r="I58" s="11">
        <v>3</v>
      </c>
      <c r="J58" s="11">
        <v>3</v>
      </c>
      <c r="K58" s="11">
        <v>3</v>
      </c>
      <c r="L58" s="11">
        <v>2</v>
      </c>
      <c r="M58" s="11"/>
      <c r="N58" s="11"/>
    </row>
    <row r="59" spans="1:14" x14ac:dyDescent="0.25">
      <c r="A59" s="9">
        <v>316953000</v>
      </c>
      <c r="B59" s="10">
        <v>210125</v>
      </c>
      <c r="C59" s="11"/>
      <c r="D59" s="11"/>
      <c r="E59" s="11"/>
      <c r="F59" s="11"/>
      <c r="G59" s="11">
        <v>10</v>
      </c>
      <c r="H59" s="11"/>
      <c r="I59" s="11"/>
      <c r="J59" s="11"/>
      <c r="K59" s="11"/>
      <c r="L59" s="11"/>
      <c r="M59" s="11"/>
      <c r="N59" s="11"/>
    </row>
    <row r="60" spans="1:14" x14ac:dyDescent="0.25">
      <c r="A60" s="9" t="s">
        <v>38</v>
      </c>
      <c r="B60" s="10">
        <v>210125</v>
      </c>
      <c r="C60" s="11"/>
      <c r="D60" s="11"/>
      <c r="E60" s="11"/>
      <c r="F60" s="11"/>
      <c r="G60" s="11">
        <v>10</v>
      </c>
      <c r="H60" s="11"/>
      <c r="I60" s="11"/>
      <c r="J60" s="11"/>
      <c r="K60" s="11"/>
      <c r="L60" s="11"/>
      <c r="M60" s="11"/>
      <c r="N60" s="11"/>
    </row>
    <row r="61" spans="1:14" x14ac:dyDescent="0.25">
      <c r="A61" s="13" t="s">
        <v>11</v>
      </c>
      <c r="B61" s="10">
        <v>220020</v>
      </c>
      <c r="C61" s="11"/>
      <c r="D61" s="11"/>
      <c r="E61" s="11"/>
      <c r="F61" s="11">
        <v>1</v>
      </c>
      <c r="G61" s="11">
        <v>1</v>
      </c>
      <c r="H61" s="11">
        <v>1</v>
      </c>
      <c r="I61" s="11">
        <v>1</v>
      </c>
      <c r="J61" s="11">
        <v>1</v>
      </c>
      <c r="K61" s="11">
        <v>1</v>
      </c>
      <c r="L61" s="11">
        <v>1</v>
      </c>
      <c r="M61" s="11"/>
      <c r="N61" s="11"/>
    </row>
    <row r="62" spans="1:14" x14ac:dyDescent="0.25">
      <c r="A62" s="9" t="s">
        <v>14</v>
      </c>
      <c r="B62" s="10">
        <v>220020</v>
      </c>
      <c r="C62" s="11"/>
      <c r="D62" s="11">
        <v>1</v>
      </c>
      <c r="E62" s="11">
        <v>1</v>
      </c>
      <c r="F62" s="11">
        <v>1</v>
      </c>
      <c r="G62" s="11">
        <v>1</v>
      </c>
      <c r="H62" s="11">
        <v>1</v>
      </c>
      <c r="I62" s="11">
        <v>1</v>
      </c>
      <c r="J62" s="11">
        <v>1</v>
      </c>
      <c r="K62" s="11">
        <v>1</v>
      </c>
      <c r="L62" s="11">
        <v>1</v>
      </c>
      <c r="M62" s="11">
        <v>1</v>
      </c>
      <c r="N62" s="11">
        <v>1</v>
      </c>
    </row>
    <row r="63" spans="1:14" x14ac:dyDescent="0.25">
      <c r="A63" s="9" t="s">
        <v>17</v>
      </c>
      <c r="B63" s="10">
        <v>220020</v>
      </c>
      <c r="C63" s="11"/>
      <c r="D63" s="11">
        <v>2</v>
      </c>
      <c r="E63" s="11">
        <v>2</v>
      </c>
      <c r="F63" s="11">
        <v>2</v>
      </c>
      <c r="G63" s="11">
        <v>2</v>
      </c>
      <c r="H63" s="11">
        <v>2</v>
      </c>
      <c r="I63" s="11">
        <v>2</v>
      </c>
      <c r="J63" s="11">
        <v>2</v>
      </c>
      <c r="K63" s="11">
        <v>2</v>
      </c>
      <c r="L63" s="11">
        <v>2</v>
      </c>
      <c r="M63" s="11">
        <v>2</v>
      </c>
      <c r="N63" s="11">
        <v>2</v>
      </c>
    </row>
    <row r="64" spans="1:14" x14ac:dyDescent="0.25">
      <c r="A64" s="12" t="s">
        <v>36</v>
      </c>
      <c r="B64" s="10">
        <v>220020</v>
      </c>
      <c r="C64" s="11"/>
      <c r="D64" s="11"/>
      <c r="E64" s="11"/>
      <c r="F64" s="11">
        <v>1</v>
      </c>
      <c r="G64" s="11"/>
      <c r="H64" s="11">
        <v>1</v>
      </c>
      <c r="I64" s="11">
        <v>1</v>
      </c>
      <c r="J64" s="11">
        <v>1</v>
      </c>
      <c r="K64" s="11">
        <v>1</v>
      </c>
      <c r="L64" s="11">
        <v>1</v>
      </c>
      <c r="M64" s="11">
        <v>1</v>
      </c>
      <c r="N64" s="11">
        <v>1</v>
      </c>
    </row>
    <row r="65" spans="1:14" x14ac:dyDescent="0.25">
      <c r="A65" s="9" t="s">
        <v>23</v>
      </c>
      <c r="B65" s="10">
        <v>220020</v>
      </c>
      <c r="C65" s="11">
        <v>6</v>
      </c>
      <c r="D65" s="11">
        <v>8</v>
      </c>
      <c r="E65" s="11">
        <v>8</v>
      </c>
      <c r="F65" s="11">
        <v>10</v>
      </c>
      <c r="G65" s="11">
        <v>10</v>
      </c>
      <c r="H65" s="11">
        <v>15</v>
      </c>
      <c r="I65" s="11">
        <v>25</v>
      </c>
      <c r="J65" s="11">
        <v>19</v>
      </c>
      <c r="K65" s="11">
        <v>15</v>
      </c>
      <c r="L65" s="11">
        <v>15</v>
      </c>
      <c r="M65" s="11">
        <v>10</v>
      </c>
      <c r="N65" s="11">
        <v>10</v>
      </c>
    </row>
    <row r="66" spans="1:14" x14ac:dyDescent="0.25">
      <c r="A66" s="12" t="s">
        <v>30</v>
      </c>
      <c r="B66" s="10">
        <v>220020</v>
      </c>
      <c r="C66" s="11"/>
      <c r="D66" s="11"/>
      <c r="E66" s="11"/>
      <c r="F66" s="11">
        <v>1</v>
      </c>
      <c r="G66" s="11"/>
      <c r="H66" s="11"/>
      <c r="I66" s="11"/>
      <c r="J66" s="11">
        <v>1</v>
      </c>
      <c r="K66" s="11"/>
      <c r="L66" s="11"/>
      <c r="M66" s="11"/>
      <c r="N66" s="11"/>
    </row>
    <row r="67" spans="1:14" x14ac:dyDescent="0.25">
      <c r="A67" s="12" t="s">
        <v>19</v>
      </c>
      <c r="B67" s="10">
        <v>220020</v>
      </c>
      <c r="C67" s="11">
        <v>1</v>
      </c>
      <c r="D67" s="11">
        <v>1</v>
      </c>
      <c r="E67" s="11">
        <v>1</v>
      </c>
      <c r="F67" s="11">
        <v>4</v>
      </c>
      <c r="G67" s="11">
        <v>1</v>
      </c>
      <c r="H67" s="11">
        <v>5</v>
      </c>
      <c r="I67" s="11">
        <v>3</v>
      </c>
      <c r="J67" s="11">
        <v>3</v>
      </c>
      <c r="K67" s="11">
        <v>1</v>
      </c>
      <c r="L67" s="11"/>
      <c r="M67" s="11"/>
      <c r="N67" s="11"/>
    </row>
    <row r="68" spans="1:14" x14ac:dyDescent="0.25">
      <c r="A68" s="12" t="s">
        <v>9</v>
      </c>
      <c r="B68" s="10">
        <v>220020</v>
      </c>
      <c r="C68" s="11"/>
      <c r="D68" s="11"/>
      <c r="E68" s="11">
        <v>1</v>
      </c>
      <c r="F68" s="11"/>
      <c r="G68" s="11"/>
      <c r="H68" s="11">
        <v>1</v>
      </c>
      <c r="I68" s="11"/>
      <c r="J68" s="11"/>
      <c r="K68" s="11"/>
      <c r="L68" s="11"/>
      <c r="M68" s="11"/>
      <c r="N68" s="11"/>
    </row>
    <row r="69" spans="1:14" x14ac:dyDescent="0.25">
      <c r="A69" s="9" t="s">
        <v>27</v>
      </c>
      <c r="B69" s="10">
        <v>220020</v>
      </c>
      <c r="C69" s="11">
        <v>2</v>
      </c>
      <c r="D69" s="11">
        <v>2</v>
      </c>
      <c r="E69" s="11">
        <v>2</v>
      </c>
      <c r="F69" s="11">
        <v>2</v>
      </c>
      <c r="G69" s="11">
        <v>2</v>
      </c>
      <c r="H69" s="11">
        <v>2</v>
      </c>
      <c r="I69" s="11">
        <v>14</v>
      </c>
      <c r="J69" s="11">
        <v>2</v>
      </c>
      <c r="K69" s="11">
        <v>4</v>
      </c>
      <c r="L69" s="11">
        <v>2</v>
      </c>
      <c r="M69" s="11">
        <v>2</v>
      </c>
      <c r="N69" s="11">
        <v>2</v>
      </c>
    </row>
    <row r="70" spans="1:14" x14ac:dyDescent="0.25">
      <c r="A70" s="12" t="s">
        <v>37</v>
      </c>
      <c r="B70" s="10">
        <v>220020</v>
      </c>
      <c r="C70" s="11">
        <v>1</v>
      </c>
      <c r="D70" s="11">
        <v>1</v>
      </c>
      <c r="E70" s="11">
        <v>1</v>
      </c>
      <c r="F70" s="11">
        <v>2</v>
      </c>
      <c r="G70" s="11">
        <v>2</v>
      </c>
      <c r="H70" s="11">
        <v>2</v>
      </c>
      <c r="I70" s="11">
        <v>2</v>
      </c>
      <c r="J70" s="11">
        <v>2</v>
      </c>
      <c r="K70" s="11">
        <v>1</v>
      </c>
      <c r="L70" s="11">
        <v>1</v>
      </c>
      <c r="M70" s="11"/>
      <c r="N70" s="11">
        <v>1</v>
      </c>
    </row>
    <row r="71" spans="1:14" x14ac:dyDescent="0.25">
      <c r="A71" s="9" t="s">
        <v>7</v>
      </c>
      <c r="B71" s="10">
        <v>220020</v>
      </c>
      <c r="C71" s="11"/>
      <c r="D71" s="11">
        <v>2</v>
      </c>
      <c r="E71" s="11">
        <v>2</v>
      </c>
      <c r="F71" s="11">
        <v>2</v>
      </c>
      <c r="G71" s="11">
        <v>1</v>
      </c>
      <c r="H71" s="11">
        <v>4</v>
      </c>
      <c r="I71" s="11">
        <v>4</v>
      </c>
      <c r="J71" s="11">
        <v>2</v>
      </c>
      <c r="K71" s="11">
        <v>2</v>
      </c>
      <c r="L71" s="11">
        <v>2</v>
      </c>
      <c r="M71" s="11"/>
      <c r="N71" s="11"/>
    </row>
    <row r="72" spans="1:14" x14ac:dyDescent="0.25">
      <c r="A72" s="9" t="s">
        <v>28</v>
      </c>
      <c r="B72" s="10">
        <v>220020</v>
      </c>
      <c r="C72" s="11"/>
      <c r="D72" s="11">
        <v>1</v>
      </c>
      <c r="E72" s="11">
        <v>1</v>
      </c>
      <c r="F72" s="11">
        <v>1</v>
      </c>
      <c r="G72" s="11">
        <v>1</v>
      </c>
      <c r="H72" s="11">
        <v>5</v>
      </c>
      <c r="I72" s="11">
        <v>4</v>
      </c>
      <c r="J72" s="11">
        <v>3</v>
      </c>
      <c r="K72" s="11">
        <v>2</v>
      </c>
      <c r="L72" s="11">
        <v>1</v>
      </c>
      <c r="M72" s="11">
        <v>1</v>
      </c>
      <c r="N72" s="11"/>
    </row>
    <row r="73" spans="1:14" x14ac:dyDescent="0.25">
      <c r="A73" s="9" t="s">
        <v>18</v>
      </c>
      <c r="B73" s="10">
        <v>220020</v>
      </c>
      <c r="C73" s="11"/>
      <c r="D73" s="11"/>
      <c r="E73" s="11">
        <v>1</v>
      </c>
      <c r="F73" s="11">
        <v>1</v>
      </c>
      <c r="G73" s="11"/>
      <c r="H73" s="11">
        <v>1</v>
      </c>
      <c r="I73" s="11">
        <v>1</v>
      </c>
      <c r="J73" s="11">
        <v>2</v>
      </c>
      <c r="K73" s="11">
        <v>1</v>
      </c>
      <c r="L73" s="11"/>
      <c r="M73" s="11"/>
      <c r="N73" s="11"/>
    </row>
    <row r="74" spans="1:14" x14ac:dyDescent="0.25">
      <c r="A74" s="12" t="s">
        <v>6</v>
      </c>
      <c r="B74" s="10">
        <v>220020</v>
      </c>
      <c r="C74" s="11"/>
      <c r="D74" s="11">
        <v>1</v>
      </c>
      <c r="E74" s="11">
        <v>1</v>
      </c>
      <c r="F74" s="11">
        <v>1</v>
      </c>
      <c r="G74" s="11">
        <v>1</v>
      </c>
      <c r="H74" s="11">
        <v>1</v>
      </c>
      <c r="I74" s="11">
        <v>1</v>
      </c>
      <c r="J74" s="11">
        <v>1</v>
      </c>
      <c r="K74" s="11">
        <v>2</v>
      </c>
      <c r="L74" s="11">
        <v>1</v>
      </c>
      <c r="M74" s="11">
        <v>1</v>
      </c>
      <c r="N74" s="11">
        <v>1</v>
      </c>
    </row>
    <row r="75" spans="1:14" x14ac:dyDescent="0.25">
      <c r="A75" s="12" t="s">
        <v>29</v>
      </c>
      <c r="B75" s="10">
        <v>220020</v>
      </c>
      <c r="C75" s="11"/>
      <c r="D75" s="11"/>
      <c r="E75" s="11"/>
      <c r="F75" s="11">
        <v>1</v>
      </c>
      <c r="G75" s="11">
        <v>1</v>
      </c>
      <c r="H75" s="11">
        <v>1</v>
      </c>
      <c r="I75" s="11"/>
      <c r="J75" s="11"/>
      <c r="K75" s="11"/>
      <c r="L75" s="11"/>
      <c r="M75" s="11"/>
      <c r="N75" s="11"/>
    </row>
    <row r="76" spans="1:14" x14ac:dyDescent="0.25">
      <c r="A76" s="12" t="s">
        <v>12</v>
      </c>
      <c r="B76" s="10">
        <v>220020</v>
      </c>
      <c r="C76" s="11"/>
      <c r="D76" s="11">
        <v>1</v>
      </c>
      <c r="E76" s="11">
        <v>1</v>
      </c>
      <c r="F76" s="11">
        <v>3</v>
      </c>
      <c r="G76" s="11">
        <v>3</v>
      </c>
      <c r="H76" s="11">
        <v>4</v>
      </c>
      <c r="I76" s="11">
        <v>14</v>
      </c>
      <c r="J76" s="11">
        <v>4</v>
      </c>
      <c r="K76" s="11">
        <v>2</v>
      </c>
      <c r="L76" s="11"/>
      <c r="M76" s="11"/>
      <c r="N76" s="11"/>
    </row>
    <row r="77" spans="1:14" x14ac:dyDescent="0.25">
      <c r="A77" s="9" t="s">
        <v>3</v>
      </c>
      <c r="B77" s="10">
        <v>220020</v>
      </c>
      <c r="C77" s="11"/>
      <c r="D77" s="11"/>
      <c r="E77" s="11">
        <v>1</v>
      </c>
      <c r="F77" s="11">
        <v>1</v>
      </c>
      <c r="G77" s="11">
        <v>1</v>
      </c>
      <c r="H77" s="11">
        <v>2</v>
      </c>
      <c r="I77" s="11">
        <v>1</v>
      </c>
      <c r="J77" s="11">
        <v>1</v>
      </c>
      <c r="K77" s="11">
        <v>1</v>
      </c>
      <c r="L77" s="11"/>
      <c r="M77" s="11"/>
      <c r="N77" s="11"/>
    </row>
    <row r="78" spans="1:14" x14ac:dyDescent="0.25">
      <c r="A78" s="12" t="s">
        <v>0</v>
      </c>
      <c r="B78" s="10">
        <v>220020</v>
      </c>
      <c r="C78" s="11">
        <v>3</v>
      </c>
      <c r="D78" s="11">
        <v>3</v>
      </c>
      <c r="E78" s="11">
        <v>3</v>
      </c>
      <c r="F78" s="11">
        <v>3</v>
      </c>
      <c r="G78" s="11">
        <v>3</v>
      </c>
      <c r="H78" s="11">
        <v>3</v>
      </c>
      <c r="I78" s="11">
        <v>3</v>
      </c>
      <c r="J78" s="11">
        <v>3</v>
      </c>
      <c r="K78" s="11">
        <v>3</v>
      </c>
      <c r="L78" s="11">
        <v>3</v>
      </c>
      <c r="M78" s="11">
        <v>3</v>
      </c>
      <c r="N78" s="11">
        <v>3</v>
      </c>
    </row>
    <row r="79" spans="1:14" x14ac:dyDescent="0.25">
      <c r="A79" s="14" t="s">
        <v>20</v>
      </c>
      <c r="B79" s="10">
        <v>220020</v>
      </c>
      <c r="C79" s="11">
        <v>5</v>
      </c>
      <c r="D79" s="11">
        <v>8</v>
      </c>
      <c r="E79" s="11">
        <v>8</v>
      </c>
      <c r="F79" s="11">
        <v>12</v>
      </c>
      <c r="G79" s="11">
        <v>10</v>
      </c>
      <c r="H79" s="11">
        <v>10</v>
      </c>
      <c r="I79" s="11">
        <v>10</v>
      </c>
      <c r="J79" s="11">
        <v>10</v>
      </c>
      <c r="K79" s="11">
        <v>10</v>
      </c>
      <c r="L79" s="11">
        <v>10</v>
      </c>
      <c r="M79" s="11">
        <v>4</v>
      </c>
      <c r="N79" s="11">
        <v>4</v>
      </c>
    </row>
    <row r="80" spans="1:14" x14ac:dyDescent="0.25">
      <c r="A80" s="9" t="s">
        <v>1</v>
      </c>
      <c r="B80" s="10">
        <v>220020</v>
      </c>
      <c r="C80" s="11">
        <v>1</v>
      </c>
      <c r="D80" s="11">
        <v>1</v>
      </c>
      <c r="E80" s="11">
        <v>1</v>
      </c>
      <c r="F80" s="11">
        <v>4</v>
      </c>
      <c r="G80" s="11">
        <v>1</v>
      </c>
      <c r="H80" s="11">
        <v>2</v>
      </c>
      <c r="I80" s="11">
        <v>2</v>
      </c>
      <c r="J80" s="11">
        <v>2</v>
      </c>
      <c r="K80" s="11">
        <v>2</v>
      </c>
      <c r="L80" s="11">
        <v>2</v>
      </c>
      <c r="M80" s="11">
        <v>2</v>
      </c>
      <c r="N80" s="11">
        <v>2</v>
      </c>
    </row>
    <row r="81" spans="1:14" x14ac:dyDescent="0.25">
      <c r="A81" s="12" t="s">
        <v>2</v>
      </c>
      <c r="B81" s="10">
        <v>220020</v>
      </c>
      <c r="C81" s="11">
        <v>1</v>
      </c>
      <c r="D81" s="11">
        <v>1</v>
      </c>
      <c r="E81" s="11">
        <v>1</v>
      </c>
      <c r="F81" s="11">
        <v>2</v>
      </c>
      <c r="G81" s="11">
        <v>1</v>
      </c>
      <c r="H81" s="11">
        <v>2</v>
      </c>
      <c r="I81" s="11">
        <v>2</v>
      </c>
      <c r="J81" s="11">
        <v>1</v>
      </c>
      <c r="K81" s="11">
        <v>2</v>
      </c>
      <c r="L81" s="11">
        <v>1</v>
      </c>
      <c r="M81" s="11">
        <v>1</v>
      </c>
      <c r="N81" s="11">
        <v>1</v>
      </c>
    </row>
    <row r="82" spans="1:14" x14ac:dyDescent="0.25">
      <c r="A82" s="9" t="s">
        <v>13</v>
      </c>
      <c r="B82" s="10">
        <v>220020</v>
      </c>
      <c r="C82" s="11">
        <v>2</v>
      </c>
      <c r="D82" s="11">
        <v>2</v>
      </c>
      <c r="E82" s="11">
        <v>2</v>
      </c>
      <c r="F82" s="11">
        <v>4</v>
      </c>
      <c r="G82" s="11">
        <v>4</v>
      </c>
      <c r="H82" s="11">
        <v>7</v>
      </c>
      <c r="I82" s="11">
        <v>2</v>
      </c>
      <c r="J82" s="11">
        <v>2</v>
      </c>
      <c r="K82" s="11">
        <v>2</v>
      </c>
      <c r="L82" s="11">
        <v>2</v>
      </c>
      <c r="M82" s="11">
        <v>2</v>
      </c>
      <c r="N82" s="11">
        <v>1</v>
      </c>
    </row>
    <row r="83" spans="1:14" x14ac:dyDescent="0.25">
      <c r="A83" s="9" t="s">
        <v>25</v>
      </c>
      <c r="B83" s="10">
        <v>220020</v>
      </c>
      <c r="C83" s="11">
        <v>12</v>
      </c>
      <c r="D83" s="11">
        <v>12</v>
      </c>
      <c r="E83" s="11">
        <v>12</v>
      </c>
      <c r="F83" s="11">
        <v>12</v>
      </c>
      <c r="G83" s="11">
        <v>12</v>
      </c>
      <c r="H83" s="11">
        <v>15</v>
      </c>
      <c r="I83" s="11">
        <v>40</v>
      </c>
      <c r="J83" s="11">
        <v>19</v>
      </c>
      <c r="K83" s="11">
        <v>18</v>
      </c>
      <c r="L83" s="11">
        <v>10</v>
      </c>
      <c r="M83" s="11">
        <v>10</v>
      </c>
      <c r="N83" s="11">
        <v>10</v>
      </c>
    </row>
    <row r="84" spans="1:14" x14ac:dyDescent="0.25">
      <c r="A84" s="9" t="s">
        <v>5</v>
      </c>
      <c r="B84" s="10">
        <v>220020</v>
      </c>
      <c r="C84" s="11">
        <v>1</v>
      </c>
      <c r="D84" s="11">
        <v>1</v>
      </c>
      <c r="E84" s="11">
        <v>1</v>
      </c>
      <c r="F84" s="11">
        <v>4</v>
      </c>
      <c r="G84" s="11">
        <v>1</v>
      </c>
      <c r="H84" s="11">
        <v>2</v>
      </c>
      <c r="I84" s="11">
        <v>2</v>
      </c>
      <c r="J84" s="11">
        <v>2</v>
      </c>
      <c r="K84" s="11">
        <v>2</v>
      </c>
      <c r="L84" s="11">
        <v>2</v>
      </c>
      <c r="M84" s="11">
        <v>2</v>
      </c>
      <c r="N84" s="11">
        <v>2</v>
      </c>
    </row>
    <row r="85" spans="1:14" x14ac:dyDescent="0.25">
      <c r="A85" s="9" t="s">
        <v>33</v>
      </c>
      <c r="B85" s="10">
        <v>220020</v>
      </c>
      <c r="C85" s="11"/>
      <c r="D85" s="11"/>
      <c r="E85" s="11"/>
      <c r="F85" s="11">
        <v>10</v>
      </c>
      <c r="G85" s="11"/>
      <c r="H85" s="11"/>
      <c r="I85" s="11"/>
      <c r="J85" s="11"/>
      <c r="K85" s="11"/>
      <c r="L85" s="11"/>
      <c r="M85" s="11"/>
      <c r="N85" s="11"/>
    </row>
    <row r="86" spans="1:14" x14ac:dyDescent="0.25">
      <c r="A86" s="9">
        <v>316657000</v>
      </c>
      <c r="B86" s="10">
        <v>220020</v>
      </c>
      <c r="C86" s="11"/>
      <c r="D86" s="11"/>
      <c r="E86" s="11">
        <v>8</v>
      </c>
      <c r="F86" s="11">
        <v>8</v>
      </c>
      <c r="G86" s="11">
        <v>8</v>
      </c>
      <c r="H86" s="11">
        <v>8</v>
      </c>
      <c r="I86" s="11">
        <v>8</v>
      </c>
      <c r="J86" s="11">
        <v>12</v>
      </c>
      <c r="K86" s="11">
        <v>12</v>
      </c>
      <c r="L86" s="11">
        <v>8</v>
      </c>
      <c r="M86" s="11">
        <v>8</v>
      </c>
      <c r="N86" s="11">
        <v>4</v>
      </c>
    </row>
    <row r="87" spans="1:14" x14ac:dyDescent="0.25">
      <c r="A87" s="9">
        <v>316668010</v>
      </c>
      <c r="B87" s="10">
        <v>220020</v>
      </c>
      <c r="C87" s="11"/>
      <c r="D87" s="11"/>
      <c r="E87" s="11">
        <v>6</v>
      </c>
      <c r="F87" s="11">
        <v>6</v>
      </c>
      <c r="G87" s="11">
        <v>8</v>
      </c>
      <c r="H87" s="11">
        <v>10</v>
      </c>
      <c r="I87" s="11">
        <v>12</v>
      </c>
      <c r="J87" s="11">
        <v>16</v>
      </c>
      <c r="K87" s="11">
        <v>8</v>
      </c>
      <c r="L87" s="11">
        <v>2</v>
      </c>
      <c r="M87" s="11">
        <v>2</v>
      </c>
      <c r="N87" s="11">
        <v>2</v>
      </c>
    </row>
    <row r="88" spans="1:14" x14ac:dyDescent="0.25">
      <c r="A88" s="9" t="s">
        <v>38</v>
      </c>
      <c r="B88" s="10">
        <v>220020</v>
      </c>
      <c r="C88" s="11"/>
      <c r="D88" s="11"/>
      <c r="E88" s="11"/>
      <c r="F88" s="11"/>
      <c r="G88" s="11">
        <v>12</v>
      </c>
      <c r="H88" s="11"/>
      <c r="I88" s="11"/>
      <c r="J88" s="11"/>
      <c r="K88" s="11"/>
      <c r="L88" s="11"/>
      <c r="M88" s="11"/>
      <c r="N88" s="11"/>
    </row>
    <row r="89" spans="1:14" x14ac:dyDescent="0.25">
      <c r="A89" s="13" t="s">
        <v>11</v>
      </c>
      <c r="B89" s="10">
        <v>220024</v>
      </c>
      <c r="C89" s="11"/>
      <c r="D89" s="11"/>
      <c r="E89" s="11"/>
      <c r="F89" s="11"/>
      <c r="G89" s="11"/>
      <c r="H89" s="11">
        <v>1</v>
      </c>
      <c r="I89" s="11"/>
      <c r="J89" s="11"/>
      <c r="K89" s="11"/>
      <c r="L89" s="11"/>
      <c r="M89" s="11"/>
      <c r="N89" s="11"/>
    </row>
    <row r="90" spans="1:14" x14ac:dyDescent="0.25">
      <c r="A90" s="9" t="s">
        <v>14</v>
      </c>
      <c r="B90" s="10">
        <v>220024</v>
      </c>
      <c r="C90" s="11"/>
      <c r="D90" s="11"/>
      <c r="E90" s="11"/>
      <c r="F90" s="11"/>
      <c r="G90" s="11"/>
      <c r="H90" s="11">
        <v>5</v>
      </c>
      <c r="I90" s="11"/>
      <c r="J90" s="11">
        <v>3</v>
      </c>
      <c r="K90" s="11"/>
      <c r="L90" s="11"/>
      <c r="M90" s="11"/>
      <c r="N90" s="11"/>
    </row>
    <row r="91" spans="1:14" x14ac:dyDescent="0.25">
      <c r="A91" s="12" t="s">
        <v>15</v>
      </c>
      <c r="B91" s="10">
        <v>220024</v>
      </c>
      <c r="C91" s="11"/>
      <c r="D91" s="11"/>
      <c r="E91" s="11"/>
      <c r="F91" s="11"/>
      <c r="G91" s="11"/>
      <c r="H91" s="11">
        <v>1</v>
      </c>
      <c r="I91" s="11">
        <v>3</v>
      </c>
      <c r="J91" s="11"/>
      <c r="K91" s="11">
        <v>2</v>
      </c>
      <c r="L91" s="11"/>
      <c r="M91" s="11"/>
      <c r="N91" s="11"/>
    </row>
    <row r="92" spans="1:14" x14ac:dyDescent="0.25">
      <c r="A92" s="9">
        <v>316657000</v>
      </c>
      <c r="B92" s="10">
        <v>220024</v>
      </c>
      <c r="C92" s="11"/>
      <c r="D92" s="11"/>
      <c r="E92" s="11"/>
      <c r="F92" s="11">
        <v>3</v>
      </c>
      <c r="G92" s="11">
        <v>3</v>
      </c>
      <c r="H92" s="11">
        <v>3</v>
      </c>
      <c r="I92" s="11">
        <v>4</v>
      </c>
      <c r="J92" s="11">
        <v>3</v>
      </c>
      <c r="K92" s="11">
        <v>3</v>
      </c>
      <c r="L92" s="11">
        <v>3</v>
      </c>
      <c r="M92" s="11"/>
      <c r="N92" s="11"/>
    </row>
    <row r="93" spans="1:14" x14ac:dyDescent="0.25">
      <c r="A93" s="9">
        <v>316668010</v>
      </c>
      <c r="B93" s="10">
        <v>220024</v>
      </c>
      <c r="C93" s="11"/>
      <c r="D93" s="11"/>
      <c r="E93" s="11"/>
      <c r="F93" s="11">
        <v>2</v>
      </c>
      <c r="G93" s="11">
        <v>4</v>
      </c>
      <c r="H93" s="11">
        <v>6</v>
      </c>
      <c r="I93" s="11">
        <v>6</v>
      </c>
      <c r="J93" s="11">
        <v>6</v>
      </c>
      <c r="K93" s="11">
        <v>6</v>
      </c>
      <c r="L93" s="11">
        <v>6</v>
      </c>
      <c r="M93" s="11"/>
      <c r="N93" s="11"/>
    </row>
    <row r="94" spans="1:14" x14ac:dyDescent="0.25">
      <c r="A94" s="12" t="s">
        <v>16</v>
      </c>
      <c r="B94" s="10">
        <v>220024</v>
      </c>
      <c r="C94" s="11"/>
      <c r="D94" s="11"/>
      <c r="E94" s="11"/>
      <c r="F94" s="11"/>
      <c r="G94" s="11"/>
      <c r="H94" s="11">
        <v>2</v>
      </c>
      <c r="I94" s="11">
        <v>1</v>
      </c>
      <c r="J94" s="11">
        <v>1</v>
      </c>
      <c r="K94" s="11"/>
      <c r="L94" s="11"/>
      <c r="M94" s="11"/>
      <c r="N94" s="11"/>
    </row>
    <row r="95" spans="1:14" x14ac:dyDescent="0.25">
      <c r="A95" s="9" t="s">
        <v>17</v>
      </c>
      <c r="B95" s="10">
        <v>220024</v>
      </c>
      <c r="C95" s="11"/>
      <c r="D95" s="11"/>
      <c r="E95" s="11"/>
      <c r="F95" s="11"/>
      <c r="G95" s="11"/>
      <c r="H95" s="11">
        <v>2</v>
      </c>
      <c r="I95" s="11"/>
      <c r="J95" s="11">
        <v>2</v>
      </c>
      <c r="K95" s="11">
        <v>4</v>
      </c>
      <c r="L95" s="11"/>
      <c r="M95" s="11"/>
      <c r="N95" s="11"/>
    </row>
    <row r="96" spans="1:14" x14ac:dyDescent="0.25">
      <c r="A96" s="9" t="s">
        <v>23</v>
      </c>
      <c r="B96" s="10">
        <v>220024</v>
      </c>
      <c r="C96" s="11"/>
      <c r="D96" s="11"/>
      <c r="E96" s="11"/>
      <c r="F96" s="11"/>
      <c r="G96" s="11"/>
      <c r="H96" s="11">
        <v>4</v>
      </c>
      <c r="I96" s="11">
        <v>4</v>
      </c>
      <c r="J96" s="11"/>
      <c r="K96" s="11">
        <v>4</v>
      </c>
      <c r="L96" s="11"/>
      <c r="M96" s="11"/>
      <c r="N96" s="11"/>
    </row>
    <row r="97" spans="1:14" x14ac:dyDescent="0.25">
      <c r="A97" s="12" t="s">
        <v>24</v>
      </c>
      <c r="B97" s="10">
        <v>220024</v>
      </c>
      <c r="C97" s="11"/>
      <c r="D97" s="11"/>
      <c r="E97" s="11"/>
      <c r="F97" s="11"/>
      <c r="G97" s="11"/>
      <c r="H97" s="11">
        <v>3</v>
      </c>
      <c r="I97" s="11">
        <v>4</v>
      </c>
      <c r="J97" s="11">
        <v>4</v>
      </c>
      <c r="K97" s="11">
        <v>3</v>
      </c>
      <c r="L97" s="11"/>
      <c r="M97" s="11"/>
      <c r="N97" s="11"/>
    </row>
    <row r="98" spans="1:14" x14ac:dyDescent="0.25">
      <c r="A98" s="12" t="s">
        <v>19</v>
      </c>
      <c r="B98" s="10">
        <v>220024</v>
      </c>
      <c r="C98" s="11"/>
      <c r="D98" s="11"/>
      <c r="E98" s="11"/>
      <c r="F98" s="11"/>
      <c r="G98" s="11"/>
      <c r="H98" s="11">
        <v>4</v>
      </c>
      <c r="I98" s="11"/>
      <c r="J98" s="11">
        <v>4</v>
      </c>
      <c r="K98" s="11">
        <v>3</v>
      </c>
      <c r="L98" s="11"/>
      <c r="M98" s="11"/>
      <c r="N98" s="11"/>
    </row>
    <row r="99" spans="1:14" x14ac:dyDescent="0.25">
      <c r="A99" s="12" t="s">
        <v>37</v>
      </c>
      <c r="B99" s="10">
        <v>220024</v>
      </c>
      <c r="C99" s="11"/>
      <c r="D99" s="11"/>
      <c r="E99" s="11"/>
      <c r="F99" s="11"/>
      <c r="G99" s="11"/>
      <c r="H99" s="11">
        <v>4</v>
      </c>
      <c r="I99" s="11">
        <v>1</v>
      </c>
      <c r="J99" s="11">
        <v>3</v>
      </c>
      <c r="K99" s="11"/>
      <c r="L99" s="11"/>
      <c r="M99" s="11"/>
      <c r="N99" s="11"/>
    </row>
    <row r="100" spans="1:14" x14ac:dyDescent="0.25">
      <c r="A100" s="9" t="s">
        <v>4</v>
      </c>
      <c r="B100" s="10">
        <v>220024</v>
      </c>
      <c r="C100" s="11"/>
      <c r="D100" s="11"/>
      <c r="E100" s="11"/>
      <c r="F100" s="11"/>
      <c r="G100" s="11"/>
      <c r="H100" s="11"/>
      <c r="I100" s="11">
        <v>4</v>
      </c>
      <c r="J100" s="11"/>
      <c r="K100" s="11"/>
      <c r="L100" s="11"/>
      <c r="M100" s="11"/>
      <c r="N100" s="11"/>
    </row>
    <row r="101" spans="1:14" x14ac:dyDescent="0.25">
      <c r="A101" s="9" t="s">
        <v>18</v>
      </c>
      <c r="B101" s="10">
        <v>220024</v>
      </c>
      <c r="C101" s="11"/>
      <c r="D101" s="11"/>
      <c r="E101" s="11"/>
      <c r="F101" s="11">
        <v>1</v>
      </c>
      <c r="G101" s="11">
        <v>1</v>
      </c>
      <c r="H101" s="11">
        <v>2</v>
      </c>
      <c r="I101" s="11">
        <v>3</v>
      </c>
      <c r="J101" s="11">
        <v>3</v>
      </c>
      <c r="K101" s="11">
        <v>3</v>
      </c>
      <c r="L101" s="11"/>
      <c r="M101" s="11"/>
      <c r="N101" s="11"/>
    </row>
  </sheetData>
  <conditionalFormatting sqref="A1">
    <cfRule type="duplicateValues" dxfId="2" priority="1"/>
  </conditionalFormatting>
  <conditionalFormatting sqref="A102:A1048576">
    <cfRule type="duplicateValues" dxfId="1" priority="5"/>
    <cfRule type="duplicateValues" dxfId="0" priority="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8"/>
  <sheetViews>
    <sheetView tabSelected="1" workbookViewId="0">
      <selection activeCell="F8" sqref="F8"/>
    </sheetView>
  </sheetViews>
  <sheetFormatPr baseColWidth="10" defaultRowHeight="15" x14ac:dyDescent="0.25"/>
  <cols>
    <col min="1" max="1" width="24.7109375" style="4" customWidth="1"/>
    <col min="2" max="2" width="33.5703125" bestFit="1" customWidth="1"/>
    <col min="3" max="3" width="17.5703125" customWidth="1"/>
    <col min="4" max="4" width="18.42578125" style="8" customWidth="1"/>
    <col min="6" max="6" width="64.140625" customWidth="1"/>
  </cols>
  <sheetData>
    <row r="1" spans="1:4" x14ac:dyDescent="0.25">
      <c r="A1" s="5" t="s">
        <v>31</v>
      </c>
      <c r="B1" s="3" t="s">
        <v>39</v>
      </c>
      <c r="C1" s="3" t="s">
        <v>35</v>
      </c>
      <c r="D1" s="7" t="s">
        <v>34</v>
      </c>
    </row>
    <row r="2" spans="1:4" x14ac:dyDescent="0.25">
      <c r="A2" s="6" t="str">
        <f ca="1">IF(ROWS($2:2)&gt;(COUNTA('Previsions SPA 2018'!A:A)-1)*12,"",OFFSET('Previsions SPA 2018'!A$1,INT((ROWS($2:2)-1)/12)+1,))</f>
        <v>10420 C12x750</v>
      </c>
      <c r="B2" s="2" t="str">
        <f ca="1">OFFSET('Previsions SPA 2018'!B$1,INT((ROWS($2:2)-1)/12)+1,)&amp;""</f>
        <v>210008</v>
      </c>
      <c r="C2" s="2">
        <f ca="1">IF(A2="","",OFFSET('Previsions SPA 2018'!A$1,,MOD(ROWS($2:2)-1,12)+2))</f>
        <v>15012019</v>
      </c>
      <c r="D2" s="15">
        <f ca="1">IF(A2&lt;&gt;"",OFFSET('Previsions SPA 2018'!A$1,INT((ROWS($2:2)-1)/12)+1,(MID(C2,3,2)+1)),"")</f>
        <v>1</v>
      </c>
    </row>
    <row r="3" spans="1:4" x14ac:dyDescent="0.25">
      <c r="A3" s="6" t="str">
        <f ca="1">IF(ROWS($2:3)&gt;(COUNTA('Previsions SPA 2018'!A:A)-1)*12,"",OFFSET('Previsions SPA 2018'!A$1,INT((ROWS($2:3)-1)/12)+1,))</f>
        <v>10420 C12x750</v>
      </c>
      <c r="B3" s="2" t="str">
        <f ca="1">OFFSET('Previsions SPA 2018'!B$1,INT((ROWS($2:3)-1)/12)+1,)&amp;""</f>
        <v>210008</v>
      </c>
      <c r="C3" s="2">
        <f ca="1">IF(A3="","",OFFSET('Previsions SPA 2018'!A$1,,MOD(ROWS($2:3)-1,12)+2))</f>
        <v>15022019</v>
      </c>
      <c r="D3" s="15">
        <f ca="1">IF(A3&lt;&gt;"",OFFSET('Previsions SPA 2018'!A$1,INT((ROWS($2:3)-1)/12)+1,(MID(C3,3,2)+1)),"")</f>
        <v>2</v>
      </c>
    </row>
    <row r="4" spans="1:4" x14ac:dyDescent="0.25">
      <c r="A4" s="6" t="str">
        <f ca="1">IF(ROWS($2:4)&gt;(COUNTA('Previsions SPA 2018'!A:A)-1)*12,"",OFFSET('Previsions SPA 2018'!A$1,INT((ROWS($2:4)-1)/12)+1,))</f>
        <v>10420 C12x750</v>
      </c>
      <c r="B4" s="2" t="str">
        <f ca="1">OFFSET('Previsions SPA 2018'!B$1,INT((ROWS($2:4)-1)/12)+1,)&amp;""</f>
        <v>210008</v>
      </c>
      <c r="C4" s="2">
        <f ca="1">IF(A4="","",OFFSET('Previsions SPA 2018'!A$1,,MOD(ROWS($2:4)-1,12)+2))</f>
        <v>15032019</v>
      </c>
      <c r="D4" s="15">
        <f ca="1">IF(A4&lt;&gt;"",OFFSET('Previsions SPA 2018'!A$1,INT((ROWS($2:4)-1)/12)+1,(MID(C4,3,2)+1)),"")</f>
        <v>2</v>
      </c>
    </row>
    <row r="5" spans="1:4" x14ac:dyDescent="0.25">
      <c r="A5" s="6" t="str">
        <f ca="1">IF(ROWS($2:5)&gt;(COUNTA('Previsions SPA 2018'!A:A)-1)*12,"",OFFSET('Previsions SPA 2018'!A$1,INT((ROWS($2:5)-1)/12)+1,))</f>
        <v>10420 C12x750</v>
      </c>
      <c r="B5" s="2" t="str">
        <f ca="1">OFFSET('Previsions SPA 2018'!B$1,INT((ROWS($2:5)-1)/12)+1,)&amp;""</f>
        <v>210008</v>
      </c>
      <c r="C5" s="2">
        <f ca="1">IF(A5="","",OFFSET('Previsions SPA 2018'!A$1,,MOD(ROWS($2:5)-1,12)+2))</f>
        <v>15042019</v>
      </c>
      <c r="D5" s="15">
        <f ca="1">IF(A5&lt;&gt;"",OFFSET('Previsions SPA 2018'!A$1,INT((ROWS($2:5)-1)/12)+1,(MID(C5,3,2)+1)),"")</f>
        <v>1</v>
      </c>
    </row>
    <row r="6" spans="1:4" x14ac:dyDescent="0.25">
      <c r="A6" s="6" t="str">
        <f ca="1">IF(ROWS($2:6)&gt;(COUNTA('Previsions SPA 2018'!A:A)-1)*12,"",OFFSET('Previsions SPA 2018'!A$1,INT((ROWS($2:6)-1)/12)+1,))</f>
        <v>10420 C12x750</v>
      </c>
      <c r="B6" s="2" t="str">
        <f ca="1">OFFSET('Previsions SPA 2018'!B$1,INT((ROWS($2:6)-1)/12)+1,)&amp;""</f>
        <v>210008</v>
      </c>
      <c r="C6" s="2">
        <f ca="1">IF(A6="","",OFFSET('Previsions SPA 2018'!A$1,,MOD(ROWS($2:6)-1,12)+2))</f>
        <v>15052019</v>
      </c>
      <c r="D6" s="15">
        <f ca="1">IF(A6&lt;&gt;"",OFFSET('Previsions SPA 2018'!A$1,INT((ROWS($2:6)-1)/12)+1,(MID(C6,3,2)+1)),"")</f>
        <v>1</v>
      </c>
    </row>
    <row r="7" spans="1:4" x14ac:dyDescent="0.25">
      <c r="A7" s="6" t="str">
        <f ca="1">IF(ROWS($2:7)&gt;(COUNTA('Previsions SPA 2018'!A:A)-1)*12,"",OFFSET('Previsions SPA 2018'!A$1,INT((ROWS($2:7)-1)/12)+1,))</f>
        <v>10420 C12x750</v>
      </c>
      <c r="B7" s="2" t="str">
        <f ca="1">OFFSET('Previsions SPA 2018'!B$1,INT((ROWS($2:7)-1)/12)+1,)&amp;""</f>
        <v>210008</v>
      </c>
      <c r="C7" s="2">
        <f ca="1">IF(A7="","",OFFSET('Previsions SPA 2018'!A$1,,MOD(ROWS($2:7)-1,12)+2))</f>
        <v>15062019</v>
      </c>
      <c r="D7" s="15">
        <f ca="1">IF(A7&lt;&gt;"",OFFSET('Previsions SPA 2018'!A$1,INT((ROWS($2:7)-1)/12)+1,(MID(C7,3,2)+1)),"")</f>
        <v>3</v>
      </c>
    </row>
    <row r="8" spans="1:4" x14ac:dyDescent="0.25">
      <c r="A8" s="6" t="str">
        <f ca="1">IF(ROWS($2:8)&gt;(COUNTA('Previsions SPA 2018'!A:A)-1)*12,"",OFFSET('Previsions SPA 2018'!A$1,INT((ROWS($2:8)-1)/12)+1,))</f>
        <v>10420 C12x750</v>
      </c>
      <c r="B8" s="2" t="str">
        <f ca="1">OFFSET('Previsions SPA 2018'!B$1,INT((ROWS($2:8)-1)/12)+1,)&amp;""</f>
        <v>210008</v>
      </c>
      <c r="C8" s="2">
        <f ca="1">IF(A8="","",OFFSET('Previsions SPA 2018'!A$1,,MOD(ROWS($2:8)-1,12)+2))</f>
        <v>15072019</v>
      </c>
      <c r="D8" s="15">
        <f ca="1">IF(A8&lt;&gt;"",OFFSET('Previsions SPA 2018'!A$1,INT((ROWS($2:8)-1)/12)+1,(MID(C8,3,2)+1)),"")</f>
        <v>3</v>
      </c>
    </row>
    <row r="9" spans="1:4" x14ac:dyDescent="0.25">
      <c r="A9" s="6" t="str">
        <f ca="1">IF(ROWS($2:9)&gt;(COUNTA('Previsions SPA 2018'!A:A)-1)*12,"",OFFSET('Previsions SPA 2018'!A$1,INT((ROWS($2:9)-1)/12)+1,))</f>
        <v>10420 C12x750</v>
      </c>
      <c r="B9" s="2" t="str">
        <f ca="1">OFFSET('Previsions SPA 2018'!B$1,INT((ROWS($2:9)-1)/12)+1,)&amp;""</f>
        <v>210008</v>
      </c>
      <c r="C9" s="2">
        <f ca="1">IF(A9="","",OFFSET('Previsions SPA 2018'!A$1,,MOD(ROWS($2:9)-1,12)+2))</f>
        <v>15082019</v>
      </c>
      <c r="D9" s="15">
        <f ca="1">IF(A9&lt;&gt;"",OFFSET('Previsions SPA 2018'!A$1,INT((ROWS($2:9)-1)/12)+1,(MID(C9,3,2)+1)),"")</f>
        <v>2</v>
      </c>
    </row>
    <row r="10" spans="1:4" x14ac:dyDescent="0.25">
      <c r="A10" s="6" t="str">
        <f ca="1">IF(ROWS($2:10)&gt;(COUNTA('Previsions SPA 2018'!A:A)-1)*12,"",OFFSET('Previsions SPA 2018'!A$1,INT((ROWS($2:10)-1)/12)+1,))</f>
        <v>10420 C12x750</v>
      </c>
      <c r="B10" s="2" t="str">
        <f ca="1">OFFSET('Previsions SPA 2018'!B$1,INT((ROWS($2:10)-1)/12)+1,)&amp;""</f>
        <v>210008</v>
      </c>
      <c r="C10" s="2">
        <f ca="1">IF(A10="","",OFFSET('Previsions SPA 2018'!A$1,,MOD(ROWS($2:10)-1,12)+2))</f>
        <v>15092019</v>
      </c>
      <c r="D10" s="15">
        <f ca="1">IF(A10&lt;&gt;"",OFFSET('Previsions SPA 2018'!A$1,INT((ROWS($2:10)-1)/12)+1,(MID(C10,3,2)+1)),"")</f>
        <v>1</v>
      </c>
    </row>
    <row r="11" spans="1:4" x14ac:dyDescent="0.25">
      <c r="A11" s="6" t="str">
        <f ca="1">IF(ROWS($2:11)&gt;(COUNTA('Previsions SPA 2018'!A:A)-1)*12,"",OFFSET('Previsions SPA 2018'!A$1,INT((ROWS($2:11)-1)/12)+1,))</f>
        <v>10420 C12x750</v>
      </c>
      <c r="B11" s="2" t="str">
        <f ca="1">OFFSET('Previsions SPA 2018'!B$1,INT((ROWS($2:11)-1)/12)+1,)&amp;""</f>
        <v>210008</v>
      </c>
      <c r="C11" s="2">
        <f ca="1">IF(A11="","",OFFSET('Previsions SPA 2018'!A$1,,MOD(ROWS($2:11)-1,12)+2))</f>
        <v>15102019</v>
      </c>
      <c r="D11" s="15">
        <f ca="1">IF(A11&lt;&gt;"",OFFSET('Previsions SPA 2018'!A$1,INT((ROWS($2:11)-1)/12)+1,(MID(C11,3,2)+1)),"")</f>
        <v>1</v>
      </c>
    </row>
    <row r="12" spans="1:4" x14ac:dyDescent="0.25">
      <c r="A12" s="6" t="str">
        <f ca="1">IF(ROWS($2:12)&gt;(COUNTA('Previsions SPA 2018'!A:A)-1)*12,"",OFFSET('Previsions SPA 2018'!A$1,INT((ROWS($2:12)-1)/12)+1,))</f>
        <v>10420 C12x750</v>
      </c>
      <c r="B12" s="2" t="str">
        <f ca="1">OFFSET('Previsions SPA 2018'!B$1,INT((ROWS($2:12)-1)/12)+1,)&amp;""</f>
        <v>210008</v>
      </c>
      <c r="C12" s="2">
        <f ca="1">IF(A12="","",OFFSET('Previsions SPA 2018'!A$1,,MOD(ROWS($2:12)-1,12)+2))</f>
        <v>15112019</v>
      </c>
      <c r="D12" s="15">
        <f ca="1">IF(A12&lt;&gt;"",OFFSET('Previsions SPA 2018'!A$1,INT((ROWS($2:12)-1)/12)+1,(MID(C12,3,2)+1)),"")</f>
        <v>1</v>
      </c>
    </row>
    <row r="13" spans="1:4" x14ac:dyDescent="0.25">
      <c r="A13" s="6" t="str">
        <f ca="1">IF(ROWS($2:13)&gt;(COUNTA('Previsions SPA 2018'!A:A)-1)*12,"",OFFSET('Previsions SPA 2018'!A$1,INT((ROWS($2:13)-1)/12)+1,))</f>
        <v>10420 C12x750</v>
      </c>
      <c r="B13" s="2" t="str">
        <f ca="1">OFFSET('Previsions SPA 2018'!B$1,INT((ROWS($2:13)-1)/12)+1,)&amp;""</f>
        <v>210008</v>
      </c>
      <c r="C13" s="2">
        <f ca="1">IF(A13="","",OFFSET('Previsions SPA 2018'!A$1,,MOD(ROWS($2:13)-1,12)+2))</f>
        <v>15122019</v>
      </c>
      <c r="D13" s="15">
        <f ca="1">IF(A13&lt;&gt;"",OFFSET('Previsions SPA 2018'!A$1,INT((ROWS($2:13)-1)/12)+1,(MID(C13,3,2)+1)),"")</f>
        <v>2</v>
      </c>
    </row>
    <row r="14" spans="1:4" x14ac:dyDescent="0.25">
      <c r="A14" s="6" t="str">
        <f ca="1">IF(ROWS($2:14)&gt;(COUNTA('Previsions SPA 2018'!A:A)-1)*12,"",OFFSET('Previsions SPA 2018'!A$1,INT((ROWS($2:14)-1)/12)+1,))</f>
        <v>10431 C20x750</v>
      </c>
      <c r="B14" s="2" t="str">
        <f ca="1">OFFSET('Previsions SPA 2018'!B$1,INT((ROWS($2:14)-1)/12)+1,)&amp;""</f>
        <v>210008</v>
      </c>
      <c r="C14" s="2">
        <f ca="1">IF(A14="","",OFFSET('Previsions SPA 2018'!A$1,,MOD(ROWS($2:14)-1,12)+2))</f>
        <v>15012019</v>
      </c>
      <c r="D14" s="15">
        <f ca="1">IF(A14&lt;&gt;"",OFFSET('Previsions SPA 2018'!A$1,INT((ROWS($2:14)-1)/12)+1,(MID(C14,3,2)+1)),"")</f>
        <v>1</v>
      </c>
    </row>
    <row r="15" spans="1:4" x14ac:dyDescent="0.25">
      <c r="A15" s="6" t="str">
        <f ca="1">IF(ROWS($2:15)&gt;(COUNTA('Previsions SPA 2018'!A:A)-1)*12,"",OFFSET('Previsions SPA 2018'!A$1,INT((ROWS($2:15)-1)/12)+1,))</f>
        <v>10431 C20x750</v>
      </c>
      <c r="B15" s="2" t="str">
        <f ca="1">OFFSET('Previsions SPA 2018'!B$1,INT((ROWS($2:15)-1)/12)+1,)&amp;""</f>
        <v>210008</v>
      </c>
      <c r="C15" s="2">
        <f ca="1">IF(A15="","",OFFSET('Previsions SPA 2018'!A$1,,MOD(ROWS($2:15)-1,12)+2))</f>
        <v>15022019</v>
      </c>
      <c r="D15" s="15">
        <f ca="1">IF(A15&lt;&gt;"",OFFSET('Previsions SPA 2018'!A$1,INT((ROWS($2:15)-1)/12)+1,(MID(C15,3,2)+1)),"")</f>
        <v>1</v>
      </c>
    </row>
    <row r="16" spans="1:4" x14ac:dyDescent="0.25">
      <c r="A16" s="6" t="str">
        <f ca="1">IF(ROWS($2:16)&gt;(COUNTA('Previsions SPA 2018'!A:A)-1)*12,"",OFFSET('Previsions SPA 2018'!A$1,INT((ROWS($2:16)-1)/12)+1,))</f>
        <v>10431 C20x750</v>
      </c>
      <c r="B16" s="2" t="str">
        <f ca="1">OFFSET('Previsions SPA 2018'!B$1,INT((ROWS($2:16)-1)/12)+1,)&amp;""</f>
        <v>210008</v>
      </c>
      <c r="C16" s="2">
        <f ca="1">IF(A16="","",OFFSET('Previsions SPA 2018'!A$1,,MOD(ROWS($2:16)-1,12)+2))</f>
        <v>15032019</v>
      </c>
      <c r="D16" s="15">
        <f ca="1">IF(A16&lt;&gt;"",OFFSET('Previsions SPA 2018'!A$1,INT((ROWS($2:16)-1)/12)+1,(MID(C16,3,2)+1)),"")</f>
        <v>1</v>
      </c>
    </row>
    <row r="17" spans="1:4" x14ac:dyDescent="0.25">
      <c r="A17" s="6" t="str">
        <f ca="1">IF(ROWS($2:17)&gt;(COUNTA('Previsions SPA 2018'!A:A)-1)*12,"",OFFSET('Previsions SPA 2018'!A$1,INT((ROWS($2:17)-1)/12)+1,))</f>
        <v>10431 C20x750</v>
      </c>
      <c r="B17" s="2" t="str">
        <f ca="1">OFFSET('Previsions SPA 2018'!B$1,INT((ROWS($2:17)-1)/12)+1,)&amp;""</f>
        <v>210008</v>
      </c>
      <c r="C17" s="2">
        <f ca="1">IF(A17="","",OFFSET('Previsions SPA 2018'!A$1,,MOD(ROWS($2:17)-1,12)+2))</f>
        <v>15042019</v>
      </c>
      <c r="D17" s="15">
        <f ca="1">IF(A17&lt;&gt;"",OFFSET('Previsions SPA 2018'!A$1,INT((ROWS($2:17)-1)/12)+1,(MID(C17,3,2)+1)),"")</f>
        <v>1</v>
      </c>
    </row>
    <row r="18" spans="1:4" x14ac:dyDescent="0.25">
      <c r="A18" s="6" t="str">
        <f ca="1">IF(ROWS($2:18)&gt;(COUNTA('Previsions SPA 2018'!A:A)-1)*12,"",OFFSET('Previsions SPA 2018'!A$1,INT((ROWS($2:18)-1)/12)+1,))</f>
        <v>10431 C20x750</v>
      </c>
      <c r="B18" s="2" t="str">
        <f ca="1">OFFSET('Previsions SPA 2018'!B$1,INT((ROWS($2:18)-1)/12)+1,)&amp;""</f>
        <v>210008</v>
      </c>
      <c r="C18" s="2">
        <f ca="1">IF(A18="","",OFFSET('Previsions SPA 2018'!A$1,,MOD(ROWS($2:18)-1,12)+2))</f>
        <v>15052019</v>
      </c>
      <c r="D18" s="15">
        <f ca="1">IF(A18&lt;&gt;"",OFFSET('Previsions SPA 2018'!A$1,INT((ROWS($2:18)-1)/12)+1,(MID(C18,3,2)+1)),"")</f>
        <v>1</v>
      </c>
    </row>
    <row r="19" spans="1:4" x14ac:dyDescent="0.25">
      <c r="A19" s="6" t="str">
        <f ca="1">IF(ROWS($2:19)&gt;(COUNTA('Previsions SPA 2018'!A:A)-1)*12,"",OFFSET('Previsions SPA 2018'!A$1,INT((ROWS($2:19)-1)/12)+1,))</f>
        <v>10431 C20x750</v>
      </c>
      <c r="B19" s="2" t="str">
        <f ca="1">OFFSET('Previsions SPA 2018'!B$1,INT((ROWS($2:19)-1)/12)+1,)&amp;""</f>
        <v>210008</v>
      </c>
      <c r="C19" s="2">
        <f ca="1">IF(A19="","",OFFSET('Previsions SPA 2018'!A$1,,MOD(ROWS($2:19)-1,12)+2))</f>
        <v>15062019</v>
      </c>
      <c r="D19" s="15">
        <f ca="1">IF(A19&lt;&gt;"",OFFSET('Previsions SPA 2018'!A$1,INT((ROWS($2:19)-1)/12)+1,(MID(C19,3,2)+1)),"")</f>
        <v>2</v>
      </c>
    </row>
    <row r="20" spans="1:4" x14ac:dyDescent="0.25">
      <c r="A20" s="6" t="str">
        <f ca="1">IF(ROWS($2:20)&gt;(COUNTA('Previsions SPA 2018'!A:A)-1)*12,"",OFFSET('Previsions SPA 2018'!A$1,INT((ROWS($2:20)-1)/12)+1,))</f>
        <v>10431 C20x750</v>
      </c>
      <c r="B20" s="2" t="str">
        <f ca="1">OFFSET('Previsions SPA 2018'!B$1,INT((ROWS($2:20)-1)/12)+1,)&amp;""</f>
        <v>210008</v>
      </c>
      <c r="C20" s="2">
        <f ca="1">IF(A20="","",OFFSET('Previsions SPA 2018'!A$1,,MOD(ROWS($2:20)-1,12)+2))</f>
        <v>15072019</v>
      </c>
      <c r="D20" s="15">
        <f ca="1">IF(A20&lt;&gt;"",OFFSET('Previsions SPA 2018'!A$1,INT((ROWS($2:20)-1)/12)+1,(MID(C20,3,2)+1)),"")</f>
        <v>2</v>
      </c>
    </row>
    <row r="21" spans="1:4" x14ac:dyDescent="0.25">
      <c r="A21" s="6" t="str">
        <f ca="1">IF(ROWS($2:21)&gt;(COUNTA('Previsions SPA 2018'!A:A)-1)*12,"",OFFSET('Previsions SPA 2018'!A$1,INT((ROWS($2:21)-1)/12)+1,))</f>
        <v>10431 C20x750</v>
      </c>
      <c r="B21" s="2" t="str">
        <f ca="1">OFFSET('Previsions SPA 2018'!B$1,INT((ROWS($2:21)-1)/12)+1,)&amp;""</f>
        <v>210008</v>
      </c>
      <c r="C21" s="2">
        <f ca="1">IF(A21="","",OFFSET('Previsions SPA 2018'!A$1,,MOD(ROWS($2:21)-1,12)+2))</f>
        <v>15082019</v>
      </c>
      <c r="D21" s="15">
        <f ca="1">IF(A21&lt;&gt;"",OFFSET('Previsions SPA 2018'!A$1,INT((ROWS($2:21)-1)/12)+1,(MID(C21,3,2)+1)),"")</f>
        <v>2</v>
      </c>
    </row>
    <row r="22" spans="1:4" x14ac:dyDescent="0.25">
      <c r="A22" s="6" t="str">
        <f ca="1">IF(ROWS($2:22)&gt;(COUNTA('Previsions SPA 2018'!A:A)-1)*12,"",OFFSET('Previsions SPA 2018'!A$1,INT((ROWS($2:22)-1)/12)+1,))</f>
        <v>10431 C20x750</v>
      </c>
      <c r="B22" s="2" t="str">
        <f ca="1">OFFSET('Previsions SPA 2018'!B$1,INT((ROWS($2:22)-1)/12)+1,)&amp;""</f>
        <v>210008</v>
      </c>
      <c r="C22" s="2">
        <f ca="1">IF(A22="","",OFFSET('Previsions SPA 2018'!A$1,,MOD(ROWS($2:22)-1,12)+2))</f>
        <v>15092019</v>
      </c>
      <c r="D22" s="15">
        <f ca="1">IF(A22&lt;&gt;"",OFFSET('Previsions SPA 2018'!A$1,INT((ROWS($2:22)-1)/12)+1,(MID(C22,3,2)+1)),"")</f>
        <v>2</v>
      </c>
    </row>
    <row r="23" spans="1:4" x14ac:dyDescent="0.25">
      <c r="A23" s="6" t="str">
        <f ca="1">IF(ROWS($2:23)&gt;(COUNTA('Previsions SPA 2018'!A:A)-1)*12,"",OFFSET('Previsions SPA 2018'!A$1,INT((ROWS($2:23)-1)/12)+1,))</f>
        <v>10431 C20x750</v>
      </c>
      <c r="B23" s="2" t="str">
        <f ca="1">OFFSET('Previsions SPA 2018'!B$1,INT((ROWS($2:23)-1)/12)+1,)&amp;""</f>
        <v>210008</v>
      </c>
      <c r="C23" s="2">
        <f ca="1">IF(A23="","",OFFSET('Previsions SPA 2018'!A$1,,MOD(ROWS($2:23)-1,12)+2))</f>
        <v>15102019</v>
      </c>
      <c r="D23" s="15">
        <f ca="1">IF(A23&lt;&gt;"",OFFSET('Previsions SPA 2018'!A$1,INT((ROWS($2:23)-1)/12)+1,(MID(C23,3,2)+1)),"")</f>
        <v>2</v>
      </c>
    </row>
    <row r="24" spans="1:4" x14ac:dyDescent="0.25">
      <c r="A24" s="6" t="str">
        <f ca="1">IF(ROWS($2:24)&gt;(COUNTA('Previsions SPA 2018'!A:A)-1)*12,"",OFFSET('Previsions SPA 2018'!A$1,INT((ROWS($2:24)-1)/12)+1,))</f>
        <v>10431 C20x750</v>
      </c>
      <c r="B24" s="2" t="str">
        <f ca="1">OFFSET('Previsions SPA 2018'!B$1,INT((ROWS($2:24)-1)/12)+1,)&amp;""</f>
        <v>210008</v>
      </c>
      <c r="C24" s="2">
        <f ca="1">IF(A24="","",OFFSET('Previsions SPA 2018'!A$1,,MOD(ROWS($2:24)-1,12)+2))</f>
        <v>15112019</v>
      </c>
      <c r="D24" s="15">
        <f ca="1">IF(A24&lt;&gt;"",OFFSET('Previsions SPA 2018'!A$1,INT((ROWS($2:24)-1)/12)+1,(MID(C24,3,2)+1)),"")</f>
        <v>1</v>
      </c>
    </row>
    <row r="25" spans="1:4" x14ac:dyDescent="0.25">
      <c r="A25" s="6" t="str">
        <f ca="1">IF(ROWS($2:25)&gt;(COUNTA('Previsions SPA 2018'!A:A)-1)*12,"",OFFSET('Previsions SPA 2018'!A$1,INT((ROWS($2:25)-1)/12)+1,))</f>
        <v>10431 C20x750</v>
      </c>
      <c r="B25" s="2" t="str">
        <f ca="1">OFFSET('Previsions SPA 2018'!B$1,INT((ROWS($2:25)-1)/12)+1,)&amp;""</f>
        <v>210008</v>
      </c>
      <c r="C25" s="2">
        <f ca="1">IF(A25="","",OFFSET('Previsions SPA 2018'!A$1,,MOD(ROWS($2:25)-1,12)+2))</f>
        <v>15122019</v>
      </c>
      <c r="D25" s="15">
        <f ca="1">IF(A25&lt;&gt;"",OFFSET('Previsions SPA 2018'!A$1,INT((ROWS($2:25)-1)/12)+1,(MID(C25,3,2)+1)),"")</f>
        <v>1</v>
      </c>
    </row>
    <row r="26" spans="1:4" x14ac:dyDescent="0.25">
      <c r="A26" s="6" t="str">
        <f ca="1">IF(ROWS($2:26)&gt;(COUNTA('Previsions SPA 2018'!A:A)-1)*12,"",OFFSET('Previsions SPA 2018'!A$1,INT((ROWS($2:26)-1)/12)+1,))</f>
        <v>10441 B20</v>
      </c>
      <c r="B26" s="2" t="str">
        <f ca="1">OFFSET('Previsions SPA 2018'!B$1,INT((ROWS($2:26)-1)/12)+1,)&amp;""</f>
        <v>210008</v>
      </c>
      <c r="C26" s="2">
        <f ca="1">IF(A26="","",OFFSET('Previsions SPA 2018'!A$1,,MOD(ROWS($2:26)-1,12)+2))</f>
        <v>15012019</v>
      </c>
      <c r="D26" s="15">
        <f ca="1">IF(A26&lt;&gt;"",OFFSET('Previsions SPA 2018'!A$1,INT((ROWS($2:26)-1)/12)+1,(MID(C26,3,2)+1)),"")</f>
        <v>1</v>
      </c>
    </row>
    <row r="27" spans="1:4" x14ac:dyDescent="0.25">
      <c r="A27" s="6" t="str">
        <f ca="1">IF(ROWS($2:27)&gt;(COUNTA('Previsions SPA 2018'!A:A)-1)*12,"",OFFSET('Previsions SPA 2018'!A$1,INT((ROWS($2:27)-1)/12)+1,))</f>
        <v>10441 B20</v>
      </c>
      <c r="B27" s="2" t="str">
        <f ca="1">OFFSET('Previsions SPA 2018'!B$1,INT((ROWS($2:27)-1)/12)+1,)&amp;""</f>
        <v>210008</v>
      </c>
      <c r="C27" s="2">
        <f ca="1">IF(A27="","",OFFSET('Previsions SPA 2018'!A$1,,MOD(ROWS($2:27)-1,12)+2))</f>
        <v>15022019</v>
      </c>
      <c r="D27" s="15">
        <f ca="1">IF(A27&lt;&gt;"",OFFSET('Previsions SPA 2018'!A$1,INT((ROWS($2:27)-1)/12)+1,(MID(C27,3,2)+1)),"")</f>
        <v>0</v>
      </c>
    </row>
    <row r="28" spans="1:4" x14ac:dyDescent="0.25">
      <c r="A28" s="6" t="str">
        <f ca="1">IF(ROWS($2:28)&gt;(COUNTA('Previsions SPA 2018'!A:A)-1)*12,"",OFFSET('Previsions SPA 2018'!A$1,INT((ROWS($2:28)-1)/12)+1,))</f>
        <v>10441 B20</v>
      </c>
      <c r="B28" s="2" t="str">
        <f ca="1">OFFSET('Previsions SPA 2018'!B$1,INT((ROWS($2:28)-1)/12)+1,)&amp;""</f>
        <v>210008</v>
      </c>
      <c r="C28" s="2">
        <f ca="1">IF(A28="","",OFFSET('Previsions SPA 2018'!A$1,,MOD(ROWS($2:28)-1,12)+2))</f>
        <v>15032019</v>
      </c>
      <c r="D28" s="15">
        <f ca="1">IF(A28&lt;&gt;"",OFFSET('Previsions SPA 2018'!A$1,INT((ROWS($2:28)-1)/12)+1,(MID(C28,3,2)+1)),"")</f>
        <v>1</v>
      </c>
    </row>
    <row r="29" spans="1:4" x14ac:dyDescent="0.25">
      <c r="A29" s="6" t="str">
        <f ca="1">IF(ROWS($2:29)&gt;(COUNTA('Previsions SPA 2018'!A:A)-1)*12,"",OFFSET('Previsions SPA 2018'!A$1,INT((ROWS($2:29)-1)/12)+1,))</f>
        <v>10441 B20</v>
      </c>
      <c r="B29" s="2" t="str">
        <f ca="1">OFFSET('Previsions SPA 2018'!B$1,INT((ROWS($2:29)-1)/12)+1,)&amp;""</f>
        <v>210008</v>
      </c>
      <c r="C29" s="2">
        <f ca="1">IF(A29="","",OFFSET('Previsions SPA 2018'!A$1,,MOD(ROWS($2:29)-1,12)+2))</f>
        <v>15042019</v>
      </c>
      <c r="D29" s="15">
        <f ca="1">IF(A29&lt;&gt;"",OFFSET('Previsions SPA 2018'!A$1,INT((ROWS($2:29)-1)/12)+1,(MID(C29,3,2)+1)),"")</f>
        <v>1</v>
      </c>
    </row>
    <row r="30" spans="1:4" x14ac:dyDescent="0.25">
      <c r="A30" s="6" t="str">
        <f ca="1">IF(ROWS($2:30)&gt;(COUNTA('Previsions SPA 2018'!A:A)-1)*12,"",OFFSET('Previsions SPA 2018'!A$1,INT((ROWS($2:30)-1)/12)+1,))</f>
        <v>10441 B20</v>
      </c>
      <c r="B30" s="2" t="str">
        <f ca="1">OFFSET('Previsions SPA 2018'!B$1,INT((ROWS($2:30)-1)/12)+1,)&amp;""</f>
        <v>210008</v>
      </c>
      <c r="C30" s="2">
        <f ca="1">IF(A30="","",OFFSET('Previsions SPA 2018'!A$1,,MOD(ROWS($2:30)-1,12)+2))</f>
        <v>15052019</v>
      </c>
      <c r="D30" s="15">
        <f ca="1">IF(A30&lt;&gt;"",OFFSET('Previsions SPA 2018'!A$1,INT((ROWS($2:30)-1)/12)+1,(MID(C30,3,2)+1)),"")</f>
        <v>2</v>
      </c>
    </row>
    <row r="31" spans="1:4" x14ac:dyDescent="0.25">
      <c r="A31" s="6" t="str">
        <f ca="1">IF(ROWS($2:31)&gt;(COUNTA('Previsions SPA 2018'!A:A)-1)*12,"",OFFSET('Previsions SPA 2018'!A$1,INT((ROWS($2:31)-1)/12)+1,))</f>
        <v>10441 B20</v>
      </c>
      <c r="B31" s="2" t="str">
        <f ca="1">OFFSET('Previsions SPA 2018'!B$1,INT((ROWS($2:31)-1)/12)+1,)&amp;""</f>
        <v>210008</v>
      </c>
      <c r="C31" s="2">
        <f ca="1">IF(A31="","",OFFSET('Previsions SPA 2018'!A$1,,MOD(ROWS($2:31)-1,12)+2))</f>
        <v>15062019</v>
      </c>
      <c r="D31" s="15">
        <f ca="1">IF(A31&lt;&gt;"",OFFSET('Previsions SPA 2018'!A$1,INT((ROWS($2:31)-1)/12)+1,(MID(C31,3,2)+1)),"")</f>
        <v>2</v>
      </c>
    </row>
    <row r="32" spans="1:4" x14ac:dyDescent="0.25">
      <c r="A32" s="6" t="str">
        <f ca="1">IF(ROWS($2:32)&gt;(COUNTA('Previsions SPA 2018'!A:A)-1)*12,"",OFFSET('Previsions SPA 2018'!A$1,INT((ROWS($2:32)-1)/12)+1,))</f>
        <v>10441 B20</v>
      </c>
      <c r="B32" s="2" t="str">
        <f ca="1">OFFSET('Previsions SPA 2018'!B$1,INT((ROWS($2:32)-1)/12)+1,)&amp;""</f>
        <v>210008</v>
      </c>
      <c r="C32" s="2">
        <f ca="1">IF(A32="","",OFFSET('Previsions SPA 2018'!A$1,,MOD(ROWS($2:32)-1,12)+2))</f>
        <v>15072019</v>
      </c>
      <c r="D32" s="15">
        <f ca="1">IF(A32&lt;&gt;"",OFFSET('Previsions SPA 2018'!A$1,INT((ROWS($2:32)-1)/12)+1,(MID(C32,3,2)+1)),"")</f>
        <v>2</v>
      </c>
    </row>
    <row r="33" spans="1:4" x14ac:dyDescent="0.25">
      <c r="A33" s="6" t="str">
        <f ca="1">IF(ROWS($2:33)&gt;(COUNTA('Previsions SPA 2018'!A:A)-1)*12,"",OFFSET('Previsions SPA 2018'!A$1,INT((ROWS($2:33)-1)/12)+1,))</f>
        <v>10441 B20</v>
      </c>
      <c r="B33" s="2" t="str">
        <f ca="1">OFFSET('Previsions SPA 2018'!B$1,INT((ROWS($2:33)-1)/12)+1,)&amp;""</f>
        <v>210008</v>
      </c>
      <c r="C33" s="2">
        <f ca="1">IF(A33="","",OFFSET('Previsions SPA 2018'!A$1,,MOD(ROWS($2:33)-1,12)+2))</f>
        <v>15082019</v>
      </c>
      <c r="D33" s="15">
        <f ca="1">IF(A33&lt;&gt;"",OFFSET('Previsions SPA 2018'!A$1,INT((ROWS($2:33)-1)/12)+1,(MID(C33,3,2)+1)),"")</f>
        <v>2</v>
      </c>
    </row>
    <row r="34" spans="1:4" x14ac:dyDescent="0.25">
      <c r="A34" s="6" t="str">
        <f ca="1">IF(ROWS($2:34)&gt;(COUNTA('Previsions SPA 2018'!A:A)-1)*12,"",OFFSET('Previsions SPA 2018'!A$1,INT((ROWS($2:34)-1)/12)+1,))</f>
        <v>10441 B20</v>
      </c>
      <c r="B34" s="2" t="str">
        <f ca="1">OFFSET('Previsions SPA 2018'!B$1,INT((ROWS($2:34)-1)/12)+1,)&amp;""</f>
        <v>210008</v>
      </c>
      <c r="C34" s="2">
        <f ca="1">IF(A34="","",OFFSET('Previsions SPA 2018'!A$1,,MOD(ROWS($2:34)-1,12)+2))</f>
        <v>15092019</v>
      </c>
      <c r="D34" s="15">
        <f ca="1">IF(A34&lt;&gt;"",OFFSET('Previsions SPA 2018'!A$1,INT((ROWS($2:34)-1)/12)+1,(MID(C34,3,2)+1)),"")</f>
        <v>2</v>
      </c>
    </row>
    <row r="35" spans="1:4" x14ac:dyDescent="0.25">
      <c r="A35" s="6" t="str">
        <f ca="1">IF(ROWS($2:35)&gt;(COUNTA('Previsions SPA 2018'!A:A)-1)*12,"",OFFSET('Previsions SPA 2018'!A$1,INT((ROWS($2:35)-1)/12)+1,))</f>
        <v>10441 B20</v>
      </c>
      <c r="B35" s="2" t="str">
        <f ca="1">OFFSET('Previsions SPA 2018'!B$1,INT((ROWS($2:35)-1)/12)+1,)&amp;""</f>
        <v>210008</v>
      </c>
      <c r="C35" s="2">
        <f ca="1">IF(A35="","",OFFSET('Previsions SPA 2018'!A$1,,MOD(ROWS($2:35)-1,12)+2))</f>
        <v>15102019</v>
      </c>
      <c r="D35" s="15">
        <f ca="1">IF(A35&lt;&gt;"",OFFSET('Previsions SPA 2018'!A$1,INT((ROWS($2:35)-1)/12)+1,(MID(C35,3,2)+1)),"")</f>
        <v>0</v>
      </c>
    </row>
    <row r="36" spans="1:4" x14ac:dyDescent="0.25">
      <c r="A36" s="6" t="str">
        <f ca="1">IF(ROWS($2:36)&gt;(COUNTA('Previsions SPA 2018'!A:A)-1)*12,"",OFFSET('Previsions SPA 2018'!A$1,INT((ROWS($2:36)-1)/12)+1,))</f>
        <v>10441 B20</v>
      </c>
      <c r="B36" s="2" t="str">
        <f ca="1">OFFSET('Previsions SPA 2018'!B$1,INT((ROWS($2:36)-1)/12)+1,)&amp;""</f>
        <v>210008</v>
      </c>
      <c r="C36" s="2">
        <f ca="1">IF(A36="","",OFFSET('Previsions SPA 2018'!A$1,,MOD(ROWS($2:36)-1,12)+2))</f>
        <v>15112019</v>
      </c>
      <c r="D36" s="15">
        <f ca="1">IF(A36&lt;&gt;"",OFFSET('Previsions SPA 2018'!A$1,INT((ROWS($2:36)-1)/12)+1,(MID(C36,3,2)+1)),"")</f>
        <v>2</v>
      </c>
    </row>
    <row r="37" spans="1:4" x14ac:dyDescent="0.25">
      <c r="A37" s="6" t="str">
        <f ca="1">IF(ROWS($2:37)&gt;(COUNTA('Previsions SPA 2018'!A:A)-1)*12,"",OFFSET('Previsions SPA 2018'!A$1,INT((ROWS($2:37)-1)/12)+1,))</f>
        <v>10441 B20</v>
      </c>
      <c r="B37" s="2" t="str">
        <f ca="1">OFFSET('Previsions SPA 2018'!B$1,INT((ROWS($2:37)-1)/12)+1,)&amp;""</f>
        <v>210008</v>
      </c>
      <c r="C37" s="2">
        <f ca="1">IF(A37="","",OFFSET('Previsions SPA 2018'!A$1,,MOD(ROWS($2:37)-1,12)+2))</f>
        <v>15122019</v>
      </c>
      <c r="D37" s="15">
        <f ca="1">IF(A37&lt;&gt;"",OFFSET('Previsions SPA 2018'!A$1,INT((ROWS($2:37)-1)/12)+1,(MID(C37,3,2)+1)),"")</f>
        <v>2</v>
      </c>
    </row>
    <row r="38" spans="1:4" x14ac:dyDescent="0.25">
      <c r="A38" s="20" t="str">
        <f ca="1">IF(ROWS($2:38)&gt;(COUNTA('Previsions SPA 2018'!A:A)-1)*12,"",OFFSET('Previsions SPA 2018'!A$1,INT((ROWS($2:38)-1)/12)+1,))</f>
        <v>10545 C5</v>
      </c>
      <c r="B38" s="19" t="str">
        <f ca="1">OFFSET('Previsions SPA 2018'!B$1,INT((ROWS($2:38)-1)/12)+1,)&amp;""</f>
        <v>210008</v>
      </c>
      <c r="C38" s="19">
        <f ca="1">IF(A38="","",OFFSET('Previsions SPA 2018'!A$1,,MOD(ROWS($2:38)-1,12)+2))</f>
        <v>15012019</v>
      </c>
      <c r="D38" s="15">
        <f ca="1">IF(A38&lt;&gt;"",OFFSET('Previsions SPA 2018'!A$1,INT((ROWS($2:38)-1)/12)+1,(MID(C38,3,2)+1)),"")</f>
        <v>1</v>
      </c>
    </row>
    <row r="39" spans="1:4" x14ac:dyDescent="0.25">
      <c r="A39" s="20" t="str">
        <f ca="1">IF(ROWS($2:39)&gt;(COUNTA('Previsions SPA 2018'!A:A)-1)*12,"",OFFSET('Previsions SPA 2018'!A$1,INT((ROWS($2:39)-1)/12)+1,))</f>
        <v>10545 C5</v>
      </c>
      <c r="B39" s="19" t="str">
        <f ca="1">OFFSET('Previsions SPA 2018'!B$1,INT((ROWS($2:39)-1)/12)+1,)&amp;""</f>
        <v>210008</v>
      </c>
      <c r="C39" s="19">
        <f ca="1">IF(A39="","",OFFSET('Previsions SPA 2018'!A$1,,MOD(ROWS($2:39)-1,12)+2))</f>
        <v>15022019</v>
      </c>
      <c r="D39" s="15">
        <f ca="1">IF(A39&lt;&gt;"",OFFSET('Previsions SPA 2018'!A$1,INT((ROWS($2:39)-1)/12)+1,(MID(C39,3,2)+1)),"")</f>
        <v>2</v>
      </c>
    </row>
    <row r="40" spans="1:4" x14ac:dyDescent="0.25">
      <c r="A40" s="20" t="str">
        <f ca="1">IF(ROWS($2:40)&gt;(COUNTA('Previsions SPA 2018'!A:A)-1)*12,"",OFFSET('Previsions SPA 2018'!A$1,INT((ROWS($2:40)-1)/12)+1,))</f>
        <v>10545 C5</v>
      </c>
      <c r="B40" s="19" t="str">
        <f ca="1">OFFSET('Previsions SPA 2018'!B$1,INT((ROWS($2:40)-1)/12)+1,)&amp;""</f>
        <v>210008</v>
      </c>
      <c r="C40" s="19">
        <f ca="1">IF(A40="","",OFFSET('Previsions SPA 2018'!A$1,,MOD(ROWS($2:40)-1,12)+2))</f>
        <v>15032019</v>
      </c>
      <c r="D40" s="15">
        <f ca="1">IF(A40&lt;&gt;"",OFFSET('Previsions SPA 2018'!A$1,INT((ROWS($2:40)-1)/12)+1,(MID(C40,3,2)+1)),"")</f>
        <v>1</v>
      </c>
    </row>
    <row r="41" spans="1:4" x14ac:dyDescent="0.25">
      <c r="A41" s="20" t="str">
        <f ca="1">IF(ROWS($2:41)&gt;(COUNTA('Previsions SPA 2018'!A:A)-1)*12,"",OFFSET('Previsions SPA 2018'!A$1,INT((ROWS($2:41)-1)/12)+1,))</f>
        <v>10545 C5</v>
      </c>
      <c r="B41" s="19" t="str">
        <f ca="1">OFFSET('Previsions SPA 2018'!B$1,INT((ROWS($2:41)-1)/12)+1,)&amp;""</f>
        <v>210008</v>
      </c>
      <c r="C41" s="19">
        <f ca="1">IF(A41="","",OFFSET('Previsions SPA 2018'!A$1,,MOD(ROWS($2:41)-1,12)+2))</f>
        <v>15042019</v>
      </c>
      <c r="D41" s="15">
        <f ca="1">IF(A41&lt;&gt;"",OFFSET('Previsions SPA 2018'!A$1,INT((ROWS($2:41)-1)/12)+1,(MID(C41,3,2)+1)),"")</f>
        <v>1</v>
      </c>
    </row>
    <row r="42" spans="1:4" x14ac:dyDescent="0.25">
      <c r="A42" s="20" t="str">
        <f ca="1">IF(ROWS($2:42)&gt;(COUNTA('Previsions SPA 2018'!A:A)-1)*12,"",OFFSET('Previsions SPA 2018'!A$1,INT((ROWS($2:42)-1)/12)+1,))</f>
        <v>10545 C5</v>
      </c>
      <c r="B42" s="19" t="str">
        <f ca="1">OFFSET('Previsions SPA 2018'!B$1,INT((ROWS($2:42)-1)/12)+1,)&amp;""</f>
        <v>210008</v>
      </c>
      <c r="C42" s="19">
        <f ca="1">IF(A42="","",OFFSET('Previsions SPA 2018'!A$1,,MOD(ROWS($2:42)-1,12)+2))</f>
        <v>15052019</v>
      </c>
      <c r="D42" s="15">
        <f ca="1">IF(A42&lt;&gt;"",OFFSET('Previsions SPA 2018'!A$1,INT((ROWS($2:42)-1)/12)+1,(MID(C42,3,2)+1)),"")</f>
        <v>1</v>
      </c>
    </row>
    <row r="43" spans="1:4" x14ac:dyDescent="0.25">
      <c r="A43" s="20" t="str">
        <f ca="1">IF(ROWS($2:43)&gt;(COUNTA('Previsions SPA 2018'!A:A)-1)*12,"",OFFSET('Previsions SPA 2018'!A$1,INT((ROWS($2:43)-1)/12)+1,))</f>
        <v>10545 C5</v>
      </c>
      <c r="B43" s="19" t="str">
        <f ca="1">OFFSET('Previsions SPA 2018'!B$1,INT((ROWS($2:43)-1)/12)+1,)&amp;""</f>
        <v>210008</v>
      </c>
      <c r="C43" s="19">
        <f ca="1">IF(A43="","",OFFSET('Previsions SPA 2018'!A$1,,MOD(ROWS($2:43)-1,12)+2))</f>
        <v>15062019</v>
      </c>
      <c r="D43" s="15">
        <f ca="1">IF(A43&lt;&gt;"",OFFSET('Previsions SPA 2018'!A$1,INT((ROWS($2:43)-1)/12)+1,(MID(C43,3,2)+1)),"")</f>
        <v>2</v>
      </c>
    </row>
    <row r="44" spans="1:4" x14ac:dyDescent="0.25">
      <c r="A44" s="20" t="str">
        <f ca="1">IF(ROWS($2:44)&gt;(COUNTA('Previsions SPA 2018'!A:A)-1)*12,"",OFFSET('Previsions SPA 2018'!A$1,INT((ROWS($2:44)-1)/12)+1,))</f>
        <v>10545 C5</v>
      </c>
      <c r="B44" s="19" t="str">
        <f ca="1">OFFSET('Previsions SPA 2018'!B$1,INT((ROWS($2:44)-1)/12)+1,)&amp;""</f>
        <v>210008</v>
      </c>
      <c r="C44" s="19">
        <f ca="1">IF(A44="","",OFFSET('Previsions SPA 2018'!A$1,,MOD(ROWS($2:44)-1,12)+2))</f>
        <v>15072019</v>
      </c>
      <c r="D44" s="15">
        <f ca="1">IF(A44&lt;&gt;"",OFFSET('Previsions SPA 2018'!A$1,INT((ROWS($2:44)-1)/12)+1,(MID(C44,3,2)+1)),"")</f>
        <v>2</v>
      </c>
    </row>
    <row r="45" spans="1:4" x14ac:dyDescent="0.25">
      <c r="A45" s="20" t="str">
        <f ca="1">IF(ROWS($2:45)&gt;(COUNTA('Previsions SPA 2018'!A:A)-1)*12,"",OFFSET('Previsions SPA 2018'!A$1,INT((ROWS($2:45)-1)/12)+1,))</f>
        <v>10545 C5</v>
      </c>
      <c r="B45" s="19" t="str">
        <f ca="1">OFFSET('Previsions SPA 2018'!B$1,INT((ROWS($2:45)-1)/12)+1,)&amp;""</f>
        <v>210008</v>
      </c>
      <c r="C45" s="19">
        <f ca="1">IF(A45="","",OFFSET('Previsions SPA 2018'!A$1,,MOD(ROWS($2:45)-1,12)+2))</f>
        <v>15082019</v>
      </c>
      <c r="D45" s="15">
        <f ca="1">IF(A45&lt;&gt;"",OFFSET('Previsions SPA 2018'!A$1,INT((ROWS($2:45)-1)/12)+1,(MID(C45,3,2)+1)),"")</f>
        <v>0</v>
      </c>
    </row>
    <row r="46" spans="1:4" x14ac:dyDescent="0.25">
      <c r="A46" s="20" t="str">
        <f ca="1">IF(ROWS($2:46)&gt;(COUNTA('Previsions SPA 2018'!A:A)-1)*12,"",OFFSET('Previsions SPA 2018'!A$1,INT((ROWS($2:46)-1)/12)+1,))</f>
        <v>10545 C5</v>
      </c>
      <c r="B46" s="19" t="str">
        <f ca="1">OFFSET('Previsions SPA 2018'!B$1,INT((ROWS($2:46)-1)/12)+1,)&amp;""</f>
        <v>210008</v>
      </c>
      <c r="C46" s="19">
        <f ca="1">IF(A46="","",OFFSET('Previsions SPA 2018'!A$1,,MOD(ROWS($2:46)-1,12)+2))</f>
        <v>15092019</v>
      </c>
      <c r="D46" s="15">
        <f ca="1">IF(A46&lt;&gt;"",OFFSET('Previsions SPA 2018'!A$1,INT((ROWS($2:46)-1)/12)+1,(MID(C46,3,2)+1)),"")</f>
        <v>2</v>
      </c>
    </row>
    <row r="47" spans="1:4" x14ac:dyDescent="0.25">
      <c r="A47" s="20" t="str">
        <f ca="1">IF(ROWS($2:47)&gt;(COUNTA('Previsions SPA 2018'!A:A)-1)*12,"",OFFSET('Previsions SPA 2018'!A$1,INT((ROWS($2:47)-1)/12)+1,))</f>
        <v>10545 C5</v>
      </c>
      <c r="B47" s="19" t="str">
        <f ca="1">OFFSET('Previsions SPA 2018'!B$1,INT((ROWS($2:47)-1)/12)+1,)&amp;""</f>
        <v>210008</v>
      </c>
      <c r="C47" s="19">
        <f ca="1">IF(A47="","",OFFSET('Previsions SPA 2018'!A$1,,MOD(ROWS($2:47)-1,12)+2))</f>
        <v>15102019</v>
      </c>
      <c r="D47" s="15">
        <f ca="1">IF(A47&lt;&gt;"",OFFSET('Previsions SPA 2018'!A$1,INT((ROWS($2:47)-1)/12)+1,(MID(C47,3,2)+1)),"")</f>
        <v>1</v>
      </c>
    </row>
    <row r="48" spans="1:4" x14ac:dyDescent="0.25">
      <c r="A48" s="20" t="str">
        <f ca="1">IF(ROWS($2:48)&gt;(COUNTA('Previsions SPA 2018'!A:A)-1)*12,"",OFFSET('Previsions SPA 2018'!A$1,INT((ROWS($2:48)-1)/12)+1,))</f>
        <v>10545 C5</v>
      </c>
      <c r="B48" s="19" t="str">
        <f ca="1">OFFSET('Previsions SPA 2018'!B$1,INT((ROWS($2:48)-1)/12)+1,)&amp;""</f>
        <v>210008</v>
      </c>
      <c r="C48" s="19">
        <f ca="1">IF(A48="","",OFFSET('Previsions SPA 2018'!A$1,,MOD(ROWS($2:48)-1,12)+2))</f>
        <v>15112019</v>
      </c>
      <c r="D48" s="15">
        <f ca="1">IF(A48&lt;&gt;"",OFFSET('Previsions SPA 2018'!A$1,INT((ROWS($2:48)-1)/12)+1,(MID(C48,3,2)+1)),"")</f>
        <v>1</v>
      </c>
    </row>
    <row r="49" spans="1:4" x14ac:dyDescent="0.25">
      <c r="A49" s="20" t="str">
        <f ca="1">IF(ROWS($2:49)&gt;(COUNTA('Previsions SPA 2018'!A:A)-1)*12,"",OFFSET('Previsions SPA 2018'!A$1,INT((ROWS($2:49)-1)/12)+1,))</f>
        <v>10545 C5</v>
      </c>
      <c r="B49" s="19" t="str">
        <f ca="1">OFFSET('Previsions SPA 2018'!B$1,INT((ROWS($2:49)-1)/12)+1,)&amp;""</f>
        <v>210008</v>
      </c>
      <c r="C49" s="19">
        <f ca="1">IF(A49="","",OFFSET('Previsions SPA 2018'!A$1,,MOD(ROWS($2:49)-1,12)+2))</f>
        <v>15122019</v>
      </c>
      <c r="D49" s="15">
        <f ca="1">IF(A49&lt;&gt;"",OFFSET('Previsions SPA 2018'!A$1,INT((ROWS($2:49)-1)/12)+1,(MID(C49,3,2)+1)),"")</f>
        <v>1</v>
      </c>
    </row>
    <row r="50" spans="1:4" x14ac:dyDescent="0.25">
      <c r="A50" s="6" t="str">
        <f ca="1">IF(ROWS($2:50)&gt;(COUNTA('Previsions SPA 2018'!A:A)-1)*12,"",OFFSET('Previsions SPA 2018'!A$1,INT((ROWS($2:50)-1)/12)+1,))</f>
        <v>10458 C12x750</v>
      </c>
      <c r="B50" s="2" t="str">
        <f ca="1">OFFSET('Previsions SPA 2018'!B$1,INT((ROWS($2:50)-1)/12)+1,)&amp;""</f>
        <v>210008</v>
      </c>
      <c r="C50" s="2">
        <f ca="1">IF(A50="","",OFFSET('Previsions SPA 2018'!A$1,,MOD(ROWS($2:50)-1,12)+2))</f>
        <v>15012019</v>
      </c>
      <c r="D50" s="15">
        <f ca="1">IF(A50&lt;&gt;"",OFFSET('Previsions SPA 2018'!A$1,INT((ROWS($2:50)-1)/12)+1,(MID(C50,3,2)+1)),"")</f>
        <v>0</v>
      </c>
    </row>
    <row r="51" spans="1:4" x14ac:dyDescent="0.25">
      <c r="A51" s="6" t="str">
        <f ca="1">IF(ROWS($2:51)&gt;(COUNTA('Previsions SPA 2018'!A:A)-1)*12,"",OFFSET('Previsions SPA 2018'!A$1,INT((ROWS($2:51)-1)/12)+1,))</f>
        <v>10458 C12x750</v>
      </c>
      <c r="B51" s="2" t="str">
        <f ca="1">OFFSET('Previsions SPA 2018'!B$1,INT((ROWS($2:51)-1)/12)+1,)&amp;""</f>
        <v>210008</v>
      </c>
      <c r="C51" s="2">
        <f ca="1">IF(A51="","",OFFSET('Previsions SPA 2018'!A$1,,MOD(ROWS($2:51)-1,12)+2))</f>
        <v>15022019</v>
      </c>
      <c r="D51" s="15">
        <f ca="1">IF(A51&lt;&gt;"",OFFSET('Previsions SPA 2018'!A$1,INT((ROWS($2:51)-1)/12)+1,(MID(C51,3,2)+1)),"")</f>
        <v>0</v>
      </c>
    </row>
    <row r="52" spans="1:4" x14ac:dyDescent="0.25">
      <c r="A52" s="6" t="str">
        <f ca="1">IF(ROWS($2:52)&gt;(COUNTA('Previsions SPA 2018'!A:A)-1)*12,"",OFFSET('Previsions SPA 2018'!A$1,INT((ROWS($2:52)-1)/12)+1,))</f>
        <v>10458 C12x750</v>
      </c>
      <c r="B52" s="2" t="str">
        <f ca="1">OFFSET('Previsions SPA 2018'!B$1,INT((ROWS($2:52)-1)/12)+1,)&amp;""</f>
        <v>210008</v>
      </c>
      <c r="C52" s="2">
        <f ca="1">IF(A52="","",OFFSET('Previsions SPA 2018'!A$1,,MOD(ROWS($2:52)-1,12)+2))</f>
        <v>15032019</v>
      </c>
      <c r="D52" s="15">
        <f ca="1">IF(A52&lt;&gt;"",OFFSET('Previsions SPA 2018'!A$1,INT((ROWS($2:52)-1)/12)+1,(MID(C52,3,2)+1)),"")</f>
        <v>0</v>
      </c>
    </row>
    <row r="53" spans="1:4" x14ac:dyDescent="0.25">
      <c r="A53" s="6" t="str">
        <f ca="1">IF(ROWS($2:53)&gt;(COUNTA('Previsions SPA 2018'!A:A)-1)*12,"",OFFSET('Previsions SPA 2018'!A$1,INT((ROWS($2:53)-1)/12)+1,))</f>
        <v>10458 C12x750</v>
      </c>
      <c r="B53" s="2" t="str">
        <f ca="1">OFFSET('Previsions SPA 2018'!B$1,INT((ROWS($2:53)-1)/12)+1,)&amp;""</f>
        <v>210008</v>
      </c>
      <c r="C53" s="2">
        <f ca="1">IF(A53="","",OFFSET('Previsions SPA 2018'!A$1,,MOD(ROWS($2:53)-1,12)+2))</f>
        <v>15042019</v>
      </c>
      <c r="D53" s="15">
        <f ca="1">IF(A53&lt;&gt;"",OFFSET('Previsions SPA 2018'!A$1,INT((ROWS($2:53)-1)/12)+1,(MID(C53,3,2)+1)),"")</f>
        <v>0</v>
      </c>
    </row>
    <row r="54" spans="1:4" x14ac:dyDescent="0.25">
      <c r="A54" s="6" t="str">
        <f ca="1">IF(ROWS($2:54)&gt;(COUNTA('Previsions SPA 2018'!A:A)-1)*12,"",OFFSET('Previsions SPA 2018'!A$1,INT((ROWS($2:54)-1)/12)+1,))</f>
        <v>10458 C12x750</v>
      </c>
      <c r="B54" s="2" t="str">
        <f ca="1">OFFSET('Previsions SPA 2018'!B$1,INT((ROWS($2:54)-1)/12)+1,)&amp;""</f>
        <v>210008</v>
      </c>
      <c r="C54" s="2">
        <f ca="1">IF(A54="","",OFFSET('Previsions SPA 2018'!A$1,,MOD(ROWS($2:54)-1,12)+2))</f>
        <v>15052019</v>
      </c>
      <c r="D54" s="15">
        <f ca="1">IF(A54&lt;&gt;"",OFFSET('Previsions SPA 2018'!A$1,INT((ROWS($2:54)-1)/12)+1,(MID(C54,3,2)+1)),"")</f>
        <v>1</v>
      </c>
    </row>
    <row r="55" spans="1:4" x14ac:dyDescent="0.25">
      <c r="A55" s="6" t="str">
        <f ca="1">IF(ROWS($2:55)&gt;(COUNTA('Previsions SPA 2018'!A:A)-1)*12,"",OFFSET('Previsions SPA 2018'!A$1,INT((ROWS($2:55)-1)/12)+1,))</f>
        <v>10458 C12x750</v>
      </c>
      <c r="B55" s="2" t="str">
        <f ca="1">OFFSET('Previsions SPA 2018'!B$1,INT((ROWS($2:55)-1)/12)+1,)&amp;""</f>
        <v>210008</v>
      </c>
      <c r="C55" s="2">
        <f ca="1">IF(A55="","",OFFSET('Previsions SPA 2018'!A$1,,MOD(ROWS($2:55)-1,12)+2))</f>
        <v>15062019</v>
      </c>
      <c r="D55" s="15">
        <f ca="1">IF(A55&lt;&gt;"",OFFSET('Previsions SPA 2018'!A$1,INT((ROWS($2:55)-1)/12)+1,(MID(C55,3,2)+1)),"")</f>
        <v>0</v>
      </c>
    </row>
    <row r="56" spans="1:4" x14ac:dyDescent="0.25">
      <c r="A56" s="6" t="str">
        <f ca="1">IF(ROWS($2:56)&gt;(COUNTA('Previsions SPA 2018'!A:A)-1)*12,"",OFFSET('Previsions SPA 2018'!A$1,INT((ROWS($2:56)-1)/12)+1,))</f>
        <v>10458 C12x750</v>
      </c>
      <c r="B56" s="2" t="str">
        <f ca="1">OFFSET('Previsions SPA 2018'!B$1,INT((ROWS($2:56)-1)/12)+1,)&amp;""</f>
        <v>210008</v>
      </c>
      <c r="C56" s="2">
        <f ca="1">IF(A56="","",OFFSET('Previsions SPA 2018'!A$1,,MOD(ROWS($2:56)-1,12)+2))</f>
        <v>15072019</v>
      </c>
      <c r="D56" s="15">
        <f ca="1">IF(A56&lt;&gt;"",OFFSET('Previsions SPA 2018'!A$1,INT((ROWS($2:56)-1)/12)+1,(MID(C56,3,2)+1)),"")</f>
        <v>0</v>
      </c>
    </row>
    <row r="57" spans="1:4" x14ac:dyDescent="0.25">
      <c r="A57" s="6" t="str">
        <f ca="1">IF(ROWS($2:57)&gt;(COUNTA('Previsions SPA 2018'!A:A)-1)*12,"",OFFSET('Previsions SPA 2018'!A$1,INT((ROWS($2:57)-1)/12)+1,))</f>
        <v>10458 C12x750</v>
      </c>
      <c r="B57" s="2" t="str">
        <f ca="1">OFFSET('Previsions SPA 2018'!B$1,INT((ROWS($2:57)-1)/12)+1,)&amp;""</f>
        <v>210008</v>
      </c>
      <c r="C57" s="2">
        <f ca="1">IF(A57="","",OFFSET('Previsions SPA 2018'!A$1,,MOD(ROWS($2:57)-1,12)+2))</f>
        <v>15082019</v>
      </c>
      <c r="D57" s="15">
        <f ca="1">IF(A57&lt;&gt;"",OFFSET('Previsions SPA 2018'!A$1,INT((ROWS($2:57)-1)/12)+1,(MID(C57,3,2)+1)),"")</f>
        <v>0</v>
      </c>
    </row>
    <row r="58" spans="1:4" x14ac:dyDescent="0.25">
      <c r="A58" s="6" t="str">
        <f ca="1">IF(ROWS($2:58)&gt;(COUNTA('Previsions SPA 2018'!A:A)-1)*12,"",OFFSET('Previsions SPA 2018'!A$1,INT((ROWS($2:58)-1)/12)+1,))</f>
        <v>10458 C12x750</v>
      </c>
      <c r="B58" s="2" t="str">
        <f ca="1">OFFSET('Previsions SPA 2018'!B$1,INT((ROWS($2:58)-1)/12)+1,)&amp;""</f>
        <v>210008</v>
      </c>
      <c r="C58" s="2">
        <f ca="1">IF(A58="","",OFFSET('Previsions SPA 2018'!A$1,,MOD(ROWS($2:58)-1,12)+2))</f>
        <v>15092019</v>
      </c>
      <c r="D58" s="15">
        <f ca="1">IF(A58&lt;&gt;"",OFFSET('Previsions SPA 2018'!A$1,INT((ROWS($2:58)-1)/12)+1,(MID(C58,3,2)+1)),"")</f>
        <v>1</v>
      </c>
    </row>
    <row r="59" spans="1:4" x14ac:dyDescent="0.25">
      <c r="A59" s="6" t="str">
        <f ca="1">IF(ROWS($2:59)&gt;(COUNTA('Previsions SPA 2018'!A:A)-1)*12,"",OFFSET('Previsions SPA 2018'!A$1,INT((ROWS($2:59)-1)/12)+1,))</f>
        <v>10458 C12x750</v>
      </c>
      <c r="B59" s="2" t="str">
        <f ca="1">OFFSET('Previsions SPA 2018'!B$1,INT((ROWS($2:59)-1)/12)+1,)&amp;""</f>
        <v>210008</v>
      </c>
      <c r="C59" s="2">
        <f ca="1">IF(A59="","",OFFSET('Previsions SPA 2018'!A$1,,MOD(ROWS($2:59)-1,12)+2))</f>
        <v>15102019</v>
      </c>
      <c r="D59" s="15">
        <f ca="1">IF(A59&lt;&gt;"",OFFSET('Previsions SPA 2018'!A$1,INT((ROWS($2:59)-1)/12)+1,(MID(C59,3,2)+1)),"")</f>
        <v>0</v>
      </c>
    </row>
    <row r="60" spans="1:4" x14ac:dyDescent="0.25">
      <c r="A60" s="6" t="str">
        <f ca="1">IF(ROWS($2:60)&gt;(COUNTA('Previsions SPA 2018'!A:A)-1)*12,"",OFFSET('Previsions SPA 2018'!A$1,INT((ROWS($2:60)-1)/12)+1,))</f>
        <v>10458 C12x750</v>
      </c>
      <c r="B60" s="2" t="str">
        <f ca="1">OFFSET('Previsions SPA 2018'!B$1,INT((ROWS($2:60)-1)/12)+1,)&amp;""</f>
        <v>210008</v>
      </c>
      <c r="C60" s="2">
        <f ca="1">IF(A60="","",OFFSET('Previsions SPA 2018'!A$1,,MOD(ROWS($2:60)-1,12)+2))</f>
        <v>15112019</v>
      </c>
      <c r="D60" s="15">
        <f ca="1">IF(A60&lt;&gt;"",OFFSET('Previsions SPA 2018'!A$1,INT((ROWS($2:60)-1)/12)+1,(MID(C60,3,2)+1)),"")</f>
        <v>0</v>
      </c>
    </row>
    <row r="61" spans="1:4" x14ac:dyDescent="0.25">
      <c r="A61" s="6" t="str">
        <f ca="1">IF(ROWS($2:61)&gt;(COUNTA('Previsions SPA 2018'!A:A)-1)*12,"",OFFSET('Previsions SPA 2018'!A$1,INT((ROWS($2:61)-1)/12)+1,))</f>
        <v>10458 C12x750</v>
      </c>
      <c r="B61" s="2" t="str">
        <f ca="1">OFFSET('Previsions SPA 2018'!B$1,INT((ROWS($2:61)-1)/12)+1,)&amp;""</f>
        <v>210008</v>
      </c>
      <c r="C61" s="2">
        <f ca="1">IF(A61="","",OFFSET('Previsions SPA 2018'!A$1,,MOD(ROWS($2:61)-1,12)+2))</f>
        <v>15122019</v>
      </c>
      <c r="D61" s="15">
        <f ca="1">IF(A61&lt;&gt;"",OFFSET('Previsions SPA 2018'!A$1,INT((ROWS($2:61)-1)/12)+1,(MID(C61,3,2)+1)),"")</f>
        <v>0</v>
      </c>
    </row>
    <row r="62" spans="1:4" x14ac:dyDescent="0.25">
      <c r="A62" s="6" t="str">
        <f ca="1">IF(ROWS($2:62)&gt;(COUNTA('Previsions SPA 2018'!A:A)-1)*12,"",OFFSET('Previsions SPA 2018'!A$1,INT((ROWS($2:62)-1)/12)+1,))</f>
        <v>10115 C5</v>
      </c>
      <c r="B62" s="2" t="str">
        <f ca="1">OFFSET('Previsions SPA 2018'!B$1,INT((ROWS($2:62)-1)/12)+1,)&amp;""</f>
        <v>210008</v>
      </c>
      <c r="C62" s="2">
        <f ca="1">IF(A62="","",OFFSET('Previsions SPA 2018'!A$1,,MOD(ROWS($2:62)-1,12)+2))</f>
        <v>15012019</v>
      </c>
      <c r="D62" s="15">
        <f ca="1">IF(A62&lt;&gt;"",OFFSET('Previsions SPA 2018'!A$1,INT((ROWS($2:62)-1)/12)+1,(MID(C62,3,2)+1)),"")</f>
        <v>2</v>
      </c>
    </row>
    <row r="63" spans="1:4" x14ac:dyDescent="0.25">
      <c r="A63" s="6" t="str">
        <f ca="1">IF(ROWS($2:63)&gt;(COUNTA('Previsions SPA 2018'!A:A)-1)*12,"",OFFSET('Previsions SPA 2018'!A$1,INT((ROWS($2:63)-1)/12)+1,))</f>
        <v>10115 C5</v>
      </c>
      <c r="B63" s="2" t="str">
        <f ca="1">OFFSET('Previsions SPA 2018'!B$1,INT((ROWS($2:63)-1)/12)+1,)&amp;""</f>
        <v>210008</v>
      </c>
      <c r="C63" s="2">
        <f ca="1">IF(A63="","",OFFSET('Previsions SPA 2018'!A$1,,MOD(ROWS($2:63)-1,12)+2))</f>
        <v>15022019</v>
      </c>
      <c r="D63" s="15">
        <f ca="1">IF(A63&lt;&gt;"",OFFSET('Previsions SPA 2018'!A$1,INT((ROWS($2:63)-1)/12)+1,(MID(C63,3,2)+1)),"")</f>
        <v>10</v>
      </c>
    </row>
    <row r="64" spans="1:4" x14ac:dyDescent="0.25">
      <c r="A64" s="6" t="str">
        <f ca="1">IF(ROWS($2:64)&gt;(COUNTA('Previsions SPA 2018'!A:A)-1)*12,"",OFFSET('Previsions SPA 2018'!A$1,INT((ROWS($2:64)-1)/12)+1,))</f>
        <v>10115 C5</v>
      </c>
      <c r="B64" s="2" t="str">
        <f ca="1">OFFSET('Previsions SPA 2018'!B$1,INT((ROWS($2:64)-1)/12)+1,)&amp;""</f>
        <v>210008</v>
      </c>
      <c r="C64" s="2">
        <f ca="1">IF(A64="","",OFFSET('Previsions SPA 2018'!A$1,,MOD(ROWS($2:64)-1,12)+2))</f>
        <v>15032019</v>
      </c>
      <c r="D64" s="15">
        <f ca="1">IF(A64&lt;&gt;"",OFFSET('Previsions SPA 2018'!A$1,INT((ROWS($2:64)-1)/12)+1,(MID(C64,3,2)+1)),"")</f>
        <v>10</v>
      </c>
    </row>
    <row r="65" spans="1:4" x14ac:dyDescent="0.25">
      <c r="A65" s="6" t="str">
        <f ca="1">IF(ROWS($2:65)&gt;(COUNTA('Previsions SPA 2018'!A:A)-1)*12,"",OFFSET('Previsions SPA 2018'!A$1,INT((ROWS($2:65)-1)/12)+1,))</f>
        <v>10115 C5</v>
      </c>
      <c r="B65" s="2" t="str">
        <f ca="1">OFFSET('Previsions SPA 2018'!B$1,INT((ROWS($2:65)-1)/12)+1,)&amp;""</f>
        <v>210008</v>
      </c>
      <c r="C65" s="2">
        <f ca="1">IF(A65="","",OFFSET('Previsions SPA 2018'!A$1,,MOD(ROWS($2:65)-1,12)+2))</f>
        <v>15042019</v>
      </c>
      <c r="D65" s="15">
        <f ca="1">IF(A65&lt;&gt;"",OFFSET('Previsions SPA 2018'!A$1,INT((ROWS($2:65)-1)/12)+1,(MID(C65,3,2)+1)),"")</f>
        <v>5</v>
      </c>
    </row>
    <row r="66" spans="1:4" x14ac:dyDescent="0.25">
      <c r="A66" s="6" t="str">
        <f ca="1">IF(ROWS($2:66)&gt;(COUNTA('Previsions SPA 2018'!A:A)-1)*12,"",OFFSET('Previsions SPA 2018'!A$1,INT((ROWS($2:66)-1)/12)+1,))</f>
        <v>10115 C5</v>
      </c>
      <c r="B66" s="2" t="str">
        <f ca="1">OFFSET('Previsions SPA 2018'!B$1,INT((ROWS($2:66)-1)/12)+1,)&amp;""</f>
        <v>210008</v>
      </c>
      <c r="C66" s="2">
        <f ca="1">IF(A66="","",OFFSET('Previsions SPA 2018'!A$1,,MOD(ROWS($2:66)-1,12)+2))</f>
        <v>15052019</v>
      </c>
      <c r="D66" s="15">
        <f ca="1">IF(A66&lt;&gt;"",OFFSET('Previsions SPA 2018'!A$1,INT((ROWS($2:66)-1)/12)+1,(MID(C66,3,2)+1)),"")</f>
        <v>13</v>
      </c>
    </row>
    <row r="67" spans="1:4" x14ac:dyDescent="0.25">
      <c r="A67" s="6" t="str">
        <f ca="1">IF(ROWS($2:67)&gt;(COUNTA('Previsions SPA 2018'!A:A)-1)*12,"",OFFSET('Previsions SPA 2018'!A$1,INT((ROWS($2:67)-1)/12)+1,))</f>
        <v>10115 C5</v>
      </c>
      <c r="B67" s="2" t="str">
        <f ca="1">OFFSET('Previsions SPA 2018'!B$1,INT((ROWS($2:67)-1)/12)+1,)&amp;""</f>
        <v>210008</v>
      </c>
      <c r="C67" s="2">
        <f ca="1">IF(A67="","",OFFSET('Previsions SPA 2018'!A$1,,MOD(ROWS($2:67)-1,12)+2))</f>
        <v>15062019</v>
      </c>
      <c r="D67" s="15">
        <f ca="1">IF(A67&lt;&gt;"",OFFSET('Previsions SPA 2018'!A$1,INT((ROWS($2:67)-1)/12)+1,(MID(C67,3,2)+1)),"")</f>
        <v>10</v>
      </c>
    </row>
    <row r="68" spans="1:4" x14ac:dyDescent="0.25">
      <c r="A68" s="6" t="str">
        <f ca="1">IF(ROWS($2:68)&gt;(COUNTA('Previsions SPA 2018'!A:A)-1)*12,"",OFFSET('Previsions SPA 2018'!A$1,INT((ROWS($2:68)-1)/12)+1,))</f>
        <v>10115 C5</v>
      </c>
      <c r="B68" s="2" t="str">
        <f ca="1">OFFSET('Previsions SPA 2018'!B$1,INT((ROWS($2:68)-1)/12)+1,)&amp;""</f>
        <v>210008</v>
      </c>
      <c r="C68" s="2">
        <f ca="1">IF(A68="","",OFFSET('Previsions SPA 2018'!A$1,,MOD(ROWS($2:68)-1,12)+2))</f>
        <v>15072019</v>
      </c>
      <c r="D68" s="15">
        <f ca="1">IF(A68&lt;&gt;"",OFFSET('Previsions SPA 2018'!A$1,INT((ROWS($2:68)-1)/12)+1,(MID(C68,3,2)+1)),"")</f>
        <v>12</v>
      </c>
    </row>
    <row r="69" spans="1:4" x14ac:dyDescent="0.25">
      <c r="A69" s="6" t="str">
        <f ca="1">IF(ROWS($2:69)&gt;(COUNTA('Previsions SPA 2018'!A:A)-1)*12,"",OFFSET('Previsions SPA 2018'!A$1,INT((ROWS($2:69)-1)/12)+1,))</f>
        <v>10115 C5</v>
      </c>
      <c r="B69" s="2" t="str">
        <f ca="1">OFFSET('Previsions SPA 2018'!B$1,INT((ROWS($2:69)-1)/12)+1,)&amp;""</f>
        <v>210008</v>
      </c>
      <c r="C69" s="2">
        <f ca="1">IF(A69="","",OFFSET('Previsions SPA 2018'!A$1,,MOD(ROWS($2:69)-1,12)+2))</f>
        <v>15082019</v>
      </c>
      <c r="D69" s="15">
        <f ca="1">IF(A69&lt;&gt;"",OFFSET('Previsions SPA 2018'!A$1,INT((ROWS($2:69)-1)/12)+1,(MID(C69,3,2)+1)),"")</f>
        <v>9</v>
      </c>
    </row>
    <row r="70" spans="1:4" x14ac:dyDescent="0.25">
      <c r="A70" s="6" t="str">
        <f ca="1">IF(ROWS($2:70)&gt;(COUNTA('Previsions SPA 2018'!A:A)-1)*12,"",OFFSET('Previsions SPA 2018'!A$1,INT((ROWS($2:70)-1)/12)+1,))</f>
        <v>10115 C5</v>
      </c>
      <c r="B70" s="2" t="str">
        <f ca="1">OFFSET('Previsions SPA 2018'!B$1,INT((ROWS($2:70)-1)/12)+1,)&amp;""</f>
        <v>210008</v>
      </c>
      <c r="C70" s="2">
        <f ca="1">IF(A70="","",OFFSET('Previsions SPA 2018'!A$1,,MOD(ROWS($2:70)-1,12)+2))</f>
        <v>15092019</v>
      </c>
      <c r="D70" s="15">
        <f ca="1">IF(A70&lt;&gt;"",OFFSET('Previsions SPA 2018'!A$1,INT((ROWS($2:70)-1)/12)+1,(MID(C70,3,2)+1)),"")</f>
        <v>9</v>
      </c>
    </row>
    <row r="71" spans="1:4" x14ac:dyDescent="0.25">
      <c r="A71" s="6" t="str">
        <f ca="1">IF(ROWS($2:71)&gt;(COUNTA('Previsions SPA 2018'!A:A)-1)*12,"",OFFSET('Previsions SPA 2018'!A$1,INT((ROWS($2:71)-1)/12)+1,))</f>
        <v>10115 C5</v>
      </c>
      <c r="B71" s="2" t="str">
        <f ca="1">OFFSET('Previsions SPA 2018'!B$1,INT((ROWS($2:71)-1)/12)+1,)&amp;""</f>
        <v>210008</v>
      </c>
      <c r="C71" s="2">
        <f ca="1">IF(A71="","",OFFSET('Previsions SPA 2018'!A$1,,MOD(ROWS($2:71)-1,12)+2))</f>
        <v>15102019</v>
      </c>
      <c r="D71" s="15">
        <f ca="1">IF(A71&lt;&gt;"",OFFSET('Previsions SPA 2018'!A$1,INT((ROWS($2:71)-1)/12)+1,(MID(C71,3,2)+1)),"")</f>
        <v>6</v>
      </c>
    </row>
    <row r="72" spans="1:4" x14ac:dyDescent="0.25">
      <c r="A72" s="6" t="str">
        <f ca="1">IF(ROWS($2:72)&gt;(COUNTA('Previsions SPA 2018'!A:A)-1)*12,"",OFFSET('Previsions SPA 2018'!A$1,INT((ROWS($2:72)-1)/12)+1,))</f>
        <v>10115 C5</v>
      </c>
      <c r="B72" s="2" t="str">
        <f ca="1">OFFSET('Previsions SPA 2018'!B$1,INT((ROWS($2:72)-1)/12)+1,)&amp;""</f>
        <v>210008</v>
      </c>
      <c r="C72" s="2">
        <f ca="1">IF(A72="","",OFFSET('Previsions SPA 2018'!A$1,,MOD(ROWS($2:72)-1,12)+2))</f>
        <v>15112019</v>
      </c>
      <c r="D72" s="15">
        <f ca="1">IF(A72&lt;&gt;"",OFFSET('Previsions SPA 2018'!A$1,INT((ROWS($2:72)-1)/12)+1,(MID(C72,3,2)+1)),"")</f>
        <v>6</v>
      </c>
    </row>
    <row r="73" spans="1:4" x14ac:dyDescent="0.25">
      <c r="A73" s="6" t="str">
        <f ca="1">IF(ROWS($2:73)&gt;(COUNTA('Previsions SPA 2018'!A:A)-1)*12,"",OFFSET('Previsions SPA 2018'!A$1,INT((ROWS($2:73)-1)/12)+1,))</f>
        <v>10115 C5</v>
      </c>
      <c r="B73" s="2" t="str">
        <f ca="1">OFFSET('Previsions SPA 2018'!B$1,INT((ROWS($2:73)-1)/12)+1,)&amp;""</f>
        <v>210008</v>
      </c>
      <c r="C73" s="2">
        <f ca="1">IF(A73="","",OFFSET('Previsions SPA 2018'!A$1,,MOD(ROWS($2:73)-1,12)+2))</f>
        <v>15122019</v>
      </c>
      <c r="D73" s="15">
        <f ca="1">IF(A73&lt;&gt;"",OFFSET('Previsions SPA 2018'!A$1,INT((ROWS($2:73)-1)/12)+1,(MID(C73,3,2)+1)),"")</f>
        <v>6</v>
      </c>
    </row>
    <row r="74" spans="1:4" x14ac:dyDescent="0.25">
      <c r="A74" s="6" t="str">
        <f ca="1">IF(ROWS($2:74)&gt;(COUNTA('Previsions SPA 2018'!A:A)-1)*12,"",OFFSET('Previsions SPA 2018'!A$1,INT((ROWS($2:74)-1)/12)+1,))</f>
        <v>10150 C6</v>
      </c>
      <c r="B74" s="2" t="str">
        <f ca="1">OFFSET('Previsions SPA 2018'!B$1,INT((ROWS($2:74)-1)/12)+1,)&amp;""</f>
        <v>210008</v>
      </c>
      <c r="C74" s="2">
        <f ca="1">IF(A74="","",OFFSET('Previsions SPA 2018'!A$1,,MOD(ROWS($2:74)-1,12)+2))</f>
        <v>15012019</v>
      </c>
      <c r="D74" s="15">
        <f ca="1">IF(A74&lt;&gt;"",OFFSET('Previsions SPA 2018'!A$1,INT((ROWS($2:74)-1)/12)+1,(MID(C74,3,2)+1)),"")</f>
        <v>1</v>
      </c>
    </row>
    <row r="75" spans="1:4" x14ac:dyDescent="0.25">
      <c r="A75" s="6" t="str">
        <f ca="1">IF(ROWS($2:75)&gt;(COUNTA('Previsions SPA 2018'!A:A)-1)*12,"",OFFSET('Previsions SPA 2018'!A$1,INT((ROWS($2:75)-1)/12)+1,))</f>
        <v>10150 C6</v>
      </c>
      <c r="B75" s="2" t="str">
        <f ca="1">OFFSET('Previsions SPA 2018'!B$1,INT((ROWS($2:75)-1)/12)+1,)&amp;""</f>
        <v>210008</v>
      </c>
      <c r="C75" s="2">
        <f ca="1">IF(A75="","",OFFSET('Previsions SPA 2018'!A$1,,MOD(ROWS($2:75)-1,12)+2))</f>
        <v>15022019</v>
      </c>
      <c r="D75" s="15">
        <f ca="1">IF(A75&lt;&gt;"",OFFSET('Previsions SPA 2018'!A$1,INT((ROWS($2:75)-1)/12)+1,(MID(C75,3,2)+1)),"")</f>
        <v>2</v>
      </c>
    </row>
    <row r="76" spans="1:4" x14ac:dyDescent="0.25">
      <c r="A76" s="6" t="str">
        <f ca="1">IF(ROWS($2:76)&gt;(COUNTA('Previsions SPA 2018'!A:A)-1)*12,"",OFFSET('Previsions SPA 2018'!A$1,INT((ROWS($2:76)-1)/12)+1,))</f>
        <v>10150 C6</v>
      </c>
      <c r="B76" s="2" t="str">
        <f ca="1">OFFSET('Previsions SPA 2018'!B$1,INT((ROWS($2:76)-1)/12)+1,)&amp;""</f>
        <v>210008</v>
      </c>
      <c r="C76" s="2">
        <f ca="1">IF(A76="","",OFFSET('Previsions SPA 2018'!A$1,,MOD(ROWS($2:76)-1,12)+2))</f>
        <v>15032019</v>
      </c>
      <c r="D76" s="15">
        <f ca="1">IF(A76&lt;&gt;"",OFFSET('Previsions SPA 2018'!A$1,INT((ROWS($2:76)-1)/12)+1,(MID(C76,3,2)+1)),"")</f>
        <v>3</v>
      </c>
    </row>
    <row r="77" spans="1:4" x14ac:dyDescent="0.25">
      <c r="A77" s="6" t="str">
        <f ca="1">IF(ROWS($2:77)&gt;(COUNTA('Previsions SPA 2018'!A:A)-1)*12,"",OFFSET('Previsions SPA 2018'!A$1,INT((ROWS($2:77)-1)/12)+1,))</f>
        <v>10150 C6</v>
      </c>
      <c r="B77" s="2" t="str">
        <f ca="1">OFFSET('Previsions SPA 2018'!B$1,INT((ROWS($2:77)-1)/12)+1,)&amp;""</f>
        <v>210008</v>
      </c>
      <c r="C77" s="2">
        <f ca="1">IF(A77="","",OFFSET('Previsions SPA 2018'!A$1,,MOD(ROWS($2:77)-1,12)+2))</f>
        <v>15042019</v>
      </c>
      <c r="D77" s="15">
        <f ca="1">IF(A77&lt;&gt;"",OFFSET('Previsions SPA 2018'!A$1,INT((ROWS($2:77)-1)/12)+1,(MID(C77,3,2)+1)),"")</f>
        <v>3</v>
      </c>
    </row>
    <row r="78" spans="1:4" x14ac:dyDescent="0.25">
      <c r="A78" s="6" t="str">
        <f ca="1">IF(ROWS($2:78)&gt;(COUNTA('Previsions SPA 2018'!A:A)-1)*12,"",OFFSET('Previsions SPA 2018'!A$1,INT((ROWS($2:78)-1)/12)+1,))</f>
        <v>10150 C6</v>
      </c>
      <c r="B78" s="2" t="str">
        <f ca="1">OFFSET('Previsions SPA 2018'!B$1,INT((ROWS($2:78)-1)/12)+1,)&amp;""</f>
        <v>210008</v>
      </c>
      <c r="C78" s="2">
        <f ca="1">IF(A78="","",OFFSET('Previsions SPA 2018'!A$1,,MOD(ROWS($2:78)-1,12)+2))</f>
        <v>15052019</v>
      </c>
      <c r="D78" s="15">
        <f ca="1">IF(A78&lt;&gt;"",OFFSET('Previsions SPA 2018'!A$1,INT((ROWS($2:78)-1)/12)+1,(MID(C78,3,2)+1)),"")</f>
        <v>3</v>
      </c>
    </row>
    <row r="79" spans="1:4" x14ac:dyDescent="0.25">
      <c r="A79" s="6" t="str">
        <f ca="1">IF(ROWS($2:79)&gt;(COUNTA('Previsions SPA 2018'!A:A)-1)*12,"",OFFSET('Previsions SPA 2018'!A$1,INT((ROWS($2:79)-1)/12)+1,))</f>
        <v>10150 C6</v>
      </c>
      <c r="B79" s="2" t="str">
        <f ca="1">OFFSET('Previsions SPA 2018'!B$1,INT((ROWS($2:79)-1)/12)+1,)&amp;""</f>
        <v>210008</v>
      </c>
      <c r="C79" s="2">
        <f ca="1">IF(A79="","",OFFSET('Previsions SPA 2018'!A$1,,MOD(ROWS($2:79)-1,12)+2))</f>
        <v>15062019</v>
      </c>
      <c r="D79" s="15">
        <f ca="1">IF(A79&lt;&gt;"",OFFSET('Previsions SPA 2018'!A$1,INT((ROWS($2:79)-1)/12)+1,(MID(C79,3,2)+1)),"")</f>
        <v>3</v>
      </c>
    </row>
    <row r="80" spans="1:4" x14ac:dyDescent="0.25">
      <c r="A80" s="6" t="str">
        <f ca="1">IF(ROWS($2:80)&gt;(COUNTA('Previsions SPA 2018'!A:A)-1)*12,"",OFFSET('Previsions SPA 2018'!A$1,INT((ROWS($2:80)-1)/12)+1,))</f>
        <v>10150 C6</v>
      </c>
      <c r="B80" s="2" t="str">
        <f ca="1">OFFSET('Previsions SPA 2018'!B$1,INT((ROWS($2:80)-1)/12)+1,)&amp;""</f>
        <v>210008</v>
      </c>
      <c r="C80" s="2">
        <f ca="1">IF(A80="","",OFFSET('Previsions SPA 2018'!A$1,,MOD(ROWS($2:80)-1,12)+2))</f>
        <v>15072019</v>
      </c>
      <c r="D80" s="15">
        <f ca="1">IF(A80&lt;&gt;"",OFFSET('Previsions SPA 2018'!A$1,INT((ROWS($2:80)-1)/12)+1,(MID(C80,3,2)+1)),"")</f>
        <v>3</v>
      </c>
    </row>
    <row r="81" spans="1:4" x14ac:dyDescent="0.25">
      <c r="A81" s="6" t="str">
        <f ca="1">IF(ROWS($2:81)&gt;(COUNTA('Previsions SPA 2018'!A:A)-1)*12,"",OFFSET('Previsions SPA 2018'!A$1,INT((ROWS($2:81)-1)/12)+1,))</f>
        <v>10150 C6</v>
      </c>
      <c r="B81" s="2" t="str">
        <f ca="1">OFFSET('Previsions SPA 2018'!B$1,INT((ROWS($2:81)-1)/12)+1,)&amp;""</f>
        <v>210008</v>
      </c>
      <c r="C81" s="2">
        <f ca="1">IF(A81="","",OFFSET('Previsions SPA 2018'!A$1,,MOD(ROWS($2:81)-1,12)+2))</f>
        <v>15082019</v>
      </c>
      <c r="D81" s="15">
        <f ca="1">IF(A81&lt;&gt;"",OFFSET('Previsions SPA 2018'!A$1,INT((ROWS($2:81)-1)/12)+1,(MID(C81,3,2)+1)),"")</f>
        <v>3</v>
      </c>
    </row>
    <row r="82" spans="1:4" x14ac:dyDescent="0.25">
      <c r="A82" s="6" t="str">
        <f ca="1">IF(ROWS($2:82)&gt;(COUNTA('Previsions SPA 2018'!A:A)-1)*12,"",OFFSET('Previsions SPA 2018'!A$1,INT((ROWS($2:82)-1)/12)+1,))</f>
        <v>10150 C6</v>
      </c>
      <c r="B82" s="2" t="str">
        <f ca="1">OFFSET('Previsions SPA 2018'!B$1,INT((ROWS($2:82)-1)/12)+1,)&amp;""</f>
        <v>210008</v>
      </c>
      <c r="C82" s="2">
        <f ca="1">IF(A82="","",OFFSET('Previsions SPA 2018'!A$1,,MOD(ROWS($2:82)-1,12)+2))</f>
        <v>15092019</v>
      </c>
      <c r="D82" s="15">
        <f ca="1">IF(A82&lt;&gt;"",OFFSET('Previsions SPA 2018'!A$1,INT((ROWS($2:82)-1)/12)+1,(MID(C82,3,2)+1)),"")</f>
        <v>3</v>
      </c>
    </row>
    <row r="83" spans="1:4" x14ac:dyDescent="0.25">
      <c r="A83" s="6" t="str">
        <f ca="1">IF(ROWS($2:83)&gt;(COUNTA('Previsions SPA 2018'!A:A)-1)*12,"",OFFSET('Previsions SPA 2018'!A$1,INT((ROWS($2:83)-1)/12)+1,))</f>
        <v>10150 C6</v>
      </c>
      <c r="B83" s="2" t="str">
        <f ca="1">OFFSET('Previsions SPA 2018'!B$1,INT((ROWS($2:83)-1)/12)+1,)&amp;""</f>
        <v>210008</v>
      </c>
      <c r="C83" s="2">
        <f ca="1">IF(A83="","",OFFSET('Previsions SPA 2018'!A$1,,MOD(ROWS($2:83)-1,12)+2))</f>
        <v>15102019</v>
      </c>
      <c r="D83" s="15">
        <f ca="1">IF(A83&lt;&gt;"",OFFSET('Previsions SPA 2018'!A$1,INT((ROWS($2:83)-1)/12)+1,(MID(C83,3,2)+1)),"")</f>
        <v>2</v>
      </c>
    </row>
    <row r="84" spans="1:4" x14ac:dyDescent="0.25">
      <c r="A84" s="6" t="str">
        <f ca="1">IF(ROWS($2:84)&gt;(COUNTA('Previsions SPA 2018'!A:A)-1)*12,"",OFFSET('Previsions SPA 2018'!A$1,INT((ROWS($2:84)-1)/12)+1,))</f>
        <v>10150 C6</v>
      </c>
      <c r="B84" s="2" t="str">
        <f ca="1">OFFSET('Previsions SPA 2018'!B$1,INT((ROWS($2:84)-1)/12)+1,)&amp;""</f>
        <v>210008</v>
      </c>
      <c r="C84" s="2">
        <f ca="1">IF(A84="","",OFFSET('Previsions SPA 2018'!A$1,,MOD(ROWS($2:84)-1,12)+2))</f>
        <v>15112019</v>
      </c>
      <c r="D84" s="15">
        <f ca="1">IF(A84&lt;&gt;"",OFFSET('Previsions SPA 2018'!A$1,INT((ROWS($2:84)-1)/12)+1,(MID(C84,3,2)+1)),"")</f>
        <v>3</v>
      </c>
    </row>
    <row r="85" spans="1:4" x14ac:dyDescent="0.25">
      <c r="A85" s="6" t="str">
        <f ca="1">IF(ROWS($2:85)&gt;(COUNTA('Previsions SPA 2018'!A:A)-1)*12,"",OFFSET('Previsions SPA 2018'!A$1,INT((ROWS($2:85)-1)/12)+1,))</f>
        <v>10150 C6</v>
      </c>
      <c r="B85" s="2" t="str">
        <f ca="1">OFFSET('Previsions SPA 2018'!B$1,INT((ROWS($2:85)-1)/12)+1,)&amp;""</f>
        <v>210008</v>
      </c>
      <c r="C85" s="2">
        <f ca="1">IF(A85="","",OFFSET('Previsions SPA 2018'!A$1,,MOD(ROWS($2:85)-1,12)+2))</f>
        <v>15122019</v>
      </c>
      <c r="D85" s="15">
        <f ca="1">IF(A85&lt;&gt;"",OFFSET('Previsions SPA 2018'!A$1,INT((ROWS($2:85)-1)/12)+1,(MID(C85,3,2)+1)),"")</f>
        <v>3</v>
      </c>
    </row>
    <row r="86" spans="1:4" x14ac:dyDescent="0.25">
      <c r="A86" s="6" t="str">
        <f ca="1">IF(ROWS($2:86)&gt;(COUNTA('Previsions SPA 2018'!A:A)-1)*12,"",OFFSET('Previsions SPA 2018'!A$1,INT((ROWS($2:86)-1)/12)+1,))</f>
        <v>10250 C5</v>
      </c>
      <c r="B86" s="2" t="str">
        <f ca="1">OFFSET('Previsions SPA 2018'!B$1,INT((ROWS($2:86)-1)/12)+1,)&amp;""</f>
        <v>210008</v>
      </c>
      <c r="C86" s="2">
        <f ca="1">IF(A86="","",OFFSET('Previsions SPA 2018'!A$1,,MOD(ROWS($2:86)-1,12)+2))</f>
        <v>15012019</v>
      </c>
      <c r="D86" s="15">
        <f ca="1">IF(A86&lt;&gt;"",OFFSET('Previsions SPA 2018'!A$1,INT((ROWS($2:86)-1)/12)+1,(MID(C86,3,2)+1)),"")</f>
        <v>1</v>
      </c>
    </row>
    <row r="87" spans="1:4" x14ac:dyDescent="0.25">
      <c r="A87" s="6" t="str">
        <f ca="1">IF(ROWS($2:87)&gt;(COUNTA('Previsions SPA 2018'!A:A)-1)*12,"",OFFSET('Previsions SPA 2018'!A$1,INT((ROWS($2:87)-1)/12)+1,))</f>
        <v>10250 C5</v>
      </c>
      <c r="B87" s="2" t="str">
        <f ca="1">OFFSET('Previsions SPA 2018'!B$1,INT((ROWS($2:87)-1)/12)+1,)&amp;""</f>
        <v>210008</v>
      </c>
      <c r="C87" s="2">
        <f ca="1">IF(A87="","",OFFSET('Previsions SPA 2018'!A$1,,MOD(ROWS($2:87)-1,12)+2))</f>
        <v>15022019</v>
      </c>
      <c r="D87" s="15">
        <f ca="1">IF(A87&lt;&gt;"",OFFSET('Previsions SPA 2018'!A$1,INT((ROWS($2:87)-1)/12)+1,(MID(C87,3,2)+1)),"")</f>
        <v>5</v>
      </c>
    </row>
    <row r="88" spans="1:4" x14ac:dyDescent="0.25">
      <c r="A88" s="6" t="str">
        <f ca="1">IF(ROWS($2:88)&gt;(COUNTA('Previsions SPA 2018'!A:A)-1)*12,"",OFFSET('Previsions SPA 2018'!A$1,INT((ROWS($2:88)-1)/12)+1,))</f>
        <v>10250 C5</v>
      </c>
      <c r="B88" s="2" t="str">
        <f ca="1">OFFSET('Previsions SPA 2018'!B$1,INT((ROWS($2:88)-1)/12)+1,)&amp;""</f>
        <v>210008</v>
      </c>
      <c r="C88" s="2">
        <f ca="1">IF(A88="","",OFFSET('Previsions SPA 2018'!A$1,,MOD(ROWS($2:88)-1,12)+2))</f>
        <v>15032019</v>
      </c>
      <c r="D88" s="15">
        <f ca="1">IF(A88&lt;&gt;"",OFFSET('Previsions SPA 2018'!A$1,INT((ROWS($2:88)-1)/12)+1,(MID(C88,3,2)+1)),"")</f>
        <v>5</v>
      </c>
    </row>
    <row r="89" spans="1:4" x14ac:dyDescent="0.25">
      <c r="A89" s="6" t="str">
        <f ca="1">IF(ROWS($2:89)&gt;(COUNTA('Previsions SPA 2018'!A:A)-1)*12,"",OFFSET('Previsions SPA 2018'!A$1,INT((ROWS($2:89)-1)/12)+1,))</f>
        <v>10250 C5</v>
      </c>
      <c r="B89" s="2" t="str">
        <f ca="1">OFFSET('Previsions SPA 2018'!B$1,INT((ROWS($2:89)-1)/12)+1,)&amp;""</f>
        <v>210008</v>
      </c>
      <c r="C89" s="2">
        <f ca="1">IF(A89="","",OFFSET('Previsions SPA 2018'!A$1,,MOD(ROWS($2:89)-1,12)+2))</f>
        <v>15042019</v>
      </c>
      <c r="D89" s="15">
        <f ca="1">IF(A89&lt;&gt;"",OFFSET('Previsions SPA 2018'!A$1,INT((ROWS($2:89)-1)/12)+1,(MID(C89,3,2)+1)),"")</f>
        <v>4</v>
      </c>
    </row>
    <row r="90" spans="1:4" x14ac:dyDescent="0.25">
      <c r="A90" s="6" t="str">
        <f ca="1">IF(ROWS($2:90)&gt;(COUNTA('Previsions SPA 2018'!A:A)-1)*12,"",OFFSET('Previsions SPA 2018'!A$1,INT((ROWS($2:90)-1)/12)+1,))</f>
        <v>10250 C5</v>
      </c>
      <c r="B90" s="2" t="str">
        <f ca="1">OFFSET('Previsions SPA 2018'!B$1,INT((ROWS($2:90)-1)/12)+1,)&amp;""</f>
        <v>210008</v>
      </c>
      <c r="C90" s="2">
        <f ca="1">IF(A90="","",OFFSET('Previsions SPA 2018'!A$1,,MOD(ROWS($2:90)-1,12)+2))</f>
        <v>15052019</v>
      </c>
      <c r="D90" s="15">
        <f ca="1">IF(A90&lt;&gt;"",OFFSET('Previsions SPA 2018'!A$1,INT((ROWS($2:90)-1)/12)+1,(MID(C90,3,2)+1)),"")</f>
        <v>9</v>
      </c>
    </row>
    <row r="91" spans="1:4" x14ac:dyDescent="0.25">
      <c r="A91" s="6" t="str">
        <f ca="1">IF(ROWS($2:91)&gt;(COUNTA('Previsions SPA 2018'!A:A)-1)*12,"",OFFSET('Previsions SPA 2018'!A$1,INT((ROWS($2:91)-1)/12)+1,))</f>
        <v>10250 C5</v>
      </c>
      <c r="B91" s="2" t="str">
        <f ca="1">OFFSET('Previsions SPA 2018'!B$1,INT((ROWS($2:91)-1)/12)+1,)&amp;""</f>
        <v>210008</v>
      </c>
      <c r="C91" s="2">
        <f ca="1">IF(A91="","",OFFSET('Previsions SPA 2018'!A$1,,MOD(ROWS($2:91)-1,12)+2))</f>
        <v>15062019</v>
      </c>
      <c r="D91" s="15">
        <f ca="1">IF(A91&lt;&gt;"",OFFSET('Previsions SPA 2018'!A$1,INT((ROWS($2:91)-1)/12)+1,(MID(C91,3,2)+1)),"")</f>
        <v>2</v>
      </c>
    </row>
    <row r="92" spans="1:4" x14ac:dyDescent="0.25">
      <c r="A92" s="6" t="str">
        <f ca="1">IF(ROWS($2:92)&gt;(COUNTA('Previsions SPA 2018'!A:A)-1)*12,"",OFFSET('Previsions SPA 2018'!A$1,INT((ROWS($2:92)-1)/12)+1,))</f>
        <v>10250 C5</v>
      </c>
      <c r="B92" s="2" t="str">
        <f ca="1">OFFSET('Previsions SPA 2018'!B$1,INT((ROWS($2:92)-1)/12)+1,)&amp;""</f>
        <v>210008</v>
      </c>
      <c r="C92" s="2">
        <f ca="1">IF(A92="","",OFFSET('Previsions SPA 2018'!A$1,,MOD(ROWS($2:92)-1,12)+2))</f>
        <v>15072019</v>
      </c>
      <c r="D92" s="15">
        <f ca="1">IF(A92&lt;&gt;"",OFFSET('Previsions SPA 2018'!A$1,INT((ROWS($2:92)-1)/12)+1,(MID(C92,3,2)+1)),"")</f>
        <v>9</v>
      </c>
    </row>
    <row r="93" spans="1:4" x14ac:dyDescent="0.25">
      <c r="A93" s="6" t="str">
        <f ca="1">IF(ROWS($2:93)&gt;(COUNTA('Previsions SPA 2018'!A:A)-1)*12,"",OFFSET('Previsions SPA 2018'!A$1,INT((ROWS($2:93)-1)/12)+1,))</f>
        <v>10250 C5</v>
      </c>
      <c r="B93" s="2" t="str">
        <f ca="1">OFFSET('Previsions SPA 2018'!B$1,INT((ROWS($2:93)-1)/12)+1,)&amp;""</f>
        <v>210008</v>
      </c>
      <c r="C93" s="2">
        <f ca="1">IF(A93="","",OFFSET('Previsions SPA 2018'!A$1,,MOD(ROWS($2:93)-1,12)+2))</f>
        <v>15082019</v>
      </c>
      <c r="D93" s="15">
        <f ca="1">IF(A93&lt;&gt;"",OFFSET('Previsions SPA 2018'!A$1,INT((ROWS($2:93)-1)/12)+1,(MID(C93,3,2)+1)),"")</f>
        <v>1</v>
      </c>
    </row>
    <row r="94" spans="1:4" x14ac:dyDescent="0.25">
      <c r="A94" s="6" t="str">
        <f ca="1">IF(ROWS($2:94)&gt;(COUNTA('Previsions SPA 2018'!A:A)-1)*12,"",OFFSET('Previsions SPA 2018'!A$1,INT((ROWS($2:94)-1)/12)+1,))</f>
        <v>10250 C5</v>
      </c>
      <c r="B94" s="2" t="str">
        <f ca="1">OFFSET('Previsions SPA 2018'!B$1,INT((ROWS($2:94)-1)/12)+1,)&amp;""</f>
        <v>210008</v>
      </c>
      <c r="C94" s="2">
        <f ca="1">IF(A94="","",OFFSET('Previsions SPA 2018'!A$1,,MOD(ROWS($2:94)-1,12)+2))</f>
        <v>15092019</v>
      </c>
      <c r="D94" s="15">
        <f ca="1">IF(A94&lt;&gt;"",OFFSET('Previsions SPA 2018'!A$1,INT((ROWS($2:94)-1)/12)+1,(MID(C94,3,2)+1)),"")</f>
        <v>3</v>
      </c>
    </row>
    <row r="95" spans="1:4" x14ac:dyDescent="0.25">
      <c r="A95" s="6" t="str">
        <f ca="1">IF(ROWS($2:95)&gt;(COUNTA('Previsions SPA 2018'!A:A)-1)*12,"",OFFSET('Previsions SPA 2018'!A$1,INT((ROWS($2:95)-1)/12)+1,))</f>
        <v>10250 C5</v>
      </c>
      <c r="B95" s="2" t="str">
        <f ca="1">OFFSET('Previsions SPA 2018'!B$1,INT((ROWS($2:95)-1)/12)+1,)&amp;""</f>
        <v>210008</v>
      </c>
      <c r="C95" s="2">
        <f ca="1">IF(A95="","",OFFSET('Previsions SPA 2018'!A$1,,MOD(ROWS($2:95)-1,12)+2))</f>
        <v>15102019</v>
      </c>
      <c r="D95" s="15">
        <f ca="1">IF(A95&lt;&gt;"",OFFSET('Previsions SPA 2018'!A$1,INT((ROWS($2:95)-1)/12)+1,(MID(C95,3,2)+1)),"")</f>
        <v>3</v>
      </c>
    </row>
    <row r="96" spans="1:4" x14ac:dyDescent="0.25">
      <c r="A96" s="6" t="str">
        <f ca="1">IF(ROWS($2:96)&gt;(COUNTA('Previsions SPA 2018'!A:A)-1)*12,"",OFFSET('Previsions SPA 2018'!A$1,INT((ROWS($2:96)-1)/12)+1,))</f>
        <v>10250 C5</v>
      </c>
      <c r="B96" s="2" t="str">
        <f ca="1">OFFSET('Previsions SPA 2018'!B$1,INT((ROWS($2:96)-1)/12)+1,)&amp;""</f>
        <v>210008</v>
      </c>
      <c r="C96" s="2">
        <f ca="1">IF(A96="","",OFFSET('Previsions SPA 2018'!A$1,,MOD(ROWS($2:96)-1,12)+2))</f>
        <v>15112019</v>
      </c>
      <c r="D96" s="15">
        <f ca="1">IF(A96&lt;&gt;"",OFFSET('Previsions SPA 2018'!A$1,INT((ROWS($2:96)-1)/12)+1,(MID(C96,3,2)+1)),"")</f>
        <v>3</v>
      </c>
    </row>
    <row r="97" spans="1:4" x14ac:dyDescent="0.25">
      <c r="A97" s="6" t="str">
        <f ca="1">IF(ROWS($2:97)&gt;(COUNTA('Previsions SPA 2018'!A:A)-1)*12,"",OFFSET('Previsions SPA 2018'!A$1,INT((ROWS($2:97)-1)/12)+1,))</f>
        <v>10250 C5</v>
      </c>
      <c r="B97" s="2" t="str">
        <f ca="1">OFFSET('Previsions SPA 2018'!B$1,INT((ROWS($2:97)-1)/12)+1,)&amp;""</f>
        <v>210008</v>
      </c>
      <c r="C97" s="2">
        <f ca="1">IF(A97="","",OFFSET('Previsions SPA 2018'!A$1,,MOD(ROWS($2:97)-1,12)+2))</f>
        <v>15122019</v>
      </c>
      <c r="D97" s="15">
        <f ca="1">IF(A97&lt;&gt;"",OFFSET('Previsions SPA 2018'!A$1,INT((ROWS($2:97)-1)/12)+1,(MID(C97,3,2)+1)),"")</f>
        <v>3</v>
      </c>
    </row>
    <row r="98" spans="1:4" x14ac:dyDescent="0.25">
      <c r="A98" s="6" t="str">
        <f ca="1">IF(ROWS($2:98)&gt;(COUNTA('Previsions SPA 2018'!A:A)-1)*12,"",OFFSET('Previsions SPA 2018'!A$1,INT((ROWS($2:98)-1)/12)+1,))</f>
        <v>10070 CP5</v>
      </c>
      <c r="B98" s="2" t="str">
        <f ca="1">OFFSET('Previsions SPA 2018'!B$1,INT((ROWS($2:98)-1)/12)+1,)&amp;""</f>
        <v>210008</v>
      </c>
      <c r="C98" s="2">
        <f ca="1">IF(A98="","",OFFSET('Previsions SPA 2018'!A$1,,MOD(ROWS($2:98)-1,12)+2))</f>
        <v>15012019</v>
      </c>
      <c r="D98" s="15">
        <f ca="1">IF(A98&lt;&gt;"",OFFSET('Previsions SPA 2018'!A$1,INT((ROWS($2:98)-1)/12)+1,(MID(C98,3,2)+1)),"")</f>
        <v>2</v>
      </c>
    </row>
    <row r="99" spans="1:4" x14ac:dyDescent="0.25">
      <c r="A99" s="6" t="str">
        <f ca="1">IF(ROWS($2:99)&gt;(COUNTA('Previsions SPA 2018'!A:A)-1)*12,"",OFFSET('Previsions SPA 2018'!A$1,INT((ROWS($2:99)-1)/12)+1,))</f>
        <v>10070 CP5</v>
      </c>
      <c r="B99" s="2" t="str">
        <f ca="1">OFFSET('Previsions SPA 2018'!B$1,INT((ROWS($2:99)-1)/12)+1,)&amp;""</f>
        <v>210008</v>
      </c>
      <c r="C99" s="2">
        <f ca="1">IF(A99="","",OFFSET('Previsions SPA 2018'!A$1,,MOD(ROWS($2:99)-1,12)+2))</f>
        <v>15022019</v>
      </c>
      <c r="D99" s="15">
        <f ca="1">IF(A99&lt;&gt;"",OFFSET('Previsions SPA 2018'!A$1,INT((ROWS($2:99)-1)/12)+1,(MID(C99,3,2)+1)),"")</f>
        <v>9</v>
      </c>
    </row>
    <row r="100" spans="1:4" x14ac:dyDescent="0.25">
      <c r="A100" s="6" t="str">
        <f ca="1">IF(ROWS($2:100)&gt;(COUNTA('Previsions SPA 2018'!A:A)-1)*12,"",OFFSET('Previsions SPA 2018'!A$1,INT((ROWS($2:100)-1)/12)+1,))</f>
        <v>10070 CP5</v>
      </c>
      <c r="B100" s="2" t="str">
        <f ca="1">OFFSET('Previsions SPA 2018'!B$1,INT((ROWS($2:100)-1)/12)+1,)&amp;""</f>
        <v>210008</v>
      </c>
      <c r="C100" s="2">
        <f ca="1">IF(A100="","",OFFSET('Previsions SPA 2018'!A$1,,MOD(ROWS($2:100)-1,12)+2))</f>
        <v>15032019</v>
      </c>
      <c r="D100" s="15">
        <f ca="1">IF(A100&lt;&gt;"",OFFSET('Previsions SPA 2018'!A$1,INT((ROWS($2:100)-1)/12)+1,(MID(C100,3,2)+1)),"")</f>
        <v>8</v>
      </c>
    </row>
    <row r="101" spans="1:4" x14ac:dyDescent="0.25">
      <c r="A101" s="6" t="str">
        <f ca="1">IF(ROWS($2:101)&gt;(COUNTA('Previsions SPA 2018'!A:A)-1)*12,"",OFFSET('Previsions SPA 2018'!A$1,INT((ROWS($2:101)-1)/12)+1,))</f>
        <v>10070 CP5</v>
      </c>
      <c r="B101" s="2" t="str">
        <f ca="1">OFFSET('Previsions SPA 2018'!B$1,INT((ROWS($2:101)-1)/12)+1,)&amp;""</f>
        <v>210008</v>
      </c>
      <c r="C101" s="2">
        <f ca="1">IF(A101="","",OFFSET('Previsions SPA 2018'!A$1,,MOD(ROWS($2:101)-1,12)+2))</f>
        <v>15042019</v>
      </c>
      <c r="D101" s="15">
        <f ca="1">IF(A101&lt;&gt;"",OFFSET('Previsions SPA 2018'!A$1,INT((ROWS($2:101)-1)/12)+1,(MID(C101,3,2)+1)),"")</f>
        <v>5</v>
      </c>
    </row>
    <row r="102" spans="1:4" x14ac:dyDescent="0.25">
      <c r="A102" s="6" t="str">
        <f ca="1">IF(ROWS($2:102)&gt;(COUNTA('Previsions SPA 2018'!A:A)-1)*12,"",OFFSET('Previsions SPA 2018'!A$1,INT((ROWS($2:102)-1)/12)+1,))</f>
        <v>10070 CP5</v>
      </c>
      <c r="B102" s="2" t="str">
        <f ca="1">OFFSET('Previsions SPA 2018'!B$1,INT((ROWS($2:102)-1)/12)+1,)&amp;""</f>
        <v>210008</v>
      </c>
      <c r="C102" s="2">
        <f ca="1">IF(A102="","",OFFSET('Previsions SPA 2018'!A$1,,MOD(ROWS($2:102)-1,12)+2))</f>
        <v>15052019</v>
      </c>
      <c r="D102" s="15">
        <f ca="1">IF(A102&lt;&gt;"",OFFSET('Previsions SPA 2018'!A$1,INT((ROWS($2:102)-1)/12)+1,(MID(C102,3,2)+1)),"")</f>
        <v>10</v>
      </c>
    </row>
    <row r="103" spans="1:4" x14ac:dyDescent="0.25">
      <c r="A103" s="6" t="str">
        <f ca="1">IF(ROWS($2:103)&gt;(COUNTA('Previsions SPA 2018'!A:A)-1)*12,"",OFFSET('Previsions SPA 2018'!A$1,INT((ROWS($2:103)-1)/12)+1,))</f>
        <v>10070 CP5</v>
      </c>
      <c r="B103" s="2" t="str">
        <f ca="1">OFFSET('Previsions SPA 2018'!B$1,INT((ROWS($2:103)-1)/12)+1,)&amp;""</f>
        <v>210008</v>
      </c>
      <c r="C103" s="2">
        <f ca="1">IF(A103="","",OFFSET('Previsions SPA 2018'!A$1,,MOD(ROWS($2:103)-1,12)+2))</f>
        <v>15062019</v>
      </c>
      <c r="D103" s="15">
        <f ca="1">IF(A103&lt;&gt;"",OFFSET('Previsions SPA 2018'!A$1,INT((ROWS($2:103)-1)/12)+1,(MID(C103,3,2)+1)),"")</f>
        <v>8</v>
      </c>
    </row>
    <row r="104" spans="1:4" x14ac:dyDescent="0.25">
      <c r="A104" s="6" t="str">
        <f ca="1">IF(ROWS($2:104)&gt;(COUNTA('Previsions SPA 2018'!A:A)-1)*12,"",OFFSET('Previsions SPA 2018'!A$1,INT((ROWS($2:104)-1)/12)+1,))</f>
        <v>10070 CP5</v>
      </c>
      <c r="B104" s="2" t="str">
        <f ca="1">OFFSET('Previsions SPA 2018'!B$1,INT((ROWS($2:104)-1)/12)+1,)&amp;""</f>
        <v>210008</v>
      </c>
      <c r="C104" s="2">
        <f ca="1">IF(A104="","",OFFSET('Previsions SPA 2018'!A$1,,MOD(ROWS($2:104)-1,12)+2))</f>
        <v>15072019</v>
      </c>
      <c r="D104" s="15">
        <f ca="1">IF(A104&lt;&gt;"",OFFSET('Previsions SPA 2018'!A$1,INT((ROWS($2:104)-1)/12)+1,(MID(C104,3,2)+1)),"")</f>
        <v>9</v>
      </c>
    </row>
    <row r="105" spans="1:4" x14ac:dyDescent="0.25">
      <c r="A105" s="6" t="str">
        <f ca="1">IF(ROWS($2:105)&gt;(COUNTA('Previsions SPA 2018'!A:A)-1)*12,"",OFFSET('Previsions SPA 2018'!A$1,INT((ROWS($2:105)-1)/12)+1,))</f>
        <v>10070 CP5</v>
      </c>
      <c r="B105" s="2" t="str">
        <f ca="1">OFFSET('Previsions SPA 2018'!B$1,INT((ROWS($2:105)-1)/12)+1,)&amp;""</f>
        <v>210008</v>
      </c>
      <c r="C105" s="2">
        <f ca="1">IF(A105="","",OFFSET('Previsions SPA 2018'!A$1,,MOD(ROWS($2:105)-1,12)+2))</f>
        <v>15082019</v>
      </c>
      <c r="D105" s="15">
        <f ca="1">IF(A105&lt;&gt;"",OFFSET('Previsions SPA 2018'!A$1,INT((ROWS($2:105)-1)/12)+1,(MID(C105,3,2)+1)),"")</f>
        <v>12</v>
      </c>
    </row>
    <row r="106" spans="1:4" x14ac:dyDescent="0.25">
      <c r="A106" s="6" t="str">
        <f ca="1">IF(ROWS($2:106)&gt;(COUNTA('Previsions SPA 2018'!A:A)-1)*12,"",OFFSET('Previsions SPA 2018'!A$1,INT((ROWS($2:106)-1)/12)+1,))</f>
        <v>10070 CP5</v>
      </c>
      <c r="B106" s="2" t="str">
        <f ca="1">OFFSET('Previsions SPA 2018'!B$1,INT((ROWS($2:106)-1)/12)+1,)&amp;""</f>
        <v>210008</v>
      </c>
      <c r="C106" s="2">
        <f ca="1">IF(A106="","",OFFSET('Previsions SPA 2018'!A$1,,MOD(ROWS($2:106)-1,12)+2))</f>
        <v>15092019</v>
      </c>
      <c r="D106" s="15">
        <f ca="1">IF(A106&lt;&gt;"",OFFSET('Previsions SPA 2018'!A$1,INT((ROWS($2:106)-1)/12)+1,(MID(C106,3,2)+1)),"")</f>
        <v>4</v>
      </c>
    </row>
    <row r="107" spans="1:4" x14ac:dyDescent="0.25">
      <c r="A107" s="6" t="str">
        <f ca="1">IF(ROWS($2:107)&gt;(COUNTA('Previsions SPA 2018'!A:A)-1)*12,"",OFFSET('Previsions SPA 2018'!A$1,INT((ROWS($2:107)-1)/12)+1,))</f>
        <v>10070 CP5</v>
      </c>
      <c r="B107" s="2" t="str">
        <f ca="1">OFFSET('Previsions SPA 2018'!B$1,INT((ROWS($2:107)-1)/12)+1,)&amp;""</f>
        <v>210008</v>
      </c>
      <c r="C107" s="2">
        <f ca="1">IF(A107="","",OFFSET('Previsions SPA 2018'!A$1,,MOD(ROWS($2:107)-1,12)+2))</f>
        <v>15102019</v>
      </c>
      <c r="D107" s="15">
        <f ca="1">IF(A107&lt;&gt;"",OFFSET('Previsions SPA 2018'!A$1,INT((ROWS($2:107)-1)/12)+1,(MID(C107,3,2)+1)),"")</f>
        <v>8</v>
      </c>
    </row>
    <row r="108" spans="1:4" x14ac:dyDescent="0.25">
      <c r="A108" s="6" t="str">
        <f ca="1">IF(ROWS($2:108)&gt;(COUNTA('Previsions SPA 2018'!A:A)-1)*12,"",OFFSET('Previsions SPA 2018'!A$1,INT((ROWS($2:108)-1)/12)+1,))</f>
        <v>10070 CP5</v>
      </c>
      <c r="B108" s="2" t="str">
        <f ca="1">OFFSET('Previsions SPA 2018'!B$1,INT((ROWS($2:108)-1)/12)+1,)&amp;""</f>
        <v>210008</v>
      </c>
      <c r="C108" s="2">
        <f ca="1">IF(A108="","",OFFSET('Previsions SPA 2018'!A$1,,MOD(ROWS($2:108)-1,12)+2))</f>
        <v>15112019</v>
      </c>
      <c r="D108" s="15">
        <f ca="1">IF(A108&lt;&gt;"",OFFSET('Previsions SPA 2018'!A$1,INT((ROWS($2:108)-1)/12)+1,(MID(C108,3,2)+1)),"")</f>
        <v>6</v>
      </c>
    </row>
    <row r="109" spans="1:4" x14ac:dyDescent="0.25">
      <c r="A109" s="6" t="str">
        <f ca="1">IF(ROWS($2:109)&gt;(COUNTA('Previsions SPA 2018'!A:A)-1)*12,"",OFFSET('Previsions SPA 2018'!A$1,INT((ROWS($2:109)-1)/12)+1,))</f>
        <v>10070 CP5</v>
      </c>
      <c r="B109" s="2" t="str">
        <f ca="1">OFFSET('Previsions SPA 2018'!B$1,INT((ROWS($2:109)-1)/12)+1,)&amp;""</f>
        <v>210008</v>
      </c>
      <c r="C109" s="2">
        <f ca="1">IF(A109="","",OFFSET('Previsions SPA 2018'!A$1,,MOD(ROWS($2:109)-1,12)+2))</f>
        <v>15122019</v>
      </c>
      <c r="D109" s="15">
        <f ca="1">IF(A109&lt;&gt;"",OFFSET('Previsions SPA 2018'!A$1,INT((ROWS($2:109)-1)/12)+1,(MID(C109,3,2)+1)),"")</f>
        <v>6</v>
      </c>
    </row>
    <row r="110" spans="1:4" x14ac:dyDescent="0.25">
      <c r="A110" s="6" t="str">
        <f ca="1">IF(ROWS($2:110)&gt;(COUNTA('Previsions SPA 2018'!A:A)-1)*12,"",OFFSET('Previsions SPA 2018'!A$1,INT((ROWS($2:110)-1)/12)+1,))</f>
        <v>10080 C7</v>
      </c>
      <c r="B110" s="2" t="str">
        <f ca="1">OFFSET('Previsions SPA 2018'!B$1,INT((ROWS($2:110)-1)/12)+1,)&amp;""</f>
        <v>210008</v>
      </c>
      <c r="C110" s="2">
        <f ca="1">IF(A110="","",OFFSET('Previsions SPA 2018'!A$1,,MOD(ROWS($2:110)-1,12)+2))</f>
        <v>15012019</v>
      </c>
      <c r="D110" s="15">
        <f ca="1">IF(A110&lt;&gt;"",OFFSET('Previsions SPA 2018'!A$1,INT((ROWS($2:110)-1)/12)+1,(MID(C110,3,2)+1)),"")</f>
        <v>1</v>
      </c>
    </row>
    <row r="111" spans="1:4" x14ac:dyDescent="0.25">
      <c r="A111" s="6" t="str">
        <f ca="1">IF(ROWS($2:111)&gt;(COUNTA('Previsions SPA 2018'!A:A)-1)*12,"",OFFSET('Previsions SPA 2018'!A$1,INT((ROWS($2:111)-1)/12)+1,))</f>
        <v>10080 C7</v>
      </c>
      <c r="B111" s="2" t="str">
        <f ca="1">OFFSET('Previsions SPA 2018'!B$1,INT((ROWS($2:111)-1)/12)+1,)&amp;""</f>
        <v>210008</v>
      </c>
      <c r="C111" s="2">
        <f ca="1">IF(A111="","",OFFSET('Previsions SPA 2018'!A$1,,MOD(ROWS($2:111)-1,12)+2))</f>
        <v>15022019</v>
      </c>
      <c r="D111" s="15">
        <f ca="1">IF(A111&lt;&gt;"",OFFSET('Previsions SPA 2018'!A$1,INT((ROWS($2:111)-1)/12)+1,(MID(C111,3,2)+1)),"")</f>
        <v>3</v>
      </c>
    </row>
    <row r="112" spans="1:4" x14ac:dyDescent="0.25">
      <c r="A112" s="6" t="str">
        <f ca="1">IF(ROWS($2:112)&gt;(COUNTA('Previsions SPA 2018'!A:A)-1)*12,"",OFFSET('Previsions SPA 2018'!A$1,INT((ROWS($2:112)-1)/12)+1,))</f>
        <v>10080 C7</v>
      </c>
      <c r="B112" s="2" t="str">
        <f ca="1">OFFSET('Previsions SPA 2018'!B$1,INT((ROWS($2:112)-1)/12)+1,)&amp;""</f>
        <v>210008</v>
      </c>
      <c r="C112" s="2">
        <f ca="1">IF(A112="","",OFFSET('Previsions SPA 2018'!A$1,,MOD(ROWS($2:112)-1,12)+2))</f>
        <v>15032019</v>
      </c>
      <c r="D112" s="15">
        <f ca="1">IF(A112&lt;&gt;"",OFFSET('Previsions SPA 2018'!A$1,INT((ROWS($2:112)-1)/12)+1,(MID(C112,3,2)+1)),"")</f>
        <v>2</v>
      </c>
    </row>
    <row r="113" spans="1:4" x14ac:dyDescent="0.25">
      <c r="A113" s="6" t="str">
        <f ca="1">IF(ROWS($2:113)&gt;(COUNTA('Previsions SPA 2018'!A:A)-1)*12,"",OFFSET('Previsions SPA 2018'!A$1,INT((ROWS($2:113)-1)/12)+1,))</f>
        <v>10080 C7</v>
      </c>
      <c r="B113" s="2" t="str">
        <f ca="1">OFFSET('Previsions SPA 2018'!B$1,INT((ROWS($2:113)-1)/12)+1,)&amp;""</f>
        <v>210008</v>
      </c>
      <c r="C113" s="2">
        <f ca="1">IF(A113="","",OFFSET('Previsions SPA 2018'!A$1,,MOD(ROWS($2:113)-1,12)+2))</f>
        <v>15042019</v>
      </c>
      <c r="D113" s="15">
        <f ca="1">IF(A113&lt;&gt;"",OFFSET('Previsions SPA 2018'!A$1,INT((ROWS($2:113)-1)/12)+1,(MID(C113,3,2)+1)),"")</f>
        <v>2</v>
      </c>
    </row>
    <row r="114" spans="1:4" x14ac:dyDescent="0.25">
      <c r="A114" s="6" t="str">
        <f ca="1">IF(ROWS($2:114)&gt;(COUNTA('Previsions SPA 2018'!A:A)-1)*12,"",OFFSET('Previsions SPA 2018'!A$1,INT((ROWS($2:114)-1)/12)+1,))</f>
        <v>10080 C7</v>
      </c>
      <c r="B114" s="2" t="str">
        <f ca="1">OFFSET('Previsions SPA 2018'!B$1,INT((ROWS($2:114)-1)/12)+1,)&amp;""</f>
        <v>210008</v>
      </c>
      <c r="C114" s="2">
        <f ca="1">IF(A114="","",OFFSET('Previsions SPA 2018'!A$1,,MOD(ROWS($2:114)-1,12)+2))</f>
        <v>15052019</v>
      </c>
      <c r="D114" s="15">
        <f ca="1">IF(A114&lt;&gt;"",OFFSET('Previsions SPA 2018'!A$1,INT((ROWS($2:114)-1)/12)+1,(MID(C114,3,2)+1)),"")</f>
        <v>2</v>
      </c>
    </row>
    <row r="115" spans="1:4" x14ac:dyDescent="0.25">
      <c r="A115" s="6" t="str">
        <f ca="1">IF(ROWS($2:115)&gt;(COUNTA('Previsions SPA 2018'!A:A)-1)*12,"",OFFSET('Previsions SPA 2018'!A$1,INT((ROWS($2:115)-1)/12)+1,))</f>
        <v>10080 C7</v>
      </c>
      <c r="B115" s="2" t="str">
        <f ca="1">OFFSET('Previsions SPA 2018'!B$1,INT((ROWS($2:115)-1)/12)+1,)&amp;""</f>
        <v>210008</v>
      </c>
      <c r="C115" s="2">
        <f ca="1">IF(A115="","",OFFSET('Previsions SPA 2018'!A$1,,MOD(ROWS($2:115)-1,12)+2))</f>
        <v>15062019</v>
      </c>
      <c r="D115" s="15">
        <f ca="1">IF(A115&lt;&gt;"",OFFSET('Previsions SPA 2018'!A$1,INT((ROWS($2:115)-1)/12)+1,(MID(C115,3,2)+1)),"")</f>
        <v>3</v>
      </c>
    </row>
    <row r="116" spans="1:4" x14ac:dyDescent="0.25">
      <c r="A116" s="6" t="str">
        <f ca="1">IF(ROWS($2:116)&gt;(COUNTA('Previsions SPA 2018'!A:A)-1)*12,"",OFFSET('Previsions SPA 2018'!A$1,INT((ROWS($2:116)-1)/12)+1,))</f>
        <v>10080 C7</v>
      </c>
      <c r="B116" s="2" t="str">
        <f ca="1">OFFSET('Previsions SPA 2018'!B$1,INT((ROWS($2:116)-1)/12)+1,)&amp;""</f>
        <v>210008</v>
      </c>
      <c r="C116" s="2">
        <f ca="1">IF(A116="","",OFFSET('Previsions SPA 2018'!A$1,,MOD(ROWS($2:116)-1,12)+2))</f>
        <v>15072019</v>
      </c>
      <c r="D116" s="15">
        <f ca="1">IF(A116&lt;&gt;"",OFFSET('Previsions SPA 2018'!A$1,INT((ROWS($2:116)-1)/12)+1,(MID(C116,3,2)+1)),"")</f>
        <v>3</v>
      </c>
    </row>
    <row r="117" spans="1:4" x14ac:dyDescent="0.25">
      <c r="A117" s="6" t="str">
        <f ca="1">IF(ROWS($2:117)&gt;(COUNTA('Previsions SPA 2018'!A:A)-1)*12,"",OFFSET('Previsions SPA 2018'!A$1,INT((ROWS($2:117)-1)/12)+1,))</f>
        <v>10080 C7</v>
      </c>
      <c r="B117" s="2" t="str">
        <f ca="1">OFFSET('Previsions SPA 2018'!B$1,INT((ROWS($2:117)-1)/12)+1,)&amp;""</f>
        <v>210008</v>
      </c>
      <c r="C117" s="2">
        <f ca="1">IF(A117="","",OFFSET('Previsions SPA 2018'!A$1,,MOD(ROWS($2:117)-1,12)+2))</f>
        <v>15082019</v>
      </c>
      <c r="D117" s="15">
        <f ca="1">IF(A117&lt;&gt;"",OFFSET('Previsions SPA 2018'!A$1,INT((ROWS($2:117)-1)/12)+1,(MID(C117,3,2)+1)),"")</f>
        <v>2</v>
      </c>
    </row>
    <row r="118" spans="1:4" x14ac:dyDescent="0.25">
      <c r="A118" s="6" t="str">
        <f ca="1">IF(ROWS($2:118)&gt;(COUNTA('Previsions SPA 2018'!A:A)-1)*12,"",OFFSET('Previsions SPA 2018'!A$1,INT((ROWS($2:118)-1)/12)+1,))</f>
        <v>10080 C7</v>
      </c>
      <c r="B118" s="2" t="str">
        <f ca="1">OFFSET('Previsions SPA 2018'!B$1,INT((ROWS($2:118)-1)/12)+1,)&amp;""</f>
        <v>210008</v>
      </c>
      <c r="C118" s="2">
        <f ca="1">IF(A118="","",OFFSET('Previsions SPA 2018'!A$1,,MOD(ROWS($2:118)-1,12)+2))</f>
        <v>15092019</v>
      </c>
      <c r="D118" s="15">
        <f ca="1">IF(A118&lt;&gt;"",OFFSET('Previsions SPA 2018'!A$1,INT((ROWS($2:118)-1)/12)+1,(MID(C118,3,2)+1)),"")</f>
        <v>1</v>
      </c>
    </row>
    <row r="119" spans="1:4" x14ac:dyDescent="0.25">
      <c r="A119" s="6" t="str">
        <f ca="1">IF(ROWS($2:119)&gt;(COUNTA('Previsions SPA 2018'!A:A)-1)*12,"",OFFSET('Previsions SPA 2018'!A$1,INT((ROWS($2:119)-1)/12)+1,))</f>
        <v>10080 C7</v>
      </c>
      <c r="B119" s="2" t="str">
        <f ca="1">OFFSET('Previsions SPA 2018'!B$1,INT((ROWS($2:119)-1)/12)+1,)&amp;""</f>
        <v>210008</v>
      </c>
      <c r="C119" s="2">
        <f ca="1">IF(A119="","",OFFSET('Previsions SPA 2018'!A$1,,MOD(ROWS($2:119)-1,12)+2))</f>
        <v>15102019</v>
      </c>
      <c r="D119" s="15">
        <f ca="1">IF(A119&lt;&gt;"",OFFSET('Previsions SPA 2018'!A$1,INT((ROWS($2:119)-1)/12)+1,(MID(C119,3,2)+1)),"")</f>
        <v>1</v>
      </c>
    </row>
    <row r="120" spans="1:4" x14ac:dyDescent="0.25">
      <c r="A120" s="6" t="str">
        <f ca="1">IF(ROWS($2:120)&gt;(COUNTA('Previsions SPA 2018'!A:A)-1)*12,"",OFFSET('Previsions SPA 2018'!A$1,INT((ROWS($2:120)-1)/12)+1,))</f>
        <v>10080 C7</v>
      </c>
      <c r="B120" s="2" t="str">
        <f ca="1">OFFSET('Previsions SPA 2018'!B$1,INT((ROWS($2:120)-1)/12)+1,)&amp;""</f>
        <v>210008</v>
      </c>
      <c r="C120" s="2">
        <f ca="1">IF(A120="","",OFFSET('Previsions SPA 2018'!A$1,,MOD(ROWS($2:120)-1,12)+2))</f>
        <v>15112019</v>
      </c>
      <c r="D120" s="15">
        <f ca="1">IF(A120&lt;&gt;"",OFFSET('Previsions SPA 2018'!A$1,INT((ROWS($2:120)-1)/12)+1,(MID(C120,3,2)+1)),"")</f>
        <v>1</v>
      </c>
    </row>
    <row r="121" spans="1:4" x14ac:dyDescent="0.25">
      <c r="A121" s="6" t="str">
        <f ca="1">IF(ROWS($2:121)&gt;(COUNTA('Previsions SPA 2018'!A:A)-1)*12,"",OFFSET('Previsions SPA 2018'!A$1,INT((ROWS($2:121)-1)/12)+1,))</f>
        <v>10080 C7</v>
      </c>
      <c r="B121" s="2" t="str">
        <f ca="1">OFFSET('Previsions SPA 2018'!B$1,INT((ROWS($2:121)-1)/12)+1,)&amp;""</f>
        <v>210008</v>
      </c>
      <c r="C121" s="2">
        <f ca="1">IF(A121="","",OFFSET('Previsions SPA 2018'!A$1,,MOD(ROWS($2:121)-1,12)+2))</f>
        <v>15122019</v>
      </c>
      <c r="D121" s="15">
        <f ca="1">IF(A121&lt;&gt;"",OFFSET('Previsions SPA 2018'!A$1,INT((ROWS($2:121)-1)/12)+1,(MID(C121,3,2)+1)),"")</f>
        <v>1</v>
      </c>
    </row>
    <row r="122" spans="1:4" x14ac:dyDescent="0.25">
      <c r="A122" s="6" t="str">
        <f ca="1">IF(ROWS($2:122)&gt;(COUNTA('Previsions SPA 2018'!A:A)-1)*12,"",OFFSET('Previsions SPA 2018'!A$1,INT((ROWS($2:122)-1)/12)+1,))</f>
        <v>10118 C5</v>
      </c>
      <c r="B122" s="2" t="str">
        <f ca="1">OFFSET('Previsions SPA 2018'!B$1,INT((ROWS($2:122)-1)/12)+1,)&amp;""</f>
        <v>210008</v>
      </c>
      <c r="C122" s="2">
        <f ca="1">IF(A122="","",OFFSET('Previsions SPA 2018'!A$1,,MOD(ROWS($2:122)-1,12)+2))</f>
        <v>15012019</v>
      </c>
      <c r="D122" s="15">
        <f ca="1">IF(A122&lt;&gt;"",OFFSET('Previsions SPA 2018'!A$1,INT((ROWS($2:122)-1)/12)+1,(MID(C122,3,2)+1)),"")</f>
        <v>2</v>
      </c>
    </row>
    <row r="123" spans="1:4" x14ac:dyDescent="0.25">
      <c r="A123" s="6" t="str">
        <f ca="1">IF(ROWS($2:123)&gt;(COUNTA('Previsions SPA 2018'!A:A)-1)*12,"",OFFSET('Previsions SPA 2018'!A$1,INT((ROWS($2:123)-1)/12)+1,))</f>
        <v>10118 C5</v>
      </c>
      <c r="B123" s="2" t="str">
        <f ca="1">OFFSET('Previsions SPA 2018'!B$1,INT((ROWS($2:123)-1)/12)+1,)&amp;""</f>
        <v>210008</v>
      </c>
      <c r="C123" s="2">
        <f ca="1">IF(A123="","",OFFSET('Previsions SPA 2018'!A$1,,MOD(ROWS($2:123)-1,12)+2))</f>
        <v>15022019</v>
      </c>
      <c r="D123" s="15">
        <f ca="1">IF(A123&lt;&gt;"",OFFSET('Previsions SPA 2018'!A$1,INT((ROWS($2:123)-1)/12)+1,(MID(C123,3,2)+1)),"")</f>
        <v>4</v>
      </c>
    </row>
    <row r="124" spans="1:4" x14ac:dyDescent="0.25">
      <c r="A124" s="6" t="str">
        <f ca="1">IF(ROWS($2:124)&gt;(COUNTA('Previsions SPA 2018'!A:A)-1)*12,"",OFFSET('Previsions SPA 2018'!A$1,INT((ROWS($2:124)-1)/12)+1,))</f>
        <v>10118 C5</v>
      </c>
      <c r="B124" s="2" t="str">
        <f ca="1">OFFSET('Previsions SPA 2018'!B$1,INT((ROWS($2:124)-1)/12)+1,)&amp;""</f>
        <v>210008</v>
      </c>
      <c r="C124" s="2">
        <f ca="1">IF(A124="","",OFFSET('Previsions SPA 2018'!A$1,,MOD(ROWS($2:124)-1,12)+2))</f>
        <v>15032019</v>
      </c>
      <c r="D124" s="15">
        <f ca="1">IF(A124&lt;&gt;"",OFFSET('Previsions SPA 2018'!A$1,INT((ROWS($2:124)-1)/12)+1,(MID(C124,3,2)+1)),"")</f>
        <v>9</v>
      </c>
    </row>
    <row r="125" spans="1:4" x14ac:dyDescent="0.25">
      <c r="A125" s="6" t="str">
        <f ca="1">IF(ROWS($2:125)&gt;(COUNTA('Previsions SPA 2018'!A:A)-1)*12,"",OFFSET('Previsions SPA 2018'!A$1,INT((ROWS($2:125)-1)/12)+1,))</f>
        <v>10118 C5</v>
      </c>
      <c r="B125" s="2" t="str">
        <f ca="1">OFFSET('Previsions SPA 2018'!B$1,INT((ROWS($2:125)-1)/12)+1,)&amp;""</f>
        <v>210008</v>
      </c>
      <c r="C125" s="2">
        <f ca="1">IF(A125="","",OFFSET('Previsions SPA 2018'!A$1,,MOD(ROWS($2:125)-1,12)+2))</f>
        <v>15042019</v>
      </c>
      <c r="D125" s="15">
        <f ca="1">IF(A125&lt;&gt;"",OFFSET('Previsions SPA 2018'!A$1,INT((ROWS($2:125)-1)/12)+1,(MID(C125,3,2)+1)),"")</f>
        <v>3</v>
      </c>
    </row>
    <row r="126" spans="1:4" x14ac:dyDescent="0.25">
      <c r="A126" s="6" t="str">
        <f ca="1">IF(ROWS($2:126)&gt;(COUNTA('Previsions SPA 2018'!A:A)-1)*12,"",OFFSET('Previsions SPA 2018'!A$1,INT((ROWS($2:126)-1)/12)+1,))</f>
        <v>10118 C5</v>
      </c>
      <c r="B126" s="2" t="str">
        <f ca="1">OFFSET('Previsions SPA 2018'!B$1,INT((ROWS($2:126)-1)/12)+1,)&amp;""</f>
        <v>210008</v>
      </c>
      <c r="C126" s="2">
        <f ca="1">IF(A126="","",OFFSET('Previsions SPA 2018'!A$1,,MOD(ROWS($2:126)-1,12)+2))</f>
        <v>15052019</v>
      </c>
      <c r="D126" s="15">
        <f ca="1">IF(A126&lt;&gt;"",OFFSET('Previsions SPA 2018'!A$1,INT((ROWS($2:126)-1)/12)+1,(MID(C126,3,2)+1)),"")</f>
        <v>4</v>
      </c>
    </row>
    <row r="127" spans="1:4" x14ac:dyDescent="0.25">
      <c r="A127" s="6" t="str">
        <f ca="1">IF(ROWS($2:127)&gt;(COUNTA('Previsions SPA 2018'!A:A)-1)*12,"",OFFSET('Previsions SPA 2018'!A$1,INT((ROWS($2:127)-1)/12)+1,))</f>
        <v>10118 C5</v>
      </c>
      <c r="B127" s="2" t="str">
        <f ca="1">OFFSET('Previsions SPA 2018'!B$1,INT((ROWS($2:127)-1)/12)+1,)&amp;""</f>
        <v>210008</v>
      </c>
      <c r="C127" s="2">
        <f ca="1">IF(A127="","",OFFSET('Previsions SPA 2018'!A$1,,MOD(ROWS($2:127)-1,12)+2))</f>
        <v>15062019</v>
      </c>
      <c r="D127" s="15">
        <f ca="1">IF(A127&lt;&gt;"",OFFSET('Previsions SPA 2018'!A$1,INT((ROWS($2:127)-1)/12)+1,(MID(C127,3,2)+1)),"")</f>
        <v>4</v>
      </c>
    </row>
    <row r="128" spans="1:4" x14ac:dyDescent="0.25">
      <c r="A128" s="6" t="str">
        <f ca="1">IF(ROWS($2:128)&gt;(COUNTA('Previsions SPA 2018'!A:A)-1)*12,"",OFFSET('Previsions SPA 2018'!A$1,INT((ROWS($2:128)-1)/12)+1,))</f>
        <v>10118 C5</v>
      </c>
      <c r="B128" s="2" t="str">
        <f ca="1">OFFSET('Previsions SPA 2018'!B$1,INT((ROWS($2:128)-1)/12)+1,)&amp;""</f>
        <v>210008</v>
      </c>
      <c r="C128" s="2">
        <f ca="1">IF(A128="","",OFFSET('Previsions SPA 2018'!A$1,,MOD(ROWS($2:128)-1,12)+2))</f>
        <v>15072019</v>
      </c>
      <c r="D128" s="15">
        <f ca="1">IF(A128&lt;&gt;"",OFFSET('Previsions SPA 2018'!A$1,INT((ROWS($2:128)-1)/12)+1,(MID(C128,3,2)+1)),"")</f>
        <v>6</v>
      </c>
    </row>
    <row r="129" spans="1:4" x14ac:dyDescent="0.25">
      <c r="A129" s="6" t="str">
        <f ca="1">IF(ROWS($2:129)&gt;(COUNTA('Previsions SPA 2018'!A:A)-1)*12,"",OFFSET('Previsions SPA 2018'!A$1,INT((ROWS($2:129)-1)/12)+1,))</f>
        <v>10118 C5</v>
      </c>
      <c r="B129" s="2" t="str">
        <f ca="1">OFFSET('Previsions SPA 2018'!B$1,INT((ROWS($2:129)-1)/12)+1,)&amp;""</f>
        <v>210008</v>
      </c>
      <c r="C129" s="2">
        <f ca="1">IF(A129="","",OFFSET('Previsions SPA 2018'!A$1,,MOD(ROWS($2:129)-1,12)+2))</f>
        <v>15082019</v>
      </c>
      <c r="D129" s="15">
        <f ca="1">IF(A129&lt;&gt;"",OFFSET('Previsions SPA 2018'!A$1,INT((ROWS($2:129)-1)/12)+1,(MID(C129,3,2)+1)),"")</f>
        <v>6</v>
      </c>
    </row>
    <row r="130" spans="1:4" x14ac:dyDescent="0.25">
      <c r="A130" s="6" t="str">
        <f ca="1">IF(ROWS($2:130)&gt;(COUNTA('Previsions SPA 2018'!A:A)-1)*12,"",OFFSET('Previsions SPA 2018'!A$1,INT((ROWS($2:130)-1)/12)+1,))</f>
        <v>10118 C5</v>
      </c>
      <c r="B130" s="2" t="str">
        <f ca="1">OFFSET('Previsions SPA 2018'!B$1,INT((ROWS($2:130)-1)/12)+1,)&amp;""</f>
        <v>210008</v>
      </c>
      <c r="C130" s="2">
        <f ca="1">IF(A130="","",OFFSET('Previsions SPA 2018'!A$1,,MOD(ROWS($2:130)-1,12)+2))</f>
        <v>15092019</v>
      </c>
      <c r="D130" s="15">
        <f ca="1">IF(A130&lt;&gt;"",OFFSET('Previsions SPA 2018'!A$1,INT((ROWS($2:130)-1)/12)+1,(MID(C130,3,2)+1)),"")</f>
        <v>5</v>
      </c>
    </row>
    <row r="131" spans="1:4" x14ac:dyDescent="0.25">
      <c r="A131" s="6" t="str">
        <f ca="1">IF(ROWS($2:131)&gt;(COUNTA('Previsions SPA 2018'!A:A)-1)*12,"",OFFSET('Previsions SPA 2018'!A$1,INT((ROWS($2:131)-1)/12)+1,))</f>
        <v>10118 C5</v>
      </c>
      <c r="B131" s="2" t="str">
        <f ca="1">OFFSET('Previsions SPA 2018'!B$1,INT((ROWS($2:131)-1)/12)+1,)&amp;""</f>
        <v>210008</v>
      </c>
      <c r="C131" s="2">
        <f ca="1">IF(A131="","",OFFSET('Previsions SPA 2018'!A$1,,MOD(ROWS($2:131)-1,12)+2))</f>
        <v>15102019</v>
      </c>
      <c r="D131" s="15">
        <f ca="1">IF(A131&lt;&gt;"",OFFSET('Previsions SPA 2018'!A$1,INT((ROWS($2:131)-1)/12)+1,(MID(C131,3,2)+1)),"")</f>
        <v>2</v>
      </c>
    </row>
    <row r="132" spans="1:4" x14ac:dyDescent="0.25">
      <c r="A132" s="6" t="str">
        <f ca="1">IF(ROWS($2:132)&gt;(COUNTA('Previsions SPA 2018'!A:A)-1)*12,"",OFFSET('Previsions SPA 2018'!A$1,INT((ROWS($2:132)-1)/12)+1,))</f>
        <v>10118 C5</v>
      </c>
      <c r="B132" s="2" t="str">
        <f ca="1">OFFSET('Previsions SPA 2018'!B$1,INT((ROWS($2:132)-1)/12)+1,)&amp;""</f>
        <v>210008</v>
      </c>
      <c r="C132" s="2">
        <f ca="1">IF(A132="","",OFFSET('Previsions SPA 2018'!A$1,,MOD(ROWS($2:132)-1,12)+2))</f>
        <v>15112019</v>
      </c>
      <c r="D132" s="15">
        <f ca="1">IF(A132&lt;&gt;"",OFFSET('Previsions SPA 2018'!A$1,INT((ROWS($2:132)-1)/12)+1,(MID(C132,3,2)+1)),"")</f>
        <v>7</v>
      </c>
    </row>
    <row r="133" spans="1:4" x14ac:dyDescent="0.25">
      <c r="A133" s="6" t="str">
        <f ca="1">IF(ROWS($2:133)&gt;(COUNTA('Previsions SPA 2018'!A:A)-1)*12,"",OFFSET('Previsions SPA 2018'!A$1,INT((ROWS($2:133)-1)/12)+1,))</f>
        <v>10118 C5</v>
      </c>
      <c r="B133" s="2" t="str">
        <f ca="1">OFFSET('Previsions SPA 2018'!B$1,INT((ROWS($2:133)-1)/12)+1,)&amp;""</f>
        <v>210008</v>
      </c>
      <c r="C133" s="2">
        <f ca="1">IF(A133="","",OFFSET('Previsions SPA 2018'!A$1,,MOD(ROWS($2:133)-1,12)+2))</f>
        <v>15122019</v>
      </c>
      <c r="D133" s="15">
        <f ca="1">IF(A133&lt;&gt;"",OFFSET('Previsions SPA 2018'!A$1,INT((ROWS($2:133)-1)/12)+1,(MID(C133,3,2)+1)),"")</f>
        <v>4</v>
      </c>
    </row>
    <row r="134" spans="1:4" x14ac:dyDescent="0.25">
      <c r="A134" s="6" t="str">
        <f ca="1">IF(ROWS($2:134)&gt;(COUNTA('Previsions SPA 2018'!A:A)-1)*12,"",OFFSET('Previsions SPA 2018'!A$1,INT((ROWS($2:134)-1)/12)+1,))</f>
        <v>10123 C4X5</v>
      </c>
      <c r="B134" s="2" t="str">
        <f ca="1">OFFSET('Previsions SPA 2018'!B$1,INT((ROWS($2:134)-1)/12)+1,)&amp;""</f>
        <v>210008</v>
      </c>
      <c r="C134" s="2">
        <f ca="1">IF(A134="","",OFFSET('Previsions SPA 2018'!A$1,,MOD(ROWS($2:134)-1,12)+2))</f>
        <v>15012019</v>
      </c>
      <c r="D134" s="15">
        <f ca="1">IF(A134&lt;&gt;"",OFFSET('Previsions SPA 2018'!A$1,INT((ROWS($2:134)-1)/12)+1,(MID(C134,3,2)+1)),"")</f>
        <v>1</v>
      </c>
    </row>
    <row r="135" spans="1:4" x14ac:dyDescent="0.25">
      <c r="A135" s="6" t="str">
        <f ca="1">IF(ROWS($2:135)&gt;(COUNTA('Previsions SPA 2018'!A:A)-1)*12,"",OFFSET('Previsions SPA 2018'!A$1,INT((ROWS($2:135)-1)/12)+1,))</f>
        <v>10123 C4X5</v>
      </c>
      <c r="B135" s="2" t="str">
        <f ca="1">OFFSET('Previsions SPA 2018'!B$1,INT((ROWS($2:135)-1)/12)+1,)&amp;""</f>
        <v>210008</v>
      </c>
      <c r="C135" s="2">
        <f ca="1">IF(A135="","",OFFSET('Previsions SPA 2018'!A$1,,MOD(ROWS($2:135)-1,12)+2))</f>
        <v>15022019</v>
      </c>
      <c r="D135" s="15">
        <f ca="1">IF(A135&lt;&gt;"",OFFSET('Previsions SPA 2018'!A$1,INT((ROWS($2:135)-1)/12)+1,(MID(C135,3,2)+1)),"")</f>
        <v>5</v>
      </c>
    </row>
    <row r="136" spans="1:4" x14ac:dyDescent="0.25">
      <c r="A136" s="6" t="str">
        <f ca="1">IF(ROWS($2:136)&gt;(COUNTA('Previsions SPA 2018'!A:A)-1)*12,"",OFFSET('Previsions SPA 2018'!A$1,INT((ROWS($2:136)-1)/12)+1,))</f>
        <v>10123 C4X5</v>
      </c>
      <c r="B136" s="2" t="str">
        <f ca="1">OFFSET('Previsions SPA 2018'!B$1,INT((ROWS($2:136)-1)/12)+1,)&amp;""</f>
        <v>210008</v>
      </c>
      <c r="C136" s="2">
        <f ca="1">IF(A136="","",OFFSET('Previsions SPA 2018'!A$1,,MOD(ROWS($2:136)-1,12)+2))</f>
        <v>15032019</v>
      </c>
      <c r="D136" s="15">
        <f ca="1">IF(A136&lt;&gt;"",OFFSET('Previsions SPA 2018'!A$1,INT((ROWS($2:136)-1)/12)+1,(MID(C136,3,2)+1)),"")</f>
        <v>7</v>
      </c>
    </row>
    <row r="137" spans="1:4" x14ac:dyDescent="0.25">
      <c r="A137" s="6" t="str">
        <f ca="1">IF(ROWS($2:137)&gt;(COUNTA('Previsions SPA 2018'!A:A)-1)*12,"",OFFSET('Previsions SPA 2018'!A$1,INT((ROWS($2:137)-1)/12)+1,))</f>
        <v>10123 C4X5</v>
      </c>
      <c r="B137" s="2" t="str">
        <f ca="1">OFFSET('Previsions SPA 2018'!B$1,INT((ROWS($2:137)-1)/12)+1,)&amp;""</f>
        <v>210008</v>
      </c>
      <c r="C137" s="2">
        <f ca="1">IF(A137="","",OFFSET('Previsions SPA 2018'!A$1,,MOD(ROWS($2:137)-1,12)+2))</f>
        <v>15042019</v>
      </c>
      <c r="D137" s="15">
        <f ca="1">IF(A137&lt;&gt;"",OFFSET('Previsions SPA 2018'!A$1,INT((ROWS($2:137)-1)/12)+1,(MID(C137,3,2)+1)),"")</f>
        <v>2</v>
      </c>
    </row>
    <row r="138" spans="1:4" x14ac:dyDescent="0.25">
      <c r="A138" s="6" t="str">
        <f ca="1">IF(ROWS($2:138)&gt;(COUNTA('Previsions SPA 2018'!A:A)-1)*12,"",OFFSET('Previsions SPA 2018'!A$1,INT((ROWS($2:138)-1)/12)+1,))</f>
        <v>10123 C4X5</v>
      </c>
      <c r="B138" s="2" t="str">
        <f ca="1">OFFSET('Previsions SPA 2018'!B$1,INT((ROWS($2:138)-1)/12)+1,)&amp;""</f>
        <v>210008</v>
      </c>
      <c r="C138" s="2">
        <f ca="1">IF(A138="","",OFFSET('Previsions SPA 2018'!A$1,,MOD(ROWS($2:138)-1,12)+2))</f>
        <v>15052019</v>
      </c>
      <c r="D138" s="15">
        <f ca="1">IF(A138&lt;&gt;"",OFFSET('Previsions SPA 2018'!A$1,INT((ROWS($2:138)-1)/12)+1,(MID(C138,3,2)+1)),"")</f>
        <v>4</v>
      </c>
    </row>
    <row r="139" spans="1:4" x14ac:dyDescent="0.25">
      <c r="A139" s="6" t="str">
        <f ca="1">IF(ROWS($2:139)&gt;(COUNTA('Previsions SPA 2018'!A:A)-1)*12,"",OFFSET('Previsions SPA 2018'!A$1,INT((ROWS($2:139)-1)/12)+1,))</f>
        <v>10123 C4X5</v>
      </c>
      <c r="B139" s="2" t="str">
        <f ca="1">OFFSET('Previsions SPA 2018'!B$1,INT((ROWS($2:139)-1)/12)+1,)&amp;""</f>
        <v>210008</v>
      </c>
      <c r="C139" s="2">
        <f ca="1">IF(A139="","",OFFSET('Previsions SPA 2018'!A$1,,MOD(ROWS($2:139)-1,12)+2))</f>
        <v>15062019</v>
      </c>
      <c r="D139" s="15">
        <f ca="1">IF(A139&lt;&gt;"",OFFSET('Previsions SPA 2018'!A$1,INT((ROWS($2:139)-1)/12)+1,(MID(C139,3,2)+1)),"")</f>
        <v>4</v>
      </c>
    </row>
    <row r="140" spans="1:4" x14ac:dyDescent="0.25">
      <c r="A140" s="6" t="str">
        <f ca="1">IF(ROWS($2:140)&gt;(COUNTA('Previsions SPA 2018'!A:A)-1)*12,"",OFFSET('Previsions SPA 2018'!A$1,INT((ROWS($2:140)-1)/12)+1,))</f>
        <v>10123 C4X5</v>
      </c>
      <c r="B140" s="2" t="str">
        <f ca="1">OFFSET('Previsions SPA 2018'!B$1,INT((ROWS($2:140)-1)/12)+1,)&amp;""</f>
        <v>210008</v>
      </c>
      <c r="C140" s="2">
        <f ca="1">IF(A140="","",OFFSET('Previsions SPA 2018'!A$1,,MOD(ROWS($2:140)-1,12)+2))</f>
        <v>15072019</v>
      </c>
      <c r="D140" s="15">
        <f ca="1">IF(A140&lt;&gt;"",OFFSET('Previsions SPA 2018'!A$1,INT((ROWS($2:140)-1)/12)+1,(MID(C140,3,2)+1)),"")</f>
        <v>9</v>
      </c>
    </row>
    <row r="141" spans="1:4" x14ac:dyDescent="0.25">
      <c r="A141" s="6" t="str">
        <f ca="1">IF(ROWS($2:141)&gt;(COUNTA('Previsions SPA 2018'!A:A)-1)*12,"",OFFSET('Previsions SPA 2018'!A$1,INT((ROWS($2:141)-1)/12)+1,))</f>
        <v>10123 C4X5</v>
      </c>
      <c r="B141" s="2" t="str">
        <f ca="1">OFFSET('Previsions SPA 2018'!B$1,INT((ROWS($2:141)-1)/12)+1,)&amp;""</f>
        <v>210008</v>
      </c>
      <c r="C141" s="2">
        <f ca="1">IF(A141="","",OFFSET('Previsions SPA 2018'!A$1,,MOD(ROWS($2:141)-1,12)+2))</f>
        <v>15082019</v>
      </c>
      <c r="D141" s="15">
        <f ca="1">IF(A141&lt;&gt;"",OFFSET('Previsions SPA 2018'!A$1,INT((ROWS($2:141)-1)/12)+1,(MID(C141,3,2)+1)),"")</f>
        <v>10</v>
      </c>
    </row>
    <row r="142" spans="1:4" x14ac:dyDescent="0.25">
      <c r="A142" s="6" t="str">
        <f ca="1">IF(ROWS($2:142)&gt;(COUNTA('Previsions SPA 2018'!A:A)-1)*12,"",OFFSET('Previsions SPA 2018'!A$1,INT((ROWS($2:142)-1)/12)+1,))</f>
        <v>10123 C4X5</v>
      </c>
      <c r="B142" s="2" t="str">
        <f ca="1">OFFSET('Previsions SPA 2018'!B$1,INT((ROWS($2:142)-1)/12)+1,)&amp;""</f>
        <v>210008</v>
      </c>
      <c r="C142" s="2">
        <f ca="1">IF(A142="","",OFFSET('Previsions SPA 2018'!A$1,,MOD(ROWS($2:142)-1,12)+2))</f>
        <v>15092019</v>
      </c>
      <c r="D142" s="15">
        <f ca="1">IF(A142&lt;&gt;"",OFFSET('Previsions SPA 2018'!A$1,INT((ROWS($2:142)-1)/12)+1,(MID(C142,3,2)+1)),"")</f>
        <v>5</v>
      </c>
    </row>
    <row r="143" spans="1:4" x14ac:dyDescent="0.25">
      <c r="A143" s="6" t="str">
        <f ca="1">IF(ROWS($2:143)&gt;(COUNTA('Previsions SPA 2018'!A:A)-1)*12,"",OFFSET('Previsions SPA 2018'!A$1,INT((ROWS($2:143)-1)/12)+1,))</f>
        <v>10123 C4X5</v>
      </c>
      <c r="B143" s="2" t="str">
        <f ca="1">OFFSET('Previsions SPA 2018'!B$1,INT((ROWS($2:143)-1)/12)+1,)&amp;""</f>
        <v>210008</v>
      </c>
      <c r="C143" s="2">
        <f ca="1">IF(A143="","",OFFSET('Previsions SPA 2018'!A$1,,MOD(ROWS($2:143)-1,12)+2))</f>
        <v>15102019</v>
      </c>
      <c r="D143" s="15">
        <f ca="1">IF(A143&lt;&gt;"",OFFSET('Previsions SPA 2018'!A$1,INT((ROWS($2:143)-1)/12)+1,(MID(C143,3,2)+1)),"")</f>
        <v>5</v>
      </c>
    </row>
    <row r="144" spans="1:4" x14ac:dyDescent="0.25">
      <c r="A144" s="6" t="str">
        <f ca="1">IF(ROWS($2:144)&gt;(COUNTA('Previsions SPA 2018'!A:A)-1)*12,"",OFFSET('Previsions SPA 2018'!A$1,INT((ROWS($2:144)-1)/12)+1,))</f>
        <v>10123 C4X5</v>
      </c>
      <c r="B144" s="2" t="str">
        <f ca="1">OFFSET('Previsions SPA 2018'!B$1,INT((ROWS($2:144)-1)/12)+1,)&amp;""</f>
        <v>210008</v>
      </c>
      <c r="C144" s="2">
        <f ca="1">IF(A144="","",OFFSET('Previsions SPA 2018'!A$1,,MOD(ROWS($2:144)-1,12)+2))</f>
        <v>15112019</v>
      </c>
      <c r="D144" s="15">
        <f ca="1">IF(A144&lt;&gt;"",OFFSET('Previsions SPA 2018'!A$1,INT((ROWS($2:144)-1)/12)+1,(MID(C144,3,2)+1)),"")</f>
        <v>7</v>
      </c>
    </row>
    <row r="145" spans="1:4" x14ac:dyDescent="0.25">
      <c r="A145" s="6" t="str">
        <f ca="1">IF(ROWS($2:145)&gt;(COUNTA('Previsions SPA 2018'!A:A)-1)*12,"",OFFSET('Previsions SPA 2018'!A$1,INT((ROWS($2:145)-1)/12)+1,))</f>
        <v>10123 C4X5</v>
      </c>
      <c r="B145" s="2" t="str">
        <f ca="1">OFFSET('Previsions SPA 2018'!B$1,INT((ROWS($2:145)-1)/12)+1,)&amp;""</f>
        <v>210008</v>
      </c>
      <c r="C145" s="2">
        <f ca="1">IF(A145="","",OFFSET('Previsions SPA 2018'!A$1,,MOD(ROWS($2:145)-1,12)+2))</f>
        <v>15122019</v>
      </c>
      <c r="D145" s="15">
        <f ca="1">IF(A145&lt;&gt;"",OFFSET('Previsions SPA 2018'!A$1,INT((ROWS($2:145)-1)/12)+1,(MID(C145,3,2)+1)),"")</f>
        <v>7</v>
      </c>
    </row>
    <row r="146" spans="1:4" x14ac:dyDescent="0.25">
      <c r="A146" s="6" t="str">
        <f ca="1">IF(ROWS($2:146)&gt;(COUNTA('Previsions SPA 2018'!A:A)-1)*12,"",OFFSET('Previsions SPA 2018'!A$1,INT((ROWS($2:146)-1)/12)+1,))</f>
        <v>10045 C5</v>
      </c>
      <c r="B146" s="2" t="str">
        <f ca="1">OFFSET('Previsions SPA 2018'!B$1,INT((ROWS($2:146)-1)/12)+1,)&amp;""</f>
        <v>210008</v>
      </c>
      <c r="C146" s="2">
        <f ca="1">IF(A146="","",OFFSET('Previsions SPA 2018'!A$1,,MOD(ROWS($2:146)-1,12)+2))</f>
        <v>15012019</v>
      </c>
      <c r="D146" s="15">
        <f ca="1">IF(A146&lt;&gt;"",OFFSET('Previsions SPA 2018'!A$1,INT((ROWS($2:146)-1)/12)+1,(MID(C146,3,2)+1)),"")</f>
        <v>0</v>
      </c>
    </row>
    <row r="147" spans="1:4" x14ac:dyDescent="0.25">
      <c r="A147" s="6" t="str">
        <f ca="1">IF(ROWS($2:147)&gt;(COUNTA('Previsions SPA 2018'!A:A)-1)*12,"",OFFSET('Previsions SPA 2018'!A$1,INT((ROWS($2:147)-1)/12)+1,))</f>
        <v>10045 C5</v>
      </c>
      <c r="B147" s="2" t="str">
        <f ca="1">OFFSET('Previsions SPA 2018'!B$1,INT((ROWS($2:147)-1)/12)+1,)&amp;""</f>
        <v>210008</v>
      </c>
      <c r="C147" s="2">
        <f ca="1">IF(A147="","",OFFSET('Previsions SPA 2018'!A$1,,MOD(ROWS($2:147)-1,12)+2))</f>
        <v>15022019</v>
      </c>
      <c r="D147" s="15">
        <f ca="1">IF(A147&lt;&gt;"",OFFSET('Previsions SPA 2018'!A$1,INT((ROWS($2:147)-1)/12)+1,(MID(C147,3,2)+1)),"")</f>
        <v>3</v>
      </c>
    </row>
    <row r="148" spans="1:4" x14ac:dyDescent="0.25">
      <c r="A148" s="6" t="str">
        <f ca="1">IF(ROWS($2:148)&gt;(COUNTA('Previsions SPA 2018'!A:A)-1)*12,"",OFFSET('Previsions SPA 2018'!A$1,INT((ROWS($2:148)-1)/12)+1,))</f>
        <v>10045 C5</v>
      </c>
      <c r="B148" s="2" t="str">
        <f ca="1">OFFSET('Previsions SPA 2018'!B$1,INT((ROWS($2:148)-1)/12)+1,)&amp;""</f>
        <v>210008</v>
      </c>
      <c r="C148" s="2">
        <f ca="1">IF(A148="","",OFFSET('Previsions SPA 2018'!A$1,,MOD(ROWS($2:148)-1,12)+2))</f>
        <v>15032019</v>
      </c>
      <c r="D148" s="15">
        <f ca="1">IF(A148&lt;&gt;"",OFFSET('Previsions SPA 2018'!A$1,INT((ROWS($2:148)-1)/12)+1,(MID(C148,3,2)+1)),"")</f>
        <v>0</v>
      </c>
    </row>
    <row r="149" spans="1:4" x14ac:dyDescent="0.25">
      <c r="A149" s="6" t="str">
        <f ca="1">IF(ROWS($2:149)&gt;(COUNTA('Previsions SPA 2018'!A:A)-1)*12,"",OFFSET('Previsions SPA 2018'!A$1,INT((ROWS($2:149)-1)/12)+1,))</f>
        <v>10045 C5</v>
      </c>
      <c r="B149" s="2" t="str">
        <f ca="1">OFFSET('Previsions SPA 2018'!B$1,INT((ROWS($2:149)-1)/12)+1,)&amp;""</f>
        <v>210008</v>
      </c>
      <c r="C149" s="2">
        <f ca="1">IF(A149="","",OFFSET('Previsions SPA 2018'!A$1,,MOD(ROWS($2:149)-1,12)+2))</f>
        <v>15042019</v>
      </c>
      <c r="D149" s="15">
        <f ca="1">IF(A149&lt;&gt;"",OFFSET('Previsions SPA 2018'!A$1,INT((ROWS($2:149)-1)/12)+1,(MID(C149,3,2)+1)),"")</f>
        <v>3</v>
      </c>
    </row>
    <row r="150" spans="1:4" x14ac:dyDescent="0.25">
      <c r="A150" s="6" t="str">
        <f ca="1">IF(ROWS($2:150)&gt;(COUNTA('Previsions SPA 2018'!A:A)-1)*12,"",OFFSET('Previsions SPA 2018'!A$1,INT((ROWS($2:150)-1)/12)+1,))</f>
        <v>10045 C5</v>
      </c>
      <c r="B150" s="2" t="str">
        <f ca="1">OFFSET('Previsions SPA 2018'!B$1,INT((ROWS($2:150)-1)/12)+1,)&amp;""</f>
        <v>210008</v>
      </c>
      <c r="C150" s="2">
        <f ca="1">IF(A150="","",OFFSET('Previsions SPA 2018'!A$1,,MOD(ROWS($2:150)-1,12)+2))</f>
        <v>15052019</v>
      </c>
      <c r="D150" s="15">
        <f ca="1">IF(A150&lt;&gt;"",OFFSET('Previsions SPA 2018'!A$1,INT((ROWS($2:150)-1)/12)+1,(MID(C150,3,2)+1)),"")</f>
        <v>0</v>
      </c>
    </row>
    <row r="151" spans="1:4" x14ac:dyDescent="0.25">
      <c r="A151" s="6" t="str">
        <f ca="1">IF(ROWS($2:151)&gt;(COUNTA('Previsions SPA 2018'!A:A)-1)*12,"",OFFSET('Previsions SPA 2018'!A$1,INT((ROWS($2:151)-1)/12)+1,))</f>
        <v>10045 C5</v>
      </c>
      <c r="B151" s="2" t="str">
        <f ca="1">OFFSET('Previsions SPA 2018'!B$1,INT((ROWS($2:151)-1)/12)+1,)&amp;""</f>
        <v>210008</v>
      </c>
      <c r="C151" s="2">
        <f ca="1">IF(A151="","",OFFSET('Previsions SPA 2018'!A$1,,MOD(ROWS($2:151)-1,12)+2))</f>
        <v>15062019</v>
      </c>
      <c r="D151" s="15">
        <f ca="1">IF(A151&lt;&gt;"",OFFSET('Previsions SPA 2018'!A$1,INT((ROWS($2:151)-1)/12)+1,(MID(C151,3,2)+1)),"")</f>
        <v>3</v>
      </c>
    </row>
    <row r="152" spans="1:4" x14ac:dyDescent="0.25">
      <c r="A152" s="6" t="str">
        <f ca="1">IF(ROWS($2:152)&gt;(COUNTA('Previsions SPA 2018'!A:A)-1)*12,"",OFFSET('Previsions SPA 2018'!A$1,INT((ROWS($2:152)-1)/12)+1,))</f>
        <v>10045 C5</v>
      </c>
      <c r="B152" s="2" t="str">
        <f ca="1">OFFSET('Previsions SPA 2018'!B$1,INT((ROWS($2:152)-1)/12)+1,)&amp;""</f>
        <v>210008</v>
      </c>
      <c r="C152" s="2">
        <f ca="1">IF(A152="","",OFFSET('Previsions SPA 2018'!A$1,,MOD(ROWS($2:152)-1,12)+2))</f>
        <v>15072019</v>
      </c>
      <c r="D152" s="15">
        <f ca="1">IF(A152&lt;&gt;"",OFFSET('Previsions SPA 2018'!A$1,INT((ROWS($2:152)-1)/12)+1,(MID(C152,3,2)+1)),"")</f>
        <v>0</v>
      </c>
    </row>
    <row r="153" spans="1:4" x14ac:dyDescent="0.25">
      <c r="A153" s="6" t="str">
        <f ca="1">IF(ROWS($2:153)&gt;(COUNTA('Previsions SPA 2018'!A:A)-1)*12,"",OFFSET('Previsions SPA 2018'!A$1,INT((ROWS($2:153)-1)/12)+1,))</f>
        <v>10045 C5</v>
      </c>
      <c r="B153" s="2" t="str">
        <f ca="1">OFFSET('Previsions SPA 2018'!B$1,INT((ROWS($2:153)-1)/12)+1,)&amp;""</f>
        <v>210008</v>
      </c>
      <c r="C153" s="2">
        <f ca="1">IF(A153="","",OFFSET('Previsions SPA 2018'!A$1,,MOD(ROWS($2:153)-1,12)+2))</f>
        <v>15082019</v>
      </c>
      <c r="D153" s="15">
        <f ca="1">IF(A153&lt;&gt;"",OFFSET('Previsions SPA 2018'!A$1,INT((ROWS($2:153)-1)/12)+1,(MID(C153,3,2)+1)),"")</f>
        <v>3</v>
      </c>
    </row>
    <row r="154" spans="1:4" x14ac:dyDescent="0.25">
      <c r="A154" s="6" t="str">
        <f ca="1">IF(ROWS($2:154)&gt;(COUNTA('Previsions SPA 2018'!A:A)-1)*12,"",OFFSET('Previsions SPA 2018'!A$1,INT((ROWS($2:154)-1)/12)+1,))</f>
        <v>10045 C5</v>
      </c>
      <c r="B154" s="2" t="str">
        <f ca="1">OFFSET('Previsions SPA 2018'!B$1,INT((ROWS($2:154)-1)/12)+1,)&amp;""</f>
        <v>210008</v>
      </c>
      <c r="C154" s="2">
        <f ca="1">IF(A154="","",OFFSET('Previsions SPA 2018'!A$1,,MOD(ROWS($2:154)-1,12)+2))</f>
        <v>15092019</v>
      </c>
      <c r="D154" s="15">
        <f ca="1">IF(A154&lt;&gt;"",OFFSET('Previsions SPA 2018'!A$1,INT((ROWS($2:154)-1)/12)+1,(MID(C154,3,2)+1)),"")</f>
        <v>0</v>
      </c>
    </row>
    <row r="155" spans="1:4" x14ac:dyDescent="0.25">
      <c r="A155" s="6" t="str">
        <f ca="1">IF(ROWS($2:155)&gt;(COUNTA('Previsions SPA 2018'!A:A)-1)*12,"",OFFSET('Previsions SPA 2018'!A$1,INT((ROWS($2:155)-1)/12)+1,))</f>
        <v>10045 C5</v>
      </c>
      <c r="B155" s="2" t="str">
        <f ca="1">OFFSET('Previsions SPA 2018'!B$1,INT((ROWS($2:155)-1)/12)+1,)&amp;""</f>
        <v>210008</v>
      </c>
      <c r="C155" s="2">
        <f ca="1">IF(A155="","",OFFSET('Previsions SPA 2018'!A$1,,MOD(ROWS($2:155)-1,12)+2))</f>
        <v>15102019</v>
      </c>
      <c r="D155" s="15">
        <f ca="1">IF(A155&lt;&gt;"",OFFSET('Previsions SPA 2018'!A$1,INT((ROWS($2:155)-1)/12)+1,(MID(C155,3,2)+1)),"")</f>
        <v>3</v>
      </c>
    </row>
    <row r="156" spans="1:4" x14ac:dyDescent="0.25">
      <c r="A156" s="6" t="str">
        <f ca="1">IF(ROWS($2:156)&gt;(COUNTA('Previsions SPA 2018'!A:A)-1)*12,"",OFFSET('Previsions SPA 2018'!A$1,INT((ROWS($2:156)-1)/12)+1,))</f>
        <v>10045 C5</v>
      </c>
      <c r="B156" s="2" t="str">
        <f ca="1">OFFSET('Previsions SPA 2018'!B$1,INT((ROWS($2:156)-1)/12)+1,)&amp;""</f>
        <v>210008</v>
      </c>
      <c r="C156" s="2">
        <f ca="1">IF(A156="","",OFFSET('Previsions SPA 2018'!A$1,,MOD(ROWS($2:156)-1,12)+2))</f>
        <v>15112019</v>
      </c>
      <c r="D156" s="15">
        <f ca="1">IF(A156&lt;&gt;"",OFFSET('Previsions SPA 2018'!A$1,INT((ROWS($2:156)-1)/12)+1,(MID(C156,3,2)+1)),"")</f>
        <v>0</v>
      </c>
    </row>
    <row r="157" spans="1:4" x14ac:dyDescent="0.25">
      <c r="A157" s="6" t="str">
        <f ca="1">IF(ROWS($2:157)&gt;(COUNTA('Previsions SPA 2018'!A:A)-1)*12,"",OFFSET('Previsions SPA 2018'!A$1,INT((ROWS($2:157)-1)/12)+1,))</f>
        <v>10045 C5</v>
      </c>
      <c r="B157" s="2" t="str">
        <f ca="1">OFFSET('Previsions SPA 2018'!B$1,INT((ROWS($2:157)-1)/12)+1,)&amp;""</f>
        <v>210008</v>
      </c>
      <c r="C157" s="2">
        <f ca="1">IF(A157="","",OFFSET('Previsions SPA 2018'!A$1,,MOD(ROWS($2:157)-1,12)+2))</f>
        <v>15122019</v>
      </c>
      <c r="D157" s="15">
        <f ca="1">IF(A157&lt;&gt;"",OFFSET('Previsions SPA 2018'!A$1,INT((ROWS($2:157)-1)/12)+1,(MID(C157,3,2)+1)),"")</f>
        <v>0</v>
      </c>
    </row>
    <row r="158" spans="1:4" x14ac:dyDescent="0.25">
      <c r="A158" s="6" t="str">
        <f ca="1">IF(ROWS($2:158)&gt;(COUNTA('Previsions SPA 2018'!A:A)-1)*12,"",OFFSET('Previsions SPA 2018'!A$1,INT((ROWS($2:158)-1)/12)+1,))</f>
        <v>10030 B25</v>
      </c>
      <c r="B158" s="2" t="str">
        <f ca="1">OFFSET('Previsions SPA 2018'!B$1,INT((ROWS($2:158)-1)/12)+1,)&amp;""</f>
        <v>210008</v>
      </c>
      <c r="C158" s="2">
        <f ca="1">IF(A158="","",OFFSET('Previsions SPA 2018'!A$1,,MOD(ROWS($2:158)-1,12)+2))</f>
        <v>15012019</v>
      </c>
      <c r="D158" s="15">
        <f ca="1">IF(A158&lt;&gt;"",OFFSET('Previsions SPA 2018'!A$1,INT((ROWS($2:158)-1)/12)+1,(MID(C158,3,2)+1)),"")</f>
        <v>0</v>
      </c>
    </row>
    <row r="159" spans="1:4" x14ac:dyDescent="0.25">
      <c r="A159" s="6" t="str">
        <f ca="1">IF(ROWS($2:159)&gt;(COUNTA('Previsions SPA 2018'!A:A)-1)*12,"",OFFSET('Previsions SPA 2018'!A$1,INT((ROWS($2:159)-1)/12)+1,))</f>
        <v>10030 B25</v>
      </c>
      <c r="B159" s="2" t="str">
        <f ca="1">OFFSET('Previsions SPA 2018'!B$1,INT((ROWS($2:159)-1)/12)+1,)&amp;""</f>
        <v>210008</v>
      </c>
      <c r="C159" s="2">
        <f ca="1">IF(A159="","",OFFSET('Previsions SPA 2018'!A$1,,MOD(ROWS($2:159)-1,12)+2))</f>
        <v>15022019</v>
      </c>
      <c r="D159" s="15">
        <f ca="1">IF(A159&lt;&gt;"",OFFSET('Previsions SPA 2018'!A$1,INT((ROWS($2:159)-1)/12)+1,(MID(C159,3,2)+1)),"")</f>
        <v>4</v>
      </c>
    </row>
    <row r="160" spans="1:4" x14ac:dyDescent="0.25">
      <c r="A160" s="6" t="str">
        <f ca="1">IF(ROWS($2:160)&gt;(COUNTA('Previsions SPA 2018'!A:A)-1)*12,"",OFFSET('Previsions SPA 2018'!A$1,INT((ROWS($2:160)-1)/12)+1,))</f>
        <v>10030 B25</v>
      </c>
      <c r="B160" s="2" t="str">
        <f ca="1">OFFSET('Previsions SPA 2018'!B$1,INT((ROWS($2:160)-1)/12)+1,)&amp;""</f>
        <v>210008</v>
      </c>
      <c r="C160" s="2">
        <f ca="1">IF(A160="","",OFFSET('Previsions SPA 2018'!A$1,,MOD(ROWS($2:160)-1,12)+2))</f>
        <v>15032019</v>
      </c>
      <c r="D160" s="15">
        <f ca="1">IF(A160&lt;&gt;"",OFFSET('Previsions SPA 2018'!A$1,INT((ROWS($2:160)-1)/12)+1,(MID(C160,3,2)+1)),"")</f>
        <v>3</v>
      </c>
    </row>
    <row r="161" spans="1:4" x14ac:dyDescent="0.25">
      <c r="A161" s="6" t="str">
        <f ca="1">IF(ROWS($2:161)&gt;(COUNTA('Previsions SPA 2018'!A:A)-1)*12,"",OFFSET('Previsions SPA 2018'!A$1,INT((ROWS($2:161)-1)/12)+1,))</f>
        <v>10030 B25</v>
      </c>
      <c r="B161" s="2" t="str">
        <f ca="1">OFFSET('Previsions SPA 2018'!B$1,INT((ROWS($2:161)-1)/12)+1,)&amp;""</f>
        <v>210008</v>
      </c>
      <c r="C161" s="2">
        <f ca="1">IF(A161="","",OFFSET('Previsions SPA 2018'!A$1,,MOD(ROWS($2:161)-1,12)+2))</f>
        <v>15042019</v>
      </c>
      <c r="D161" s="15">
        <f ca="1">IF(A161&lt;&gt;"",OFFSET('Previsions SPA 2018'!A$1,INT((ROWS($2:161)-1)/12)+1,(MID(C161,3,2)+1)),"")</f>
        <v>4</v>
      </c>
    </row>
    <row r="162" spans="1:4" x14ac:dyDescent="0.25">
      <c r="A162" s="6" t="str">
        <f ca="1">IF(ROWS($2:162)&gt;(COUNTA('Previsions SPA 2018'!A:A)-1)*12,"",OFFSET('Previsions SPA 2018'!A$1,INT((ROWS($2:162)-1)/12)+1,))</f>
        <v>10030 B25</v>
      </c>
      <c r="B162" s="2" t="str">
        <f ca="1">OFFSET('Previsions SPA 2018'!B$1,INT((ROWS($2:162)-1)/12)+1,)&amp;""</f>
        <v>210008</v>
      </c>
      <c r="C162" s="2">
        <f ca="1">IF(A162="","",OFFSET('Previsions SPA 2018'!A$1,,MOD(ROWS($2:162)-1,12)+2))</f>
        <v>15052019</v>
      </c>
      <c r="D162" s="15">
        <f ca="1">IF(A162&lt;&gt;"",OFFSET('Previsions SPA 2018'!A$1,INT((ROWS($2:162)-1)/12)+1,(MID(C162,3,2)+1)),"")</f>
        <v>5</v>
      </c>
    </row>
    <row r="163" spans="1:4" x14ac:dyDescent="0.25">
      <c r="A163" s="6" t="str">
        <f ca="1">IF(ROWS($2:163)&gt;(COUNTA('Previsions SPA 2018'!A:A)-1)*12,"",OFFSET('Previsions SPA 2018'!A$1,INT((ROWS($2:163)-1)/12)+1,))</f>
        <v>10030 B25</v>
      </c>
      <c r="B163" s="2" t="str">
        <f ca="1">OFFSET('Previsions SPA 2018'!B$1,INT((ROWS($2:163)-1)/12)+1,)&amp;""</f>
        <v>210008</v>
      </c>
      <c r="C163" s="2">
        <f ca="1">IF(A163="","",OFFSET('Previsions SPA 2018'!A$1,,MOD(ROWS($2:163)-1,12)+2))</f>
        <v>15062019</v>
      </c>
      <c r="D163" s="15">
        <f ca="1">IF(A163&lt;&gt;"",OFFSET('Previsions SPA 2018'!A$1,INT((ROWS($2:163)-1)/12)+1,(MID(C163,3,2)+1)),"")</f>
        <v>7</v>
      </c>
    </row>
    <row r="164" spans="1:4" x14ac:dyDescent="0.25">
      <c r="A164" s="6" t="str">
        <f ca="1">IF(ROWS($2:164)&gt;(COUNTA('Previsions SPA 2018'!A:A)-1)*12,"",OFFSET('Previsions SPA 2018'!A$1,INT((ROWS($2:164)-1)/12)+1,))</f>
        <v>10030 B25</v>
      </c>
      <c r="B164" s="2" t="str">
        <f ca="1">OFFSET('Previsions SPA 2018'!B$1,INT((ROWS($2:164)-1)/12)+1,)&amp;""</f>
        <v>210008</v>
      </c>
      <c r="C164" s="2">
        <f ca="1">IF(A164="","",OFFSET('Previsions SPA 2018'!A$1,,MOD(ROWS($2:164)-1,12)+2))</f>
        <v>15072019</v>
      </c>
      <c r="D164" s="15">
        <f ca="1">IF(A164&lt;&gt;"",OFFSET('Previsions SPA 2018'!A$1,INT((ROWS($2:164)-1)/12)+1,(MID(C164,3,2)+1)),"")</f>
        <v>8</v>
      </c>
    </row>
    <row r="165" spans="1:4" x14ac:dyDescent="0.25">
      <c r="A165" s="6" t="str">
        <f ca="1">IF(ROWS($2:165)&gt;(COUNTA('Previsions SPA 2018'!A:A)-1)*12,"",OFFSET('Previsions SPA 2018'!A$1,INT((ROWS($2:165)-1)/12)+1,))</f>
        <v>10030 B25</v>
      </c>
      <c r="B165" s="2" t="str">
        <f ca="1">OFFSET('Previsions SPA 2018'!B$1,INT((ROWS($2:165)-1)/12)+1,)&amp;""</f>
        <v>210008</v>
      </c>
      <c r="C165" s="2">
        <f ca="1">IF(A165="","",OFFSET('Previsions SPA 2018'!A$1,,MOD(ROWS($2:165)-1,12)+2))</f>
        <v>15082019</v>
      </c>
      <c r="D165" s="15">
        <f ca="1">IF(A165&lt;&gt;"",OFFSET('Previsions SPA 2018'!A$1,INT((ROWS($2:165)-1)/12)+1,(MID(C165,3,2)+1)),"")</f>
        <v>8</v>
      </c>
    </row>
    <row r="166" spans="1:4" x14ac:dyDescent="0.25">
      <c r="A166" s="6" t="str">
        <f ca="1">IF(ROWS($2:166)&gt;(COUNTA('Previsions SPA 2018'!A:A)-1)*12,"",OFFSET('Previsions SPA 2018'!A$1,INT((ROWS($2:166)-1)/12)+1,))</f>
        <v>10030 B25</v>
      </c>
      <c r="B166" s="2" t="str">
        <f ca="1">OFFSET('Previsions SPA 2018'!B$1,INT((ROWS($2:166)-1)/12)+1,)&amp;""</f>
        <v>210008</v>
      </c>
      <c r="C166" s="2">
        <f ca="1">IF(A166="","",OFFSET('Previsions SPA 2018'!A$1,,MOD(ROWS($2:166)-1,12)+2))</f>
        <v>15092019</v>
      </c>
      <c r="D166" s="15">
        <f ca="1">IF(A166&lt;&gt;"",OFFSET('Previsions SPA 2018'!A$1,INT((ROWS($2:166)-1)/12)+1,(MID(C166,3,2)+1)),"")</f>
        <v>6</v>
      </c>
    </row>
    <row r="167" spans="1:4" x14ac:dyDescent="0.25">
      <c r="A167" s="6" t="str">
        <f ca="1">IF(ROWS($2:167)&gt;(COUNTA('Previsions SPA 2018'!A:A)-1)*12,"",OFFSET('Previsions SPA 2018'!A$1,INT((ROWS($2:167)-1)/12)+1,))</f>
        <v>10030 B25</v>
      </c>
      <c r="B167" s="2" t="str">
        <f ca="1">OFFSET('Previsions SPA 2018'!B$1,INT((ROWS($2:167)-1)/12)+1,)&amp;""</f>
        <v>210008</v>
      </c>
      <c r="C167" s="2">
        <f ca="1">IF(A167="","",OFFSET('Previsions SPA 2018'!A$1,,MOD(ROWS($2:167)-1,12)+2))</f>
        <v>15102019</v>
      </c>
      <c r="D167" s="15">
        <f ca="1">IF(A167&lt;&gt;"",OFFSET('Previsions SPA 2018'!A$1,INT((ROWS($2:167)-1)/12)+1,(MID(C167,3,2)+1)),"")</f>
        <v>4</v>
      </c>
    </row>
    <row r="168" spans="1:4" x14ac:dyDescent="0.25">
      <c r="A168" s="6" t="str">
        <f ca="1">IF(ROWS($2:168)&gt;(COUNTA('Previsions SPA 2018'!A:A)-1)*12,"",OFFSET('Previsions SPA 2018'!A$1,INT((ROWS($2:168)-1)/12)+1,))</f>
        <v>10030 B25</v>
      </c>
      <c r="B168" s="2" t="str">
        <f ca="1">OFFSET('Previsions SPA 2018'!B$1,INT((ROWS($2:168)-1)/12)+1,)&amp;""</f>
        <v>210008</v>
      </c>
      <c r="C168" s="2">
        <f ca="1">IF(A168="","",OFFSET('Previsions SPA 2018'!A$1,,MOD(ROWS($2:168)-1,12)+2))</f>
        <v>15112019</v>
      </c>
      <c r="D168" s="15">
        <f ca="1">IF(A168&lt;&gt;"",OFFSET('Previsions SPA 2018'!A$1,INT((ROWS($2:168)-1)/12)+1,(MID(C168,3,2)+1)),"")</f>
        <v>3</v>
      </c>
    </row>
    <row r="169" spans="1:4" x14ac:dyDescent="0.25">
      <c r="A169" s="6" t="str">
        <f ca="1">IF(ROWS($2:169)&gt;(COUNTA('Previsions SPA 2018'!A:A)-1)*12,"",OFFSET('Previsions SPA 2018'!A$1,INT((ROWS($2:169)-1)/12)+1,))</f>
        <v>10030 B25</v>
      </c>
      <c r="B169" s="2" t="str">
        <f ca="1">OFFSET('Previsions SPA 2018'!B$1,INT((ROWS($2:169)-1)/12)+1,)&amp;""</f>
        <v>210008</v>
      </c>
      <c r="C169" s="2">
        <f ca="1">IF(A169="","",OFFSET('Previsions SPA 2018'!A$1,,MOD(ROWS($2:169)-1,12)+2))</f>
        <v>15122019</v>
      </c>
      <c r="D169" s="15">
        <f ca="1">IF(A169&lt;&gt;"",OFFSET('Previsions SPA 2018'!A$1,INT((ROWS($2:169)-1)/12)+1,(MID(C169,3,2)+1)),"")</f>
        <v>3</v>
      </c>
    </row>
    <row r="170" spans="1:4" x14ac:dyDescent="0.25">
      <c r="A170" s="6" t="str">
        <f ca="1">IF(ROWS($2:170)&gt;(COUNTA('Previsions SPA 2018'!A:A)-1)*12,"",OFFSET('Previsions SPA 2018'!A$1,INT((ROWS($2:170)-1)/12)+1,))</f>
        <v>10232 C5</v>
      </c>
      <c r="B170" s="2" t="str">
        <f ca="1">OFFSET('Previsions SPA 2018'!B$1,INT((ROWS($2:170)-1)/12)+1,)&amp;""</f>
        <v>210035</v>
      </c>
      <c r="C170" s="2">
        <f ca="1">IF(A170="","",OFFSET('Previsions SPA 2018'!A$1,,MOD(ROWS($2:170)-1,12)+2))</f>
        <v>15012019</v>
      </c>
      <c r="D170" s="15">
        <f ca="1">IF(A170&lt;&gt;"",OFFSET('Previsions SPA 2018'!A$1,INT((ROWS($2:170)-1)/12)+1,(MID(C170,3,2)+1)),"")</f>
        <v>0</v>
      </c>
    </row>
    <row r="171" spans="1:4" x14ac:dyDescent="0.25">
      <c r="A171" s="6" t="str">
        <f ca="1">IF(ROWS($2:171)&gt;(COUNTA('Previsions SPA 2018'!A:A)-1)*12,"",OFFSET('Previsions SPA 2018'!A$1,INT((ROWS($2:171)-1)/12)+1,))</f>
        <v>10232 C5</v>
      </c>
      <c r="B171" s="2" t="str">
        <f ca="1">OFFSET('Previsions SPA 2018'!B$1,INT((ROWS($2:171)-1)/12)+1,)&amp;""</f>
        <v>210035</v>
      </c>
      <c r="C171" s="2">
        <f ca="1">IF(A171="","",OFFSET('Previsions SPA 2018'!A$1,,MOD(ROWS($2:171)-1,12)+2))</f>
        <v>15022019</v>
      </c>
      <c r="D171" s="15">
        <f ca="1">IF(A171&lt;&gt;"",OFFSET('Previsions SPA 2018'!A$1,INT((ROWS($2:171)-1)/12)+1,(MID(C171,3,2)+1)),"")</f>
        <v>0</v>
      </c>
    </row>
    <row r="172" spans="1:4" x14ac:dyDescent="0.25">
      <c r="A172" s="6" t="str">
        <f ca="1">IF(ROWS($2:172)&gt;(COUNTA('Previsions SPA 2018'!A:A)-1)*12,"",OFFSET('Previsions SPA 2018'!A$1,INT((ROWS($2:172)-1)/12)+1,))</f>
        <v>10232 C5</v>
      </c>
      <c r="B172" s="2" t="str">
        <f ca="1">OFFSET('Previsions SPA 2018'!B$1,INT((ROWS($2:172)-1)/12)+1,)&amp;""</f>
        <v>210035</v>
      </c>
      <c r="C172" s="2">
        <f ca="1">IF(A172="","",OFFSET('Previsions SPA 2018'!A$1,,MOD(ROWS($2:172)-1,12)+2))</f>
        <v>15032019</v>
      </c>
      <c r="D172" s="15">
        <f ca="1">IF(A172&lt;&gt;"",OFFSET('Previsions SPA 2018'!A$1,INT((ROWS($2:172)-1)/12)+1,(MID(C172,3,2)+1)),"")</f>
        <v>0</v>
      </c>
    </row>
    <row r="173" spans="1:4" x14ac:dyDescent="0.25">
      <c r="A173" s="6" t="str">
        <f ca="1">IF(ROWS($2:173)&gt;(COUNTA('Previsions SPA 2018'!A:A)-1)*12,"",OFFSET('Previsions SPA 2018'!A$1,INT((ROWS($2:173)-1)/12)+1,))</f>
        <v>10232 C5</v>
      </c>
      <c r="B173" s="2" t="str">
        <f ca="1">OFFSET('Previsions SPA 2018'!B$1,INT((ROWS($2:173)-1)/12)+1,)&amp;""</f>
        <v>210035</v>
      </c>
      <c r="C173" s="2">
        <f ca="1">IF(A173="","",OFFSET('Previsions SPA 2018'!A$1,,MOD(ROWS($2:173)-1,12)+2))</f>
        <v>15042019</v>
      </c>
      <c r="D173" s="15">
        <f ca="1">IF(A173&lt;&gt;"",OFFSET('Previsions SPA 2018'!A$1,INT((ROWS($2:173)-1)/12)+1,(MID(C173,3,2)+1)),"")</f>
        <v>1</v>
      </c>
    </row>
    <row r="174" spans="1:4" x14ac:dyDescent="0.25">
      <c r="A174" s="6" t="str">
        <f ca="1">IF(ROWS($2:174)&gt;(COUNTA('Previsions SPA 2018'!A:A)-1)*12,"",OFFSET('Previsions SPA 2018'!A$1,INT((ROWS($2:174)-1)/12)+1,))</f>
        <v>10232 C5</v>
      </c>
      <c r="B174" s="2" t="str">
        <f ca="1">OFFSET('Previsions SPA 2018'!B$1,INT((ROWS($2:174)-1)/12)+1,)&amp;""</f>
        <v>210035</v>
      </c>
      <c r="C174" s="2">
        <f ca="1">IF(A174="","",OFFSET('Previsions SPA 2018'!A$1,,MOD(ROWS($2:174)-1,12)+2))</f>
        <v>15052019</v>
      </c>
      <c r="D174" s="15">
        <f ca="1">IF(A174&lt;&gt;"",OFFSET('Previsions SPA 2018'!A$1,INT((ROWS($2:174)-1)/12)+1,(MID(C174,3,2)+1)),"")</f>
        <v>1</v>
      </c>
    </row>
    <row r="175" spans="1:4" x14ac:dyDescent="0.25">
      <c r="A175" s="6" t="str">
        <f ca="1">IF(ROWS($2:175)&gt;(COUNTA('Previsions SPA 2018'!A:A)-1)*12,"",OFFSET('Previsions SPA 2018'!A$1,INT((ROWS($2:175)-1)/12)+1,))</f>
        <v>10232 C5</v>
      </c>
      <c r="B175" s="2" t="str">
        <f ca="1">OFFSET('Previsions SPA 2018'!B$1,INT((ROWS($2:175)-1)/12)+1,)&amp;""</f>
        <v>210035</v>
      </c>
      <c r="C175" s="2">
        <f ca="1">IF(A175="","",OFFSET('Previsions SPA 2018'!A$1,,MOD(ROWS($2:175)-1,12)+2))</f>
        <v>15062019</v>
      </c>
      <c r="D175" s="15">
        <f ca="1">IF(A175&lt;&gt;"",OFFSET('Previsions SPA 2018'!A$1,INT((ROWS($2:175)-1)/12)+1,(MID(C175,3,2)+1)),"")</f>
        <v>1</v>
      </c>
    </row>
    <row r="176" spans="1:4" x14ac:dyDescent="0.25">
      <c r="A176" s="6" t="str">
        <f ca="1">IF(ROWS($2:176)&gt;(COUNTA('Previsions SPA 2018'!A:A)-1)*12,"",OFFSET('Previsions SPA 2018'!A$1,INT((ROWS($2:176)-1)/12)+1,))</f>
        <v>10232 C5</v>
      </c>
      <c r="B176" s="2" t="str">
        <f ca="1">OFFSET('Previsions SPA 2018'!B$1,INT((ROWS($2:176)-1)/12)+1,)&amp;""</f>
        <v>210035</v>
      </c>
      <c r="C176" s="2">
        <f ca="1">IF(A176="","",OFFSET('Previsions SPA 2018'!A$1,,MOD(ROWS($2:176)-1,12)+2))</f>
        <v>15072019</v>
      </c>
      <c r="D176" s="15">
        <f ca="1">IF(A176&lt;&gt;"",OFFSET('Previsions SPA 2018'!A$1,INT((ROWS($2:176)-1)/12)+1,(MID(C176,3,2)+1)),"")</f>
        <v>1</v>
      </c>
    </row>
    <row r="177" spans="1:4" x14ac:dyDescent="0.25">
      <c r="A177" s="6" t="str">
        <f ca="1">IF(ROWS($2:177)&gt;(COUNTA('Previsions SPA 2018'!A:A)-1)*12,"",OFFSET('Previsions SPA 2018'!A$1,INT((ROWS($2:177)-1)/12)+1,))</f>
        <v>10232 C5</v>
      </c>
      <c r="B177" s="2" t="str">
        <f ca="1">OFFSET('Previsions SPA 2018'!B$1,INT((ROWS($2:177)-1)/12)+1,)&amp;""</f>
        <v>210035</v>
      </c>
      <c r="C177" s="2">
        <f ca="1">IF(A177="","",OFFSET('Previsions SPA 2018'!A$1,,MOD(ROWS($2:177)-1,12)+2))</f>
        <v>15082019</v>
      </c>
      <c r="D177" s="15">
        <f ca="1">IF(A177&lt;&gt;"",OFFSET('Previsions SPA 2018'!A$1,INT((ROWS($2:177)-1)/12)+1,(MID(C177,3,2)+1)),"")</f>
        <v>1</v>
      </c>
    </row>
    <row r="178" spans="1:4" x14ac:dyDescent="0.25">
      <c r="A178" s="6" t="str">
        <f ca="1">IF(ROWS($2:178)&gt;(COUNTA('Previsions SPA 2018'!A:A)-1)*12,"",OFFSET('Previsions SPA 2018'!A$1,INT((ROWS($2:178)-1)/12)+1,))</f>
        <v>10232 C5</v>
      </c>
      <c r="B178" s="2" t="str">
        <f ca="1">OFFSET('Previsions SPA 2018'!B$1,INT((ROWS($2:178)-1)/12)+1,)&amp;""</f>
        <v>210035</v>
      </c>
      <c r="C178" s="2">
        <f ca="1">IF(A178="","",OFFSET('Previsions SPA 2018'!A$1,,MOD(ROWS($2:178)-1,12)+2))</f>
        <v>15092019</v>
      </c>
      <c r="D178" s="15">
        <f ca="1">IF(A178&lt;&gt;"",OFFSET('Previsions SPA 2018'!A$1,INT((ROWS($2:178)-1)/12)+1,(MID(C178,3,2)+1)),"")</f>
        <v>1</v>
      </c>
    </row>
    <row r="179" spans="1:4" x14ac:dyDescent="0.25">
      <c r="A179" s="6" t="str">
        <f ca="1">IF(ROWS($2:179)&gt;(COUNTA('Previsions SPA 2018'!A:A)-1)*12,"",OFFSET('Previsions SPA 2018'!A$1,INT((ROWS($2:179)-1)/12)+1,))</f>
        <v>10232 C5</v>
      </c>
      <c r="B179" s="2" t="str">
        <f ca="1">OFFSET('Previsions SPA 2018'!B$1,INT((ROWS($2:179)-1)/12)+1,)&amp;""</f>
        <v>210035</v>
      </c>
      <c r="C179" s="2">
        <f ca="1">IF(A179="","",OFFSET('Previsions SPA 2018'!A$1,,MOD(ROWS($2:179)-1,12)+2))</f>
        <v>15102019</v>
      </c>
      <c r="D179" s="15">
        <f ca="1">IF(A179&lt;&gt;"",OFFSET('Previsions SPA 2018'!A$1,INT((ROWS($2:179)-1)/12)+1,(MID(C179,3,2)+1)),"")</f>
        <v>0</v>
      </c>
    </row>
    <row r="180" spans="1:4" x14ac:dyDescent="0.25">
      <c r="A180" s="6" t="str">
        <f ca="1">IF(ROWS($2:180)&gt;(COUNTA('Previsions SPA 2018'!A:A)-1)*12,"",OFFSET('Previsions SPA 2018'!A$1,INT((ROWS($2:180)-1)/12)+1,))</f>
        <v>10232 C5</v>
      </c>
      <c r="B180" s="2" t="str">
        <f ca="1">OFFSET('Previsions SPA 2018'!B$1,INT((ROWS($2:180)-1)/12)+1,)&amp;""</f>
        <v>210035</v>
      </c>
      <c r="C180" s="2">
        <f ca="1">IF(A180="","",OFFSET('Previsions SPA 2018'!A$1,,MOD(ROWS($2:180)-1,12)+2))</f>
        <v>15112019</v>
      </c>
      <c r="D180" s="15">
        <f ca="1">IF(A180&lt;&gt;"",OFFSET('Previsions SPA 2018'!A$1,INT((ROWS($2:180)-1)/12)+1,(MID(C180,3,2)+1)),"")</f>
        <v>0</v>
      </c>
    </row>
    <row r="181" spans="1:4" x14ac:dyDescent="0.25">
      <c r="A181" s="6" t="str">
        <f ca="1">IF(ROWS($2:181)&gt;(COUNTA('Previsions SPA 2018'!A:A)-1)*12,"",OFFSET('Previsions SPA 2018'!A$1,INT((ROWS($2:181)-1)/12)+1,))</f>
        <v>10232 C5</v>
      </c>
      <c r="B181" s="2" t="str">
        <f ca="1">OFFSET('Previsions SPA 2018'!B$1,INT((ROWS($2:181)-1)/12)+1,)&amp;""</f>
        <v>210035</v>
      </c>
      <c r="C181" s="2">
        <f ca="1">IF(A181="","",OFFSET('Previsions SPA 2018'!A$1,,MOD(ROWS($2:181)-1,12)+2))</f>
        <v>15122019</v>
      </c>
      <c r="D181" s="15">
        <f ca="1">IF(A181&lt;&gt;"",OFFSET('Previsions SPA 2018'!A$1,INT((ROWS($2:181)-1)/12)+1,(MID(C181,3,2)+1)),"")</f>
        <v>0</v>
      </c>
    </row>
    <row r="182" spans="1:4" x14ac:dyDescent="0.25">
      <c r="A182" s="20" t="str">
        <f ca="1">IF(ROWS($2:182)&gt;(COUNTA('Previsions SPA 2018'!A:A)-1)*12,"",OFFSET('Previsions SPA 2018'!A$1,INT((ROWS($2:182)-1)/12)+1,))</f>
        <v>10545 C5</v>
      </c>
      <c r="B182" s="19" t="str">
        <f ca="1">OFFSET('Previsions SPA 2018'!B$1,INT((ROWS($2:182)-1)/12)+1,)&amp;""</f>
        <v>210035</v>
      </c>
      <c r="C182" s="19">
        <f ca="1">IF(A182="","",OFFSET('Previsions SPA 2018'!A$1,,MOD(ROWS($2:182)-1,12)+2))</f>
        <v>15012019</v>
      </c>
      <c r="D182" s="15">
        <f ca="1">IF(A182&lt;&gt;"",OFFSET('Previsions SPA 2018'!A$1,INT((ROWS($2:182)-1)/12)+1,(MID(C182,3,2)+1)),"")</f>
        <v>0</v>
      </c>
    </row>
    <row r="183" spans="1:4" x14ac:dyDescent="0.25">
      <c r="A183" s="20" t="str">
        <f ca="1">IF(ROWS($2:183)&gt;(COUNTA('Previsions SPA 2018'!A:A)-1)*12,"",OFFSET('Previsions SPA 2018'!A$1,INT((ROWS($2:183)-1)/12)+1,))</f>
        <v>10545 C5</v>
      </c>
      <c r="B183" s="19" t="str">
        <f ca="1">OFFSET('Previsions SPA 2018'!B$1,INT((ROWS($2:183)-1)/12)+1,)&amp;""</f>
        <v>210035</v>
      </c>
      <c r="C183" s="19">
        <f ca="1">IF(A183="","",OFFSET('Previsions SPA 2018'!A$1,,MOD(ROWS($2:183)-1,12)+2))</f>
        <v>15022019</v>
      </c>
      <c r="D183" s="15">
        <f ca="1">IF(A183&lt;&gt;"",OFFSET('Previsions SPA 2018'!A$1,INT((ROWS($2:183)-1)/12)+1,(MID(C183,3,2)+1)),"")</f>
        <v>0</v>
      </c>
    </row>
    <row r="184" spans="1:4" x14ac:dyDescent="0.25">
      <c r="A184" s="20" t="str">
        <f ca="1">IF(ROWS($2:184)&gt;(COUNTA('Previsions SPA 2018'!A:A)-1)*12,"",OFFSET('Previsions SPA 2018'!A$1,INT((ROWS($2:184)-1)/12)+1,))</f>
        <v>10545 C5</v>
      </c>
      <c r="B184" s="19" t="str">
        <f ca="1">OFFSET('Previsions SPA 2018'!B$1,INT((ROWS($2:184)-1)/12)+1,)&amp;""</f>
        <v>210035</v>
      </c>
      <c r="C184" s="19">
        <f ca="1">IF(A184="","",OFFSET('Previsions SPA 2018'!A$1,,MOD(ROWS($2:184)-1,12)+2))</f>
        <v>15032019</v>
      </c>
      <c r="D184" s="15">
        <f ca="1">IF(A184&lt;&gt;"",OFFSET('Previsions SPA 2018'!A$1,INT((ROWS($2:184)-1)/12)+1,(MID(C184,3,2)+1)),"")</f>
        <v>0</v>
      </c>
    </row>
    <row r="185" spans="1:4" x14ac:dyDescent="0.25">
      <c r="A185" s="20" t="str">
        <f ca="1">IF(ROWS($2:185)&gt;(COUNTA('Previsions SPA 2018'!A:A)-1)*12,"",OFFSET('Previsions SPA 2018'!A$1,INT((ROWS($2:185)-1)/12)+1,))</f>
        <v>10545 C5</v>
      </c>
      <c r="B185" s="19" t="str">
        <f ca="1">OFFSET('Previsions SPA 2018'!B$1,INT((ROWS($2:185)-1)/12)+1,)&amp;""</f>
        <v>210035</v>
      </c>
      <c r="C185" s="19">
        <f ca="1">IF(A185="","",OFFSET('Previsions SPA 2018'!A$1,,MOD(ROWS($2:185)-1,12)+2))</f>
        <v>15042019</v>
      </c>
      <c r="D185" s="15">
        <f ca="1">IF(A185&lt;&gt;"",OFFSET('Previsions SPA 2018'!A$1,INT((ROWS($2:185)-1)/12)+1,(MID(C185,3,2)+1)),"")</f>
        <v>1</v>
      </c>
    </row>
    <row r="186" spans="1:4" x14ac:dyDescent="0.25">
      <c r="A186" s="20" t="str">
        <f ca="1">IF(ROWS($2:186)&gt;(COUNTA('Previsions SPA 2018'!A:A)-1)*12,"",OFFSET('Previsions SPA 2018'!A$1,INT((ROWS($2:186)-1)/12)+1,))</f>
        <v>10545 C5</v>
      </c>
      <c r="B186" s="19" t="str">
        <f ca="1">OFFSET('Previsions SPA 2018'!B$1,INT((ROWS($2:186)-1)/12)+1,)&amp;""</f>
        <v>210035</v>
      </c>
      <c r="C186" s="19">
        <f ca="1">IF(A186="","",OFFSET('Previsions SPA 2018'!A$1,,MOD(ROWS($2:186)-1,12)+2))</f>
        <v>15052019</v>
      </c>
      <c r="D186" s="15">
        <f ca="1">IF(A186&lt;&gt;"",OFFSET('Previsions SPA 2018'!A$1,INT((ROWS($2:186)-1)/12)+1,(MID(C186,3,2)+1)),"")</f>
        <v>0</v>
      </c>
    </row>
    <row r="187" spans="1:4" x14ac:dyDescent="0.25">
      <c r="A187" s="20" t="str">
        <f ca="1">IF(ROWS($2:187)&gt;(COUNTA('Previsions SPA 2018'!A:A)-1)*12,"",OFFSET('Previsions SPA 2018'!A$1,INT((ROWS($2:187)-1)/12)+1,))</f>
        <v>10545 C5</v>
      </c>
      <c r="B187" s="19" t="str">
        <f ca="1">OFFSET('Previsions SPA 2018'!B$1,INT((ROWS($2:187)-1)/12)+1,)&amp;""</f>
        <v>210035</v>
      </c>
      <c r="C187" s="19">
        <f ca="1">IF(A187="","",OFFSET('Previsions SPA 2018'!A$1,,MOD(ROWS($2:187)-1,12)+2))</f>
        <v>15062019</v>
      </c>
      <c r="D187" s="15">
        <f ca="1">IF(A187&lt;&gt;"",OFFSET('Previsions SPA 2018'!A$1,INT((ROWS($2:187)-1)/12)+1,(MID(C187,3,2)+1)),"")</f>
        <v>1</v>
      </c>
    </row>
    <row r="188" spans="1:4" x14ac:dyDescent="0.25">
      <c r="A188" s="20" t="str">
        <f ca="1">IF(ROWS($2:188)&gt;(COUNTA('Previsions SPA 2018'!A:A)-1)*12,"",OFFSET('Previsions SPA 2018'!A$1,INT((ROWS($2:188)-1)/12)+1,))</f>
        <v>10545 C5</v>
      </c>
      <c r="B188" s="19" t="str">
        <f ca="1">OFFSET('Previsions SPA 2018'!B$1,INT((ROWS($2:188)-1)/12)+1,)&amp;""</f>
        <v>210035</v>
      </c>
      <c r="C188" s="19">
        <f ca="1">IF(A188="","",OFFSET('Previsions SPA 2018'!A$1,,MOD(ROWS($2:188)-1,12)+2))</f>
        <v>15072019</v>
      </c>
      <c r="D188" s="15">
        <f ca="1">IF(A188&lt;&gt;"",OFFSET('Previsions SPA 2018'!A$1,INT((ROWS($2:188)-1)/12)+1,(MID(C188,3,2)+1)),"")</f>
        <v>1</v>
      </c>
    </row>
    <row r="189" spans="1:4" x14ac:dyDescent="0.25">
      <c r="A189" s="20" t="str">
        <f ca="1">IF(ROWS($2:189)&gt;(COUNTA('Previsions SPA 2018'!A:A)-1)*12,"",OFFSET('Previsions SPA 2018'!A$1,INT((ROWS($2:189)-1)/12)+1,))</f>
        <v>10545 C5</v>
      </c>
      <c r="B189" s="19" t="str">
        <f ca="1">OFFSET('Previsions SPA 2018'!B$1,INT((ROWS($2:189)-1)/12)+1,)&amp;""</f>
        <v>210035</v>
      </c>
      <c r="C189" s="19">
        <f ca="1">IF(A189="","",OFFSET('Previsions SPA 2018'!A$1,,MOD(ROWS($2:189)-1,12)+2))</f>
        <v>15082019</v>
      </c>
      <c r="D189" s="15">
        <f ca="1">IF(A189&lt;&gt;"",OFFSET('Previsions SPA 2018'!A$1,INT((ROWS($2:189)-1)/12)+1,(MID(C189,3,2)+1)),"")</f>
        <v>0</v>
      </c>
    </row>
    <row r="190" spans="1:4" x14ac:dyDescent="0.25">
      <c r="A190" s="20" t="str">
        <f ca="1">IF(ROWS($2:190)&gt;(COUNTA('Previsions SPA 2018'!A:A)-1)*12,"",OFFSET('Previsions SPA 2018'!A$1,INT((ROWS($2:190)-1)/12)+1,))</f>
        <v>10545 C5</v>
      </c>
      <c r="B190" s="19" t="str">
        <f ca="1">OFFSET('Previsions SPA 2018'!B$1,INT((ROWS($2:190)-1)/12)+1,)&amp;""</f>
        <v>210035</v>
      </c>
      <c r="C190" s="19">
        <f ca="1">IF(A190="","",OFFSET('Previsions SPA 2018'!A$1,,MOD(ROWS($2:190)-1,12)+2))</f>
        <v>15092019</v>
      </c>
      <c r="D190" s="15">
        <f ca="1">IF(A190&lt;&gt;"",OFFSET('Previsions SPA 2018'!A$1,INT((ROWS($2:190)-1)/12)+1,(MID(C190,3,2)+1)),"")</f>
        <v>0</v>
      </c>
    </row>
    <row r="191" spans="1:4" x14ac:dyDescent="0.25">
      <c r="A191" s="20" t="str">
        <f ca="1">IF(ROWS($2:191)&gt;(COUNTA('Previsions SPA 2018'!A:A)-1)*12,"",OFFSET('Previsions SPA 2018'!A$1,INT((ROWS($2:191)-1)/12)+1,))</f>
        <v>10545 C5</v>
      </c>
      <c r="B191" s="19" t="str">
        <f ca="1">OFFSET('Previsions SPA 2018'!B$1,INT((ROWS($2:191)-1)/12)+1,)&amp;""</f>
        <v>210035</v>
      </c>
      <c r="C191" s="19">
        <f ca="1">IF(A191="","",OFFSET('Previsions SPA 2018'!A$1,,MOD(ROWS($2:191)-1,12)+2))</f>
        <v>15102019</v>
      </c>
      <c r="D191" s="15">
        <f ca="1">IF(A191&lt;&gt;"",OFFSET('Previsions SPA 2018'!A$1,INT((ROWS($2:191)-1)/12)+1,(MID(C191,3,2)+1)),"")</f>
        <v>0</v>
      </c>
    </row>
    <row r="192" spans="1:4" x14ac:dyDescent="0.25">
      <c r="A192" s="20" t="str">
        <f ca="1">IF(ROWS($2:192)&gt;(COUNTA('Previsions SPA 2018'!A:A)-1)*12,"",OFFSET('Previsions SPA 2018'!A$1,INT((ROWS($2:192)-1)/12)+1,))</f>
        <v>10545 C5</v>
      </c>
      <c r="B192" s="19" t="str">
        <f ca="1">OFFSET('Previsions SPA 2018'!B$1,INT((ROWS($2:192)-1)/12)+1,)&amp;""</f>
        <v>210035</v>
      </c>
      <c r="C192" s="19">
        <f ca="1">IF(A192="","",OFFSET('Previsions SPA 2018'!A$1,,MOD(ROWS($2:192)-1,12)+2))</f>
        <v>15112019</v>
      </c>
      <c r="D192" s="15">
        <f ca="1">IF(A192&lt;&gt;"",OFFSET('Previsions SPA 2018'!A$1,INT((ROWS($2:192)-1)/12)+1,(MID(C192,3,2)+1)),"")</f>
        <v>0</v>
      </c>
    </row>
    <row r="193" spans="1:4" x14ac:dyDescent="0.25">
      <c r="A193" s="20" t="str">
        <f ca="1">IF(ROWS($2:193)&gt;(COUNTA('Previsions SPA 2018'!A:A)-1)*12,"",OFFSET('Previsions SPA 2018'!A$1,INT((ROWS($2:193)-1)/12)+1,))</f>
        <v>10545 C5</v>
      </c>
      <c r="B193" s="19" t="str">
        <f ca="1">OFFSET('Previsions SPA 2018'!B$1,INT((ROWS($2:193)-1)/12)+1,)&amp;""</f>
        <v>210035</v>
      </c>
      <c r="C193" s="19">
        <f ca="1">IF(A193="","",OFFSET('Previsions SPA 2018'!A$1,,MOD(ROWS($2:193)-1,12)+2))</f>
        <v>15122019</v>
      </c>
      <c r="D193" s="15">
        <f ca="1">IF(A193&lt;&gt;"",OFFSET('Previsions SPA 2018'!A$1,INT((ROWS($2:193)-1)/12)+1,(MID(C193,3,2)+1)),"")</f>
        <v>0</v>
      </c>
    </row>
    <row r="194" spans="1:4" x14ac:dyDescent="0.25">
      <c r="A194" s="6" t="str">
        <f ca="1">IF(ROWS($2:194)&gt;(COUNTA('Previsions SPA 2018'!A:A)-1)*12,"",OFFSET('Previsions SPA 2018'!A$1,INT((ROWS($2:194)-1)/12)+1,))</f>
        <v>10045 C5</v>
      </c>
      <c r="B194" s="2" t="str">
        <f ca="1">OFFSET('Previsions SPA 2018'!B$1,INT((ROWS($2:194)-1)/12)+1,)&amp;""</f>
        <v>210035</v>
      </c>
      <c r="C194" s="2">
        <f ca="1">IF(A194="","",OFFSET('Previsions SPA 2018'!A$1,,MOD(ROWS($2:194)-1,12)+2))</f>
        <v>15012019</v>
      </c>
      <c r="D194" s="15">
        <f ca="1">IF(A194&lt;&gt;"",OFFSET('Previsions SPA 2018'!A$1,INT((ROWS($2:194)-1)/12)+1,(MID(C194,3,2)+1)),"")</f>
        <v>0</v>
      </c>
    </row>
    <row r="195" spans="1:4" x14ac:dyDescent="0.25">
      <c r="A195" s="6" t="str">
        <f ca="1">IF(ROWS($2:195)&gt;(COUNTA('Previsions SPA 2018'!A:A)-1)*12,"",OFFSET('Previsions SPA 2018'!A$1,INT((ROWS($2:195)-1)/12)+1,))</f>
        <v>10045 C5</v>
      </c>
      <c r="B195" s="2" t="str">
        <f ca="1">OFFSET('Previsions SPA 2018'!B$1,INT((ROWS($2:195)-1)/12)+1,)&amp;""</f>
        <v>210035</v>
      </c>
      <c r="C195" s="2">
        <f ca="1">IF(A195="","",OFFSET('Previsions SPA 2018'!A$1,,MOD(ROWS($2:195)-1,12)+2))</f>
        <v>15022019</v>
      </c>
      <c r="D195" s="15">
        <f ca="1">IF(A195&lt;&gt;"",OFFSET('Previsions SPA 2018'!A$1,INT((ROWS($2:195)-1)/12)+1,(MID(C195,3,2)+1)),"")</f>
        <v>0</v>
      </c>
    </row>
    <row r="196" spans="1:4" x14ac:dyDescent="0.25">
      <c r="A196" s="6" t="str">
        <f ca="1">IF(ROWS($2:196)&gt;(COUNTA('Previsions SPA 2018'!A:A)-1)*12,"",OFFSET('Previsions SPA 2018'!A$1,INT((ROWS($2:196)-1)/12)+1,))</f>
        <v>10045 C5</v>
      </c>
      <c r="B196" s="2" t="str">
        <f ca="1">OFFSET('Previsions SPA 2018'!B$1,INT((ROWS($2:196)-1)/12)+1,)&amp;""</f>
        <v>210035</v>
      </c>
      <c r="C196" s="2">
        <f ca="1">IF(A196="","",OFFSET('Previsions SPA 2018'!A$1,,MOD(ROWS($2:196)-1,12)+2))</f>
        <v>15032019</v>
      </c>
      <c r="D196" s="15">
        <f ca="1">IF(A196&lt;&gt;"",OFFSET('Previsions SPA 2018'!A$1,INT((ROWS($2:196)-1)/12)+1,(MID(C196,3,2)+1)),"")</f>
        <v>0</v>
      </c>
    </row>
    <row r="197" spans="1:4" x14ac:dyDescent="0.25">
      <c r="A197" s="6" t="str">
        <f ca="1">IF(ROWS($2:197)&gt;(COUNTA('Previsions SPA 2018'!A:A)-1)*12,"",OFFSET('Previsions SPA 2018'!A$1,INT((ROWS($2:197)-1)/12)+1,))</f>
        <v>10045 C5</v>
      </c>
      <c r="B197" s="2" t="str">
        <f ca="1">OFFSET('Previsions SPA 2018'!B$1,INT((ROWS($2:197)-1)/12)+1,)&amp;""</f>
        <v>210035</v>
      </c>
      <c r="C197" s="2">
        <f ca="1">IF(A197="","",OFFSET('Previsions SPA 2018'!A$1,,MOD(ROWS($2:197)-1,12)+2))</f>
        <v>15042019</v>
      </c>
      <c r="D197" s="15">
        <f ca="1">IF(A197&lt;&gt;"",OFFSET('Previsions SPA 2018'!A$1,INT((ROWS($2:197)-1)/12)+1,(MID(C197,3,2)+1)),"")</f>
        <v>1</v>
      </c>
    </row>
    <row r="198" spans="1:4" x14ac:dyDescent="0.25">
      <c r="A198" s="6" t="str">
        <f ca="1">IF(ROWS($2:198)&gt;(COUNTA('Previsions SPA 2018'!A:A)-1)*12,"",OFFSET('Previsions SPA 2018'!A$1,INT((ROWS($2:198)-1)/12)+1,))</f>
        <v>10045 C5</v>
      </c>
      <c r="B198" s="2" t="str">
        <f ca="1">OFFSET('Previsions SPA 2018'!B$1,INT((ROWS($2:198)-1)/12)+1,)&amp;""</f>
        <v>210035</v>
      </c>
      <c r="C198" s="2">
        <f ca="1">IF(A198="","",OFFSET('Previsions SPA 2018'!A$1,,MOD(ROWS($2:198)-1,12)+2))</f>
        <v>15052019</v>
      </c>
      <c r="D198" s="15">
        <f ca="1">IF(A198&lt;&gt;"",OFFSET('Previsions SPA 2018'!A$1,INT((ROWS($2:198)-1)/12)+1,(MID(C198,3,2)+1)),"")</f>
        <v>1</v>
      </c>
    </row>
  </sheetData>
  <autoFilter ref="A1:D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3A19008C-E351-48D9-AA7B-6622C4F3A91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Previsions SPA 2018</vt:lpstr>
      <vt:lpstr>Calcul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hana jabbari</dc:creator>
  <cp:lastModifiedBy>LAVALLEZ Pascal</cp:lastModifiedBy>
  <dcterms:created xsi:type="dcterms:W3CDTF">2018-05-10T15:06:36Z</dcterms:created>
  <dcterms:modified xsi:type="dcterms:W3CDTF">2019-03-25T15:47:42Z</dcterms:modified>
</cp:coreProperties>
</file>