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 tabRatio="640" activeTab="2"/>
  </bookViews>
  <sheets>
    <sheet name="données gpa" sheetId="17" r:id="rId1"/>
    <sheet name="besoins données" sheetId="18" r:id="rId2"/>
    <sheet name="fabrication 2018 semaine" sheetId="13" r:id="rId3"/>
  </sheets>
  <calcPr calcId="152511"/>
  <pivotCaches>
    <pivotCache cacheId="7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554" i="18" l="1"/>
  <c r="F554" i="18"/>
  <c r="E554" i="18"/>
  <c r="B554" i="18"/>
  <c r="A554" i="18"/>
  <c r="G553" i="18"/>
  <c r="F553" i="18"/>
  <c r="E553" i="18"/>
  <c r="A553" i="18"/>
  <c r="G552" i="18"/>
  <c r="F552" i="18"/>
  <c r="E552" i="18"/>
  <c r="A552" i="18"/>
  <c r="B552" i="18" s="1"/>
  <c r="G551" i="18"/>
  <c r="F551" i="18"/>
  <c r="E551" i="18"/>
  <c r="A551" i="18"/>
  <c r="G550" i="18"/>
  <c r="F550" i="18"/>
  <c r="E550" i="18"/>
  <c r="A550" i="18"/>
  <c r="B550" i="18" s="1"/>
  <c r="G549" i="18"/>
  <c r="F549" i="18"/>
  <c r="E549" i="18"/>
  <c r="A549" i="18"/>
  <c r="D549" i="18" s="1"/>
  <c r="G548" i="18"/>
  <c r="F548" i="18"/>
  <c r="E548" i="18"/>
  <c r="A548" i="18"/>
  <c r="B548" i="18" s="1"/>
  <c r="G547" i="18"/>
  <c r="F547" i="18"/>
  <c r="E547" i="18"/>
  <c r="A547" i="18"/>
  <c r="G546" i="18"/>
  <c r="F546" i="18"/>
  <c r="E546" i="18"/>
  <c r="A546" i="18"/>
  <c r="G545" i="18"/>
  <c r="F545" i="18"/>
  <c r="E545" i="18"/>
  <c r="A545" i="18"/>
  <c r="G544" i="18"/>
  <c r="F544" i="18"/>
  <c r="E544" i="18"/>
  <c r="A544" i="18"/>
  <c r="B544" i="18" s="1"/>
  <c r="G543" i="18"/>
  <c r="F543" i="18"/>
  <c r="E543" i="18"/>
  <c r="A543" i="18"/>
  <c r="D543" i="18" s="1"/>
  <c r="G542" i="18"/>
  <c r="F542" i="18"/>
  <c r="E542" i="18"/>
  <c r="A542" i="18"/>
  <c r="B542" i="18" s="1"/>
  <c r="G541" i="18"/>
  <c r="F541" i="18"/>
  <c r="E541" i="18"/>
  <c r="A541" i="18"/>
  <c r="G540" i="18"/>
  <c r="F540" i="18"/>
  <c r="E540" i="18"/>
  <c r="A540" i="18"/>
  <c r="B540" i="18" s="1"/>
  <c r="G539" i="18"/>
  <c r="F539" i="18"/>
  <c r="E539" i="18"/>
  <c r="A539" i="18"/>
  <c r="G538" i="18"/>
  <c r="F538" i="18"/>
  <c r="E538" i="18"/>
  <c r="A538" i="18"/>
  <c r="B538" i="18" s="1"/>
  <c r="G537" i="18"/>
  <c r="F537" i="18"/>
  <c r="E537" i="18"/>
  <c r="A537" i="18"/>
  <c r="D537" i="18" s="1"/>
  <c r="G536" i="18"/>
  <c r="F536" i="18"/>
  <c r="E536" i="18"/>
  <c r="A536" i="18"/>
  <c r="G535" i="18"/>
  <c r="F535" i="18"/>
  <c r="E535" i="18"/>
  <c r="A535" i="18"/>
  <c r="G534" i="18"/>
  <c r="F534" i="18"/>
  <c r="E534" i="18"/>
  <c r="A534" i="18"/>
  <c r="B534" i="18" s="1"/>
  <c r="G533" i="18"/>
  <c r="F533" i="18"/>
  <c r="E533" i="18"/>
  <c r="A533" i="18"/>
  <c r="D533" i="18" s="1"/>
  <c r="G532" i="18"/>
  <c r="F532" i="18"/>
  <c r="E532" i="18"/>
  <c r="A532" i="18"/>
  <c r="B532" i="18" s="1"/>
  <c r="G531" i="18"/>
  <c r="F531" i="18"/>
  <c r="E531" i="18"/>
  <c r="A531" i="18"/>
  <c r="G530" i="18"/>
  <c r="F530" i="18"/>
  <c r="E530" i="18"/>
  <c r="A530" i="18"/>
  <c r="B530" i="18" s="1"/>
  <c r="G529" i="18"/>
  <c r="F529" i="18"/>
  <c r="E529" i="18"/>
  <c r="A529" i="18"/>
  <c r="G528" i="18"/>
  <c r="F528" i="18"/>
  <c r="E528" i="18"/>
  <c r="A528" i="18"/>
  <c r="B528" i="18" s="1"/>
  <c r="G527" i="18"/>
  <c r="F527" i="18"/>
  <c r="E527" i="18"/>
  <c r="A527" i="18"/>
  <c r="D527" i="18" s="1"/>
  <c r="G526" i="18"/>
  <c r="F526" i="18"/>
  <c r="E526" i="18"/>
  <c r="A526" i="18"/>
  <c r="B526" i="18" s="1"/>
  <c r="G525" i="18"/>
  <c r="F525" i="18"/>
  <c r="E525" i="18"/>
  <c r="A525" i="18"/>
  <c r="D525" i="18" s="1"/>
  <c r="G524" i="18"/>
  <c r="F524" i="18"/>
  <c r="E524" i="18"/>
  <c r="A524" i="18"/>
  <c r="G523" i="18"/>
  <c r="F523" i="18"/>
  <c r="E523" i="18"/>
  <c r="A523" i="18"/>
  <c r="D523" i="18" s="1"/>
  <c r="G522" i="18"/>
  <c r="F522" i="18"/>
  <c r="E522" i="18"/>
  <c r="A522" i="18"/>
  <c r="B522" i="18" s="1"/>
  <c r="G521" i="18"/>
  <c r="F521" i="18"/>
  <c r="E521" i="18"/>
  <c r="A521" i="18"/>
  <c r="G520" i="18"/>
  <c r="F520" i="18"/>
  <c r="E520" i="18"/>
  <c r="A520" i="18"/>
  <c r="G519" i="18"/>
  <c r="F519" i="18"/>
  <c r="E519" i="18"/>
  <c r="A519" i="18"/>
  <c r="G518" i="18"/>
  <c r="F518" i="18"/>
  <c r="E518" i="18"/>
  <c r="A518" i="18"/>
  <c r="B518" i="18" s="1"/>
  <c r="G517" i="18"/>
  <c r="F517" i="18"/>
  <c r="E517" i="18"/>
  <c r="A517" i="18"/>
  <c r="D517" i="18" s="1"/>
  <c r="G516" i="18"/>
  <c r="F516" i="18"/>
  <c r="E516" i="18"/>
  <c r="A516" i="18"/>
  <c r="G515" i="18"/>
  <c r="F515" i="18"/>
  <c r="E515" i="18"/>
  <c r="A515" i="18"/>
  <c r="D515" i="18" s="1"/>
  <c r="G514" i="18"/>
  <c r="F514" i="18"/>
  <c r="E514" i="18"/>
  <c r="A514" i="18"/>
  <c r="B514" i="18" s="1"/>
  <c r="G513" i="18"/>
  <c r="F513" i="18"/>
  <c r="E513" i="18"/>
  <c r="A513" i="18"/>
  <c r="G512" i="18"/>
  <c r="F512" i="18"/>
  <c r="E512" i="18"/>
  <c r="A512" i="18"/>
  <c r="G511" i="18"/>
  <c r="F511" i="18"/>
  <c r="E511" i="18"/>
  <c r="A511" i="18"/>
  <c r="D511" i="18" s="1"/>
  <c r="G510" i="18"/>
  <c r="F510" i="18"/>
  <c r="E510" i="18"/>
  <c r="A510" i="18"/>
  <c r="G509" i="18"/>
  <c r="F509" i="18"/>
  <c r="E509" i="18"/>
  <c r="A509" i="18"/>
  <c r="D509" i="18" s="1"/>
  <c r="G508" i="18"/>
  <c r="F508" i="18"/>
  <c r="E508" i="18"/>
  <c r="A508" i="18"/>
  <c r="B508" i="18" s="1"/>
  <c r="G507" i="18"/>
  <c r="F507" i="18"/>
  <c r="E507" i="18"/>
  <c r="A507" i="18"/>
  <c r="G506" i="18"/>
  <c r="F506" i="18"/>
  <c r="E506" i="18"/>
  <c r="A506" i="18"/>
  <c r="B506" i="18" s="1"/>
  <c r="G505" i="18"/>
  <c r="F505" i="18"/>
  <c r="E505" i="18"/>
  <c r="A505" i="18"/>
  <c r="G504" i="18"/>
  <c r="F504" i="18"/>
  <c r="E504" i="18"/>
  <c r="A504" i="18"/>
  <c r="B504" i="18" s="1"/>
  <c r="G503" i="18"/>
  <c r="F503" i="18"/>
  <c r="E503" i="18"/>
  <c r="A503" i="18"/>
  <c r="D503" i="18" s="1"/>
  <c r="G502" i="18"/>
  <c r="F502" i="18"/>
  <c r="E502" i="18"/>
  <c r="A502" i="18"/>
  <c r="B502" i="18" s="1"/>
  <c r="G501" i="18"/>
  <c r="F501" i="18"/>
  <c r="E501" i="18"/>
  <c r="A501" i="18"/>
  <c r="D501" i="18" s="1"/>
  <c r="G500" i="18"/>
  <c r="F500" i="18"/>
  <c r="E500" i="18"/>
  <c r="A500" i="18"/>
  <c r="G499" i="18"/>
  <c r="F499" i="18"/>
  <c r="E499" i="18"/>
  <c r="A499" i="18"/>
  <c r="G498" i="18"/>
  <c r="F498" i="18"/>
  <c r="E498" i="18"/>
  <c r="A498" i="18"/>
  <c r="B498" i="18" s="1"/>
  <c r="G497" i="18"/>
  <c r="F497" i="18"/>
  <c r="E497" i="18"/>
  <c r="A497" i="18"/>
  <c r="G496" i="18"/>
  <c r="F496" i="18"/>
  <c r="E496" i="18"/>
  <c r="A496" i="18"/>
  <c r="B496" i="18" s="1"/>
  <c r="G495" i="18"/>
  <c r="F495" i="18"/>
  <c r="E495" i="18"/>
  <c r="A495" i="18"/>
  <c r="G494" i="18"/>
  <c r="F494" i="18"/>
  <c r="E494" i="18"/>
  <c r="A494" i="18"/>
  <c r="B494" i="18" s="1"/>
  <c r="G493" i="18"/>
  <c r="F493" i="18"/>
  <c r="E493" i="18"/>
  <c r="A493" i="18"/>
  <c r="D493" i="18" s="1"/>
  <c r="G492" i="18"/>
  <c r="F492" i="18"/>
  <c r="E492" i="18"/>
  <c r="A492" i="18"/>
  <c r="B492" i="18" s="1"/>
  <c r="G491" i="18"/>
  <c r="F491" i="18"/>
  <c r="E491" i="18"/>
  <c r="A491" i="18"/>
  <c r="D491" i="18" s="1"/>
  <c r="G490" i="18"/>
  <c r="F490" i="18"/>
  <c r="E490" i="18"/>
  <c r="A490" i="18"/>
  <c r="G489" i="18"/>
  <c r="F489" i="18"/>
  <c r="E489" i="18"/>
  <c r="A489" i="18"/>
  <c r="D489" i="18" s="1"/>
  <c r="G488" i="18"/>
  <c r="F488" i="18"/>
  <c r="E488" i="18"/>
  <c r="A488" i="18"/>
  <c r="G487" i="18"/>
  <c r="F487" i="18"/>
  <c r="E487" i="18"/>
  <c r="A487" i="18"/>
  <c r="G486" i="18"/>
  <c r="F486" i="18"/>
  <c r="E486" i="18"/>
  <c r="A486" i="18"/>
  <c r="B486" i="18" s="1"/>
  <c r="G485" i="18"/>
  <c r="F485" i="18"/>
  <c r="E485" i="18"/>
  <c r="A485" i="18"/>
  <c r="G484" i="18"/>
  <c r="F484" i="18"/>
  <c r="E484" i="18"/>
  <c r="A484" i="18"/>
  <c r="G483" i="18"/>
  <c r="F483" i="18"/>
  <c r="E483" i="18"/>
  <c r="A483" i="18"/>
  <c r="G482" i="18"/>
  <c r="F482" i="18"/>
  <c r="E482" i="18"/>
  <c r="A482" i="18"/>
  <c r="B482" i="18" s="1"/>
  <c r="G481" i="18"/>
  <c r="F481" i="18"/>
  <c r="E481" i="18"/>
  <c r="A481" i="18"/>
  <c r="D481" i="18" s="1"/>
  <c r="G480" i="18"/>
  <c r="F480" i="18"/>
  <c r="E480" i="18"/>
  <c r="A480" i="18"/>
  <c r="C480" i="18" s="1"/>
  <c r="G479" i="18"/>
  <c r="F479" i="18"/>
  <c r="E479" i="18"/>
  <c r="A479" i="18"/>
  <c r="B479" i="18" s="1"/>
  <c r="G478" i="18"/>
  <c r="F478" i="18"/>
  <c r="E478" i="18"/>
  <c r="A478" i="18"/>
  <c r="G477" i="18"/>
  <c r="F477" i="18"/>
  <c r="E477" i="18"/>
  <c r="A477" i="18"/>
  <c r="D477" i="18" s="1"/>
  <c r="G476" i="18"/>
  <c r="F476" i="18"/>
  <c r="E476" i="18"/>
  <c r="A476" i="18"/>
  <c r="G475" i="18"/>
  <c r="F475" i="18"/>
  <c r="E475" i="18"/>
  <c r="A475" i="18"/>
  <c r="D475" i="18" s="1"/>
  <c r="G474" i="18"/>
  <c r="F474" i="18"/>
  <c r="E474" i="18"/>
  <c r="A474" i="18"/>
  <c r="G473" i="18"/>
  <c r="F473" i="18"/>
  <c r="E473" i="18"/>
  <c r="A473" i="18"/>
  <c r="D473" i="18" s="1"/>
  <c r="G472" i="18"/>
  <c r="F472" i="18"/>
  <c r="E472" i="18"/>
  <c r="A472" i="18"/>
  <c r="G471" i="18"/>
  <c r="F471" i="18"/>
  <c r="E471" i="18"/>
  <c r="A471" i="18"/>
  <c r="B471" i="18" s="1"/>
  <c r="G470" i="18"/>
  <c r="F470" i="18"/>
  <c r="E470" i="18"/>
  <c r="A470" i="18"/>
  <c r="B470" i="18" s="1"/>
  <c r="G469" i="18"/>
  <c r="F469" i="18"/>
  <c r="E469" i="18"/>
  <c r="A469" i="18"/>
  <c r="G468" i="18"/>
  <c r="F468" i="18"/>
  <c r="E468" i="18"/>
  <c r="A468" i="18"/>
  <c r="G467" i="18"/>
  <c r="F467" i="18"/>
  <c r="E467" i="18"/>
  <c r="A467" i="18"/>
  <c r="D467" i="18" s="1"/>
  <c r="G466" i="18"/>
  <c r="F466" i="18"/>
  <c r="E466" i="18"/>
  <c r="A466" i="18"/>
  <c r="B466" i="18" s="1"/>
  <c r="G465" i="18"/>
  <c r="F465" i="18"/>
  <c r="E465" i="18"/>
  <c r="A465" i="18"/>
  <c r="D465" i="18" s="1"/>
  <c r="G464" i="18"/>
  <c r="F464" i="18"/>
  <c r="E464" i="18"/>
  <c r="A464" i="18"/>
  <c r="G463" i="18"/>
  <c r="F463" i="18"/>
  <c r="E463" i="18"/>
  <c r="A463" i="18"/>
  <c r="G462" i="18"/>
  <c r="F462" i="18"/>
  <c r="E462" i="18"/>
  <c r="A462" i="18"/>
  <c r="B462" i="18" s="1"/>
  <c r="G461" i="18"/>
  <c r="F461" i="18"/>
  <c r="E461" i="18"/>
  <c r="A461" i="18"/>
  <c r="D461" i="18" s="1"/>
  <c r="G460" i="18"/>
  <c r="F460" i="18"/>
  <c r="E460" i="18"/>
  <c r="A460" i="18"/>
  <c r="G459" i="18"/>
  <c r="F459" i="18"/>
  <c r="E459" i="18"/>
  <c r="A459" i="18"/>
  <c r="G458" i="18"/>
  <c r="F458" i="18"/>
  <c r="E458" i="18"/>
  <c r="A458" i="18"/>
  <c r="G457" i="18"/>
  <c r="F457" i="18"/>
  <c r="E457" i="18"/>
  <c r="A457" i="18"/>
  <c r="G456" i="18"/>
  <c r="F456" i="18"/>
  <c r="E456" i="18"/>
  <c r="A456" i="18"/>
  <c r="G455" i="18"/>
  <c r="F455" i="18"/>
  <c r="E455" i="18"/>
  <c r="A455" i="18"/>
  <c r="D455" i="18" s="1"/>
  <c r="G454" i="18"/>
  <c r="F454" i="18"/>
  <c r="E454" i="18"/>
  <c r="A454" i="18"/>
  <c r="B454" i="18" s="1"/>
  <c r="G453" i="18"/>
  <c r="F453" i="18"/>
  <c r="E453" i="18"/>
  <c r="A453" i="18"/>
  <c r="G452" i="18"/>
  <c r="F452" i="18"/>
  <c r="E452" i="18"/>
  <c r="A452" i="18"/>
  <c r="G451" i="18"/>
  <c r="F451" i="18"/>
  <c r="E451" i="18"/>
  <c r="A451" i="18"/>
  <c r="G450" i="18"/>
  <c r="F450" i="18"/>
  <c r="E450" i="18"/>
  <c r="A450" i="18"/>
  <c r="B450" i="18" s="1"/>
  <c r="G449" i="18"/>
  <c r="F449" i="18"/>
  <c r="E449" i="18"/>
  <c r="A449" i="18"/>
  <c r="D449" i="18" s="1"/>
  <c r="G448" i="18"/>
  <c r="F448" i="18"/>
  <c r="E448" i="18"/>
  <c r="A448" i="18"/>
  <c r="G447" i="18"/>
  <c r="F447" i="18"/>
  <c r="E447" i="18"/>
  <c r="A447" i="18"/>
  <c r="D447" i="18" s="1"/>
  <c r="G446" i="18"/>
  <c r="F446" i="18"/>
  <c r="E446" i="18"/>
  <c r="A446" i="18"/>
  <c r="G445" i="18"/>
  <c r="F445" i="18"/>
  <c r="E445" i="18"/>
  <c r="A445" i="18"/>
  <c r="G444" i="18"/>
  <c r="F444" i="18"/>
  <c r="E444" i="18"/>
  <c r="A444" i="18"/>
  <c r="G443" i="18"/>
  <c r="F443" i="18"/>
  <c r="E443" i="18"/>
  <c r="A443" i="18"/>
  <c r="B443" i="18" s="1"/>
  <c r="G442" i="18"/>
  <c r="F442" i="18"/>
  <c r="E442" i="18"/>
  <c r="A442" i="18"/>
  <c r="G441" i="18"/>
  <c r="F441" i="18"/>
  <c r="E441" i="18"/>
  <c r="A441" i="18"/>
  <c r="G440" i="18"/>
  <c r="F440" i="18"/>
  <c r="E440" i="18"/>
  <c r="A440" i="18"/>
  <c r="C440" i="18" s="1"/>
  <c r="G439" i="18"/>
  <c r="F439" i="18"/>
  <c r="E439" i="18"/>
  <c r="A439" i="18"/>
  <c r="G438" i="18"/>
  <c r="F438" i="18"/>
  <c r="E438" i="18"/>
  <c r="A438" i="18"/>
  <c r="G437" i="18"/>
  <c r="F437" i="18"/>
  <c r="E437" i="18"/>
  <c r="A437" i="18"/>
  <c r="G436" i="18"/>
  <c r="F436" i="18"/>
  <c r="E436" i="18"/>
  <c r="A436" i="18"/>
  <c r="B436" i="18" s="1"/>
  <c r="G435" i="18"/>
  <c r="F435" i="18"/>
  <c r="E435" i="18"/>
  <c r="A435" i="18"/>
  <c r="D435" i="18" s="1"/>
  <c r="G434" i="18"/>
  <c r="F434" i="18"/>
  <c r="E434" i="18"/>
  <c r="A434" i="18"/>
  <c r="G433" i="18"/>
  <c r="F433" i="18"/>
  <c r="E433" i="18"/>
  <c r="A433" i="18"/>
  <c r="B433" i="18" s="1"/>
  <c r="G432" i="18"/>
  <c r="F432" i="18"/>
  <c r="E432" i="18"/>
  <c r="A432" i="18"/>
  <c r="G431" i="18"/>
  <c r="F431" i="18"/>
  <c r="E431" i="18"/>
  <c r="A431" i="18"/>
  <c r="B431" i="18" s="1"/>
  <c r="G430" i="18"/>
  <c r="F430" i="18"/>
  <c r="E430" i="18"/>
  <c r="A430" i="18"/>
  <c r="G429" i="18"/>
  <c r="F429" i="18"/>
  <c r="E429" i="18"/>
  <c r="A429" i="18"/>
  <c r="B429" i="18" s="1"/>
  <c r="G428" i="18"/>
  <c r="F428" i="18"/>
  <c r="E428" i="18"/>
  <c r="A428" i="18"/>
  <c r="D428" i="18" s="1"/>
  <c r="G427" i="18"/>
  <c r="F427" i="18"/>
  <c r="E427" i="18"/>
  <c r="A427" i="18"/>
  <c r="G426" i="18"/>
  <c r="F426" i="18"/>
  <c r="E426" i="18"/>
  <c r="A426" i="18"/>
  <c r="G425" i="18"/>
  <c r="F425" i="18"/>
  <c r="E425" i="18"/>
  <c r="A425" i="18"/>
  <c r="G424" i="18"/>
  <c r="F424" i="18"/>
  <c r="E424" i="18"/>
  <c r="A424" i="18"/>
  <c r="D424" i="18" s="1"/>
  <c r="G423" i="18"/>
  <c r="F423" i="18"/>
  <c r="E423" i="18"/>
  <c r="A423" i="18"/>
  <c r="C423" i="18" s="1"/>
  <c r="G422" i="18"/>
  <c r="F422" i="18"/>
  <c r="E422" i="18"/>
  <c r="A422" i="18"/>
  <c r="G421" i="18"/>
  <c r="F421" i="18"/>
  <c r="E421" i="18"/>
  <c r="A421" i="18"/>
  <c r="G420" i="18"/>
  <c r="F420" i="18"/>
  <c r="E420" i="18"/>
  <c r="A420" i="18"/>
  <c r="D420" i="18" s="1"/>
  <c r="G419" i="18"/>
  <c r="F419" i="18"/>
  <c r="E419" i="18"/>
  <c r="A419" i="18"/>
  <c r="G418" i="18"/>
  <c r="F418" i="18"/>
  <c r="E418" i="18"/>
  <c r="A418" i="18"/>
  <c r="G417" i="18"/>
  <c r="F417" i="18"/>
  <c r="E417" i="18"/>
  <c r="A417" i="18"/>
  <c r="B417" i="18" s="1"/>
  <c r="G416" i="18"/>
  <c r="F416" i="18"/>
  <c r="E416" i="18"/>
  <c r="A416" i="18"/>
  <c r="G415" i="18"/>
  <c r="F415" i="18"/>
  <c r="E415" i="18"/>
  <c r="A415" i="18"/>
  <c r="B415" i="18" s="1"/>
  <c r="G414" i="18"/>
  <c r="F414" i="18"/>
  <c r="E414" i="18"/>
  <c r="A414" i="18"/>
  <c r="G413" i="18"/>
  <c r="F413" i="18"/>
  <c r="E413" i="18"/>
  <c r="A413" i="18"/>
  <c r="B413" i="18" s="1"/>
  <c r="G412" i="18"/>
  <c r="F412" i="18"/>
  <c r="E412" i="18"/>
  <c r="A412" i="18"/>
  <c r="D412" i="18" s="1"/>
  <c r="G411" i="18"/>
  <c r="F411" i="18"/>
  <c r="E411" i="18"/>
  <c r="A411" i="18"/>
  <c r="D411" i="18" s="1"/>
  <c r="G410" i="18"/>
  <c r="F410" i="18"/>
  <c r="E410" i="18"/>
  <c r="A410" i="18"/>
  <c r="D410" i="18" s="1"/>
  <c r="G409" i="18"/>
  <c r="F409" i="18"/>
  <c r="E409" i="18"/>
  <c r="A409" i="18"/>
  <c r="B409" i="18" s="1"/>
  <c r="G408" i="18"/>
  <c r="F408" i="18"/>
  <c r="E408" i="18"/>
  <c r="A408" i="18"/>
  <c r="D408" i="18" s="1"/>
  <c r="G407" i="18"/>
  <c r="F407" i="18"/>
  <c r="E407" i="18"/>
  <c r="A407" i="18"/>
  <c r="G406" i="18"/>
  <c r="F406" i="18"/>
  <c r="E406" i="18"/>
  <c r="A406" i="18"/>
  <c r="G405" i="18"/>
  <c r="F405" i="18"/>
  <c r="E405" i="18"/>
  <c r="A405" i="18"/>
  <c r="G404" i="18"/>
  <c r="F404" i="18"/>
  <c r="E404" i="18"/>
  <c r="A404" i="18"/>
  <c r="D404" i="18" s="1"/>
  <c r="G403" i="18"/>
  <c r="F403" i="18"/>
  <c r="E403" i="18"/>
  <c r="A403" i="18"/>
  <c r="B403" i="18" s="1"/>
  <c r="G402" i="18"/>
  <c r="F402" i="18"/>
  <c r="E402" i="18"/>
  <c r="A402" i="18"/>
  <c r="D402" i="18" s="1"/>
  <c r="G401" i="18"/>
  <c r="F401" i="18"/>
  <c r="E401" i="18"/>
  <c r="A401" i="18"/>
  <c r="B401" i="18" s="1"/>
  <c r="G400" i="18"/>
  <c r="F400" i="18"/>
  <c r="E400" i="18"/>
  <c r="A400" i="18"/>
  <c r="G399" i="18"/>
  <c r="F399" i="18"/>
  <c r="E399" i="18"/>
  <c r="B399" i="18"/>
  <c r="A399" i="18"/>
  <c r="D399" i="18" s="1"/>
  <c r="G398" i="18"/>
  <c r="F398" i="18"/>
  <c r="E398" i="18"/>
  <c r="A398" i="18"/>
  <c r="G397" i="18"/>
  <c r="F397" i="18"/>
  <c r="E397" i="18"/>
  <c r="A397" i="18"/>
  <c r="B397" i="18" s="1"/>
  <c r="G396" i="18"/>
  <c r="F396" i="18"/>
  <c r="E396" i="18"/>
  <c r="A396" i="18"/>
  <c r="D396" i="18" s="1"/>
  <c r="G395" i="18"/>
  <c r="F395" i="18"/>
  <c r="E395" i="18"/>
  <c r="A395" i="18"/>
  <c r="G394" i="18"/>
  <c r="F394" i="18"/>
  <c r="E394" i="18"/>
  <c r="A394" i="18"/>
  <c r="G393" i="18"/>
  <c r="F393" i="18"/>
  <c r="E393" i="18"/>
  <c r="A393" i="18"/>
  <c r="G392" i="18"/>
  <c r="F392" i="18"/>
  <c r="E392" i="18"/>
  <c r="A392" i="18"/>
  <c r="D392" i="18" s="1"/>
  <c r="G391" i="18"/>
  <c r="F391" i="18"/>
  <c r="E391" i="18"/>
  <c r="A391" i="18"/>
  <c r="D391" i="18" s="1"/>
  <c r="G390" i="18"/>
  <c r="F390" i="18"/>
  <c r="E390" i="18"/>
  <c r="A390" i="18"/>
  <c r="D390" i="18" s="1"/>
  <c r="G389" i="18"/>
  <c r="F389" i="18"/>
  <c r="E389" i="18"/>
  <c r="A389" i="18"/>
  <c r="B389" i="18" s="1"/>
  <c r="G388" i="18"/>
  <c r="F388" i="18"/>
  <c r="E388" i="18"/>
  <c r="A388" i="18"/>
  <c r="G387" i="18"/>
  <c r="F387" i="18"/>
  <c r="E387" i="18"/>
  <c r="A387" i="18"/>
  <c r="G386" i="18"/>
  <c r="F386" i="18"/>
  <c r="E386" i="18"/>
  <c r="A386" i="18"/>
  <c r="G385" i="18"/>
  <c r="F385" i="18"/>
  <c r="E385" i="18"/>
  <c r="A385" i="18"/>
  <c r="G384" i="18"/>
  <c r="F384" i="18"/>
  <c r="E384" i="18"/>
  <c r="A384" i="18"/>
  <c r="G383" i="18"/>
  <c r="F383" i="18"/>
  <c r="E383" i="18"/>
  <c r="A383" i="18"/>
  <c r="D383" i="18" s="1"/>
  <c r="G382" i="18"/>
  <c r="F382" i="18"/>
  <c r="E382" i="18"/>
  <c r="A382" i="18"/>
  <c r="B382" i="18" s="1"/>
  <c r="G381" i="18"/>
  <c r="F381" i="18"/>
  <c r="E381" i="18"/>
  <c r="A381" i="18"/>
  <c r="C381" i="18" s="1"/>
  <c r="G380" i="18"/>
  <c r="F380" i="18"/>
  <c r="E380" i="18"/>
  <c r="A380" i="18"/>
  <c r="C380" i="18" s="1"/>
  <c r="G379" i="18"/>
  <c r="F379" i="18"/>
  <c r="E379" i="18"/>
  <c r="A379" i="18"/>
  <c r="B379" i="18" s="1"/>
  <c r="G378" i="18"/>
  <c r="F378" i="18"/>
  <c r="E378" i="18"/>
  <c r="A378" i="18"/>
  <c r="G377" i="18"/>
  <c r="F377" i="18"/>
  <c r="E377" i="18"/>
  <c r="A377" i="18"/>
  <c r="G376" i="18"/>
  <c r="F376" i="18"/>
  <c r="E376" i="18"/>
  <c r="A376" i="18"/>
  <c r="G375" i="18"/>
  <c r="F375" i="18"/>
  <c r="E375" i="18"/>
  <c r="A375" i="18"/>
  <c r="G374" i="18"/>
  <c r="F374" i="18"/>
  <c r="E374" i="18"/>
  <c r="A374" i="18"/>
  <c r="G373" i="18"/>
  <c r="F373" i="18"/>
  <c r="E373" i="18"/>
  <c r="A373" i="18"/>
  <c r="B373" i="18" s="1"/>
  <c r="G372" i="18"/>
  <c r="F372" i="18"/>
  <c r="E372" i="18"/>
  <c r="A372" i="18"/>
  <c r="G371" i="18"/>
  <c r="F371" i="18"/>
  <c r="E371" i="18"/>
  <c r="A371" i="18"/>
  <c r="C371" i="18" s="1"/>
  <c r="G370" i="18"/>
  <c r="F370" i="18"/>
  <c r="E370" i="18"/>
  <c r="A370" i="18"/>
  <c r="G369" i="18"/>
  <c r="F369" i="18"/>
  <c r="E369" i="18"/>
  <c r="A369" i="18"/>
  <c r="G368" i="18"/>
  <c r="F368" i="18"/>
  <c r="E368" i="18"/>
  <c r="A368" i="18"/>
  <c r="G367" i="18"/>
  <c r="F367" i="18"/>
  <c r="E367" i="18"/>
  <c r="A367" i="18"/>
  <c r="G366" i="18"/>
  <c r="F366" i="18"/>
  <c r="E366" i="18"/>
  <c r="A366" i="18"/>
  <c r="B366" i="18" s="1"/>
  <c r="G365" i="18"/>
  <c r="F365" i="18"/>
  <c r="E365" i="18"/>
  <c r="A365" i="18"/>
  <c r="C365" i="18" s="1"/>
  <c r="G364" i="18"/>
  <c r="F364" i="18"/>
  <c r="E364" i="18"/>
  <c r="A364" i="18"/>
  <c r="G363" i="18"/>
  <c r="F363" i="18"/>
  <c r="E363" i="18"/>
  <c r="A363" i="18"/>
  <c r="B363" i="18" s="1"/>
  <c r="G362" i="18"/>
  <c r="F362" i="18"/>
  <c r="E362" i="18"/>
  <c r="A362" i="18"/>
  <c r="G361" i="18"/>
  <c r="F361" i="18"/>
  <c r="E361" i="18"/>
  <c r="A361" i="18"/>
  <c r="G360" i="18"/>
  <c r="F360" i="18"/>
  <c r="E360" i="18"/>
  <c r="A360" i="18"/>
  <c r="G359" i="18"/>
  <c r="F359" i="18"/>
  <c r="E359" i="18"/>
  <c r="A359" i="18"/>
  <c r="D359" i="18" s="1"/>
  <c r="G358" i="18"/>
  <c r="F358" i="18"/>
  <c r="E358" i="18"/>
  <c r="A358" i="18"/>
  <c r="D358" i="18" s="1"/>
  <c r="G357" i="18"/>
  <c r="F357" i="18"/>
  <c r="E357" i="18"/>
  <c r="A357" i="18"/>
  <c r="B357" i="18" s="1"/>
  <c r="G356" i="18"/>
  <c r="F356" i="18"/>
  <c r="E356" i="18"/>
  <c r="A356" i="18"/>
  <c r="C356" i="18" s="1"/>
  <c r="G355" i="18"/>
  <c r="F355" i="18"/>
  <c r="E355" i="18"/>
  <c r="A355" i="18"/>
  <c r="D355" i="18" s="1"/>
  <c r="G354" i="18"/>
  <c r="F354" i="18"/>
  <c r="E354" i="18"/>
  <c r="A354" i="18"/>
  <c r="G353" i="18"/>
  <c r="F353" i="18"/>
  <c r="E353" i="18"/>
  <c r="A353" i="18"/>
  <c r="C353" i="18" s="1"/>
  <c r="G352" i="18"/>
  <c r="F352" i="18"/>
  <c r="E352" i="18"/>
  <c r="A352" i="18"/>
  <c r="G351" i="18"/>
  <c r="F351" i="18"/>
  <c r="E351" i="18"/>
  <c r="A351" i="18"/>
  <c r="B351" i="18" s="1"/>
  <c r="G350" i="18"/>
  <c r="F350" i="18"/>
  <c r="E350" i="18"/>
  <c r="A350" i="18"/>
  <c r="G349" i="18"/>
  <c r="F349" i="18"/>
  <c r="E349" i="18"/>
  <c r="A349" i="18"/>
  <c r="B349" i="18" s="1"/>
  <c r="G348" i="18"/>
  <c r="F348" i="18"/>
  <c r="E348" i="18"/>
  <c r="A348" i="18"/>
  <c r="D348" i="18" s="1"/>
  <c r="G347" i="18"/>
  <c r="F347" i="18"/>
  <c r="E347" i="18"/>
  <c r="A347" i="18"/>
  <c r="G346" i="18"/>
  <c r="F346" i="18"/>
  <c r="E346" i="18"/>
  <c r="A346" i="18"/>
  <c r="G345" i="18"/>
  <c r="F345" i="18"/>
  <c r="E345" i="18"/>
  <c r="A345" i="18"/>
  <c r="B345" i="18" s="1"/>
  <c r="G344" i="18"/>
  <c r="F344" i="18"/>
  <c r="E344" i="18"/>
  <c r="A344" i="18"/>
  <c r="D344" i="18" s="1"/>
  <c r="G343" i="18"/>
  <c r="F343" i="18"/>
  <c r="E343" i="18"/>
  <c r="A343" i="18"/>
  <c r="G342" i="18"/>
  <c r="F342" i="18"/>
  <c r="E342" i="18"/>
  <c r="A342" i="18"/>
  <c r="G341" i="18"/>
  <c r="F341" i="18"/>
  <c r="E341" i="18"/>
  <c r="A341" i="18"/>
  <c r="G340" i="18"/>
  <c r="F340" i="18"/>
  <c r="E340" i="18"/>
  <c r="A340" i="18"/>
  <c r="D340" i="18" s="1"/>
  <c r="G339" i="18"/>
  <c r="F339" i="18"/>
  <c r="E339" i="18"/>
  <c r="A339" i="18"/>
  <c r="D339" i="18" s="1"/>
  <c r="G338" i="18"/>
  <c r="F338" i="18"/>
  <c r="E338" i="18"/>
  <c r="A338" i="18"/>
  <c r="D338" i="18" s="1"/>
  <c r="G337" i="18"/>
  <c r="F337" i="18"/>
  <c r="E337" i="18"/>
  <c r="A337" i="18"/>
  <c r="B337" i="18" s="1"/>
  <c r="G336" i="18"/>
  <c r="F336" i="18"/>
  <c r="E336" i="18"/>
  <c r="A336" i="18"/>
  <c r="G335" i="18"/>
  <c r="F335" i="18"/>
  <c r="E335" i="18"/>
  <c r="A335" i="18"/>
  <c r="G334" i="18"/>
  <c r="F334" i="18"/>
  <c r="E334" i="18"/>
  <c r="A334" i="18"/>
  <c r="D334" i="18" s="1"/>
  <c r="G333" i="18"/>
  <c r="F333" i="18"/>
  <c r="E333" i="18"/>
  <c r="A333" i="18"/>
  <c r="B333" i="18" s="1"/>
  <c r="G332" i="18"/>
  <c r="F332" i="18"/>
  <c r="E332" i="18"/>
  <c r="A332" i="18"/>
  <c r="D332" i="18" s="1"/>
  <c r="G331" i="18"/>
  <c r="F331" i="18"/>
  <c r="E331" i="18"/>
  <c r="A331" i="18"/>
  <c r="G330" i="18"/>
  <c r="F330" i="18"/>
  <c r="E330" i="18"/>
  <c r="A330" i="18"/>
  <c r="B330" i="18" s="1"/>
  <c r="G329" i="18"/>
  <c r="F329" i="18"/>
  <c r="E329" i="18"/>
  <c r="A329" i="18"/>
  <c r="B329" i="18" s="1"/>
  <c r="G328" i="18"/>
  <c r="F328" i="18"/>
  <c r="E328" i="18"/>
  <c r="A328" i="18"/>
  <c r="D328" i="18" s="1"/>
  <c r="G327" i="18"/>
  <c r="F327" i="18"/>
  <c r="E327" i="18"/>
  <c r="A327" i="18"/>
  <c r="G326" i="18"/>
  <c r="F326" i="18"/>
  <c r="E326" i="18"/>
  <c r="A326" i="18"/>
  <c r="G325" i="18"/>
  <c r="F325" i="18"/>
  <c r="E325" i="18"/>
  <c r="A325" i="18"/>
  <c r="G324" i="18"/>
  <c r="F324" i="18"/>
  <c r="E324" i="18"/>
  <c r="A324" i="18"/>
  <c r="D324" i="18" s="1"/>
  <c r="G323" i="18"/>
  <c r="F323" i="18"/>
  <c r="E323" i="18"/>
  <c r="A323" i="18"/>
  <c r="B323" i="18" s="1"/>
  <c r="G322" i="18"/>
  <c r="F322" i="18"/>
  <c r="E322" i="18"/>
  <c r="A322" i="18"/>
  <c r="G321" i="18"/>
  <c r="F321" i="18"/>
  <c r="E321" i="18"/>
  <c r="A321" i="18"/>
  <c r="B321" i="18" s="1"/>
  <c r="G320" i="18"/>
  <c r="F320" i="18"/>
  <c r="E320" i="18"/>
  <c r="A320" i="18"/>
  <c r="G319" i="18"/>
  <c r="F319" i="18"/>
  <c r="E319" i="18"/>
  <c r="A319" i="18"/>
  <c r="G318" i="18"/>
  <c r="F318" i="18"/>
  <c r="E318" i="18"/>
  <c r="A318" i="18"/>
  <c r="G317" i="18"/>
  <c r="F317" i="18"/>
  <c r="E317" i="18"/>
  <c r="A317" i="18"/>
  <c r="B317" i="18" s="1"/>
  <c r="G316" i="18"/>
  <c r="F316" i="18"/>
  <c r="E316" i="18"/>
  <c r="A316" i="18"/>
  <c r="G315" i="18"/>
  <c r="F315" i="18"/>
  <c r="E315" i="18"/>
  <c r="A315" i="18"/>
  <c r="G314" i="18"/>
  <c r="F314" i="18"/>
  <c r="E314" i="18"/>
  <c r="A314" i="18"/>
  <c r="D314" i="18" s="1"/>
  <c r="G313" i="18"/>
  <c r="F313" i="18"/>
  <c r="E313" i="18"/>
  <c r="A313" i="18"/>
  <c r="B313" i="18" s="1"/>
  <c r="G312" i="18"/>
  <c r="F312" i="18"/>
  <c r="E312" i="18"/>
  <c r="A312" i="18"/>
  <c r="D312" i="18" s="1"/>
  <c r="G311" i="18"/>
  <c r="F311" i="18"/>
  <c r="E311" i="18"/>
  <c r="A311" i="18"/>
  <c r="B311" i="18" s="1"/>
  <c r="G310" i="18"/>
  <c r="F310" i="18"/>
  <c r="E310" i="18"/>
  <c r="A310" i="18"/>
  <c r="D310" i="18" s="1"/>
  <c r="G309" i="18"/>
  <c r="F309" i="18"/>
  <c r="E309" i="18"/>
  <c r="A309" i="18"/>
  <c r="G308" i="18"/>
  <c r="F308" i="18"/>
  <c r="E308" i="18"/>
  <c r="A308" i="18"/>
  <c r="D308" i="18" s="1"/>
  <c r="G307" i="18"/>
  <c r="F307" i="18"/>
  <c r="E307" i="18"/>
  <c r="A307" i="18"/>
  <c r="G306" i="18"/>
  <c r="F306" i="18"/>
  <c r="E306" i="18"/>
  <c r="A306" i="18"/>
  <c r="D306" i="18" s="1"/>
  <c r="G305" i="18"/>
  <c r="F305" i="18"/>
  <c r="E305" i="18"/>
  <c r="A305" i="18"/>
  <c r="G304" i="18"/>
  <c r="F304" i="18"/>
  <c r="E304" i="18"/>
  <c r="A304" i="18"/>
  <c r="D304" i="18" s="1"/>
  <c r="G303" i="18"/>
  <c r="F303" i="18"/>
  <c r="E303" i="18"/>
  <c r="A303" i="18"/>
  <c r="G302" i="18"/>
  <c r="F302" i="18"/>
  <c r="E302" i="18"/>
  <c r="A302" i="18"/>
  <c r="G301" i="18"/>
  <c r="F301" i="18"/>
  <c r="E301" i="18"/>
  <c r="A301" i="18"/>
  <c r="B301" i="18" s="1"/>
  <c r="G300" i="18"/>
  <c r="F300" i="18"/>
  <c r="E300" i="18"/>
  <c r="A300" i="18"/>
  <c r="G299" i="18"/>
  <c r="F299" i="18"/>
  <c r="E299" i="18"/>
  <c r="A299" i="18"/>
  <c r="G298" i="18"/>
  <c r="F298" i="18"/>
  <c r="E298" i="18"/>
  <c r="A298" i="18"/>
  <c r="G297" i="18"/>
  <c r="F297" i="18"/>
  <c r="E297" i="18"/>
  <c r="A297" i="18"/>
  <c r="B297" i="18" s="1"/>
  <c r="G296" i="18"/>
  <c r="F296" i="18"/>
  <c r="E296" i="18"/>
  <c r="A296" i="18"/>
  <c r="D296" i="18" s="1"/>
  <c r="G295" i="18"/>
  <c r="F295" i="18"/>
  <c r="E295" i="18"/>
  <c r="A295" i="18"/>
  <c r="D295" i="18" s="1"/>
  <c r="G294" i="18"/>
  <c r="F294" i="18"/>
  <c r="E294" i="18"/>
  <c r="A294" i="18"/>
  <c r="D294" i="18" s="1"/>
  <c r="G293" i="18"/>
  <c r="F293" i="18"/>
  <c r="E293" i="18"/>
  <c r="A293" i="18"/>
  <c r="G292" i="18"/>
  <c r="F292" i="18"/>
  <c r="E292" i="18"/>
  <c r="A292" i="18"/>
  <c r="D292" i="18" s="1"/>
  <c r="G291" i="18"/>
  <c r="F291" i="18"/>
  <c r="E291" i="18"/>
  <c r="A291" i="18"/>
  <c r="G290" i="18"/>
  <c r="F290" i="18"/>
  <c r="E290" i="18"/>
  <c r="A290" i="18"/>
  <c r="D290" i="18" s="1"/>
  <c r="G289" i="18"/>
  <c r="F289" i="18"/>
  <c r="E289" i="18"/>
  <c r="A289" i="18"/>
  <c r="G288" i="18"/>
  <c r="F288" i="18"/>
  <c r="E288" i="18"/>
  <c r="A288" i="18"/>
  <c r="G287" i="18"/>
  <c r="F287" i="18"/>
  <c r="E287" i="18"/>
  <c r="A287" i="18"/>
  <c r="D287" i="18" s="1"/>
  <c r="G286" i="18"/>
  <c r="F286" i="18"/>
  <c r="E286" i="18"/>
  <c r="A286" i="18"/>
  <c r="G285" i="18"/>
  <c r="F285" i="18"/>
  <c r="E285" i="18"/>
  <c r="A285" i="18"/>
  <c r="B285" i="18" s="1"/>
  <c r="G284" i="18"/>
  <c r="F284" i="18"/>
  <c r="E284" i="18"/>
  <c r="A284" i="18"/>
  <c r="G283" i="18"/>
  <c r="F283" i="18"/>
  <c r="E283" i="18"/>
  <c r="A283" i="18"/>
  <c r="G282" i="18"/>
  <c r="F282" i="18"/>
  <c r="E282" i="18"/>
  <c r="A282" i="18"/>
  <c r="G281" i="18"/>
  <c r="F281" i="18"/>
  <c r="E281" i="18"/>
  <c r="A281" i="18"/>
  <c r="B281" i="18" s="1"/>
  <c r="G280" i="18"/>
  <c r="F280" i="18"/>
  <c r="E280" i="18"/>
  <c r="A280" i="18"/>
  <c r="D280" i="18" s="1"/>
  <c r="G279" i="18"/>
  <c r="F279" i="18"/>
  <c r="E279" i="18"/>
  <c r="A279" i="18"/>
  <c r="G278" i="18"/>
  <c r="F278" i="18"/>
  <c r="E278" i="18"/>
  <c r="A278" i="18"/>
  <c r="D278" i="18" s="1"/>
  <c r="G277" i="18"/>
  <c r="F277" i="18"/>
  <c r="E277" i="18"/>
  <c r="A277" i="18"/>
  <c r="G276" i="18"/>
  <c r="F276" i="18"/>
  <c r="E276" i="18"/>
  <c r="A276" i="18"/>
  <c r="D276" i="18" s="1"/>
  <c r="G275" i="18"/>
  <c r="F275" i="18"/>
  <c r="E275" i="18"/>
  <c r="A275" i="18"/>
  <c r="G274" i="18"/>
  <c r="F274" i="18"/>
  <c r="E274" i="18"/>
  <c r="A274" i="18"/>
  <c r="D274" i="18" s="1"/>
  <c r="G273" i="18"/>
  <c r="F273" i="18"/>
  <c r="E273" i="18"/>
  <c r="A273" i="18"/>
  <c r="G272" i="18"/>
  <c r="F272" i="18"/>
  <c r="E272" i="18"/>
  <c r="A272" i="18"/>
  <c r="D272" i="18" s="1"/>
  <c r="G271" i="18"/>
  <c r="F271" i="18"/>
  <c r="E271" i="18"/>
  <c r="A271" i="18"/>
  <c r="D271" i="18" s="1"/>
  <c r="G270" i="18"/>
  <c r="F270" i="18"/>
  <c r="E270" i="18"/>
  <c r="A270" i="18"/>
  <c r="G269" i="18"/>
  <c r="F269" i="18"/>
  <c r="E269" i="18"/>
  <c r="A269" i="18"/>
  <c r="B269" i="18" s="1"/>
  <c r="G268" i="18"/>
  <c r="F268" i="18"/>
  <c r="E268" i="18"/>
  <c r="A268" i="18"/>
  <c r="G267" i="18"/>
  <c r="F267" i="18"/>
  <c r="E267" i="18"/>
  <c r="A267" i="18"/>
  <c r="G266" i="18"/>
  <c r="F266" i="18"/>
  <c r="E266" i="18"/>
  <c r="A266" i="18"/>
  <c r="D266" i="18" s="1"/>
  <c r="G265" i="18"/>
  <c r="F265" i="18"/>
  <c r="E265" i="18"/>
  <c r="A265" i="18"/>
  <c r="B265" i="18" s="1"/>
  <c r="G264" i="18"/>
  <c r="F264" i="18"/>
  <c r="E264" i="18"/>
  <c r="A264" i="18"/>
  <c r="D264" i="18" s="1"/>
  <c r="G263" i="18"/>
  <c r="F263" i="18"/>
  <c r="E263" i="18"/>
  <c r="A263" i="18"/>
  <c r="G262" i="18"/>
  <c r="F262" i="18"/>
  <c r="E262" i="18"/>
  <c r="A262" i="18"/>
  <c r="D262" i="18" s="1"/>
  <c r="G261" i="18"/>
  <c r="F261" i="18"/>
  <c r="E261" i="18"/>
  <c r="A261" i="18"/>
  <c r="B261" i="18" s="1"/>
  <c r="G260" i="18"/>
  <c r="F260" i="18"/>
  <c r="E260" i="18"/>
  <c r="A260" i="18"/>
  <c r="D260" i="18" s="1"/>
  <c r="G259" i="18"/>
  <c r="F259" i="18"/>
  <c r="E259" i="18"/>
  <c r="A259" i="18"/>
  <c r="D259" i="18" s="1"/>
  <c r="G258" i="18"/>
  <c r="F258" i="18"/>
  <c r="E258" i="18"/>
  <c r="A258" i="18"/>
  <c r="G257" i="18"/>
  <c r="F257" i="18"/>
  <c r="E257" i="18"/>
  <c r="A257" i="18"/>
  <c r="G256" i="18"/>
  <c r="F256" i="18"/>
  <c r="E256" i="18"/>
  <c r="A256" i="18"/>
  <c r="G255" i="18"/>
  <c r="F255" i="18"/>
  <c r="E255" i="18"/>
  <c r="A255" i="18"/>
  <c r="D255" i="18" s="1"/>
  <c r="G254" i="18"/>
  <c r="F254" i="18"/>
  <c r="E254" i="18"/>
  <c r="A254" i="18"/>
  <c r="G253" i="18"/>
  <c r="F253" i="18"/>
  <c r="E253" i="18"/>
  <c r="A253" i="18"/>
  <c r="B253" i="18" s="1"/>
  <c r="G252" i="18"/>
  <c r="F252" i="18"/>
  <c r="E252" i="18"/>
  <c r="A252" i="18"/>
  <c r="G251" i="18"/>
  <c r="F251" i="18"/>
  <c r="E251" i="18"/>
  <c r="A251" i="18"/>
  <c r="G250" i="18"/>
  <c r="F250" i="18"/>
  <c r="E250" i="18"/>
  <c r="A250" i="18"/>
  <c r="G249" i="18"/>
  <c r="F249" i="18"/>
  <c r="E249" i="18"/>
  <c r="A249" i="18"/>
  <c r="B249" i="18" s="1"/>
  <c r="G248" i="18"/>
  <c r="F248" i="18"/>
  <c r="E248" i="18"/>
  <c r="A248" i="18"/>
  <c r="D248" i="18" s="1"/>
  <c r="G247" i="18"/>
  <c r="F247" i="18"/>
  <c r="E247" i="18"/>
  <c r="A247" i="18"/>
  <c r="G246" i="18"/>
  <c r="F246" i="18"/>
  <c r="E246" i="18"/>
  <c r="A246" i="18"/>
  <c r="G245" i="18"/>
  <c r="F245" i="18"/>
  <c r="E245" i="18"/>
  <c r="A245" i="18"/>
  <c r="B245" i="18" s="1"/>
  <c r="G244" i="18"/>
  <c r="F244" i="18"/>
  <c r="E244" i="18"/>
  <c r="A244" i="18"/>
  <c r="D244" i="18" s="1"/>
  <c r="G243" i="18"/>
  <c r="F243" i="18"/>
  <c r="E243" i="18"/>
  <c r="A243" i="18"/>
  <c r="D243" i="18" s="1"/>
  <c r="G242" i="18"/>
  <c r="F242" i="18"/>
  <c r="E242" i="18"/>
  <c r="A242" i="18"/>
  <c r="D242" i="18" s="1"/>
  <c r="G241" i="18"/>
  <c r="F241" i="18"/>
  <c r="E241" i="18"/>
  <c r="A241" i="18"/>
  <c r="G240" i="18"/>
  <c r="F240" i="18"/>
  <c r="E240" i="18"/>
  <c r="A240" i="18"/>
  <c r="G239" i="18"/>
  <c r="F239" i="18"/>
  <c r="E239" i="18"/>
  <c r="A239" i="18"/>
  <c r="D239" i="18" s="1"/>
  <c r="G238" i="18"/>
  <c r="F238" i="18"/>
  <c r="E238" i="18"/>
  <c r="A238" i="18"/>
  <c r="G237" i="18"/>
  <c r="F237" i="18"/>
  <c r="E237" i="18"/>
  <c r="A237" i="18"/>
  <c r="B237" i="18" s="1"/>
  <c r="G236" i="18"/>
  <c r="F236" i="18"/>
  <c r="E236" i="18"/>
  <c r="A236" i="18"/>
  <c r="G235" i="18"/>
  <c r="F235" i="18"/>
  <c r="E235" i="18"/>
  <c r="A235" i="18"/>
  <c r="G234" i="18"/>
  <c r="F234" i="18"/>
  <c r="E234" i="18"/>
  <c r="A234" i="18"/>
  <c r="D234" i="18" s="1"/>
  <c r="G233" i="18"/>
  <c r="F233" i="18"/>
  <c r="E233" i="18"/>
  <c r="A233" i="18"/>
  <c r="B233" i="18" s="1"/>
  <c r="G232" i="18"/>
  <c r="F232" i="18"/>
  <c r="E232" i="18"/>
  <c r="A232" i="18"/>
  <c r="D232" i="18" s="1"/>
  <c r="G231" i="18"/>
  <c r="F231" i="18"/>
  <c r="E231" i="18"/>
  <c r="A231" i="18"/>
  <c r="D231" i="18" s="1"/>
  <c r="G230" i="18"/>
  <c r="F230" i="18"/>
  <c r="E230" i="18"/>
  <c r="A230" i="18"/>
  <c r="D230" i="18" s="1"/>
  <c r="G229" i="18"/>
  <c r="F229" i="18"/>
  <c r="E229" i="18"/>
  <c r="A229" i="18"/>
  <c r="B229" i="18" s="1"/>
  <c r="G228" i="18"/>
  <c r="F228" i="18"/>
  <c r="E228" i="18"/>
  <c r="A228" i="18"/>
  <c r="D228" i="18" s="1"/>
  <c r="G227" i="18"/>
  <c r="F227" i="18"/>
  <c r="E227" i="18"/>
  <c r="A227" i="18"/>
  <c r="D227" i="18" s="1"/>
  <c r="G226" i="18"/>
  <c r="F226" i="18"/>
  <c r="E226" i="18"/>
  <c r="A226" i="18"/>
  <c r="D226" i="18" s="1"/>
  <c r="G225" i="18"/>
  <c r="F225" i="18"/>
  <c r="E225" i="18"/>
  <c r="A225" i="18"/>
  <c r="G224" i="18"/>
  <c r="F224" i="18"/>
  <c r="E224" i="18"/>
  <c r="A224" i="18"/>
  <c r="G223" i="18"/>
  <c r="F223" i="18"/>
  <c r="E223" i="18"/>
  <c r="A223" i="18"/>
  <c r="B223" i="18" s="1"/>
  <c r="G222" i="18"/>
  <c r="F222" i="18"/>
  <c r="E222" i="18"/>
  <c r="A222" i="18"/>
  <c r="G221" i="18"/>
  <c r="F221" i="18"/>
  <c r="E221" i="18"/>
  <c r="A221" i="18"/>
  <c r="C221" i="18" s="1"/>
  <c r="G220" i="18"/>
  <c r="F220" i="18"/>
  <c r="E220" i="18"/>
  <c r="A220" i="18"/>
  <c r="G219" i="18"/>
  <c r="F219" i="18"/>
  <c r="E219" i="18"/>
  <c r="A219" i="18"/>
  <c r="G218" i="18"/>
  <c r="F218" i="18"/>
  <c r="E218" i="18"/>
  <c r="A218" i="18"/>
  <c r="D218" i="18" s="1"/>
  <c r="G217" i="18"/>
  <c r="F217" i="18"/>
  <c r="E217" i="18"/>
  <c r="A217" i="18"/>
  <c r="C217" i="18" s="1"/>
  <c r="G216" i="18"/>
  <c r="F216" i="18"/>
  <c r="E216" i="18"/>
  <c r="A216" i="18"/>
  <c r="B216" i="18" s="1"/>
  <c r="G215" i="18"/>
  <c r="F215" i="18"/>
  <c r="E215" i="18"/>
  <c r="A215" i="18"/>
  <c r="G214" i="18"/>
  <c r="F214" i="18"/>
  <c r="E214" i="18"/>
  <c r="A214" i="18"/>
  <c r="D214" i="18" s="1"/>
  <c r="G213" i="18"/>
  <c r="F213" i="18"/>
  <c r="E213" i="18"/>
  <c r="A213" i="18"/>
  <c r="B213" i="18" s="1"/>
  <c r="G212" i="18"/>
  <c r="F212" i="18"/>
  <c r="E212" i="18"/>
  <c r="A212" i="18"/>
  <c r="B212" i="18" s="1"/>
  <c r="G211" i="18"/>
  <c r="F211" i="18"/>
  <c r="E211" i="18"/>
  <c r="A211" i="18"/>
  <c r="D211" i="18" s="1"/>
  <c r="G210" i="18"/>
  <c r="F210" i="18"/>
  <c r="E210" i="18"/>
  <c r="A210" i="18"/>
  <c r="D210" i="18" s="1"/>
  <c r="G209" i="18"/>
  <c r="F209" i="18"/>
  <c r="E209" i="18"/>
  <c r="A209" i="18"/>
  <c r="C209" i="18" s="1"/>
  <c r="G208" i="18"/>
  <c r="F208" i="18"/>
  <c r="E208" i="18"/>
  <c r="A208" i="18"/>
  <c r="B208" i="18" s="1"/>
  <c r="G207" i="18"/>
  <c r="F207" i="18"/>
  <c r="E207" i="18"/>
  <c r="A207" i="18"/>
  <c r="G206" i="18"/>
  <c r="F206" i="18"/>
  <c r="E206" i="18"/>
  <c r="A206" i="18"/>
  <c r="G205" i="18"/>
  <c r="F205" i="18"/>
  <c r="E205" i="18"/>
  <c r="A205" i="18"/>
  <c r="C205" i="18" s="1"/>
  <c r="G204" i="18"/>
  <c r="F204" i="18"/>
  <c r="E204" i="18"/>
  <c r="A204" i="18"/>
  <c r="B204" i="18" s="1"/>
  <c r="G203" i="18"/>
  <c r="F203" i="18"/>
  <c r="E203" i="18"/>
  <c r="A203" i="18"/>
  <c r="G202" i="18"/>
  <c r="F202" i="18"/>
  <c r="E202" i="18"/>
  <c r="A202" i="18"/>
  <c r="G201" i="18"/>
  <c r="F201" i="18"/>
  <c r="E201" i="18"/>
  <c r="A201" i="18"/>
  <c r="C201" i="18" s="1"/>
  <c r="G200" i="18"/>
  <c r="F200" i="18"/>
  <c r="E200" i="18"/>
  <c r="A200" i="18"/>
  <c r="B200" i="18" s="1"/>
  <c r="G199" i="18"/>
  <c r="F199" i="18"/>
  <c r="E199" i="18"/>
  <c r="A199" i="18"/>
  <c r="D199" i="18" s="1"/>
  <c r="G198" i="18"/>
  <c r="F198" i="18"/>
  <c r="E198" i="18"/>
  <c r="A198" i="18"/>
  <c r="D198" i="18" s="1"/>
  <c r="G197" i="18"/>
  <c r="F197" i="18"/>
  <c r="E197" i="18"/>
  <c r="A197" i="18"/>
  <c r="G196" i="18"/>
  <c r="F196" i="18"/>
  <c r="E196" i="18"/>
  <c r="A196" i="18"/>
  <c r="B196" i="18" s="1"/>
  <c r="G195" i="18"/>
  <c r="F195" i="18"/>
  <c r="E195" i="18"/>
  <c r="A195" i="18"/>
  <c r="D195" i="18" s="1"/>
  <c r="G194" i="18"/>
  <c r="F194" i="18"/>
  <c r="E194" i="18"/>
  <c r="A194" i="18"/>
  <c r="D194" i="18" s="1"/>
  <c r="G193" i="18"/>
  <c r="F193" i="18"/>
  <c r="E193" i="18"/>
  <c r="A193" i="18"/>
  <c r="C193" i="18" s="1"/>
  <c r="G192" i="18"/>
  <c r="F192" i="18"/>
  <c r="E192" i="18"/>
  <c r="A192" i="18"/>
  <c r="B192" i="18" s="1"/>
  <c r="G191" i="18"/>
  <c r="F191" i="18"/>
  <c r="E191" i="18"/>
  <c r="A191" i="18"/>
  <c r="G190" i="18"/>
  <c r="F190" i="18"/>
  <c r="E190" i="18"/>
  <c r="A190" i="18"/>
  <c r="G189" i="18"/>
  <c r="F189" i="18"/>
  <c r="E189" i="18"/>
  <c r="A189" i="18"/>
  <c r="C189" i="18" s="1"/>
  <c r="G188" i="18"/>
  <c r="F188" i="18"/>
  <c r="E188" i="18"/>
  <c r="A188" i="18"/>
  <c r="G187" i="18"/>
  <c r="F187" i="18"/>
  <c r="E187" i="18"/>
  <c r="A187" i="18"/>
  <c r="B187" i="18" s="1"/>
  <c r="G186" i="18"/>
  <c r="F186" i="18"/>
  <c r="E186" i="18"/>
  <c r="A186" i="18"/>
  <c r="D186" i="18" s="1"/>
  <c r="G185" i="18"/>
  <c r="F185" i="18"/>
  <c r="E185" i="18"/>
  <c r="A185" i="18"/>
  <c r="C185" i="18" s="1"/>
  <c r="G184" i="18"/>
  <c r="F184" i="18"/>
  <c r="E184" i="18"/>
  <c r="A184" i="18"/>
  <c r="B184" i="18" s="1"/>
  <c r="G183" i="18"/>
  <c r="F183" i="18"/>
  <c r="E183" i="18"/>
  <c r="A183" i="18"/>
  <c r="B183" i="18" s="1"/>
  <c r="G182" i="18"/>
  <c r="F182" i="18"/>
  <c r="E182" i="18"/>
  <c r="A182" i="18"/>
  <c r="D182" i="18" s="1"/>
  <c r="G181" i="18"/>
  <c r="F181" i="18"/>
  <c r="E181" i="18"/>
  <c r="A181" i="18"/>
  <c r="G180" i="18"/>
  <c r="F180" i="18"/>
  <c r="E180" i="18"/>
  <c r="A180" i="18"/>
  <c r="B180" i="18" s="1"/>
  <c r="G179" i="18"/>
  <c r="F179" i="18"/>
  <c r="E179" i="18"/>
  <c r="A179" i="18"/>
  <c r="G178" i="18"/>
  <c r="F178" i="18"/>
  <c r="E178" i="18"/>
  <c r="A178" i="18"/>
  <c r="D178" i="18" s="1"/>
  <c r="G177" i="18"/>
  <c r="F177" i="18"/>
  <c r="E177" i="18"/>
  <c r="A177" i="18"/>
  <c r="G176" i="18"/>
  <c r="F176" i="18"/>
  <c r="E176" i="18"/>
  <c r="A176" i="18"/>
  <c r="B176" i="18" s="1"/>
  <c r="G175" i="18"/>
  <c r="F175" i="18"/>
  <c r="E175" i="18"/>
  <c r="A175" i="18"/>
  <c r="C175" i="18" s="1"/>
  <c r="G174" i="18"/>
  <c r="F174" i="18"/>
  <c r="E174" i="18"/>
  <c r="A174" i="18"/>
  <c r="G173" i="18"/>
  <c r="F173" i="18"/>
  <c r="E173" i="18"/>
  <c r="A173" i="18"/>
  <c r="C173" i="18" s="1"/>
  <c r="G172" i="18"/>
  <c r="F172" i="18"/>
  <c r="E172" i="18"/>
  <c r="A172" i="18"/>
  <c r="C172" i="18" s="1"/>
  <c r="G171" i="18"/>
  <c r="F171" i="18"/>
  <c r="E171" i="18"/>
  <c r="A171" i="18"/>
  <c r="D171" i="18" s="1"/>
  <c r="G170" i="18"/>
  <c r="F170" i="18"/>
  <c r="E170" i="18"/>
  <c r="A170" i="18"/>
  <c r="G169" i="18"/>
  <c r="F169" i="18"/>
  <c r="E169" i="18"/>
  <c r="A169" i="18"/>
  <c r="C169" i="18" s="1"/>
  <c r="G168" i="18"/>
  <c r="F168" i="18"/>
  <c r="E168" i="18"/>
  <c r="A168" i="18"/>
  <c r="G167" i="18"/>
  <c r="F167" i="18"/>
  <c r="E167" i="18"/>
  <c r="A167" i="18"/>
  <c r="B167" i="18" s="1"/>
  <c r="G166" i="18"/>
  <c r="F166" i="18"/>
  <c r="E166" i="18"/>
  <c r="A166" i="18"/>
  <c r="D166" i="18" s="1"/>
  <c r="G165" i="18"/>
  <c r="F165" i="18"/>
  <c r="E165" i="18"/>
  <c r="A165" i="18"/>
  <c r="B165" i="18" s="1"/>
  <c r="G164" i="18"/>
  <c r="F164" i="18"/>
  <c r="E164" i="18"/>
  <c r="A164" i="18"/>
  <c r="B164" i="18" s="1"/>
  <c r="G163" i="18"/>
  <c r="F163" i="18"/>
  <c r="E163" i="18"/>
  <c r="A163" i="18"/>
  <c r="G162" i="18"/>
  <c r="F162" i="18"/>
  <c r="E162" i="18"/>
  <c r="A162" i="18"/>
  <c r="D162" i="18" s="1"/>
  <c r="G161" i="18"/>
  <c r="F161" i="18"/>
  <c r="E161" i="18"/>
  <c r="A161" i="18"/>
  <c r="C161" i="18" s="1"/>
  <c r="G160" i="18"/>
  <c r="F160" i="18"/>
  <c r="E160" i="18"/>
  <c r="A160" i="18"/>
  <c r="G159" i="18"/>
  <c r="F159" i="18"/>
  <c r="E159" i="18"/>
  <c r="A159" i="18"/>
  <c r="B159" i="18" s="1"/>
  <c r="G158" i="18"/>
  <c r="F158" i="18"/>
  <c r="E158" i="18"/>
  <c r="A158" i="18"/>
  <c r="D158" i="18" s="1"/>
  <c r="G157" i="18"/>
  <c r="F157" i="18"/>
  <c r="E157" i="18"/>
  <c r="A157" i="18"/>
  <c r="C157" i="18" s="1"/>
  <c r="G156" i="18"/>
  <c r="F156" i="18"/>
  <c r="E156" i="18"/>
  <c r="A156" i="18"/>
  <c r="C156" i="18" s="1"/>
  <c r="G155" i="18"/>
  <c r="F155" i="18"/>
  <c r="E155" i="18"/>
  <c r="A155" i="18"/>
  <c r="G154" i="18"/>
  <c r="F154" i="18"/>
  <c r="E154" i="18"/>
  <c r="A154" i="18"/>
  <c r="D154" i="18" s="1"/>
  <c r="G153" i="18"/>
  <c r="F153" i="18"/>
  <c r="E153" i="18"/>
  <c r="A153" i="18"/>
  <c r="G152" i="18"/>
  <c r="F152" i="18"/>
  <c r="E152" i="18"/>
  <c r="A152" i="18"/>
  <c r="B152" i="18" s="1"/>
  <c r="G151" i="18"/>
  <c r="F151" i="18"/>
  <c r="E151" i="18"/>
  <c r="A151" i="18"/>
  <c r="C151" i="18" s="1"/>
  <c r="G150" i="18"/>
  <c r="F150" i="18"/>
  <c r="E150" i="18"/>
  <c r="A150" i="18"/>
  <c r="D150" i="18" s="1"/>
  <c r="G149" i="18"/>
  <c r="F149" i="18"/>
  <c r="E149" i="18"/>
  <c r="A149" i="18"/>
  <c r="C149" i="18" s="1"/>
  <c r="G148" i="18"/>
  <c r="F148" i="18"/>
  <c r="E148" i="18"/>
  <c r="A148" i="18"/>
  <c r="C148" i="18" s="1"/>
  <c r="G147" i="18"/>
  <c r="F147" i="18"/>
  <c r="E147" i="18"/>
  <c r="A147" i="18"/>
  <c r="G146" i="18"/>
  <c r="F146" i="18"/>
  <c r="E146" i="18"/>
  <c r="A146" i="18"/>
  <c r="D146" i="18" s="1"/>
  <c r="G145" i="18"/>
  <c r="F145" i="18"/>
  <c r="E145" i="18"/>
  <c r="A145" i="18"/>
  <c r="C145" i="18" s="1"/>
  <c r="G144" i="18"/>
  <c r="F144" i="18"/>
  <c r="E144" i="18"/>
  <c r="A144" i="18"/>
  <c r="G143" i="18"/>
  <c r="F143" i="18"/>
  <c r="E143" i="18"/>
  <c r="A143" i="18"/>
  <c r="G142" i="18"/>
  <c r="F142" i="18"/>
  <c r="E142" i="18"/>
  <c r="A142" i="18"/>
  <c r="D142" i="18" s="1"/>
  <c r="G141" i="18"/>
  <c r="F141" i="18"/>
  <c r="E141" i="18"/>
  <c r="A141" i="18"/>
  <c r="C141" i="18" s="1"/>
  <c r="G140" i="18"/>
  <c r="F140" i="18"/>
  <c r="E140" i="18"/>
  <c r="A140" i="18"/>
  <c r="G139" i="18"/>
  <c r="F139" i="18"/>
  <c r="E139" i="18"/>
  <c r="A139" i="18"/>
  <c r="D139" i="18" s="1"/>
  <c r="G138" i="18"/>
  <c r="F138" i="18"/>
  <c r="E138" i="18"/>
  <c r="A138" i="18"/>
  <c r="D138" i="18" s="1"/>
  <c r="G137" i="18"/>
  <c r="F137" i="18"/>
  <c r="E137" i="18"/>
  <c r="A137" i="18"/>
  <c r="C137" i="18" s="1"/>
  <c r="G136" i="18"/>
  <c r="F136" i="18"/>
  <c r="E136" i="18"/>
  <c r="A136" i="18"/>
  <c r="B136" i="18" s="1"/>
  <c r="G135" i="18"/>
  <c r="F135" i="18"/>
  <c r="E135" i="18"/>
  <c r="A135" i="18"/>
  <c r="B135" i="18" s="1"/>
  <c r="G134" i="18"/>
  <c r="F134" i="18"/>
  <c r="E134" i="18"/>
  <c r="A134" i="18"/>
  <c r="D134" i="18" s="1"/>
  <c r="G133" i="18"/>
  <c r="F133" i="18"/>
  <c r="E133" i="18"/>
  <c r="A133" i="18"/>
  <c r="C133" i="18" s="1"/>
  <c r="G132" i="18"/>
  <c r="F132" i="18"/>
  <c r="E132" i="18"/>
  <c r="A132" i="18"/>
  <c r="C132" i="18" s="1"/>
  <c r="G131" i="18"/>
  <c r="F131" i="18"/>
  <c r="E131" i="18"/>
  <c r="A131" i="18"/>
  <c r="C131" i="18" s="1"/>
  <c r="G130" i="18"/>
  <c r="F130" i="18"/>
  <c r="E130" i="18"/>
  <c r="A130" i="18"/>
  <c r="D130" i="18" s="1"/>
  <c r="G129" i="18"/>
  <c r="F129" i="18"/>
  <c r="E129" i="18"/>
  <c r="A129" i="18"/>
  <c r="C129" i="18" s="1"/>
  <c r="G128" i="18"/>
  <c r="F128" i="18"/>
  <c r="E128" i="18"/>
  <c r="A128" i="18"/>
  <c r="D128" i="18" s="1"/>
  <c r="G127" i="18"/>
  <c r="F127" i="18"/>
  <c r="E127" i="18"/>
  <c r="A127" i="18"/>
  <c r="D127" i="18" s="1"/>
  <c r="G126" i="18"/>
  <c r="F126" i="18"/>
  <c r="E126" i="18"/>
  <c r="A126" i="18"/>
  <c r="D126" i="18" s="1"/>
  <c r="G125" i="18"/>
  <c r="F125" i="18"/>
  <c r="E125" i="18"/>
  <c r="A125" i="18"/>
  <c r="G124" i="18"/>
  <c r="F124" i="18"/>
  <c r="E124" i="18"/>
  <c r="A124" i="18"/>
  <c r="B124" i="18" s="1"/>
  <c r="G123" i="18"/>
  <c r="F123" i="18"/>
  <c r="E123" i="18"/>
  <c r="A123" i="18"/>
  <c r="C123" i="18" s="1"/>
  <c r="G122" i="18"/>
  <c r="F122" i="18"/>
  <c r="E122" i="18"/>
  <c r="A122" i="18"/>
  <c r="D122" i="18" s="1"/>
  <c r="G121" i="18"/>
  <c r="F121" i="18"/>
  <c r="E121" i="18"/>
  <c r="A121" i="18"/>
  <c r="C121" i="18" s="1"/>
  <c r="G120" i="18"/>
  <c r="F120" i="18"/>
  <c r="E120" i="18"/>
  <c r="A120" i="18"/>
  <c r="B120" i="18" s="1"/>
  <c r="G119" i="18"/>
  <c r="F119" i="18"/>
  <c r="E119" i="18"/>
  <c r="A119" i="18"/>
  <c r="D119" i="18" s="1"/>
  <c r="G118" i="18"/>
  <c r="F118" i="18"/>
  <c r="E118" i="18"/>
  <c r="A118" i="18"/>
  <c r="D118" i="18" s="1"/>
  <c r="G117" i="18"/>
  <c r="F117" i="18"/>
  <c r="E117" i="18"/>
  <c r="A117" i="18"/>
  <c r="C117" i="18" s="1"/>
  <c r="G116" i="18"/>
  <c r="F116" i="18"/>
  <c r="E116" i="18"/>
  <c r="A116" i="18"/>
  <c r="G115" i="18"/>
  <c r="F115" i="18"/>
  <c r="E115" i="18"/>
  <c r="A115" i="18"/>
  <c r="B115" i="18" s="1"/>
  <c r="G114" i="18"/>
  <c r="F114" i="18"/>
  <c r="E114" i="18"/>
  <c r="A114" i="18"/>
  <c r="D114" i="18" s="1"/>
  <c r="G113" i="18"/>
  <c r="F113" i="18"/>
  <c r="E113" i="18"/>
  <c r="A113" i="18"/>
  <c r="C113" i="18" s="1"/>
  <c r="G112" i="18"/>
  <c r="F112" i="18"/>
  <c r="E112" i="18"/>
  <c r="A112" i="18"/>
  <c r="B112" i="18" s="1"/>
  <c r="G111" i="18"/>
  <c r="F111" i="18"/>
  <c r="E111" i="18"/>
  <c r="A111" i="18"/>
  <c r="D111" i="18" s="1"/>
  <c r="G110" i="18"/>
  <c r="F110" i="18"/>
  <c r="E110" i="18"/>
  <c r="A110" i="18"/>
  <c r="D110" i="18" s="1"/>
  <c r="G109" i="18"/>
  <c r="F109" i="18"/>
  <c r="E109" i="18"/>
  <c r="A109" i="18"/>
  <c r="C109" i="18" s="1"/>
  <c r="G108" i="18"/>
  <c r="F108" i="18"/>
  <c r="E108" i="18"/>
  <c r="A108" i="18"/>
  <c r="G107" i="18"/>
  <c r="F107" i="18"/>
  <c r="E107" i="18"/>
  <c r="A107" i="18"/>
  <c r="B107" i="18" s="1"/>
  <c r="G106" i="18"/>
  <c r="F106" i="18"/>
  <c r="E106" i="18"/>
  <c r="A106" i="18"/>
  <c r="D106" i="18" s="1"/>
  <c r="G105" i="18"/>
  <c r="F105" i="18"/>
  <c r="E105" i="18"/>
  <c r="A105" i="18"/>
  <c r="C105" i="18" s="1"/>
  <c r="G104" i="18"/>
  <c r="F104" i="18"/>
  <c r="E104" i="18"/>
  <c r="A104" i="18"/>
  <c r="B104" i="18" s="1"/>
  <c r="G103" i="18"/>
  <c r="F103" i="18"/>
  <c r="E103" i="18"/>
  <c r="A103" i="18"/>
  <c r="D103" i="18" s="1"/>
  <c r="G102" i="18"/>
  <c r="F102" i="18"/>
  <c r="E102" i="18"/>
  <c r="A102" i="18"/>
  <c r="D102" i="18" s="1"/>
  <c r="G101" i="18"/>
  <c r="F101" i="18"/>
  <c r="E101" i="18"/>
  <c r="A101" i="18"/>
  <c r="C101" i="18" s="1"/>
  <c r="G100" i="18"/>
  <c r="F100" i="18"/>
  <c r="E100" i="18"/>
  <c r="A100" i="18"/>
  <c r="G99" i="18"/>
  <c r="F99" i="18"/>
  <c r="E99" i="18"/>
  <c r="A99" i="18"/>
  <c r="B99" i="18" s="1"/>
  <c r="G98" i="18"/>
  <c r="F98" i="18"/>
  <c r="E98" i="18"/>
  <c r="A98" i="18"/>
  <c r="D98" i="18" s="1"/>
  <c r="G97" i="18"/>
  <c r="F97" i="18"/>
  <c r="E97" i="18"/>
  <c r="A97" i="18"/>
  <c r="C97" i="18" s="1"/>
  <c r="G96" i="18"/>
  <c r="F96" i="18"/>
  <c r="E96" i="18"/>
  <c r="A96" i="18"/>
  <c r="B96" i="18" s="1"/>
  <c r="G95" i="18"/>
  <c r="F95" i="18"/>
  <c r="E95" i="18"/>
  <c r="A95" i="18"/>
  <c r="D95" i="18" s="1"/>
  <c r="G94" i="18"/>
  <c r="F94" i="18"/>
  <c r="E94" i="18"/>
  <c r="A94" i="18"/>
  <c r="D94" i="18" s="1"/>
  <c r="G93" i="18"/>
  <c r="F93" i="18"/>
  <c r="E93" i="18"/>
  <c r="A93" i="18"/>
  <c r="C93" i="18" s="1"/>
  <c r="G92" i="18"/>
  <c r="F92" i="18"/>
  <c r="E92" i="18"/>
  <c r="A92" i="18"/>
  <c r="G91" i="18"/>
  <c r="F91" i="18"/>
  <c r="E91" i="18"/>
  <c r="A91" i="18"/>
  <c r="B91" i="18" s="1"/>
  <c r="G90" i="18"/>
  <c r="F90" i="18"/>
  <c r="E90" i="18"/>
  <c r="A90" i="18"/>
  <c r="D90" i="18" s="1"/>
  <c r="G89" i="18"/>
  <c r="F89" i="18"/>
  <c r="E89" i="18"/>
  <c r="A89" i="18"/>
  <c r="C89" i="18" s="1"/>
  <c r="G88" i="18"/>
  <c r="F88" i="18"/>
  <c r="E88" i="18"/>
  <c r="A88" i="18"/>
  <c r="B88" i="18" s="1"/>
  <c r="G87" i="18"/>
  <c r="F87" i="18"/>
  <c r="E87" i="18"/>
  <c r="A87" i="18"/>
  <c r="D87" i="18" s="1"/>
  <c r="G86" i="18"/>
  <c r="F86" i="18"/>
  <c r="E86" i="18"/>
  <c r="A86" i="18"/>
  <c r="D86" i="18" s="1"/>
  <c r="G85" i="18"/>
  <c r="F85" i="18"/>
  <c r="E85" i="18"/>
  <c r="A85" i="18"/>
  <c r="C85" i="18" s="1"/>
  <c r="G84" i="18"/>
  <c r="F84" i="18"/>
  <c r="E84" i="18"/>
  <c r="A84" i="18"/>
  <c r="B84" i="18" s="1"/>
  <c r="G83" i="18"/>
  <c r="F83" i="18"/>
  <c r="E83" i="18"/>
  <c r="A83" i="18"/>
  <c r="B83" i="18" s="1"/>
  <c r="G82" i="18"/>
  <c r="F82" i="18"/>
  <c r="E82" i="18"/>
  <c r="A82" i="18"/>
  <c r="D82" i="18" s="1"/>
  <c r="G81" i="18"/>
  <c r="F81" i="18"/>
  <c r="E81" i="18"/>
  <c r="A81" i="18"/>
  <c r="G80" i="18"/>
  <c r="F80" i="18"/>
  <c r="E80" i="18"/>
  <c r="A80" i="18"/>
  <c r="B80" i="18" s="1"/>
  <c r="G79" i="18"/>
  <c r="F79" i="18"/>
  <c r="E79" i="18"/>
  <c r="A79" i="18"/>
  <c r="D79" i="18" s="1"/>
  <c r="G78" i="18"/>
  <c r="F78" i="18"/>
  <c r="E78" i="18"/>
  <c r="A78" i="18"/>
  <c r="D78" i="18" s="1"/>
  <c r="G77" i="18"/>
  <c r="F77" i="18"/>
  <c r="E77" i="18"/>
  <c r="A77" i="18"/>
  <c r="C77" i="18" s="1"/>
  <c r="G76" i="18"/>
  <c r="F76" i="18"/>
  <c r="E76" i="18"/>
  <c r="A76" i="18"/>
  <c r="B76" i="18" s="1"/>
  <c r="G75" i="18"/>
  <c r="F75" i="18"/>
  <c r="E75" i="18"/>
  <c r="A75" i="18"/>
  <c r="B75" i="18" s="1"/>
  <c r="G74" i="18"/>
  <c r="F74" i="18"/>
  <c r="E74" i="18"/>
  <c r="A74" i="18"/>
  <c r="D74" i="18" s="1"/>
  <c r="G73" i="18"/>
  <c r="F73" i="18"/>
  <c r="E73" i="18"/>
  <c r="A73" i="18"/>
  <c r="G72" i="18"/>
  <c r="F72" i="18"/>
  <c r="E72" i="18"/>
  <c r="A72" i="18"/>
  <c r="B72" i="18" s="1"/>
  <c r="G71" i="18"/>
  <c r="F71" i="18"/>
  <c r="E71" i="18"/>
  <c r="A71" i="18"/>
  <c r="D71" i="18" s="1"/>
  <c r="G70" i="18"/>
  <c r="F70" i="18"/>
  <c r="E70" i="18"/>
  <c r="A70" i="18"/>
  <c r="D70" i="18" s="1"/>
  <c r="G69" i="18"/>
  <c r="F69" i="18"/>
  <c r="E69" i="18"/>
  <c r="A69" i="18"/>
  <c r="C69" i="18" s="1"/>
  <c r="G68" i="18"/>
  <c r="F68" i="18"/>
  <c r="E68" i="18"/>
  <c r="A68" i="18"/>
  <c r="B68" i="18" s="1"/>
  <c r="G67" i="18"/>
  <c r="F67" i="18"/>
  <c r="E67" i="18"/>
  <c r="A67" i="18"/>
  <c r="B67" i="18" s="1"/>
  <c r="G66" i="18"/>
  <c r="F66" i="18"/>
  <c r="E66" i="18"/>
  <c r="A66" i="18"/>
  <c r="D66" i="18" s="1"/>
  <c r="G65" i="18"/>
  <c r="F65" i="18"/>
  <c r="E65" i="18"/>
  <c r="A65" i="18"/>
  <c r="C65" i="18" s="1"/>
  <c r="G64" i="18"/>
  <c r="F64" i="18"/>
  <c r="E64" i="18"/>
  <c r="A64" i="18"/>
  <c r="B64" i="18" s="1"/>
  <c r="G63" i="18"/>
  <c r="F63" i="18"/>
  <c r="E63" i="18"/>
  <c r="A63" i="18"/>
  <c r="D63" i="18" s="1"/>
  <c r="G62" i="18"/>
  <c r="F62" i="18"/>
  <c r="E62" i="18"/>
  <c r="A62" i="18"/>
  <c r="D62" i="18" s="1"/>
  <c r="G61" i="18"/>
  <c r="F61" i="18"/>
  <c r="E61" i="18"/>
  <c r="A61" i="18"/>
  <c r="G60" i="18"/>
  <c r="F60" i="18"/>
  <c r="E60" i="18"/>
  <c r="A60" i="18"/>
  <c r="B60" i="18" s="1"/>
  <c r="G59" i="18"/>
  <c r="F59" i="18"/>
  <c r="E59" i="18"/>
  <c r="A59" i="18"/>
  <c r="B59" i="18" s="1"/>
  <c r="G58" i="18"/>
  <c r="F58" i="18"/>
  <c r="E58" i="18"/>
  <c r="A58" i="18"/>
  <c r="D58" i="18" s="1"/>
  <c r="G57" i="18"/>
  <c r="F57" i="18"/>
  <c r="E57" i="18"/>
  <c r="A57" i="18"/>
  <c r="C57" i="18" s="1"/>
  <c r="G56" i="18"/>
  <c r="F56" i="18"/>
  <c r="E56" i="18"/>
  <c r="A56" i="18"/>
  <c r="B56" i="18" s="1"/>
  <c r="G55" i="18"/>
  <c r="F55" i="18"/>
  <c r="E55" i="18"/>
  <c r="A55" i="18"/>
  <c r="D55" i="18" s="1"/>
  <c r="G54" i="18"/>
  <c r="F54" i="18"/>
  <c r="E54" i="18"/>
  <c r="A54" i="18"/>
  <c r="D54" i="18" s="1"/>
  <c r="G1" i="18"/>
  <c r="F1" i="18"/>
  <c r="E1" i="18"/>
  <c r="A1" i="18"/>
  <c r="D109" i="18" l="1"/>
  <c r="C231" i="18"/>
  <c r="B255" i="18"/>
  <c r="C475" i="18"/>
  <c r="D57" i="18"/>
  <c r="C290" i="18"/>
  <c r="C204" i="18"/>
  <c r="D323" i="18"/>
  <c r="D440" i="18"/>
  <c r="B527" i="18"/>
  <c r="C167" i="18"/>
  <c r="D423" i="18"/>
  <c r="D121" i="18"/>
  <c r="B211" i="18"/>
  <c r="B274" i="18"/>
  <c r="B338" i="18"/>
  <c r="C508" i="18"/>
  <c r="C84" i="18"/>
  <c r="C171" i="18"/>
  <c r="C306" i="18"/>
  <c r="D371" i="18"/>
  <c r="C226" i="18"/>
  <c r="B266" i="18"/>
  <c r="C295" i="18"/>
  <c r="D379" i="18"/>
  <c r="C410" i="18"/>
  <c r="C455" i="18"/>
  <c r="B491" i="18"/>
  <c r="D508" i="18"/>
  <c r="D93" i="18"/>
  <c r="D175" i="18"/>
  <c r="C76" i="18"/>
  <c r="D101" i="18"/>
  <c r="D157" i="18"/>
  <c r="C186" i="18"/>
  <c r="C266" i="18"/>
  <c r="D353" i="18"/>
  <c r="C491" i="18"/>
  <c r="C68" i="18"/>
  <c r="D135" i="18"/>
  <c r="D76" i="18"/>
  <c r="C60" i="18"/>
  <c r="D69" i="18"/>
  <c r="D85" i="18"/>
  <c r="D105" i="18"/>
  <c r="B127" i="18"/>
  <c r="D145" i="18"/>
  <c r="D167" i="18"/>
  <c r="B195" i="18"/>
  <c r="C218" i="18"/>
  <c r="B239" i="18"/>
  <c r="B262" i="18"/>
  <c r="B314" i="18"/>
  <c r="C338" i="18"/>
  <c r="D365" i="18"/>
  <c r="C399" i="18"/>
  <c r="D480" i="18"/>
  <c r="D496" i="18"/>
  <c r="B543" i="18"/>
  <c r="D60" i="18"/>
  <c r="C127" i="18"/>
  <c r="C195" i="18"/>
  <c r="B226" i="18"/>
  <c r="C239" i="18"/>
  <c r="C314" i="18"/>
  <c r="C543" i="18"/>
  <c r="D65" i="18"/>
  <c r="D97" i="18"/>
  <c r="D113" i="18"/>
  <c r="C379" i="18"/>
  <c r="B410" i="18"/>
  <c r="C61" i="18"/>
  <c r="D61" i="18"/>
  <c r="D143" i="18"/>
  <c r="C143" i="18"/>
  <c r="B143" i="18"/>
  <c r="D191" i="18"/>
  <c r="C191" i="18"/>
  <c r="B191" i="18"/>
  <c r="D258" i="18"/>
  <c r="C258" i="18"/>
  <c r="B258" i="18"/>
  <c r="D362" i="18"/>
  <c r="B362" i="18"/>
  <c r="C362" i="18"/>
  <c r="D89" i="18"/>
  <c r="B92" i="18"/>
  <c r="D92" i="18"/>
  <c r="C92" i="18"/>
  <c r="D263" i="18"/>
  <c r="C263" i="18"/>
  <c r="B263" i="18"/>
  <c r="B367" i="18"/>
  <c r="C367" i="18"/>
  <c r="D483" i="18"/>
  <c r="C483" i="18"/>
  <c r="B483" i="18"/>
  <c r="D77" i="18"/>
  <c r="C81" i="18"/>
  <c r="D81" i="18"/>
  <c r="B160" i="18"/>
  <c r="C160" i="18"/>
  <c r="D160" i="18"/>
  <c r="D291" i="18"/>
  <c r="B291" i="18"/>
  <c r="D350" i="18"/>
  <c r="B350" i="18"/>
  <c r="D375" i="18"/>
  <c r="C375" i="18"/>
  <c r="B375" i="18"/>
  <c r="D395" i="18"/>
  <c r="B395" i="18"/>
  <c r="C395" i="18"/>
  <c r="D407" i="18"/>
  <c r="C407" i="18"/>
  <c r="B407" i="18"/>
  <c r="D430" i="18"/>
  <c r="C430" i="18"/>
  <c r="D275" i="18"/>
  <c r="B275" i="18"/>
  <c r="B108" i="18"/>
  <c r="D108" i="18"/>
  <c r="C108" i="18"/>
  <c r="B220" i="18"/>
  <c r="D220" i="18"/>
  <c r="C220" i="18"/>
  <c r="D387" i="18"/>
  <c r="B387" i="18"/>
  <c r="B419" i="18"/>
  <c r="C419" i="18"/>
  <c r="D452" i="18"/>
  <c r="B452" i="18"/>
  <c r="B520" i="18"/>
  <c r="C520" i="18"/>
  <c r="D520" i="18"/>
  <c r="C73" i="18"/>
  <c r="D73" i="18"/>
  <c r="B100" i="18"/>
  <c r="C100" i="18"/>
  <c r="B116" i="18"/>
  <c r="C116" i="18"/>
  <c r="B179" i="18"/>
  <c r="C179" i="18"/>
  <c r="D206" i="18"/>
  <c r="C206" i="18"/>
  <c r="B206" i="18"/>
  <c r="D246" i="18"/>
  <c r="B246" i="18"/>
  <c r="D298" i="18"/>
  <c r="C298" i="18"/>
  <c r="B298" i="18"/>
  <c r="B437" i="18"/>
  <c r="C437" i="18"/>
  <c r="D472" i="18"/>
  <c r="B472" i="18"/>
  <c r="C472" i="18"/>
  <c r="D117" i="18"/>
  <c r="B175" i="18"/>
  <c r="B199" i="18"/>
  <c r="C216" i="18"/>
  <c r="B230" i="18"/>
  <c r="B234" i="18"/>
  <c r="B242" i="18"/>
  <c r="B271" i="18"/>
  <c r="B287" i="18"/>
  <c r="B294" i="18"/>
  <c r="B310" i="18"/>
  <c r="B371" i="18"/>
  <c r="B381" i="18"/>
  <c r="B390" i="18"/>
  <c r="B402" i="18"/>
  <c r="B423" i="18"/>
  <c r="B440" i="18"/>
  <c r="B447" i="18"/>
  <c r="B467" i="18"/>
  <c r="B480" i="18"/>
  <c r="B503" i="18"/>
  <c r="B515" i="18"/>
  <c r="C532" i="18"/>
  <c r="C540" i="18"/>
  <c r="C548" i="18"/>
  <c r="D161" i="18"/>
  <c r="B171" i="18"/>
  <c r="D184" i="18"/>
  <c r="D193" i="18"/>
  <c r="D200" i="18"/>
  <c r="D209" i="18"/>
  <c r="B218" i="18"/>
  <c r="B231" i="18"/>
  <c r="C234" i="18"/>
  <c r="B243" i="18"/>
  <c r="B259" i="18"/>
  <c r="C271" i="18"/>
  <c r="B278" i="18"/>
  <c r="B290" i="18"/>
  <c r="B295" i="18"/>
  <c r="C311" i="18"/>
  <c r="C323" i="18"/>
  <c r="B334" i="18"/>
  <c r="B353" i="18"/>
  <c r="B358" i="18"/>
  <c r="B365" i="18"/>
  <c r="C390" i="18"/>
  <c r="C402" i="18"/>
  <c r="C435" i="18"/>
  <c r="B455" i="18"/>
  <c r="C467" i="18"/>
  <c r="B475" i="18"/>
  <c r="C496" i="18"/>
  <c r="C515" i="18"/>
  <c r="D532" i="18"/>
  <c r="D548" i="18"/>
  <c r="B144" i="18"/>
  <c r="D144" i="18"/>
  <c r="C197" i="18"/>
  <c r="D197" i="18"/>
  <c r="B197" i="18"/>
  <c r="D307" i="18"/>
  <c r="B307" i="18"/>
  <c r="D327" i="18"/>
  <c r="C327" i="18"/>
  <c r="B327" i="18"/>
  <c r="D347" i="18"/>
  <c r="C347" i="18"/>
  <c r="B347" i="18"/>
  <c r="D426" i="18"/>
  <c r="C426" i="18"/>
  <c r="B426" i="18"/>
  <c r="C442" i="18"/>
  <c r="D442" i="18"/>
  <c r="B442" i="18"/>
  <c r="D460" i="18"/>
  <c r="C460" i="18"/>
  <c r="B460" i="18"/>
  <c r="D499" i="18"/>
  <c r="C499" i="18"/>
  <c r="B499" i="18"/>
  <c r="C59" i="18"/>
  <c r="C64" i="18"/>
  <c r="D68" i="18"/>
  <c r="C75" i="18"/>
  <c r="C80" i="18"/>
  <c r="D84" i="18"/>
  <c r="C91" i="18"/>
  <c r="C96" i="18"/>
  <c r="D100" i="18"/>
  <c r="C107" i="18"/>
  <c r="C112" i="18"/>
  <c r="D116" i="18"/>
  <c r="D123" i="18"/>
  <c r="B131" i="18"/>
  <c r="D136" i="18"/>
  <c r="C152" i="18"/>
  <c r="B172" i="18"/>
  <c r="D172" i="18"/>
  <c r="D207" i="18"/>
  <c r="B207" i="18"/>
  <c r="D223" i="18"/>
  <c r="C223" i="18"/>
  <c r="B227" i="18"/>
  <c r="D247" i="18"/>
  <c r="C247" i="18"/>
  <c r="B247" i="18"/>
  <c r="D463" i="18"/>
  <c r="C463" i="18"/>
  <c r="B463" i="18"/>
  <c r="B512" i="18"/>
  <c r="D512" i="18"/>
  <c r="C512" i="18"/>
  <c r="D547" i="18"/>
  <c r="C547" i="18"/>
  <c r="B547" i="18"/>
  <c r="B372" i="18"/>
  <c r="D372" i="18"/>
  <c r="D152" i="18"/>
  <c r="C153" i="18"/>
  <c r="D153" i="18"/>
  <c r="D202" i="18"/>
  <c r="C202" i="18"/>
  <c r="D250" i="18"/>
  <c r="C250" i="18"/>
  <c r="B250" i="18"/>
  <c r="C319" i="18"/>
  <c r="D319" i="18"/>
  <c r="B319" i="18"/>
  <c r="D331" i="18"/>
  <c r="C331" i="18"/>
  <c r="B331" i="18"/>
  <c r="D343" i="18"/>
  <c r="C343" i="18"/>
  <c r="B343" i="18"/>
  <c r="D414" i="18"/>
  <c r="C414" i="18"/>
  <c r="B524" i="18"/>
  <c r="D524" i="18"/>
  <c r="C524" i="18"/>
  <c r="D159" i="18"/>
  <c r="C159" i="18"/>
  <c r="D282" i="18"/>
  <c r="C282" i="18"/>
  <c r="B282" i="18"/>
  <c r="C56" i="18"/>
  <c r="C67" i="18"/>
  <c r="C72" i="18"/>
  <c r="C83" i="18"/>
  <c r="C88" i="18"/>
  <c r="C99" i="18"/>
  <c r="C104" i="18"/>
  <c r="C115" i="18"/>
  <c r="C120" i="18"/>
  <c r="C135" i="18"/>
  <c r="D149" i="18"/>
  <c r="D151" i="18"/>
  <c r="B151" i="18"/>
  <c r="D170" i="18"/>
  <c r="C170" i="18"/>
  <c r="D179" i="18"/>
  <c r="D183" i="18"/>
  <c r="C183" i="18"/>
  <c r="B188" i="18"/>
  <c r="D188" i="18"/>
  <c r="C188" i="18"/>
  <c r="C213" i="18"/>
  <c r="D213" i="18"/>
  <c r="D219" i="18"/>
  <c r="B219" i="18"/>
  <c r="D279" i="18"/>
  <c r="C279" i="18"/>
  <c r="B279" i="18"/>
  <c r="D303" i="18"/>
  <c r="C303" i="18"/>
  <c r="B303" i="18"/>
  <c r="B376" i="18"/>
  <c r="D376" i="18"/>
  <c r="D488" i="18"/>
  <c r="C488" i="18"/>
  <c r="B488" i="18"/>
  <c r="B535" i="18"/>
  <c r="D535" i="18"/>
  <c r="D551" i="18"/>
  <c r="C551" i="18"/>
  <c r="B551" i="18"/>
  <c r="C242" i="18"/>
  <c r="C255" i="18"/>
  <c r="C274" i="18"/>
  <c r="C287" i="18"/>
  <c r="D311" i="18"/>
  <c r="C334" i="18"/>
  <c r="C350" i="18"/>
  <c r="C358" i="18"/>
  <c r="D367" i="18"/>
  <c r="D381" i="18"/>
  <c r="C387" i="18"/>
  <c r="D419" i="18"/>
  <c r="D437" i="18"/>
  <c r="C447" i="18"/>
  <c r="C452" i="18"/>
  <c r="C503" i="18"/>
  <c r="C527" i="18"/>
  <c r="D540" i="18"/>
  <c r="B140" i="18"/>
  <c r="D140" i="18"/>
  <c r="D174" i="18"/>
  <c r="C174" i="18"/>
  <c r="D235" i="18"/>
  <c r="C235" i="18"/>
  <c r="B235" i="18"/>
  <c r="D267" i="18"/>
  <c r="C267" i="18"/>
  <c r="B267" i="18"/>
  <c r="D302" i="18"/>
  <c r="C302" i="18"/>
  <c r="B302" i="18"/>
  <c r="B516" i="18"/>
  <c r="D516" i="18"/>
  <c r="C516" i="18"/>
  <c r="B55" i="18"/>
  <c r="D56" i="18"/>
  <c r="D59" i="18"/>
  <c r="B63" i="18"/>
  <c r="D64" i="18"/>
  <c r="D67" i="18"/>
  <c r="B71" i="18"/>
  <c r="D72" i="18"/>
  <c r="D75" i="18"/>
  <c r="B79" i="18"/>
  <c r="D80" i="18"/>
  <c r="D83" i="18"/>
  <c r="B87" i="18"/>
  <c r="D88" i="18"/>
  <c r="D91" i="18"/>
  <c r="B95" i="18"/>
  <c r="D96" i="18"/>
  <c r="D99" i="18"/>
  <c r="B103" i="18"/>
  <c r="D104" i="18"/>
  <c r="D107" i="18"/>
  <c r="B111" i="18"/>
  <c r="D112" i="18"/>
  <c r="D115" i="18"/>
  <c r="B119" i="18"/>
  <c r="D120" i="18"/>
  <c r="C124" i="18"/>
  <c r="B128" i="18"/>
  <c r="C128" i="18"/>
  <c r="D131" i="18"/>
  <c r="B132" i="18"/>
  <c r="D132" i="18"/>
  <c r="C140" i="18"/>
  <c r="B174" i="18"/>
  <c r="D203" i="18"/>
  <c r="C203" i="18"/>
  <c r="B203" i="18"/>
  <c r="D215" i="18"/>
  <c r="C215" i="18"/>
  <c r="B215" i="18"/>
  <c r="D238" i="18"/>
  <c r="C238" i="18"/>
  <c r="B238" i="18"/>
  <c r="D270" i="18"/>
  <c r="C270" i="18"/>
  <c r="B270" i="18"/>
  <c r="C335" i="18"/>
  <c r="D335" i="18"/>
  <c r="B335" i="18"/>
  <c r="C369" i="18"/>
  <c r="B369" i="18"/>
  <c r="D369" i="18"/>
  <c r="D406" i="18"/>
  <c r="C406" i="18"/>
  <c r="B406" i="18"/>
  <c r="C448" i="18"/>
  <c r="D448" i="18"/>
  <c r="B448" i="18"/>
  <c r="C79" i="18"/>
  <c r="C95" i="18"/>
  <c r="C103" i="18"/>
  <c r="C111" i="18"/>
  <c r="C119" i="18"/>
  <c r="D124" i="18"/>
  <c r="C125" i="18"/>
  <c r="D125" i="18"/>
  <c r="C147" i="18"/>
  <c r="B147" i="18"/>
  <c r="C155" i="18"/>
  <c r="B155" i="18"/>
  <c r="C163" i="18"/>
  <c r="B163" i="18"/>
  <c r="D190" i="18"/>
  <c r="C190" i="18"/>
  <c r="B190" i="18"/>
  <c r="D251" i="18"/>
  <c r="C251" i="18"/>
  <c r="B251" i="18"/>
  <c r="D283" i="18"/>
  <c r="C283" i="18"/>
  <c r="B283" i="18"/>
  <c r="D322" i="18"/>
  <c r="C322" i="18"/>
  <c r="B322" i="18"/>
  <c r="B360" i="18"/>
  <c r="D360" i="18"/>
  <c r="C360" i="18"/>
  <c r="B388" i="18"/>
  <c r="C388" i="18"/>
  <c r="D388" i="18"/>
  <c r="D394" i="18"/>
  <c r="B394" i="18"/>
  <c r="C394" i="18"/>
  <c r="D398" i="18"/>
  <c r="C398" i="18"/>
  <c r="B398" i="18"/>
  <c r="B427" i="18"/>
  <c r="C427" i="18"/>
  <c r="D427" i="18"/>
  <c r="B464" i="18"/>
  <c r="C464" i="18"/>
  <c r="D464" i="18"/>
  <c r="C177" i="18"/>
  <c r="D177" i="18"/>
  <c r="D318" i="18"/>
  <c r="C318" i="18"/>
  <c r="B318" i="18"/>
  <c r="B456" i="18"/>
  <c r="C456" i="18"/>
  <c r="D456" i="18"/>
  <c r="C468" i="18"/>
  <c r="D468" i="18"/>
  <c r="B468" i="18"/>
  <c r="C55" i="18"/>
  <c r="C63" i="18"/>
  <c r="C71" i="18"/>
  <c r="C87" i="18"/>
  <c r="B123" i="18"/>
  <c r="D129" i="18"/>
  <c r="D137" i="18"/>
  <c r="C139" i="18"/>
  <c r="B139" i="18"/>
  <c r="D147" i="18"/>
  <c r="B148" i="18"/>
  <c r="D148" i="18"/>
  <c r="D155" i="18"/>
  <c r="B156" i="18"/>
  <c r="D156" i="18"/>
  <c r="D163" i="18"/>
  <c r="C165" i="18"/>
  <c r="D165" i="18"/>
  <c r="B168" i="18"/>
  <c r="D168" i="18"/>
  <c r="C181" i="18"/>
  <c r="D181" i="18"/>
  <c r="B181" i="18"/>
  <c r="D187" i="18"/>
  <c r="C187" i="18"/>
  <c r="D222" i="18"/>
  <c r="C222" i="18"/>
  <c r="B222" i="18"/>
  <c r="D254" i="18"/>
  <c r="C254" i="18"/>
  <c r="B254" i="18"/>
  <c r="D286" i="18"/>
  <c r="C286" i="18"/>
  <c r="B286" i="18"/>
  <c r="D299" i="18"/>
  <c r="C299" i="18"/>
  <c r="B299" i="18"/>
  <c r="D315" i="18"/>
  <c r="C315" i="18"/>
  <c r="B315" i="18"/>
  <c r="C385" i="18"/>
  <c r="D385" i="18"/>
  <c r="B385" i="18"/>
  <c r="D418" i="18"/>
  <c r="C418" i="18"/>
  <c r="B418" i="18"/>
  <c r="B444" i="18"/>
  <c r="C444" i="18"/>
  <c r="D444" i="18"/>
  <c r="C476" i="18"/>
  <c r="D476" i="18"/>
  <c r="B476" i="18"/>
  <c r="C199" i="18"/>
  <c r="D204" i="18"/>
  <c r="C207" i="18"/>
  <c r="C211" i="18"/>
  <c r="D216" i="18"/>
  <c r="C219" i="18"/>
  <c r="C227" i="18"/>
  <c r="C230" i="18"/>
  <c r="C243" i="18"/>
  <c r="C246" i="18"/>
  <c r="C259" i="18"/>
  <c r="C262" i="18"/>
  <c r="C275" i="18"/>
  <c r="C278" i="18"/>
  <c r="C291" i="18"/>
  <c r="C294" i="18"/>
  <c r="C307" i="18"/>
  <c r="C310" i="18"/>
  <c r="D326" i="18"/>
  <c r="B326" i="18"/>
  <c r="D342" i="18"/>
  <c r="B342" i="18"/>
  <c r="C342" i="18"/>
  <c r="D346" i="18"/>
  <c r="C346" i="18"/>
  <c r="D374" i="18"/>
  <c r="B374" i="18"/>
  <c r="C374" i="18"/>
  <c r="D378" i="18"/>
  <c r="C378" i="18"/>
  <c r="D434" i="18"/>
  <c r="C434" i="18"/>
  <c r="C446" i="18"/>
  <c r="D446" i="18"/>
  <c r="D459" i="18"/>
  <c r="C459" i="18"/>
  <c r="B484" i="18"/>
  <c r="C484" i="18"/>
  <c r="B536" i="18"/>
  <c r="D536" i="18"/>
  <c r="C536" i="18"/>
  <c r="D133" i="18"/>
  <c r="C136" i="18"/>
  <c r="D141" i="18"/>
  <c r="C144" i="18"/>
  <c r="B306" i="18"/>
  <c r="C326" i="18"/>
  <c r="D330" i="18"/>
  <c r="C330" i="18"/>
  <c r="B346" i="18"/>
  <c r="B355" i="18"/>
  <c r="C355" i="18"/>
  <c r="B378" i="18"/>
  <c r="B391" i="18"/>
  <c r="C391" i="18"/>
  <c r="C403" i="18"/>
  <c r="D403" i="18"/>
  <c r="C415" i="18"/>
  <c r="D415" i="18"/>
  <c r="B434" i="18"/>
  <c r="D439" i="18"/>
  <c r="B439" i="18"/>
  <c r="C439" i="18"/>
  <c r="B446" i="18"/>
  <c r="B459" i="18"/>
  <c r="D471" i="18"/>
  <c r="C471" i="18"/>
  <c r="D479" i="18"/>
  <c r="C479" i="18"/>
  <c r="D484" i="18"/>
  <c r="D495" i="18"/>
  <c r="B495" i="18"/>
  <c r="C495" i="18"/>
  <c r="B500" i="18"/>
  <c r="D500" i="18"/>
  <c r="C500" i="18"/>
  <c r="D507" i="18"/>
  <c r="C507" i="18"/>
  <c r="B507" i="18"/>
  <c r="D519" i="18"/>
  <c r="C519" i="18"/>
  <c r="B519" i="18"/>
  <c r="D531" i="18"/>
  <c r="C531" i="18"/>
  <c r="B531" i="18"/>
  <c r="B339" i="18"/>
  <c r="C339" i="18"/>
  <c r="C351" i="18"/>
  <c r="D351" i="18"/>
  <c r="B356" i="18"/>
  <c r="D356" i="18"/>
  <c r="B359" i="18"/>
  <c r="C359" i="18"/>
  <c r="C363" i="18"/>
  <c r="D363" i="18"/>
  <c r="B383" i="18"/>
  <c r="C383" i="18"/>
  <c r="B411" i="18"/>
  <c r="C411" i="18"/>
  <c r="D422" i="18"/>
  <c r="B422" i="18"/>
  <c r="C422" i="18"/>
  <c r="C431" i="18"/>
  <c r="D431" i="18"/>
  <c r="C436" i="18"/>
  <c r="D436" i="18"/>
  <c r="D451" i="18"/>
  <c r="B451" i="18"/>
  <c r="C451" i="18"/>
  <c r="D487" i="18"/>
  <c r="B487" i="18"/>
  <c r="C487" i="18"/>
  <c r="C492" i="18"/>
  <c r="D492" i="18"/>
  <c r="C539" i="18"/>
  <c r="B539" i="18"/>
  <c r="D539" i="18"/>
  <c r="C372" i="18"/>
  <c r="C376" i="18"/>
  <c r="B414" i="18"/>
  <c r="B430" i="18"/>
  <c r="B435" i="18"/>
  <c r="D504" i="18"/>
  <c r="C511" i="18"/>
  <c r="C523" i="18"/>
  <c r="D528" i="18"/>
  <c r="C535" i="18"/>
  <c r="D544" i="18"/>
  <c r="C552" i="18"/>
  <c r="C504" i="18"/>
  <c r="B511" i="18"/>
  <c r="B523" i="18"/>
  <c r="C528" i="18"/>
  <c r="C544" i="18"/>
  <c r="D552" i="18"/>
  <c r="B224" i="18"/>
  <c r="C224" i="18"/>
  <c r="B240" i="18"/>
  <c r="C240" i="18"/>
  <c r="B256" i="18"/>
  <c r="C256" i="18"/>
  <c r="C277" i="18"/>
  <c r="D277" i="18"/>
  <c r="B288" i="18"/>
  <c r="C288" i="18"/>
  <c r="C293" i="18"/>
  <c r="D293" i="18"/>
  <c r="C309" i="18"/>
  <c r="D309" i="18"/>
  <c r="B320" i="18"/>
  <c r="C320" i="18"/>
  <c r="B336" i="18"/>
  <c r="C336" i="18"/>
  <c r="B352" i="18"/>
  <c r="C352" i="18"/>
  <c r="D352" i="18"/>
  <c r="B364" i="18"/>
  <c r="D364" i="18"/>
  <c r="D393" i="18"/>
  <c r="C393" i="18"/>
  <c r="D425" i="18"/>
  <c r="C425" i="18"/>
  <c r="B441" i="18"/>
  <c r="D441" i="18"/>
  <c r="C441" i="18"/>
  <c r="B58" i="18"/>
  <c r="B66" i="18"/>
  <c r="B74" i="18"/>
  <c r="B82" i="18"/>
  <c r="B90" i="18"/>
  <c r="B98" i="18"/>
  <c r="B106" i="18"/>
  <c r="B114" i="18"/>
  <c r="B122" i="18"/>
  <c r="B134" i="18"/>
  <c r="B138" i="18"/>
  <c r="B142" i="18"/>
  <c r="B146" i="18"/>
  <c r="B150" i="18"/>
  <c r="B154" i="18"/>
  <c r="B158" i="18"/>
  <c r="B162" i="18"/>
  <c r="B169" i="18"/>
  <c r="C176" i="18"/>
  <c r="B178" i="18"/>
  <c r="B185" i="18"/>
  <c r="C192" i="18"/>
  <c r="B194" i="18"/>
  <c r="B201" i="18"/>
  <c r="C208" i="18"/>
  <c r="B210" i="18"/>
  <c r="B217" i="18"/>
  <c r="D224" i="18"/>
  <c r="C225" i="18"/>
  <c r="D225" i="18"/>
  <c r="B236" i="18"/>
  <c r="C236" i="18"/>
  <c r="D240" i="18"/>
  <c r="C241" i="18"/>
  <c r="D241" i="18"/>
  <c r="B252" i="18"/>
  <c r="C252" i="18"/>
  <c r="D256" i="18"/>
  <c r="C257" i="18"/>
  <c r="D257" i="18"/>
  <c r="B268" i="18"/>
  <c r="C268" i="18"/>
  <c r="C273" i="18"/>
  <c r="D273" i="18"/>
  <c r="B277" i="18"/>
  <c r="B284" i="18"/>
  <c r="C284" i="18"/>
  <c r="D288" i="18"/>
  <c r="C289" i="18"/>
  <c r="D289" i="18"/>
  <c r="B293" i="18"/>
  <c r="B300" i="18"/>
  <c r="C300" i="18"/>
  <c r="C305" i="18"/>
  <c r="D305" i="18"/>
  <c r="B309" i="18"/>
  <c r="B316" i="18"/>
  <c r="C316" i="18"/>
  <c r="B214" i="18"/>
  <c r="D217" i="18"/>
  <c r="B221" i="18"/>
  <c r="B225" i="18"/>
  <c r="B232" i="18"/>
  <c r="C232" i="18"/>
  <c r="D236" i="18"/>
  <c r="C237" i="18"/>
  <c r="D237" i="18"/>
  <c r="B241" i="18"/>
  <c r="B248" i="18"/>
  <c r="C248" i="18"/>
  <c r="D252" i="18"/>
  <c r="C253" i="18"/>
  <c r="D253" i="18"/>
  <c r="B257" i="18"/>
  <c r="B264" i="18"/>
  <c r="C264" i="18"/>
  <c r="D268" i="18"/>
  <c r="C269" i="18"/>
  <c r="D269" i="18"/>
  <c r="B273" i="18"/>
  <c r="B280" i="18"/>
  <c r="C280" i="18"/>
  <c r="D284" i="18"/>
  <c r="C285" i="18"/>
  <c r="D285" i="18"/>
  <c r="B289" i="18"/>
  <c r="B296" i="18"/>
  <c r="C296" i="18"/>
  <c r="D300" i="18"/>
  <c r="C301" i="18"/>
  <c r="D301" i="18"/>
  <c r="B305" i="18"/>
  <c r="B312" i="18"/>
  <c r="C312" i="18"/>
  <c r="D316" i="18"/>
  <c r="C317" i="18"/>
  <c r="D317" i="18"/>
  <c r="B328" i="18"/>
  <c r="C328" i="18"/>
  <c r="C333" i="18"/>
  <c r="D333" i="18"/>
  <c r="B344" i="18"/>
  <c r="C344" i="18"/>
  <c r="C349" i="18"/>
  <c r="D349" i="18"/>
  <c r="D354" i="18"/>
  <c r="B354" i="18"/>
  <c r="C354" i="18"/>
  <c r="C373" i="18"/>
  <c r="D373" i="18"/>
  <c r="C377" i="18"/>
  <c r="B377" i="18"/>
  <c r="D377" i="18"/>
  <c r="D382" i="18"/>
  <c r="C382" i="18"/>
  <c r="B384" i="18"/>
  <c r="C384" i="18"/>
  <c r="D384" i="18"/>
  <c r="D409" i="18"/>
  <c r="C409" i="18"/>
  <c r="D421" i="18"/>
  <c r="C421" i="18"/>
  <c r="B421" i="18"/>
  <c r="D443" i="18"/>
  <c r="C443" i="18"/>
  <c r="B445" i="18"/>
  <c r="D445" i="18"/>
  <c r="C445" i="18"/>
  <c r="B457" i="18"/>
  <c r="C457" i="18"/>
  <c r="B469" i="18"/>
  <c r="C469" i="18"/>
  <c r="D469" i="18"/>
  <c r="C490" i="18"/>
  <c r="D490" i="18"/>
  <c r="B490" i="18"/>
  <c r="C229" i="18"/>
  <c r="D229" i="18"/>
  <c r="C245" i="18"/>
  <c r="D245" i="18"/>
  <c r="C261" i="18"/>
  <c r="D261" i="18"/>
  <c r="B272" i="18"/>
  <c r="C272" i="18"/>
  <c r="B304" i="18"/>
  <c r="C304" i="18"/>
  <c r="C325" i="18"/>
  <c r="D325" i="18"/>
  <c r="C341" i="18"/>
  <c r="D341" i="18"/>
  <c r="D386" i="18"/>
  <c r="B386" i="18"/>
  <c r="C386" i="18"/>
  <c r="D405" i="18"/>
  <c r="C405" i="18"/>
  <c r="B405" i="18"/>
  <c r="B521" i="18"/>
  <c r="C521" i="18"/>
  <c r="D521" i="18"/>
  <c r="B54" i="18"/>
  <c r="B62" i="18"/>
  <c r="B70" i="18"/>
  <c r="B78" i="18"/>
  <c r="B86" i="18"/>
  <c r="B94" i="18"/>
  <c r="B102" i="18"/>
  <c r="B110" i="18"/>
  <c r="B118" i="18"/>
  <c r="B126" i="18"/>
  <c r="B130" i="18"/>
  <c r="D320" i="18"/>
  <c r="C321" i="18"/>
  <c r="D321" i="18"/>
  <c r="B325" i="18"/>
  <c r="B332" i="18"/>
  <c r="C332" i="18"/>
  <c r="D336" i="18"/>
  <c r="C337" i="18"/>
  <c r="D337" i="18"/>
  <c r="B341" i="18"/>
  <c r="B348" i="18"/>
  <c r="C348" i="18"/>
  <c r="C364" i="18"/>
  <c r="D370" i="18"/>
  <c r="B370" i="18"/>
  <c r="C370" i="18"/>
  <c r="C389" i="18"/>
  <c r="D389" i="18"/>
  <c r="B393" i="18"/>
  <c r="C400" i="18"/>
  <c r="B400" i="18"/>
  <c r="D400" i="18"/>
  <c r="C420" i="18"/>
  <c r="B420" i="18"/>
  <c r="B425" i="18"/>
  <c r="C432" i="18"/>
  <c r="B432" i="18"/>
  <c r="D432" i="18"/>
  <c r="B489" i="18"/>
  <c r="C489" i="18"/>
  <c r="B497" i="18"/>
  <c r="C497" i="18"/>
  <c r="D497" i="18"/>
  <c r="C510" i="18"/>
  <c r="D510" i="18"/>
  <c r="B510" i="18"/>
  <c r="C550" i="18"/>
  <c r="D550" i="18"/>
  <c r="C54" i="18"/>
  <c r="B57" i="18"/>
  <c r="C58" i="18"/>
  <c r="B61" i="18"/>
  <c r="C62" i="18"/>
  <c r="B65" i="18"/>
  <c r="C66" i="18"/>
  <c r="B69" i="18"/>
  <c r="C70" i="18"/>
  <c r="B73" i="18"/>
  <c r="C74" i="18"/>
  <c r="B77" i="18"/>
  <c r="C78" i="18"/>
  <c r="B81" i="18"/>
  <c r="C82" i="18"/>
  <c r="B85" i="18"/>
  <c r="C86" i="18"/>
  <c r="B89" i="18"/>
  <c r="C90" i="18"/>
  <c r="B93" i="18"/>
  <c r="C94" i="18"/>
  <c r="B97" i="18"/>
  <c r="C98" i="18"/>
  <c r="B101" i="18"/>
  <c r="C102" i="18"/>
  <c r="B105" i="18"/>
  <c r="C106" i="18"/>
  <c r="B109" i="18"/>
  <c r="C110" i="18"/>
  <c r="B113" i="18"/>
  <c r="C114" i="18"/>
  <c r="B117" i="18"/>
  <c r="C118" i="18"/>
  <c r="B121" i="18"/>
  <c r="C122" i="18"/>
  <c r="B125" i="18"/>
  <c r="C126" i="18"/>
  <c r="B129" i="18"/>
  <c r="C130" i="18"/>
  <c r="B133" i="18"/>
  <c r="C134" i="18"/>
  <c r="B137" i="18"/>
  <c r="C138" i="18"/>
  <c r="B141" i="18"/>
  <c r="C142" i="18"/>
  <c r="B145" i="18"/>
  <c r="C146" i="18"/>
  <c r="B149" i="18"/>
  <c r="C150" i="18"/>
  <c r="B153" i="18"/>
  <c r="C154" i="18"/>
  <c r="B157" i="18"/>
  <c r="C158" i="18"/>
  <c r="B161" i="18"/>
  <c r="C162" i="18"/>
  <c r="C164" i="18"/>
  <c r="B166" i="18"/>
  <c r="D169" i="18"/>
  <c r="B173" i="18"/>
  <c r="D176" i="18"/>
  <c r="C178" i="18"/>
  <c r="C180" i="18"/>
  <c r="B182" i="18"/>
  <c r="D185" i="18"/>
  <c r="B189" i="18"/>
  <c r="D192" i="18"/>
  <c r="C194" i="18"/>
  <c r="C196" i="18"/>
  <c r="B198" i="18"/>
  <c r="D201" i="18"/>
  <c r="B205" i="18"/>
  <c r="D208" i="18"/>
  <c r="C210" i="18"/>
  <c r="C212" i="18"/>
  <c r="D164" i="18"/>
  <c r="C166" i="18"/>
  <c r="C168" i="18"/>
  <c r="B170" i="18"/>
  <c r="D173" i="18"/>
  <c r="B177" i="18"/>
  <c r="D180" i="18"/>
  <c r="C182" i="18"/>
  <c r="C184" i="18"/>
  <c r="B186" i="18"/>
  <c r="D189" i="18"/>
  <c r="B193" i="18"/>
  <c r="D196" i="18"/>
  <c r="C198" i="18"/>
  <c r="C200" i="18"/>
  <c r="B202" i="18"/>
  <c r="D205" i="18"/>
  <c r="B209" i="18"/>
  <c r="D212" i="18"/>
  <c r="C214" i="18"/>
  <c r="D221" i="18"/>
  <c r="B228" i="18"/>
  <c r="C228" i="18"/>
  <c r="C233" i="18"/>
  <c r="D233" i="18"/>
  <c r="B244" i="18"/>
  <c r="C244" i="18"/>
  <c r="C249" i="18"/>
  <c r="D249" i="18"/>
  <c r="B260" i="18"/>
  <c r="C260" i="18"/>
  <c r="C265" i="18"/>
  <c r="D265" i="18"/>
  <c r="B276" i="18"/>
  <c r="C276" i="18"/>
  <c r="C281" i="18"/>
  <c r="D281" i="18"/>
  <c r="B292" i="18"/>
  <c r="C292" i="18"/>
  <c r="C297" i="18"/>
  <c r="D297" i="18"/>
  <c r="B308" i="18"/>
  <c r="C308" i="18"/>
  <c r="C313" i="18"/>
  <c r="D313" i="18"/>
  <c r="B324" i="18"/>
  <c r="C324" i="18"/>
  <c r="C329" i="18"/>
  <c r="D329" i="18"/>
  <c r="B340" i="18"/>
  <c r="C340" i="18"/>
  <c r="C345" i="18"/>
  <c r="D345" i="18"/>
  <c r="C357" i="18"/>
  <c r="D357" i="18"/>
  <c r="C361" i="18"/>
  <c r="B361" i="18"/>
  <c r="D361" i="18"/>
  <c r="D366" i="18"/>
  <c r="C366" i="18"/>
  <c r="B368" i="18"/>
  <c r="C368" i="18"/>
  <c r="D368" i="18"/>
  <c r="B380" i="18"/>
  <c r="D380" i="18"/>
  <c r="C404" i="18"/>
  <c r="B404" i="18"/>
  <c r="C416" i="18"/>
  <c r="B416" i="18"/>
  <c r="D416" i="18"/>
  <c r="C438" i="18"/>
  <c r="D438" i="18"/>
  <c r="B438" i="18"/>
  <c r="D457" i="18"/>
  <c r="C458" i="18"/>
  <c r="D458" i="18"/>
  <c r="B458" i="18"/>
  <c r="C478" i="18"/>
  <c r="D478" i="18"/>
  <c r="B478" i="18"/>
  <c r="C518" i="18"/>
  <c r="D518" i="18"/>
  <c r="B529" i="18"/>
  <c r="C529" i="18"/>
  <c r="D529" i="18"/>
  <c r="B545" i="18"/>
  <c r="C545" i="18"/>
  <c r="D545" i="18"/>
  <c r="C392" i="18"/>
  <c r="B392" i="18"/>
  <c r="D397" i="18"/>
  <c r="C397" i="18"/>
  <c r="C408" i="18"/>
  <c r="B408" i="18"/>
  <c r="D413" i="18"/>
  <c r="C413" i="18"/>
  <c r="C424" i="18"/>
  <c r="B424" i="18"/>
  <c r="D429" i="18"/>
  <c r="C429" i="18"/>
  <c r="C462" i="18"/>
  <c r="D462" i="18"/>
  <c r="C474" i="18"/>
  <c r="D474" i="18"/>
  <c r="B474" i="18"/>
  <c r="C494" i="18"/>
  <c r="D494" i="18"/>
  <c r="B505" i="18"/>
  <c r="C505" i="18"/>
  <c r="D505" i="18"/>
  <c r="C526" i="18"/>
  <c r="D526" i="18"/>
  <c r="B541" i="18"/>
  <c r="C541" i="18"/>
  <c r="D541" i="18"/>
  <c r="C396" i="18"/>
  <c r="B396" i="18"/>
  <c r="D401" i="18"/>
  <c r="C401" i="18"/>
  <c r="C412" i="18"/>
  <c r="B412" i="18"/>
  <c r="D417" i="18"/>
  <c r="C417" i="18"/>
  <c r="C428" i="18"/>
  <c r="B428" i="18"/>
  <c r="D433" i="18"/>
  <c r="C433" i="18"/>
  <c r="B453" i="18"/>
  <c r="C453" i="18"/>
  <c r="D453" i="18"/>
  <c r="B473" i="18"/>
  <c r="C473" i="18"/>
  <c r="B485" i="18"/>
  <c r="C485" i="18"/>
  <c r="D485" i="18"/>
  <c r="C502" i="18"/>
  <c r="D502" i="18"/>
  <c r="B513" i="18"/>
  <c r="C513" i="18"/>
  <c r="D513" i="18"/>
  <c r="C534" i="18"/>
  <c r="D534" i="18"/>
  <c r="C546" i="18"/>
  <c r="D546" i="18"/>
  <c r="B546" i="18"/>
  <c r="B449" i="18"/>
  <c r="C449" i="18"/>
  <c r="C454" i="18"/>
  <c r="D454" i="18"/>
  <c r="B465" i="18"/>
  <c r="C465" i="18"/>
  <c r="C470" i="18"/>
  <c r="D470" i="18"/>
  <c r="B481" i="18"/>
  <c r="C481" i="18"/>
  <c r="C486" i="18"/>
  <c r="D486" i="18"/>
  <c r="C498" i="18"/>
  <c r="D498" i="18"/>
  <c r="C506" i="18"/>
  <c r="D506" i="18"/>
  <c r="C514" i="18"/>
  <c r="D514" i="18"/>
  <c r="C522" i="18"/>
  <c r="D522" i="18"/>
  <c r="C530" i="18"/>
  <c r="D530" i="18"/>
  <c r="B537" i="18"/>
  <c r="C537" i="18"/>
  <c r="C542" i="18"/>
  <c r="D542" i="18"/>
  <c r="B553" i="18"/>
  <c r="C553" i="18"/>
  <c r="C450" i="18"/>
  <c r="D450" i="18"/>
  <c r="B461" i="18"/>
  <c r="C461" i="18"/>
  <c r="C466" i="18"/>
  <c r="D466" i="18"/>
  <c r="B477" i="18"/>
  <c r="C477" i="18"/>
  <c r="C482" i="18"/>
  <c r="D482" i="18"/>
  <c r="B493" i="18"/>
  <c r="C493" i="18"/>
  <c r="B501" i="18"/>
  <c r="C501" i="18"/>
  <c r="B509" i="18"/>
  <c r="C509" i="18"/>
  <c r="B517" i="18"/>
  <c r="C517" i="18"/>
  <c r="B525" i="18"/>
  <c r="C525" i="18"/>
  <c r="B533" i="18"/>
  <c r="C533" i="18"/>
  <c r="C538" i="18"/>
  <c r="D538" i="18"/>
  <c r="B549" i="18"/>
  <c r="C549" i="18"/>
  <c r="D553" i="18"/>
  <c r="C554" i="18"/>
  <c r="D554" i="18"/>
</calcChain>
</file>

<file path=xl/sharedStrings.xml><?xml version="1.0" encoding="utf-8"?>
<sst xmlns="http://schemas.openxmlformats.org/spreadsheetml/2006/main" count="1154" uniqueCount="150">
  <si>
    <t>Date</t>
  </si>
  <si>
    <t>Référence</t>
  </si>
  <si>
    <t>Désignation</t>
  </si>
  <si>
    <t>Quantité</t>
  </si>
  <si>
    <t>P125CAR100</t>
  </si>
  <si>
    <t>Crème Caramel 125ml</t>
  </si>
  <si>
    <t>P125CAF100</t>
  </si>
  <si>
    <t>Crème Café 125ml</t>
  </si>
  <si>
    <t>P125CIT500</t>
  </si>
  <si>
    <t>Sorbet Citron 125ml</t>
  </si>
  <si>
    <t>P125FRA500</t>
  </si>
  <si>
    <t>Sorbet Fraise 125ml</t>
  </si>
  <si>
    <t>P125VAN100</t>
  </si>
  <si>
    <t>Crème Vanille 125ml</t>
  </si>
  <si>
    <t>P125CHO100</t>
  </si>
  <si>
    <t>Crème Chocolat 125ml</t>
  </si>
  <si>
    <t>B2500MAR100</t>
  </si>
  <si>
    <t>Crème Marron 2.5L</t>
  </si>
  <si>
    <t>B2500CAF100</t>
  </si>
  <si>
    <t>Crème Café 2.5L</t>
  </si>
  <si>
    <t>B2500VAN100</t>
  </si>
  <si>
    <t>Crème Vanille 2.5L</t>
  </si>
  <si>
    <t>B2500CHO100</t>
  </si>
  <si>
    <t>Crème Chocolat 2.5L</t>
  </si>
  <si>
    <t>P550POI500</t>
  </si>
  <si>
    <t>Sorbet Poire 550ml</t>
  </si>
  <si>
    <t>P550PEC500</t>
  </si>
  <si>
    <t>Sorbet Pêche 550ml</t>
  </si>
  <si>
    <t>P550CIT500</t>
  </si>
  <si>
    <t>Sorbet Citron 550ml</t>
  </si>
  <si>
    <t>P550FRA500</t>
  </si>
  <si>
    <t>Sorbet Fraise 550ml</t>
  </si>
  <si>
    <t>P550PIS100</t>
  </si>
  <si>
    <t>Crème Pistache 550ml</t>
  </si>
  <si>
    <t>P550NOI100</t>
  </si>
  <si>
    <t>Crème Noix/Figues 550ml</t>
  </si>
  <si>
    <t>P550MAR100</t>
  </si>
  <si>
    <t>Crème Marron 550ml</t>
  </si>
  <si>
    <t>P550CAR100</t>
  </si>
  <si>
    <t>Crème Caramel 550ml</t>
  </si>
  <si>
    <t>P550VAN100</t>
  </si>
  <si>
    <t>Crème Vanille 550ml</t>
  </si>
  <si>
    <t>P550CHO100</t>
  </si>
  <si>
    <t>Crème Chocolat 550ml</t>
  </si>
  <si>
    <t>P550CAF100</t>
  </si>
  <si>
    <t>Crème Café  550ml</t>
  </si>
  <si>
    <t>B2500NOI100</t>
  </si>
  <si>
    <t>Crème Noix/Figues 2.5L</t>
  </si>
  <si>
    <t>B2500PEC500</t>
  </si>
  <si>
    <t>Sorbet Pêche 2.5L</t>
  </si>
  <si>
    <t>B2500PIS100</t>
  </si>
  <si>
    <t>Crème Pistache 2.5L</t>
  </si>
  <si>
    <t>B2500CAR100</t>
  </si>
  <si>
    <t>Crème Caramel 2.5L</t>
  </si>
  <si>
    <t>B2500FRA500</t>
  </si>
  <si>
    <t>Sorbet Fraise 2.5L</t>
  </si>
  <si>
    <t>B2500CIT500</t>
  </si>
  <si>
    <t>Sorbet Citron 2.5L</t>
  </si>
  <si>
    <t>P550FRB500</t>
  </si>
  <si>
    <t>Sorbet Framboise 550ml</t>
  </si>
  <si>
    <t>P125FRB500</t>
  </si>
  <si>
    <t>Sorbet Framboise 125ml</t>
  </si>
  <si>
    <t>B2500FRB500</t>
  </si>
  <si>
    <t>Sorbet Framboise 2.5L</t>
  </si>
  <si>
    <t>P550REG100</t>
  </si>
  <si>
    <t>Crème Réglisse  550ml</t>
  </si>
  <si>
    <t>P550ABR500</t>
  </si>
  <si>
    <t>Sorbet Abricot 550ml</t>
  </si>
  <si>
    <t>P550RHU100</t>
  </si>
  <si>
    <t>Crème Rhum/raisins 550ml</t>
  </si>
  <si>
    <t>B2500RHU100</t>
  </si>
  <si>
    <t>Crème Rhum/raisins 2.5L</t>
  </si>
  <si>
    <t>B2500ABR500</t>
  </si>
  <si>
    <t>Sorbet Abricot 2.5L</t>
  </si>
  <si>
    <t>P125ABR500</t>
  </si>
  <si>
    <t>Sorbet Abricot 125ml</t>
  </si>
  <si>
    <t>P60VAN100</t>
  </si>
  <si>
    <t>Crème Vanille 60ml</t>
  </si>
  <si>
    <t>P60CHO100</t>
  </si>
  <si>
    <t>Crème Chocolat 60ml</t>
  </si>
  <si>
    <t>P60CAR100</t>
  </si>
  <si>
    <t>Crème Caramel 60ml</t>
  </si>
  <si>
    <t>P550MOJ500</t>
  </si>
  <si>
    <t>Sorbet Mojito 550ml</t>
  </si>
  <si>
    <t>P550MNG500</t>
  </si>
  <si>
    <t>Sorbet Mangue/passion 550ml</t>
  </si>
  <si>
    <t>P550YAO100</t>
  </si>
  <si>
    <t>P125MOJ500</t>
  </si>
  <si>
    <t>Sorbet Mojito 125ml</t>
  </si>
  <si>
    <t>B2500MNG500</t>
  </si>
  <si>
    <t>Sorbet Mangue/passion 2.5L</t>
  </si>
  <si>
    <t>P125MNG500</t>
  </si>
  <si>
    <t>P550COC500</t>
  </si>
  <si>
    <t>Sorbet Noix de Coco 550ml</t>
  </si>
  <si>
    <t>P550ORS500</t>
  </si>
  <si>
    <t>Sorbet Orange Sanguine 550ml</t>
  </si>
  <si>
    <t>P550PRA100</t>
  </si>
  <si>
    <t>Crème Noisette 550ml</t>
  </si>
  <si>
    <t>P550MTH100</t>
  </si>
  <si>
    <t>Crème Menthe/Chocolat 550ml</t>
  </si>
  <si>
    <t>P125PRA100</t>
  </si>
  <si>
    <t>Crème Noisette 125ml</t>
  </si>
  <si>
    <t>P125MTH100</t>
  </si>
  <si>
    <t>Crème Menthe/Chocolat 125ml</t>
  </si>
  <si>
    <t>P2125CIT</t>
  </si>
  <si>
    <t>Sorbet Citron 2x125ml</t>
  </si>
  <si>
    <t>B2500COC500</t>
  </si>
  <si>
    <t>Sorbet Noix de Coco 2.5L</t>
  </si>
  <si>
    <t>B2500PRA100</t>
  </si>
  <si>
    <t>Crème noisette 2.5L</t>
  </si>
  <si>
    <t>B2500ORS500</t>
  </si>
  <si>
    <t>Sorbet Orange Sanguine 2.5L</t>
  </si>
  <si>
    <t>BIO5CIT</t>
  </si>
  <si>
    <t>Sorbet Citron BIO 550ml</t>
  </si>
  <si>
    <t>BIO5CAS</t>
  </si>
  <si>
    <t>Sorbet Cassis BIO 550ml</t>
  </si>
  <si>
    <t>BIO5MNG</t>
  </si>
  <si>
    <t>Sorbet Mangue BIO 550ml</t>
  </si>
  <si>
    <t>BIO5BAN</t>
  </si>
  <si>
    <t>Sorbet Banane BIO 550ml</t>
  </si>
  <si>
    <t>P550PLO100</t>
  </si>
  <si>
    <t>Crème Plombière 550ml</t>
  </si>
  <si>
    <t>B2500PLO100</t>
  </si>
  <si>
    <t>Crème Plombière 2.5L</t>
  </si>
  <si>
    <t>année</t>
  </si>
  <si>
    <t>Somme de Quantité</t>
  </si>
  <si>
    <t>semaine</t>
  </si>
  <si>
    <t>mois</t>
  </si>
  <si>
    <t>P550POI600</t>
  </si>
  <si>
    <t>Sorbet Poire 550ml pour PICARD</t>
  </si>
  <si>
    <t>P550MIE200</t>
  </si>
  <si>
    <t>Crème Miel de garrigue/amande 550ml pour PICARD</t>
  </si>
  <si>
    <t>P550ABR600</t>
  </si>
  <si>
    <t>Sorbet Abricot 550ml pour PICARD</t>
  </si>
  <si>
    <t>P125COC500</t>
  </si>
  <si>
    <t>Sorbet Noix de Coco 125ml</t>
  </si>
  <si>
    <t>BIO25CIT</t>
  </si>
  <si>
    <t>Sorbet Citron BIO 2.5L</t>
  </si>
  <si>
    <t>BIO25MNG</t>
  </si>
  <si>
    <t>Sorbet Mangue BIO 2.5L</t>
  </si>
  <si>
    <t>Crème Yaourt 550ml</t>
  </si>
  <si>
    <t>Sorbet Mangue/passion 125ml</t>
  </si>
  <si>
    <t>BIO25BAN</t>
  </si>
  <si>
    <t>Sorbet Banane BIO 2.5L</t>
  </si>
  <si>
    <t>BIO25CAS</t>
  </si>
  <si>
    <t>Sorbet Cassis BIO 2.5L</t>
  </si>
  <si>
    <t>Étiquettes de lignes</t>
  </si>
  <si>
    <t>Étiquettes de colonnes</t>
  </si>
  <si>
    <t>(vide)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</si>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</sst>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Fill="1" applyAlignment="1">
      <alignment horizontal="center" vertical="center" wrapText="1"/>
    </xf>
    <xf numFmtId="14" fontId="0" fillId="0" borderId="0" xfId="0" applyNumberFormat="1" applyFill="1" applyAlignment="1">
      <alignment horizontal="center" vertic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Alignment="1">
      <alignment horizontal="left" wrapText="1"/>
    </xf>
    <xf numFmtId="0" fontId="0" fillId="0" borderId="0" xfId="0" applyNumberFormat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6"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LAVALLEZ Pascal" refreshedDate="43354.576218981485" createdVersion="6" refreshedVersion="5" minRefreshableVersion="3" recordCount="554">
  <cacheSource type="worksheet">
    <worksheetSource ref="A1:G1048576" sheet="besoins données"/>
  </cacheSource>
  <cacheFields count="7">
    <cacheField name="Date" numFmtId="0">
      <sharedItems containsNonDate="0" containsDate="1" containsString="0" containsBlank="1" minDate="2018-01-29T00:00:00" maxDate="2018-06-30T00:00:00"/>
    </cacheField>
    <cacheField name="semaine" numFmtId="0">
      <sharedItems containsString="0" containsBlank="1" containsNumber="1" containsInteger="1" minValue="0" maxValue="53" count="55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m/>
        <n v="0" u="1"/>
        <n v="53" u="1"/>
      </sharedItems>
    </cacheField>
    <cacheField name="mois" numFmtId="0">
      <sharedItems containsBlank="1"/>
    </cacheField>
    <cacheField name="année" numFmtId="0">
      <sharedItems containsString="0" containsBlank="1" containsNumber="1" containsInteger="1" minValue="2018" maxValue="2018"/>
    </cacheField>
    <cacheField name="Référence" numFmtId="0">
      <sharedItems containsBlank="1" containsMixedTypes="1" containsNumber="1" containsInteger="1" minValue="0" maxValue="0" count="71">
        <m/>
        <s v="P125CIT500"/>
        <s v="P2125CIT"/>
        <s v="P125VAN100"/>
        <s v="P125CAR100"/>
        <s v="P60VAN100"/>
        <s v="P60CAR100"/>
        <s v="P60CHO100"/>
        <s v="P125CAF100"/>
        <s v="P125PRA100"/>
        <s v="P125FRA500"/>
        <s v="P125MNG500"/>
        <s v="P125CHO100"/>
        <s v="P125MTH100"/>
        <s v="P550CIT500"/>
        <s v="P550FRA500"/>
        <s v="P550CAR100"/>
        <s v="P550POI500"/>
        <s v="P550VAN100"/>
        <s v="P550CHO100"/>
        <s v="P550YAO100"/>
        <s v="P550COC500"/>
        <s v="P550ORS500"/>
        <s v="B2500MNG500"/>
        <s v="P550MNG500"/>
        <s v="P550MOJ500"/>
        <s v="P550PEC500"/>
        <s v="BIO5BAN"/>
        <s v="BIO5CIT"/>
        <s v="BIO5CAS"/>
        <s v="BIO5MNG"/>
        <s v="B2500VAN100"/>
        <s v="B2500FRB500"/>
        <s v="P550FRB500"/>
        <s v="P550PRA100"/>
        <s v="P550MAR100"/>
        <s v="P550PLO100"/>
        <s v="P550RHU100"/>
        <s v="P550MIE200"/>
        <s v="P550ABR500"/>
        <s v="P550ABR600"/>
        <s v="B2500ABR500"/>
        <s v="P550POI600"/>
        <s v="P550PIS100"/>
        <s v="B2500PLO100"/>
        <s v="B2500CAF100"/>
        <s v="P550CAF100"/>
        <s v="B2500CIT500"/>
        <s v="P550REG100"/>
        <s v="P550MTH100"/>
        <s v="P125FRB500"/>
        <s v="P125ABR500"/>
        <s v="P125MOJ500"/>
        <s v="P125COC500"/>
        <s v="B2500CAR100"/>
        <s v="B2500CHO100"/>
        <s v="B2500FRA500"/>
        <s v="B2500COC500"/>
        <s v="B2500PEC500"/>
        <s v="B2500PIS100"/>
        <s v="P550NOI100"/>
        <s v="B2500MAR100"/>
        <s v="B2500PRA100"/>
        <s v="B2500ORS500"/>
        <s v="B2500NOI100"/>
        <s v="BIO25CIT"/>
        <s v="BIO25MNG"/>
        <s v="BIO25BAN"/>
        <s v="BIO25CAS"/>
        <s v="B2500RHU100"/>
        <n v="0" u="1"/>
      </sharedItems>
    </cacheField>
    <cacheField name="Désignation" numFmtId="0">
      <sharedItems containsBlank="1" count="70">
        <m/>
        <s v="Sorbet Citron 125ml"/>
        <s v="Sorbet Citron 2x125ml"/>
        <s v="Crème Vanille 125ml"/>
        <s v="Crème Caramel 125ml"/>
        <s v="Crème Vanille 60ml"/>
        <s v="Crème Caramel 60ml"/>
        <s v="Crème Chocolat 60ml"/>
        <s v="Crème Café 125ml"/>
        <s v="Crème Noisette 125ml"/>
        <s v="Sorbet Fraise 125ml"/>
        <s v="Sorbet Mangue/passion 125ml"/>
        <s v="Crème Chocolat 125ml"/>
        <s v="Crème Menthe/Chocolat 125ml"/>
        <s v="Sorbet Citron 550ml"/>
        <s v="Sorbet Fraise 550ml"/>
        <s v="Crème Caramel 550ml"/>
        <s v="Sorbet Poire 550ml"/>
        <s v="Crème Vanille 550ml"/>
        <s v="Crème Chocolat 550ml"/>
        <s v="Crème Yaourt 550ml"/>
        <s v="Sorbet Noix de Coco 550ml"/>
        <s v="Sorbet Orange Sanguine 550ml"/>
        <s v="Sorbet Mangue/passion 2.5L"/>
        <s v="Sorbet Mangue/passion 550ml"/>
        <s v="Sorbet Mojito 550ml"/>
        <s v="Sorbet Pêche 550ml"/>
        <s v="Sorbet Banane BIO 550ml"/>
        <s v="Sorbet Citron BIO 550ml"/>
        <s v="Sorbet Cassis BIO 550ml"/>
        <s v="Sorbet Mangue BIO 550ml"/>
        <s v="Crème Vanille 2.5L"/>
        <s v="Sorbet Framboise 2.5L"/>
        <s v="Sorbet Framboise 550ml"/>
        <s v="Crème Noisette 550ml"/>
        <s v="Crème Marron 550ml"/>
        <s v="Crème Plombière 550ml"/>
        <s v="Crème Rhum/raisins 550ml"/>
        <s v="Crème Miel de garrigue/amande 550ml pour PICARD"/>
        <s v="Sorbet Abricot 550ml"/>
        <s v="Sorbet Abricot 550ml pour PICARD"/>
        <s v="Sorbet Abricot 2.5L"/>
        <s v="Sorbet Poire 550ml pour PICARD"/>
        <s v="Crème Pistache 550ml"/>
        <s v="Crème Plombière 2.5L"/>
        <s v="Crème Café 2.5L"/>
        <s v="Crème Café  550ml"/>
        <s v="Sorbet Citron 2.5L"/>
        <s v="Crème Réglisse  550ml"/>
        <s v="Crème Menthe/Chocolat 550ml"/>
        <s v="Sorbet Framboise 125ml"/>
        <s v="Sorbet Abricot 125ml"/>
        <s v="Sorbet Mojito 125ml"/>
        <s v="Sorbet Noix de Coco 125ml"/>
        <s v="Crème Caramel 2.5L"/>
        <s v="Crème Chocolat 2.5L"/>
        <s v="Sorbet Fraise 2.5L"/>
        <s v="Sorbet Noix de Coco 2.5L"/>
        <s v="Sorbet Pêche 2.5L"/>
        <s v="Crème Pistache 2.5L"/>
        <s v="Crème Noix/Figues 550ml"/>
        <s v="Crème Marron 2.5L"/>
        <s v="Crème noisette 2.5L"/>
        <s v="Sorbet Orange Sanguine 2.5L"/>
        <s v="Crème Noix/Figues 2.5L"/>
        <s v="Sorbet Citron BIO 2.5L"/>
        <s v="Sorbet Mangue BIO 2.5L"/>
        <s v="Sorbet Banane BIO 2.5L"/>
        <s v="Sorbet Cassis BIO 2.5L"/>
        <s v="Crème Rhum/raisins 2.5L"/>
      </sharedItems>
    </cacheField>
    <cacheField name="Quantité" numFmtId="0">
      <sharedItems containsString="0" containsBlank="1" containsNumber="1" containsInteger="1" minValue="6" maxValue="4992"/>
    </cacheField>
  </cacheFields>
  <extLst>
    <ext xmlns:x14="http://schemas.microsoft.com/office/spreadsheetml/2009/9/main" uri="{725AE2AE-9491-48be-B2B4-4EB974FC3084}">
      <x14:pivotCacheDefinition pivotCacheId="171023502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54">
  <r>
    <m/>
    <x v="0"/>
    <m/>
    <m/>
    <x v="0"/>
    <x v="0"/>
    <m/>
  </r>
  <r>
    <m/>
    <x v="1"/>
    <m/>
    <m/>
    <x v="0"/>
    <x v="0"/>
    <m/>
  </r>
  <r>
    <m/>
    <x v="2"/>
    <m/>
    <m/>
    <x v="0"/>
    <x v="0"/>
    <m/>
  </r>
  <r>
    <m/>
    <x v="3"/>
    <m/>
    <m/>
    <x v="0"/>
    <x v="0"/>
    <m/>
  </r>
  <r>
    <m/>
    <x v="4"/>
    <m/>
    <m/>
    <x v="0"/>
    <x v="0"/>
    <m/>
  </r>
  <r>
    <m/>
    <x v="5"/>
    <m/>
    <m/>
    <x v="0"/>
    <x v="0"/>
    <m/>
  </r>
  <r>
    <m/>
    <x v="6"/>
    <m/>
    <m/>
    <x v="0"/>
    <x v="0"/>
    <m/>
  </r>
  <r>
    <m/>
    <x v="7"/>
    <m/>
    <m/>
    <x v="0"/>
    <x v="0"/>
    <m/>
  </r>
  <r>
    <m/>
    <x v="8"/>
    <m/>
    <m/>
    <x v="0"/>
    <x v="0"/>
    <m/>
  </r>
  <r>
    <m/>
    <x v="9"/>
    <m/>
    <m/>
    <x v="0"/>
    <x v="0"/>
    <m/>
  </r>
  <r>
    <m/>
    <x v="10"/>
    <m/>
    <m/>
    <x v="0"/>
    <x v="0"/>
    <m/>
  </r>
  <r>
    <m/>
    <x v="11"/>
    <m/>
    <m/>
    <x v="0"/>
    <x v="0"/>
    <m/>
  </r>
  <r>
    <m/>
    <x v="12"/>
    <m/>
    <m/>
    <x v="0"/>
    <x v="0"/>
    <m/>
  </r>
  <r>
    <m/>
    <x v="13"/>
    <m/>
    <m/>
    <x v="0"/>
    <x v="0"/>
    <m/>
  </r>
  <r>
    <m/>
    <x v="14"/>
    <m/>
    <m/>
    <x v="0"/>
    <x v="0"/>
    <m/>
  </r>
  <r>
    <m/>
    <x v="15"/>
    <m/>
    <m/>
    <x v="0"/>
    <x v="0"/>
    <m/>
  </r>
  <r>
    <m/>
    <x v="16"/>
    <m/>
    <m/>
    <x v="0"/>
    <x v="0"/>
    <m/>
  </r>
  <r>
    <m/>
    <x v="17"/>
    <m/>
    <m/>
    <x v="0"/>
    <x v="0"/>
    <m/>
  </r>
  <r>
    <m/>
    <x v="18"/>
    <m/>
    <m/>
    <x v="0"/>
    <x v="0"/>
    <m/>
  </r>
  <r>
    <m/>
    <x v="19"/>
    <m/>
    <m/>
    <x v="0"/>
    <x v="0"/>
    <m/>
  </r>
  <r>
    <m/>
    <x v="20"/>
    <m/>
    <m/>
    <x v="0"/>
    <x v="0"/>
    <m/>
  </r>
  <r>
    <m/>
    <x v="21"/>
    <m/>
    <m/>
    <x v="0"/>
    <x v="0"/>
    <m/>
  </r>
  <r>
    <m/>
    <x v="22"/>
    <m/>
    <m/>
    <x v="0"/>
    <x v="0"/>
    <m/>
  </r>
  <r>
    <m/>
    <x v="23"/>
    <m/>
    <m/>
    <x v="0"/>
    <x v="0"/>
    <m/>
  </r>
  <r>
    <m/>
    <x v="24"/>
    <m/>
    <m/>
    <x v="0"/>
    <x v="0"/>
    <m/>
  </r>
  <r>
    <m/>
    <x v="25"/>
    <m/>
    <m/>
    <x v="0"/>
    <x v="0"/>
    <m/>
  </r>
  <r>
    <m/>
    <x v="26"/>
    <m/>
    <m/>
    <x v="0"/>
    <x v="0"/>
    <m/>
  </r>
  <r>
    <m/>
    <x v="27"/>
    <m/>
    <m/>
    <x v="0"/>
    <x v="0"/>
    <m/>
  </r>
  <r>
    <m/>
    <x v="28"/>
    <m/>
    <m/>
    <x v="0"/>
    <x v="0"/>
    <m/>
  </r>
  <r>
    <m/>
    <x v="29"/>
    <m/>
    <m/>
    <x v="0"/>
    <x v="0"/>
    <m/>
  </r>
  <r>
    <m/>
    <x v="30"/>
    <m/>
    <m/>
    <x v="0"/>
    <x v="0"/>
    <m/>
  </r>
  <r>
    <m/>
    <x v="31"/>
    <m/>
    <m/>
    <x v="0"/>
    <x v="0"/>
    <m/>
  </r>
  <r>
    <m/>
    <x v="32"/>
    <m/>
    <m/>
    <x v="0"/>
    <x v="0"/>
    <m/>
  </r>
  <r>
    <m/>
    <x v="33"/>
    <m/>
    <m/>
    <x v="0"/>
    <x v="0"/>
    <m/>
  </r>
  <r>
    <m/>
    <x v="34"/>
    <m/>
    <m/>
    <x v="0"/>
    <x v="0"/>
    <m/>
  </r>
  <r>
    <m/>
    <x v="35"/>
    <m/>
    <m/>
    <x v="0"/>
    <x v="0"/>
    <m/>
  </r>
  <r>
    <m/>
    <x v="36"/>
    <m/>
    <m/>
    <x v="0"/>
    <x v="0"/>
    <m/>
  </r>
  <r>
    <m/>
    <x v="37"/>
    <m/>
    <m/>
    <x v="0"/>
    <x v="0"/>
    <m/>
  </r>
  <r>
    <m/>
    <x v="38"/>
    <m/>
    <m/>
    <x v="0"/>
    <x v="0"/>
    <m/>
  </r>
  <r>
    <m/>
    <x v="39"/>
    <m/>
    <m/>
    <x v="0"/>
    <x v="0"/>
    <m/>
  </r>
  <r>
    <m/>
    <x v="40"/>
    <m/>
    <m/>
    <x v="0"/>
    <x v="0"/>
    <m/>
  </r>
  <r>
    <m/>
    <x v="41"/>
    <m/>
    <m/>
    <x v="0"/>
    <x v="0"/>
    <m/>
  </r>
  <r>
    <m/>
    <x v="42"/>
    <m/>
    <m/>
    <x v="0"/>
    <x v="0"/>
    <m/>
  </r>
  <r>
    <m/>
    <x v="43"/>
    <m/>
    <m/>
    <x v="0"/>
    <x v="0"/>
    <m/>
  </r>
  <r>
    <m/>
    <x v="44"/>
    <m/>
    <m/>
    <x v="0"/>
    <x v="0"/>
    <m/>
  </r>
  <r>
    <m/>
    <x v="45"/>
    <m/>
    <m/>
    <x v="0"/>
    <x v="0"/>
    <m/>
  </r>
  <r>
    <m/>
    <x v="46"/>
    <m/>
    <m/>
    <x v="0"/>
    <x v="0"/>
    <m/>
  </r>
  <r>
    <m/>
    <x v="47"/>
    <m/>
    <m/>
    <x v="0"/>
    <x v="0"/>
    <m/>
  </r>
  <r>
    <m/>
    <x v="48"/>
    <m/>
    <m/>
    <x v="0"/>
    <x v="0"/>
    <m/>
  </r>
  <r>
    <m/>
    <x v="49"/>
    <m/>
    <m/>
    <x v="0"/>
    <x v="0"/>
    <m/>
  </r>
  <r>
    <m/>
    <x v="50"/>
    <m/>
    <m/>
    <x v="0"/>
    <x v="0"/>
    <m/>
  </r>
  <r>
    <m/>
    <x v="51"/>
    <m/>
    <m/>
    <x v="0"/>
    <x v="0"/>
    <m/>
  </r>
  <r>
    <d v="2018-01-29T00:00:00"/>
    <x v="4"/>
    <s v="janvier"/>
    <n v="2018"/>
    <x v="1"/>
    <x v="1"/>
    <n v="3120"/>
  </r>
  <r>
    <d v="2018-01-29T00:00:00"/>
    <x v="4"/>
    <s v="janvier"/>
    <n v="2018"/>
    <x v="1"/>
    <x v="1"/>
    <n v="1584"/>
  </r>
  <r>
    <d v="2018-01-29T00:00:00"/>
    <x v="4"/>
    <s v="janvier"/>
    <n v="2018"/>
    <x v="2"/>
    <x v="2"/>
    <n v="1158"/>
  </r>
  <r>
    <d v="2018-01-30T00:00:00"/>
    <x v="4"/>
    <s v="janvier"/>
    <n v="2018"/>
    <x v="3"/>
    <x v="3"/>
    <n v="3120"/>
  </r>
  <r>
    <d v="2018-01-30T00:00:00"/>
    <x v="4"/>
    <s v="janvier"/>
    <n v="2018"/>
    <x v="3"/>
    <x v="3"/>
    <n v="3120"/>
  </r>
  <r>
    <d v="2018-01-30T00:00:00"/>
    <x v="4"/>
    <s v="janvier"/>
    <n v="2018"/>
    <x v="3"/>
    <x v="3"/>
    <n v="936"/>
  </r>
  <r>
    <d v="2018-01-31T00:00:00"/>
    <x v="4"/>
    <s v="janvier"/>
    <n v="2018"/>
    <x v="4"/>
    <x v="4"/>
    <n v="2964"/>
  </r>
  <r>
    <d v="2018-01-31T00:00:00"/>
    <x v="4"/>
    <s v="janvier"/>
    <n v="2018"/>
    <x v="4"/>
    <x v="4"/>
    <n v="3120"/>
  </r>
  <r>
    <d v="2018-02-01T00:00:00"/>
    <x v="4"/>
    <s v="février"/>
    <n v="2018"/>
    <x v="5"/>
    <x v="5"/>
    <n v="4992"/>
  </r>
  <r>
    <d v="2018-02-02T00:00:00"/>
    <x v="4"/>
    <s v="février"/>
    <n v="2018"/>
    <x v="6"/>
    <x v="6"/>
    <n v="1728"/>
  </r>
  <r>
    <d v="2018-02-02T00:00:00"/>
    <x v="4"/>
    <s v="février"/>
    <n v="2018"/>
    <x v="7"/>
    <x v="7"/>
    <n v="4080"/>
  </r>
  <r>
    <d v="2018-02-05T00:00:00"/>
    <x v="5"/>
    <s v="février"/>
    <n v="2018"/>
    <x v="8"/>
    <x v="8"/>
    <n v="1032"/>
  </r>
  <r>
    <d v="2018-02-05T00:00:00"/>
    <x v="5"/>
    <s v="février"/>
    <n v="2018"/>
    <x v="8"/>
    <x v="8"/>
    <n v="3120"/>
  </r>
  <r>
    <d v="2018-02-05T00:00:00"/>
    <x v="5"/>
    <s v="février"/>
    <n v="2018"/>
    <x v="9"/>
    <x v="9"/>
    <n v="3000"/>
  </r>
  <r>
    <d v="2018-02-06T00:00:00"/>
    <x v="5"/>
    <s v="février"/>
    <n v="2018"/>
    <x v="10"/>
    <x v="10"/>
    <n v="3120"/>
  </r>
  <r>
    <d v="2018-02-06T00:00:00"/>
    <x v="5"/>
    <s v="février"/>
    <n v="2018"/>
    <x v="10"/>
    <x v="10"/>
    <n v="360"/>
  </r>
  <r>
    <d v="2018-02-06T00:00:00"/>
    <x v="5"/>
    <s v="février"/>
    <n v="2018"/>
    <x v="11"/>
    <x v="11"/>
    <n v="2832"/>
  </r>
  <r>
    <d v="2018-02-07T00:00:00"/>
    <x v="5"/>
    <s v="février"/>
    <n v="2018"/>
    <x v="12"/>
    <x v="12"/>
    <n v="96"/>
  </r>
  <r>
    <d v="2018-02-07T00:00:00"/>
    <x v="5"/>
    <s v="février"/>
    <n v="2018"/>
    <x v="12"/>
    <x v="12"/>
    <n v="3120"/>
  </r>
  <r>
    <d v="2018-02-07T00:00:00"/>
    <x v="5"/>
    <s v="février"/>
    <n v="2018"/>
    <x v="13"/>
    <x v="13"/>
    <n v="3120"/>
  </r>
  <r>
    <d v="2018-02-07T00:00:00"/>
    <x v="5"/>
    <s v="février"/>
    <n v="2018"/>
    <x v="13"/>
    <x v="13"/>
    <n v="204"/>
  </r>
  <r>
    <d v="2018-02-08T00:00:00"/>
    <x v="5"/>
    <s v="février"/>
    <n v="2018"/>
    <x v="14"/>
    <x v="14"/>
    <n v="546"/>
  </r>
  <r>
    <d v="2018-02-08T00:00:00"/>
    <x v="5"/>
    <s v="février"/>
    <n v="2018"/>
    <x v="14"/>
    <x v="14"/>
    <n v="918"/>
  </r>
  <r>
    <d v="2018-02-08T00:00:00"/>
    <x v="5"/>
    <s v="février"/>
    <n v="2018"/>
    <x v="14"/>
    <x v="14"/>
    <n v="918"/>
  </r>
  <r>
    <d v="2018-02-08T00:00:00"/>
    <x v="5"/>
    <s v="février"/>
    <n v="2018"/>
    <x v="14"/>
    <x v="14"/>
    <n v="918"/>
  </r>
  <r>
    <d v="2018-02-08T00:00:00"/>
    <x v="5"/>
    <s v="février"/>
    <n v="2018"/>
    <x v="14"/>
    <x v="14"/>
    <n v="918"/>
  </r>
  <r>
    <d v="2018-02-09T00:00:00"/>
    <x v="5"/>
    <s v="février"/>
    <n v="2018"/>
    <x v="15"/>
    <x v="15"/>
    <n v="918"/>
  </r>
  <r>
    <d v="2018-02-09T00:00:00"/>
    <x v="5"/>
    <s v="février"/>
    <n v="2018"/>
    <x v="15"/>
    <x v="15"/>
    <n v="918"/>
  </r>
  <r>
    <d v="2018-02-09T00:00:00"/>
    <x v="5"/>
    <s v="février"/>
    <n v="2018"/>
    <x v="15"/>
    <x v="15"/>
    <n v="918"/>
  </r>
  <r>
    <d v="2018-02-09T00:00:00"/>
    <x v="5"/>
    <s v="février"/>
    <n v="2018"/>
    <x v="15"/>
    <x v="15"/>
    <n v="222"/>
  </r>
  <r>
    <d v="2018-02-09T00:00:00"/>
    <x v="5"/>
    <s v="février"/>
    <n v="2018"/>
    <x v="15"/>
    <x v="15"/>
    <n v="918"/>
  </r>
  <r>
    <d v="2018-02-09T00:00:00"/>
    <x v="5"/>
    <s v="février"/>
    <n v="2018"/>
    <x v="15"/>
    <x v="15"/>
    <n v="918"/>
  </r>
  <r>
    <d v="2018-02-12T00:00:00"/>
    <x v="6"/>
    <s v="février"/>
    <n v="2018"/>
    <x v="16"/>
    <x v="16"/>
    <n v="918"/>
  </r>
  <r>
    <d v="2018-02-12T00:00:00"/>
    <x v="6"/>
    <s v="février"/>
    <n v="2018"/>
    <x v="16"/>
    <x v="16"/>
    <n v="918"/>
  </r>
  <r>
    <d v="2018-02-12T00:00:00"/>
    <x v="6"/>
    <s v="février"/>
    <n v="2018"/>
    <x v="16"/>
    <x v="16"/>
    <n v="918"/>
  </r>
  <r>
    <d v="2018-02-12T00:00:00"/>
    <x v="6"/>
    <s v="février"/>
    <n v="2018"/>
    <x v="16"/>
    <x v="16"/>
    <n v="918"/>
  </r>
  <r>
    <d v="2018-02-12T00:00:00"/>
    <x v="6"/>
    <s v="février"/>
    <n v="2018"/>
    <x v="16"/>
    <x v="16"/>
    <n v="384"/>
  </r>
  <r>
    <d v="2018-02-13T00:00:00"/>
    <x v="6"/>
    <s v="février"/>
    <n v="2018"/>
    <x v="17"/>
    <x v="17"/>
    <n v="918"/>
  </r>
  <r>
    <d v="2018-02-13T00:00:00"/>
    <x v="6"/>
    <s v="février"/>
    <n v="2018"/>
    <x v="17"/>
    <x v="17"/>
    <n v="918"/>
  </r>
  <r>
    <d v="2018-02-13T00:00:00"/>
    <x v="6"/>
    <s v="février"/>
    <n v="2018"/>
    <x v="17"/>
    <x v="17"/>
    <n v="918"/>
  </r>
  <r>
    <d v="2018-02-13T00:00:00"/>
    <x v="6"/>
    <s v="février"/>
    <n v="2018"/>
    <x v="17"/>
    <x v="17"/>
    <n v="246"/>
  </r>
  <r>
    <d v="2018-02-13T00:00:00"/>
    <x v="6"/>
    <s v="février"/>
    <n v="2018"/>
    <x v="17"/>
    <x v="17"/>
    <n v="918"/>
  </r>
  <r>
    <d v="2018-02-14T00:00:00"/>
    <x v="6"/>
    <s v="février"/>
    <n v="2018"/>
    <x v="18"/>
    <x v="18"/>
    <n v="918"/>
  </r>
  <r>
    <d v="2018-02-14T00:00:00"/>
    <x v="6"/>
    <s v="février"/>
    <n v="2018"/>
    <x v="18"/>
    <x v="18"/>
    <n v="918"/>
  </r>
  <r>
    <d v="2018-02-14T00:00:00"/>
    <x v="6"/>
    <s v="février"/>
    <n v="2018"/>
    <x v="18"/>
    <x v="18"/>
    <n v="918"/>
  </r>
  <r>
    <d v="2018-02-14T00:00:00"/>
    <x v="6"/>
    <s v="février"/>
    <n v="2018"/>
    <x v="18"/>
    <x v="18"/>
    <n v="918"/>
  </r>
  <r>
    <d v="2018-02-14T00:00:00"/>
    <x v="6"/>
    <s v="février"/>
    <n v="2018"/>
    <x v="18"/>
    <x v="18"/>
    <n v="918"/>
  </r>
  <r>
    <d v="2018-02-14T00:00:00"/>
    <x v="6"/>
    <s v="février"/>
    <n v="2018"/>
    <x v="18"/>
    <x v="18"/>
    <n v="480"/>
  </r>
  <r>
    <d v="2018-02-15T00:00:00"/>
    <x v="6"/>
    <s v="février"/>
    <n v="2018"/>
    <x v="19"/>
    <x v="19"/>
    <n v="594"/>
  </r>
  <r>
    <d v="2018-02-15T00:00:00"/>
    <x v="6"/>
    <s v="février"/>
    <n v="2018"/>
    <x v="19"/>
    <x v="19"/>
    <n v="918"/>
  </r>
  <r>
    <d v="2018-02-15T00:00:00"/>
    <x v="6"/>
    <s v="février"/>
    <n v="2018"/>
    <x v="19"/>
    <x v="19"/>
    <n v="918"/>
  </r>
  <r>
    <d v="2018-02-15T00:00:00"/>
    <x v="6"/>
    <s v="février"/>
    <n v="2018"/>
    <x v="19"/>
    <x v="19"/>
    <n v="918"/>
  </r>
  <r>
    <d v="2018-02-16T00:00:00"/>
    <x v="6"/>
    <s v="février"/>
    <n v="2018"/>
    <x v="20"/>
    <x v="20"/>
    <n v="918"/>
  </r>
  <r>
    <d v="2018-02-16T00:00:00"/>
    <x v="6"/>
    <s v="février"/>
    <n v="2018"/>
    <x v="20"/>
    <x v="20"/>
    <n v="918"/>
  </r>
  <r>
    <d v="2018-02-16T00:00:00"/>
    <x v="6"/>
    <s v="février"/>
    <n v="2018"/>
    <x v="20"/>
    <x v="20"/>
    <n v="918"/>
  </r>
  <r>
    <d v="2018-02-16T00:00:00"/>
    <x v="6"/>
    <s v="février"/>
    <n v="2018"/>
    <x v="20"/>
    <x v="20"/>
    <n v="462"/>
  </r>
  <r>
    <d v="2018-02-16T00:00:00"/>
    <x v="6"/>
    <s v="février"/>
    <n v="2018"/>
    <x v="20"/>
    <x v="20"/>
    <n v="918"/>
  </r>
  <r>
    <d v="2018-02-16T00:00:00"/>
    <x v="6"/>
    <s v="février"/>
    <n v="2018"/>
    <x v="20"/>
    <x v="20"/>
    <n v="918"/>
  </r>
  <r>
    <d v="2018-02-28T00:00:00"/>
    <x v="8"/>
    <s v="février"/>
    <n v="2018"/>
    <x v="21"/>
    <x v="21"/>
    <n v="918"/>
  </r>
  <r>
    <d v="2018-02-28T00:00:00"/>
    <x v="8"/>
    <s v="février"/>
    <n v="2018"/>
    <x v="21"/>
    <x v="21"/>
    <n v="918"/>
  </r>
  <r>
    <d v="2018-02-28T00:00:00"/>
    <x v="8"/>
    <s v="février"/>
    <n v="2018"/>
    <x v="21"/>
    <x v="21"/>
    <n v="918"/>
  </r>
  <r>
    <d v="2018-02-28T00:00:00"/>
    <x v="8"/>
    <s v="février"/>
    <n v="2018"/>
    <x v="21"/>
    <x v="21"/>
    <n v="408"/>
  </r>
  <r>
    <d v="2018-02-28T00:00:00"/>
    <x v="8"/>
    <s v="février"/>
    <n v="2018"/>
    <x v="21"/>
    <x v="21"/>
    <n v="918"/>
  </r>
  <r>
    <d v="2018-03-01T00:00:00"/>
    <x v="8"/>
    <s v="mars"/>
    <n v="2018"/>
    <x v="22"/>
    <x v="22"/>
    <n v="918"/>
  </r>
  <r>
    <d v="2018-03-01T00:00:00"/>
    <x v="8"/>
    <s v="mars"/>
    <n v="2018"/>
    <x v="22"/>
    <x v="22"/>
    <n v="918"/>
  </r>
  <r>
    <d v="2018-03-01T00:00:00"/>
    <x v="8"/>
    <s v="mars"/>
    <n v="2018"/>
    <x v="22"/>
    <x v="22"/>
    <n v="918"/>
  </r>
  <r>
    <d v="2018-03-01T00:00:00"/>
    <x v="8"/>
    <s v="mars"/>
    <n v="2018"/>
    <x v="22"/>
    <x v="22"/>
    <n v="606"/>
  </r>
  <r>
    <d v="2018-03-02T00:00:00"/>
    <x v="8"/>
    <s v="mars"/>
    <n v="2018"/>
    <x v="23"/>
    <x v="23"/>
    <n v="20"/>
  </r>
  <r>
    <d v="2018-03-02T00:00:00"/>
    <x v="8"/>
    <s v="mars"/>
    <n v="2018"/>
    <x v="24"/>
    <x v="24"/>
    <n v="918"/>
  </r>
  <r>
    <d v="2018-03-02T00:00:00"/>
    <x v="8"/>
    <s v="mars"/>
    <n v="2018"/>
    <x v="24"/>
    <x v="24"/>
    <n v="918"/>
  </r>
  <r>
    <d v="2018-03-02T00:00:00"/>
    <x v="8"/>
    <s v="mars"/>
    <n v="2018"/>
    <x v="24"/>
    <x v="24"/>
    <n v="918"/>
  </r>
  <r>
    <d v="2018-03-02T00:00:00"/>
    <x v="8"/>
    <s v="mars"/>
    <n v="2018"/>
    <x v="24"/>
    <x v="24"/>
    <n v="480"/>
  </r>
  <r>
    <d v="2018-03-05T00:00:00"/>
    <x v="9"/>
    <s v="mars"/>
    <n v="2018"/>
    <x v="25"/>
    <x v="25"/>
    <n v="918"/>
  </r>
  <r>
    <d v="2018-03-05T00:00:00"/>
    <x v="9"/>
    <s v="mars"/>
    <n v="2018"/>
    <x v="25"/>
    <x v="25"/>
    <n v="48"/>
  </r>
  <r>
    <d v="2018-03-05T00:00:00"/>
    <x v="9"/>
    <s v="mars"/>
    <n v="2018"/>
    <x v="25"/>
    <x v="25"/>
    <n v="918"/>
  </r>
  <r>
    <d v="2018-03-05T00:00:00"/>
    <x v="9"/>
    <s v="mars"/>
    <n v="2018"/>
    <x v="25"/>
    <x v="25"/>
    <n v="918"/>
  </r>
  <r>
    <d v="2018-03-05T00:00:00"/>
    <x v="9"/>
    <s v="mars"/>
    <n v="2018"/>
    <x v="25"/>
    <x v="25"/>
    <n v="918"/>
  </r>
  <r>
    <d v="2018-03-07T00:00:00"/>
    <x v="9"/>
    <s v="mars"/>
    <n v="2018"/>
    <x v="26"/>
    <x v="26"/>
    <n v="918"/>
  </r>
  <r>
    <d v="2018-03-07T00:00:00"/>
    <x v="9"/>
    <s v="mars"/>
    <n v="2018"/>
    <x v="26"/>
    <x v="26"/>
    <n v="918"/>
  </r>
  <r>
    <d v="2018-03-07T00:00:00"/>
    <x v="9"/>
    <s v="mars"/>
    <n v="2018"/>
    <x v="26"/>
    <x v="26"/>
    <n v="918"/>
  </r>
  <r>
    <d v="2018-03-07T00:00:00"/>
    <x v="9"/>
    <s v="mars"/>
    <n v="2018"/>
    <x v="26"/>
    <x v="26"/>
    <n v="918"/>
  </r>
  <r>
    <d v="2018-03-07T00:00:00"/>
    <x v="9"/>
    <s v="mars"/>
    <n v="2018"/>
    <x v="26"/>
    <x v="26"/>
    <n v="336"/>
  </r>
  <r>
    <d v="2018-03-08T00:00:00"/>
    <x v="9"/>
    <s v="mars"/>
    <n v="2018"/>
    <x v="27"/>
    <x v="27"/>
    <n v="918"/>
  </r>
  <r>
    <d v="2018-03-08T00:00:00"/>
    <x v="9"/>
    <s v="mars"/>
    <n v="2018"/>
    <x v="27"/>
    <x v="27"/>
    <n v="558"/>
  </r>
  <r>
    <d v="2018-03-08T00:00:00"/>
    <x v="9"/>
    <s v="mars"/>
    <n v="2018"/>
    <x v="28"/>
    <x v="28"/>
    <n v="918"/>
  </r>
  <r>
    <d v="2018-03-08T00:00:00"/>
    <x v="9"/>
    <s v="mars"/>
    <n v="2018"/>
    <x v="28"/>
    <x v="28"/>
    <n v="654"/>
  </r>
  <r>
    <d v="2018-03-09T00:00:00"/>
    <x v="9"/>
    <s v="mars"/>
    <n v="2018"/>
    <x v="29"/>
    <x v="29"/>
    <n v="918"/>
  </r>
  <r>
    <d v="2018-03-09T00:00:00"/>
    <x v="9"/>
    <s v="mars"/>
    <n v="2018"/>
    <x v="29"/>
    <x v="29"/>
    <n v="540"/>
  </r>
  <r>
    <d v="2018-03-09T00:00:00"/>
    <x v="9"/>
    <s v="mars"/>
    <n v="2018"/>
    <x v="30"/>
    <x v="30"/>
    <n v="174"/>
  </r>
  <r>
    <d v="2018-03-12T00:00:00"/>
    <x v="10"/>
    <s v="mars"/>
    <n v="2018"/>
    <x v="28"/>
    <x v="28"/>
    <n v="918"/>
  </r>
  <r>
    <d v="2018-03-12T00:00:00"/>
    <x v="10"/>
    <s v="mars"/>
    <n v="2018"/>
    <x v="28"/>
    <x v="28"/>
    <n v="918"/>
  </r>
  <r>
    <d v="2018-03-12T00:00:00"/>
    <x v="10"/>
    <s v="mars"/>
    <n v="2018"/>
    <x v="28"/>
    <x v="28"/>
    <n v="336"/>
  </r>
  <r>
    <d v="2018-03-12T00:00:00"/>
    <x v="10"/>
    <s v="mars"/>
    <n v="2018"/>
    <x v="28"/>
    <x v="28"/>
    <n v="918"/>
  </r>
  <r>
    <d v="2018-03-12T00:00:00"/>
    <x v="10"/>
    <s v="mars"/>
    <n v="2018"/>
    <x v="28"/>
    <x v="28"/>
    <n v="918"/>
  </r>
  <r>
    <d v="2018-03-12T00:00:00"/>
    <x v="10"/>
    <s v="mars"/>
    <n v="2018"/>
    <x v="28"/>
    <x v="28"/>
    <n v="918"/>
  </r>
  <r>
    <d v="2018-03-12T00:00:00"/>
    <x v="10"/>
    <s v="mars"/>
    <n v="2018"/>
    <x v="30"/>
    <x v="30"/>
    <n v="840"/>
  </r>
  <r>
    <d v="2018-03-13T00:00:00"/>
    <x v="10"/>
    <s v="mars"/>
    <n v="2018"/>
    <x v="27"/>
    <x v="27"/>
    <n v="918"/>
  </r>
  <r>
    <d v="2018-03-13T00:00:00"/>
    <x v="10"/>
    <s v="mars"/>
    <n v="2018"/>
    <x v="27"/>
    <x v="27"/>
    <n v="918"/>
  </r>
  <r>
    <d v="2018-03-13T00:00:00"/>
    <x v="10"/>
    <s v="mars"/>
    <n v="2018"/>
    <x v="27"/>
    <x v="27"/>
    <n v="918"/>
  </r>
  <r>
    <d v="2018-03-13T00:00:00"/>
    <x v="10"/>
    <s v="mars"/>
    <n v="2018"/>
    <x v="27"/>
    <x v="27"/>
    <n v="918"/>
  </r>
  <r>
    <d v="2018-03-13T00:00:00"/>
    <x v="10"/>
    <s v="mars"/>
    <n v="2018"/>
    <x v="27"/>
    <x v="27"/>
    <n v="126"/>
  </r>
  <r>
    <d v="2018-03-13T00:00:00"/>
    <x v="10"/>
    <s v="mars"/>
    <n v="2018"/>
    <x v="27"/>
    <x v="27"/>
    <n v="918"/>
  </r>
  <r>
    <d v="2018-03-14T00:00:00"/>
    <x v="10"/>
    <s v="mars"/>
    <n v="2018"/>
    <x v="29"/>
    <x v="29"/>
    <n v="918"/>
  </r>
  <r>
    <d v="2018-03-14T00:00:00"/>
    <x v="10"/>
    <s v="mars"/>
    <n v="2018"/>
    <x v="29"/>
    <x v="29"/>
    <n v="918"/>
  </r>
  <r>
    <d v="2018-03-14T00:00:00"/>
    <x v="10"/>
    <s v="mars"/>
    <n v="2018"/>
    <x v="29"/>
    <x v="29"/>
    <n v="918"/>
  </r>
  <r>
    <d v="2018-03-14T00:00:00"/>
    <x v="10"/>
    <s v="mars"/>
    <n v="2018"/>
    <x v="29"/>
    <x v="29"/>
    <n v="918"/>
  </r>
  <r>
    <d v="2018-03-14T00:00:00"/>
    <x v="10"/>
    <s v="mars"/>
    <n v="2018"/>
    <x v="29"/>
    <x v="29"/>
    <n v="918"/>
  </r>
  <r>
    <d v="2018-03-14T00:00:00"/>
    <x v="10"/>
    <s v="mars"/>
    <n v="2018"/>
    <x v="29"/>
    <x v="29"/>
    <n v="156"/>
  </r>
  <r>
    <d v="2018-03-16T00:00:00"/>
    <x v="10"/>
    <s v="mars"/>
    <n v="2018"/>
    <x v="31"/>
    <x v="31"/>
    <n v="100"/>
  </r>
  <r>
    <d v="2018-03-16T00:00:00"/>
    <x v="10"/>
    <s v="mars"/>
    <n v="2018"/>
    <x v="18"/>
    <x v="18"/>
    <n v="918"/>
  </r>
  <r>
    <d v="2018-03-16T00:00:00"/>
    <x v="10"/>
    <s v="mars"/>
    <n v="2018"/>
    <x v="18"/>
    <x v="18"/>
    <n v="918"/>
  </r>
  <r>
    <d v="2018-03-16T00:00:00"/>
    <x v="10"/>
    <s v="mars"/>
    <n v="2018"/>
    <x v="18"/>
    <x v="18"/>
    <n v="918"/>
  </r>
  <r>
    <d v="2018-03-16T00:00:00"/>
    <x v="10"/>
    <s v="mars"/>
    <n v="2018"/>
    <x v="18"/>
    <x v="18"/>
    <n v="918"/>
  </r>
  <r>
    <d v="2018-03-16T00:00:00"/>
    <x v="10"/>
    <s v="mars"/>
    <n v="2018"/>
    <x v="18"/>
    <x v="18"/>
    <n v="918"/>
  </r>
  <r>
    <d v="2018-03-16T00:00:00"/>
    <x v="10"/>
    <s v="mars"/>
    <n v="2018"/>
    <x v="18"/>
    <x v="18"/>
    <n v="156"/>
  </r>
  <r>
    <d v="2018-03-19T00:00:00"/>
    <x v="11"/>
    <s v="mars"/>
    <n v="2018"/>
    <x v="30"/>
    <x v="30"/>
    <n v="918"/>
  </r>
  <r>
    <d v="2018-03-19T00:00:00"/>
    <x v="11"/>
    <s v="mars"/>
    <n v="2018"/>
    <x v="30"/>
    <x v="30"/>
    <n v="336"/>
  </r>
  <r>
    <d v="2018-03-20T00:00:00"/>
    <x v="11"/>
    <s v="mars"/>
    <n v="2018"/>
    <x v="32"/>
    <x v="32"/>
    <n v="80"/>
  </r>
  <r>
    <d v="2018-03-20T00:00:00"/>
    <x v="11"/>
    <s v="mars"/>
    <n v="2018"/>
    <x v="33"/>
    <x v="33"/>
    <n v="918"/>
  </r>
  <r>
    <d v="2018-03-20T00:00:00"/>
    <x v="11"/>
    <s v="mars"/>
    <n v="2018"/>
    <x v="33"/>
    <x v="33"/>
    <n v="852"/>
  </r>
  <r>
    <d v="2018-03-20T00:00:00"/>
    <x v="11"/>
    <s v="mars"/>
    <n v="2018"/>
    <x v="33"/>
    <x v="33"/>
    <n v="918"/>
  </r>
  <r>
    <d v="2018-03-20T00:00:00"/>
    <x v="11"/>
    <s v="mars"/>
    <n v="2018"/>
    <x v="33"/>
    <x v="33"/>
    <n v="918"/>
  </r>
  <r>
    <d v="2018-03-20T00:00:00"/>
    <x v="11"/>
    <s v="mars"/>
    <n v="2018"/>
    <x v="33"/>
    <x v="33"/>
    <n v="918"/>
  </r>
  <r>
    <d v="2018-03-21T00:00:00"/>
    <x v="11"/>
    <s v="mars"/>
    <n v="2018"/>
    <x v="34"/>
    <x v="34"/>
    <n v="918"/>
  </r>
  <r>
    <d v="2018-03-21T00:00:00"/>
    <x v="11"/>
    <s v="mars"/>
    <n v="2018"/>
    <x v="34"/>
    <x v="34"/>
    <n v="918"/>
  </r>
  <r>
    <d v="2018-03-21T00:00:00"/>
    <x v="11"/>
    <s v="mars"/>
    <n v="2018"/>
    <x v="34"/>
    <x v="34"/>
    <n v="918"/>
  </r>
  <r>
    <d v="2018-03-21T00:00:00"/>
    <x v="11"/>
    <s v="mars"/>
    <n v="2018"/>
    <x v="34"/>
    <x v="34"/>
    <n v="918"/>
  </r>
  <r>
    <d v="2018-03-21T00:00:00"/>
    <x v="11"/>
    <s v="mars"/>
    <n v="2018"/>
    <x v="34"/>
    <x v="34"/>
    <n v="918"/>
  </r>
  <r>
    <d v="2018-03-21T00:00:00"/>
    <x v="11"/>
    <s v="mars"/>
    <n v="2018"/>
    <x v="34"/>
    <x v="34"/>
    <n v="192"/>
  </r>
  <r>
    <d v="2018-03-22T00:00:00"/>
    <x v="11"/>
    <s v="mars"/>
    <n v="2018"/>
    <x v="35"/>
    <x v="35"/>
    <n v="216"/>
  </r>
  <r>
    <d v="2018-03-22T00:00:00"/>
    <x v="11"/>
    <s v="mars"/>
    <n v="2018"/>
    <x v="35"/>
    <x v="35"/>
    <n v="918"/>
  </r>
  <r>
    <d v="2018-03-22T00:00:00"/>
    <x v="11"/>
    <s v="mars"/>
    <n v="2018"/>
    <x v="35"/>
    <x v="35"/>
    <n v="918"/>
  </r>
  <r>
    <d v="2018-03-22T00:00:00"/>
    <x v="11"/>
    <s v="mars"/>
    <n v="2018"/>
    <x v="35"/>
    <x v="35"/>
    <n v="918"/>
  </r>
  <r>
    <d v="2018-03-22T00:00:00"/>
    <x v="11"/>
    <s v="mars"/>
    <n v="2018"/>
    <x v="35"/>
    <x v="35"/>
    <n v="918"/>
  </r>
  <r>
    <d v="2018-03-22T00:00:00"/>
    <x v="11"/>
    <s v="mars"/>
    <n v="2018"/>
    <x v="35"/>
    <x v="35"/>
    <n v="918"/>
  </r>
  <r>
    <d v="2018-03-23T00:00:00"/>
    <x v="11"/>
    <s v="mars"/>
    <n v="2018"/>
    <x v="36"/>
    <x v="36"/>
    <n v="636"/>
  </r>
  <r>
    <d v="2018-03-23T00:00:00"/>
    <x v="11"/>
    <s v="mars"/>
    <n v="2018"/>
    <x v="36"/>
    <x v="36"/>
    <n v="918"/>
  </r>
  <r>
    <d v="2018-03-23T00:00:00"/>
    <x v="11"/>
    <s v="mars"/>
    <n v="2018"/>
    <x v="37"/>
    <x v="37"/>
    <n v="750"/>
  </r>
  <r>
    <d v="2018-03-23T00:00:00"/>
    <x v="11"/>
    <s v="mars"/>
    <n v="2018"/>
    <x v="37"/>
    <x v="37"/>
    <n v="918"/>
  </r>
  <r>
    <d v="2018-03-23T00:00:00"/>
    <x v="11"/>
    <s v="mars"/>
    <n v="2018"/>
    <x v="37"/>
    <x v="37"/>
    <n v="918"/>
  </r>
  <r>
    <d v="2018-03-23T00:00:00"/>
    <x v="11"/>
    <s v="mars"/>
    <n v="2018"/>
    <x v="37"/>
    <x v="37"/>
    <n v="918"/>
  </r>
  <r>
    <d v="2018-03-26T00:00:00"/>
    <x v="12"/>
    <s v="mars"/>
    <n v="2018"/>
    <x v="30"/>
    <x v="30"/>
    <n v="918"/>
  </r>
  <r>
    <d v="2018-03-26T00:00:00"/>
    <x v="12"/>
    <s v="mars"/>
    <n v="2018"/>
    <x v="30"/>
    <x v="30"/>
    <n v="300"/>
  </r>
  <r>
    <d v="2018-03-26T00:00:00"/>
    <x v="12"/>
    <s v="mars"/>
    <n v="2018"/>
    <x v="38"/>
    <x v="38"/>
    <n v="630"/>
  </r>
  <r>
    <d v="2018-03-26T00:00:00"/>
    <x v="12"/>
    <s v="mars"/>
    <n v="2018"/>
    <x v="38"/>
    <x v="38"/>
    <n v="918"/>
  </r>
  <r>
    <d v="2018-03-26T00:00:00"/>
    <x v="12"/>
    <s v="mars"/>
    <n v="2018"/>
    <x v="38"/>
    <x v="38"/>
    <n v="918"/>
  </r>
  <r>
    <d v="2018-03-26T00:00:00"/>
    <x v="12"/>
    <s v="mars"/>
    <n v="2018"/>
    <x v="38"/>
    <x v="38"/>
    <n v="918"/>
  </r>
  <r>
    <d v="2018-03-27T00:00:00"/>
    <x v="12"/>
    <s v="mars"/>
    <n v="2018"/>
    <x v="39"/>
    <x v="39"/>
    <n v="822"/>
  </r>
  <r>
    <d v="2018-03-27T00:00:00"/>
    <x v="12"/>
    <s v="mars"/>
    <n v="2018"/>
    <x v="40"/>
    <x v="40"/>
    <n v="918"/>
  </r>
  <r>
    <d v="2018-03-27T00:00:00"/>
    <x v="12"/>
    <s v="mars"/>
    <n v="2018"/>
    <x v="40"/>
    <x v="40"/>
    <n v="918"/>
  </r>
  <r>
    <d v="2018-03-27T00:00:00"/>
    <x v="12"/>
    <s v="mars"/>
    <n v="2018"/>
    <x v="40"/>
    <x v="40"/>
    <n v="918"/>
  </r>
  <r>
    <d v="2018-03-27T00:00:00"/>
    <x v="12"/>
    <s v="mars"/>
    <n v="2018"/>
    <x v="40"/>
    <x v="40"/>
    <n v="918"/>
  </r>
  <r>
    <d v="2018-03-28T00:00:00"/>
    <x v="12"/>
    <s v="mars"/>
    <n v="2018"/>
    <x v="41"/>
    <x v="41"/>
    <n v="20"/>
  </r>
  <r>
    <d v="2018-03-28T00:00:00"/>
    <x v="12"/>
    <s v="mars"/>
    <n v="2018"/>
    <x v="39"/>
    <x v="39"/>
    <n v="444"/>
  </r>
  <r>
    <d v="2018-03-28T00:00:00"/>
    <x v="12"/>
    <s v="mars"/>
    <n v="2018"/>
    <x v="40"/>
    <x v="40"/>
    <n v="918"/>
  </r>
  <r>
    <d v="2018-03-28T00:00:00"/>
    <x v="12"/>
    <s v="mars"/>
    <n v="2018"/>
    <x v="17"/>
    <x v="17"/>
    <n v="150"/>
  </r>
  <r>
    <d v="2018-03-28T00:00:00"/>
    <x v="12"/>
    <s v="mars"/>
    <n v="2018"/>
    <x v="42"/>
    <x v="42"/>
    <n v="918"/>
  </r>
  <r>
    <d v="2018-03-28T00:00:00"/>
    <x v="12"/>
    <s v="mars"/>
    <n v="2018"/>
    <x v="42"/>
    <x v="42"/>
    <n v="918"/>
  </r>
  <r>
    <d v="2018-03-28T00:00:00"/>
    <x v="12"/>
    <s v="mars"/>
    <n v="2018"/>
    <x v="42"/>
    <x v="42"/>
    <n v="918"/>
  </r>
  <r>
    <d v="2018-03-29T00:00:00"/>
    <x v="12"/>
    <s v="mars"/>
    <n v="2018"/>
    <x v="38"/>
    <x v="38"/>
    <n v="720"/>
  </r>
  <r>
    <d v="2018-03-29T00:00:00"/>
    <x v="12"/>
    <s v="mars"/>
    <n v="2018"/>
    <x v="38"/>
    <x v="38"/>
    <n v="918"/>
  </r>
  <r>
    <d v="2018-03-29T00:00:00"/>
    <x v="12"/>
    <s v="mars"/>
    <n v="2018"/>
    <x v="43"/>
    <x v="43"/>
    <n v="612"/>
  </r>
  <r>
    <d v="2018-03-29T00:00:00"/>
    <x v="12"/>
    <s v="mars"/>
    <n v="2018"/>
    <x v="43"/>
    <x v="43"/>
    <n v="918"/>
  </r>
  <r>
    <d v="2018-03-29T00:00:00"/>
    <x v="12"/>
    <s v="mars"/>
    <n v="2018"/>
    <x v="43"/>
    <x v="43"/>
    <n v="918"/>
  </r>
  <r>
    <d v="2018-03-29T00:00:00"/>
    <x v="12"/>
    <s v="mars"/>
    <n v="2018"/>
    <x v="43"/>
    <x v="43"/>
    <n v="918"/>
  </r>
  <r>
    <d v="2018-03-30T00:00:00"/>
    <x v="12"/>
    <s v="mars"/>
    <n v="2018"/>
    <x v="44"/>
    <x v="44"/>
    <n v="28"/>
  </r>
  <r>
    <d v="2018-03-30T00:00:00"/>
    <x v="12"/>
    <s v="mars"/>
    <n v="2018"/>
    <x v="16"/>
    <x v="16"/>
    <n v="918"/>
  </r>
  <r>
    <d v="2018-03-30T00:00:00"/>
    <x v="12"/>
    <s v="mars"/>
    <n v="2018"/>
    <x v="16"/>
    <x v="16"/>
    <n v="726"/>
  </r>
  <r>
    <d v="2018-03-30T00:00:00"/>
    <x v="12"/>
    <s v="mars"/>
    <n v="2018"/>
    <x v="36"/>
    <x v="36"/>
    <n v="582"/>
  </r>
  <r>
    <d v="2018-03-30T00:00:00"/>
    <x v="12"/>
    <s v="mars"/>
    <n v="2018"/>
    <x v="36"/>
    <x v="36"/>
    <n v="918"/>
  </r>
  <r>
    <d v="2018-03-30T00:00:00"/>
    <x v="12"/>
    <s v="mars"/>
    <n v="2018"/>
    <x v="36"/>
    <x v="36"/>
    <n v="918"/>
  </r>
  <r>
    <d v="2018-03-30T00:00:00"/>
    <x v="12"/>
    <s v="mars"/>
    <n v="2018"/>
    <x v="36"/>
    <x v="36"/>
    <n v="918"/>
  </r>
  <r>
    <d v="2018-04-03T00:00:00"/>
    <x v="13"/>
    <s v="avril"/>
    <n v="2018"/>
    <x v="30"/>
    <x v="30"/>
    <n v="282"/>
  </r>
  <r>
    <d v="2018-04-03T00:00:00"/>
    <x v="13"/>
    <s v="avril"/>
    <n v="2018"/>
    <x v="30"/>
    <x v="30"/>
    <n v="918"/>
  </r>
  <r>
    <d v="2018-04-03T00:00:00"/>
    <x v="13"/>
    <s v="avril"/>
    <n v="2018"/>
    <x v="30"/>
    <x v="30"/>
    <n v="918"/>
  </r>
  <r>
    <d v="2018-04-03T00:00:00"/>
    <x v="13"/>
    <s v="avril"/>
    <n v="2018"/>
    <x v="30"/>
    <x v="30"/>
    <n v="918"/>
  </r>
  <r>
    <d v="2018-04-04T00:00:00"/>
    <x v="13"/>
    <s v="avril"/>
    <n v="2018"/>
    <x v="39"/>
    <x v="39"/>
    <n v="120"/>
  </r>
  <r>
    <d v="2018-04-04T00:00:00"/>
    <x v="13"/>
    <s v="avril"/>
    <n v="2018"/>
    <x v="39"/>
    <x v="39"/>
    <n v="918"/>
  </r>
  <r>
    <d v="2018-04-04T00:00:00"/>
    <x v="13"/>
    <s v="avril"/>
    <n v="2018"/>
    <x v="39"/>
    <x v="39"/>
    <n v="918"/>
  </r>
  <r>
    <d v="2018-04-04T00:00:00"/>
    <x v="13"/>
    <s v="avril"/>
    <n v="2018"/>
    <x v="39"/>
    <x v="39"/>
    <n v="918"/>
  </r>
  <r>
    <d v="2018-04-04T00:00:00"/>
    <x v="13"/>
    <s v="avril"/>
    <n v="2018"/>
    <x v="39"/>
    <x v="39"/>
    <n v="918"/>
  </r>
  <r>
    <d v="2018-04-04T00:00:00"/>
    <x v="13"/>
    <s v="avril"/>
    <n v="2018"/>
    <x v="39"/>
    <x v="39"/>
    <n v="918"/>
  </r>
  <r>
    <d v="2018-04-05T00:00:00"/>
    <x v="13"/>
    <s v="avril"/>
    <n v="2018"/>
    <x v="18"/>
    <x v="18"/>
    <n v="918"/>
  </r>
  <r>
    <d v="2018-04-05T00:00:00"/>
    <x v="13"/>
    <s v="avril"/>
    <n v="2018"/>
    <x v="18"/>
    <x v="18"/>
    <n v="918"/>
  </r>
  <r>
    <d v="2018-04-05T00:00:00"/>
    <x v="13"/>
    <s v="avril"/>
    <n v="2018"/>
    <x v="18"/>
    <x v="18"/>
    <n v="918"/>
  </r>
  <r>
    <d v="2018-04-05T00:00:00"/>
    <x v="13"/>
    <s v="avril"/>
    <n v="2018"/>
    <x v="18"/>
    <x v="18"/>
    <n v="918"/>
  </r>
  <r>
    <d v="2018-04-05T00:00:00"/>
    <x v="13"/>
    <s v="avril"/>
    <n v="2018"/>
    <x v="18"/>
    <x v="18"/>
    <n v="918"/>
  </r>
  <r>
    <d v="2018-04-05T00:00:00"/>
    <x v="13"/>
    <s v="avril"/>
    <n v="2018"/>
    <x v="18"/>
    <x v="18"/>
    <n v="450"/>
  </r>
  <r>
    <d v="2018-04-06T00:00:00"/>
    <x v="13"/>
    <s v="avril"/>
    <n v="2018"/>
    <x v="45"/>
    <x v="45"/>
    <n v="40"/>
  </r>
  <r>
    <d v="2018-04-06T00:00:00"/>
    <x v="13"/>
    <s v="avril"/>
    <n v="2018"/>
    <x v="46"/>
    <x v="46"/>
    <n v="222"/>
  </r>
  <r>
    <d v="2018-04-06T00:00:00"/>
    <x v="13"/>
    <s v="avril"/>
    <n v="2018"/>
    <x v="46"/>
    <x v="46"/>
    <n v="918"/>
  </r>
  <r>
    <d v="2018-04-06T00:00:00"/>
    <x v="13"/>
    <s v="avril"/>
    <n v="2018"/>
    <x v="46"/>
    <x v="46"/>
    <n v="918"/>
  </r>
  <r>
    <d v="2018-04-06T00:00:00"/>
    <x v="13"/>
    <s v="avril"/>
    <n v="2018"/>
    <x v="46"/>
    <x v="46"/>
    <n v="918"/>
  </r>
  <r>
    <d v="2018-04-06T00:00:00"/>
    <x v="13"/>
    <s v="avril"/>
    <n v="2018"/>
    <x v="46"/>
    <x v="46"/>
    <n v="918"/>
  </r>
  <r>
    <d v="2018-04-06T00:00:00"/>
    <x v="13"/>
    <s v="avril"/>
    <n v="2018"/>
    <x v="46"/>
    <x v="46"/>
    <n v="918"/>
  </r>
  <r>
    <d v="2018-04-09T00:00:00"/>
    <x v="14"/>
    <s v="avril"/>
    <n v="2018"/>
    <x v="47"/>
    <x v="47"/>
    <n v="60"/>
  </r>
  <r>
    <d v="2018-04-09T00:00:00"/>
    <x v="14"/>
    <s v="avril"/>
    <n v="2018"/>
    <x v="14"/>
    <x v="14"/>
    <n v="918"/>
  </r>
  <r>
    <d v="2018-04-09T00:00:00"/>
    <x v="14"/>
    <s v="avril"/>
    <n v="2018"/>
    <x v="14"/>
    <x v="14"/>
    <n v="6"/>
  </r>
  <r>
    <d v="2018-04-09T00:00:00"/>
    <x v="14"/>
    <s v="avril"/>
    <n v="2018"/>
    <x v="14"/>
    <x v="14"/>
    <n v="918"/>
  </r>
  <r>
    <d v="2018-04-09T00:00:00"/>
    <x v="14"/>
    <s v="avril"/>
    <n v="2018"/>
    <x v="14"/>
    <x v="14"/>
    <n v="918"/>
  </r>
  <r>
    <d v="2018-04-09T00:00:00"/>
    <x v="14"/>
    <s v="avril"/>
    <n v="2018"/>
    <x v="14"/>
    <x v="14"/>
    <n v="918"/>
  </r>
  <r>
    <d v="2018-04-09T00:00:00"/>
    <x v="14"/>
    <s v="avril"/>
    <n v="2018"/>
    <x v="14"/>
    <x v="14"/>
    <n v="918"/>
  </r>
  <r>
    <d v="2018-04-10T00:00:00"/>
    <x v="14"/>
    <s v="avril"/>
    <n v="2018"/>
    <x v="17"/>
    <x v="17"/>
    <n v="276"/>
  </r>
  <r>
    <d v="2018-04-10T00:00:00"/>
    <x v="14"/>
    <s v="avril"/>
    <n v="2018"/>
    <x v="17"/>
    <x v="17"/>
    <n v="918"/>
  </r>
  <r>
    <d v="2018-04-10T00:00:00"/>
    <x v="14"/>
    <s v="avril"/>
    <n v="2018"/>
    <x v="17"/>
    <x v="17"/>
    <n v="918"/>
  </r>
  <r>
    <d v="2018-04-10T00:00:00"/>
    <x v="14"/>
    <s v="avril"/>
    <n v="2018"/>
    <x v="17"/>
    <x v="17"/>
    <n v="918"/>
  </r>
  <r>
    <d v="2018-04-10T00:00:00"/>
    <x v="14"/>
    <s v="avril"/>
    <n v="2018"/>
    <x v="17"/>
    <x v="17"/>
    <n v="918"/>
  </r>
  <r>
    <d v="2018-04-10T00:00:00"/>
    <x v="14"/>
    <s v="avril"/>
    <n v="2018"/>
    <x v="17"/>
    <x v="17"/>
    <n v="918"/>
  </r>
  <r>
    <d v="2018-04-11T00:00:00"/>
    <x v="14"/>
    <s v="avril"/>
    <n v="2018"/>
    <x v="48"/>
    <x v="48"/>
    <n v="918"/>
  </r>
  <r>
    <d v="2018-04-11T00:00:00"/>
    <x v="14"/>
    <s v="avril"/>
    <n v="2018"/>
    <x v="48"/>
    <x v="48"/>
    <n v="918"/>
  </r>
  <r>
    <d v="2018-04-11T00:00:00"/>
    <x v="14"/>
    <s v="avril"/>
    <n v="2018"/>
    <x v="48"/>
    <x v="48"/>
    <n v="918"/>
  </r>
  <r>
    <d v="2018-04-11T00:00:00"/>
    <x v="14"/>
    <s v="avril"/>
    <n v="2018"/>
    <x v="48"/>
    <x v="48"/>
    <n v="918"/>
  </r>
  <r>
    <d v="2018-04-11T00:00:00"/>
    <x v="14"/>
    <s v="avril"/>
    <n v="2018"/>
    <x v="48"/>
    <x v="48"/>
    <n v="918"/>
  </r>
  <r>
    <d v="2018-04-11T00:00:00"/>
    <x v="14"/>
    <s v="avril"/>
    <n v="2018"/>
    <x v="48"/>
    <x v="48"/>
    <n v="258"/>
  </r>
  <r>
    <d v="2018-04-12T00:00:00"/>
    <x v="14"/>
    <s v="avril"/>
    <n v="2018"/>
    <x v="18"/>
    <x v="18"/>
    <n v="510"/>
  </r>
  <r>
    <d v="2018-04-12T00:00:00"/>
    <x v="14"/>
    <s v="avril"/>
    <n v="2018"/>
    <x v="18"/>
    <x v="18"/>
    <n v="918"/>
  </r>
  <r>
    <d v="2018-04-12T00:00:00"/>
    <x v="14"/>
    <s v="avril"/>
    <n v="2018"/>
    <x v="18"/>
    <x v="18"/>
    <n v="918"/>
  </r>
  <r>
    <d v="2018-04-12T00:00:00"/>
    <x v="14"/>
    <s v="avril"/>
    <n v="2018"/>
    <x v="18"/>
    <x v="18"/>
    <n v="918"/>
  </r>
  <r>
    <d v="2018-04-12T00:00:00"/>
    <x v="14"/>
    <s v="avril"/>
    <n v="2018"/>
    <x v="18"/>
    <x v="18"/>
    <n v="918"/>
  </r>
  <r>
    <d v="2018-04-12T00:00:00"/>
    <x v="14"/>
    <s v="avril"/>
    <n v="2018"/>
    <x v="18"/>
    <x v="18"/>
    <n v="918"/>
  </r>
  <r>
    <d v="2018-04-13T00:00:00"/>
    <x v="14"/>
    <s v="avril"/>
    <n v="2018"/>
    <x v="49"/>
    <x v="49"/>
    <n v="870"/>
  </r>
  <r>
    <d v="2018-04-13T00:00:00"/>
    <x v="14"/>
    <s v="avril"/>
    <n v="2018"/>
    <x v="49"/>
    <x v="49"/>
    <n v="918"/>
  </r>
  <r>
    <d v="2018-04-13T00:00:00"/>
    <x v="14"/>
    <s v="avril"/>
    <n v="2018"/>
    <x v="49"/>
    <x v="49"/>
    <n v="918"/>
  </r>
  <r>
    <d v="2018-04-13T00:00:00"/>
    <x v="14"/>
    <s v="avril"/>
    <n v="2018"/>
    <x v="49"/>
    <x v="49"/>
    <n v="918"/>
  </r>
  <r>
    <d v="2018-04-16T00:00:00"/>
    <x v="15"/>
    <s v="avril"/>
    <n v="2018"/>
    <x v="4"/>
    <x v="4"/>
    <n v="3120"/>
  </r>
  <r>
    <d v="2018-04-16T00:00:00"/>
    <x v="15"/>
    <s v="avril"/>
    <n v="2018"/>
    <x v="4"/>
    <x v="4"/>
    <n v="3120"/>
  </r>
  <r>
    <d v="2018-04-16T00:00:00"/>
    <x v="15"/>
    <s v="avril"/>
    <n v="2018"/>
    <x v="4"/>
    <x v="4"/>
    <n v="1896"/>
  </r>
  <r>
    <d v="2018-04-17T00:00:00"/>
    <x v="15"/>
    <s v="avril"/>
    <n v="2018"/>
    <x v="10"/>
    <x v="10"/>
    <n v="1596"/>
  </r>
  <r>
    <d v="2018-04-17T00:00:00"/>
    <x v="15"/>
    <s v="avril"/>
    <n v="2018"/>
    <x v="10"/>
    <x v="10"/>
    <n v="3120"/>
  </r>
  <r>
    <d v="2018-04-17T00:00:00"/>
    <x v="15"/>
    <s v="avril"/>
    <n v="2018"/>
    <x v="50"/>
    <x v="50"/>
    <n v="3120"/>
  </r>
  <r>
    <d v="2018-04-17T00:00:00"/>
    <x v="15"/>
    <s v="avril"/>
    <n v="2018"/>
    <x v="50"/>
    <x v="50"/>
    <n v="816"/>
  </r>
  <r>
    <d v="2018-04-18T00:00:00"/>
    <x v="15"/>
    <s v="avril"/>
    <n v="2018"/>
    <x v="8"/>
    <x v="8"/>
    <n v="372"/>
  </r>
  <r>
    <d v="2018-04-18T00:00:00"/>
    <x v="15"/>
    <s v="avril"/>
    <n v="2018"/>
    <x v="8"/>
    <x v="8"/>
    <n v="3120"/>
  </r>
  <r>
    <d v="2018-04-18T00:00:00"/>
    <x v="15"/>
    <s v="avril"/>
    <n v="2018"/>
    <x v="12"/>
    <x v="12"/>
    <n v="2556"/>
  </r>
  <r>
    <d v="2018-04-18T00:00:00"/>
    <x v="15"/>
    <s v="avril"/>
    <n v="2018"/>
    <x v="12"/>
    <x v="12"/>
    <n v="3120"/>
  </r>
  <r>
    <d v="2018-04-19T00:00:00"/>
    <x v="15"/>
    <s v="avril"/>
    <n v="2018"/>
    <x v="51"/>
    <x v="51"/>
    <n v="3120"/>
  </r>
  <r>
    <d v="2018-04-19T00:00:00"/>
    <x v="15"/>
    <s v="avril"/>
    <n v="2018"/>
    <x v="51"/>
    <x v="51"/>
    <n v="888"/>
  </r>
  <r>
    <d v="2018-04-19T00:00:00"/>
    <x v="15"/>
    <s v="avril"/>
    <n v="2018"/>
    <x v="11"/>
    <x v="11"/>
    <n v="3120"/>
  </r>
  <r>
    <d v="2018-04-19T00:00:00"/>
    <x v="15"/>
    <s v="avril"/>
    <n v="2018"/>
    <x v="11"/>
    <x v="11"/>
    <n v="432"/>
  </r>
  <r>
    <d v="2018-04-20T00:00:00"/>
    <x v="15"/>
    <s v="avril"/>
    <n v="2018"/>
    <x v="3"/>
    <x v="3"/>
    <n v="2772"/>
  </r>
  <r>
    <d v="2018-04-20T00:00:00"/>
    <x v="15"/>
    <s v="avril"/>
    <n v="2018"/>
    <x v="3"/>
    <x v="3"/>
    <n v="3120"/>
  </r>
  <r>
    <d v="2018-04-20T00:00:00"/>
    <x v="15"/>
    <s v="avril"/>
    <n v="2018"/>
    <x v="3"/>
    <x v="3"/>
    <n v="3120"/>
  </r>
  <r>
    <d v="2018-04-23T00:00:00"/>
    <x v="16"/>
    <s v="avril"/>
    <n v="2018"/>
    <x v="1"/>
    <x v="1"/>
    <n v="3120"/>
  </r>
  <r>
    <d v="2018-04-23T00:00:00"/>
    <x v="16"/>
    <s v="avril"/>
    <n v="2018"/>
    <x v="1"/>
    <x v="1"/>
    <n v="348"/>
  </r>
  <r>
    <d v="2018-04-23T00:00:00"/>
    <x v="16"/>
    <s v="avril"/>
    <n v="2018"/>
    <x v="52"/>
    <x v="52"/>
    <n v="2004"/>
  </r>
  <r>
    <d v="2018-04-23T00:00:00"/>
    <x v="16"/>
    <s v="avril"/>
    <n v="2018"/>
    <x v="52"/>
    <x v="52"/>
    <n v="3120"/>
  </r>
  <r>
    <d v="2018-04-24T00:00:00"/>
    <x v="16"/>
    <s v="avril"/>
    <n v="2018"/>
    <x v="53"/>
    <x v="53"/>
    <n v="2652"/>
  </r>
  <r>
    <d v="2018-04-24T00:00:00"/>
    <x v="16"/>
    <s v="avril"/>
    <n v="2018"/>
    <x v="53"/>
    <x v="53"/>
    <n v="3120"/>
  </r>
  <r>
    <d v="2018-04-26T00:00:00"/>
    <x v="16"/>
    <s v="avril"/>
    <n v="2018"/>
    <x v="54"/>
    <x v="54"/>
    <n v="40"/>
  </r>
  <r>
    <d v="2018-04-26T00:00:00"/>
    <x v="16"/>
    <s v="avril"/>
    <n v="2018"/>
    <x v="55"/>
    <x v="55"/>
    <n v="60"/>
  </r>
  <r>
    <d v="2018-04-26T00:00:00"/>
    <x v="16"/>
    <s v="avril"/>
    <n v="2018"/>
    <x v="16"/>
    <x v="16"/>
    <n v="918"/>
  </r>
  <r>
    <d v="2018-04-26T00:00:00"/>
    <x v="16"/>
    <s v="avril"/>
    <n v="2018"/>
    <x v="16"/>
    <x v="16"/>
    <n v="492"/>
  </r>
  <r>
    <d v="2018-04-26T00:00:00"/>
    <x v="16"/>
    <s v="avril"/>
    <n v="2018"/>
    <x v="19"/>
    <x v="19"/>
    <n v="918"/>
  </r>
  <r>
    <d v="2018-04-26T00:00:00"/>
    <x v="16"/>
    <s v="avril"/>
    <n v="2018"/>
    <x v="19"/>
    <x v="19"/>
    <n v="918"/>
  </r>
  <r>
    <d v="2018-04-26T00:00:00"/>
    <x v="16"/>
    <s v="avril"/>
    <n v="2018"/>
    <x v="19"/>
    <x v="19"/>
    <n v="222"/>
  </r>
  <r>
    <d v="2018-04-26T00:00:00"/>
    <x v="16"/>
    <s v="avril"/>
    <n v="2018"/>
    <x v="19"/>
    <x v="19"/>
    <n v="918"/>
  </r>
  <r>
    <d v="2018-04-27T00:00:00"/>
    <x v="16"/>
    <s v="avril"/>
    <n v="2018"/>
    <x v="20"/>
    <x v="20"/>
    <n v="918"/>
  </r>
  <r>
    <d v="2018-04-27T00:00:00"/>
    <x v="16"/>
    <s v="avril"/>
    <n v="2018"/>
    <x v="20"/>
    <x v="20"/>
    <n v="918"/>
  </r>
  <r>
    <d v="2018-04-27T00:00:00"/>
    <x v="16"/>
    <s v="avril"/>
    <n v="2018"/>
    <x v="20"/>
    <x v="20"/>
    <n v="918"/>
  </r>
  <r>
    <d v="2018-04-27T00:00:00"/>
    <x v="16"/>
    <s v="avril"/>
    <n v="2018"/>
    <x v="20"/>
    <x v="20"/>
    <n v="900"/>
  </r>
  <r>
    <d v="2018-05-02T00:00:00"/>
    <x v="17"/>
    <s v="mai"/>
    <n v="2018"/>
    <x v="24"/>
    <x v="24"/>
    <n v="918"/>
  </r>
  <r>
    <d v="2018-05-02T00:00:00"/>
    <x v="17"/>
    <s v="mai"/>
    <n v="2018"/>
    <x v="24"/>
    <x v="24"/>
    <n v="918"/>
  </r>
  <r>
    <d v="2018-05-02T00:00:00"/>
    <x v="17"/>
    <s v="mai"/>
    <n v="2018"/>
    <x v="24"/>
    <x v="24"/>
    <n v="918"/>
  </r>
  <r>
    <d v="2018-05-02T00:00:00"/>
    <x v="17"/>
    <s v="mai"/>
    <n v="2018"/>
    <x v="24"/>
    <x v="24"/>
    <n v="270"/>
  </r>
  <r>
    <d v="2018-05-02T00:00:00"/>
    <x v="17"/>
    <s v="mai"/>
    <n v="2018"/>
    <x v="22"/>
    <x v="22"/>
    <n v="624"/>
  </r>
  <r>
    <d v="2018-05-02T00:00:00"/>
    <x v="17"/>
    <s v="mai"/>
    <n v="2018"/>
    <x v="22"/>
    <x v="22"/>
    <n v="918"/>
  </r>
  <r>
    <d v="2018-05-03T00:00:00"/>
    <x v="17"/>
    <s v="mai"/>
    <n v="2018"/>
    <x v="56"/>
    <x v="56"/>
    <n v="60"/>
  </r>
  <r>
    <d v="2018-05-03T00:00:00"/>
    <x v="17"/>
    <s v="mai"/>
    <n v="2018"/>
    <x v="15"/>
    <x v="15"/>
    <n v="204"/>
  </r>
  <r>
    <d v="2018-05-03T00:00:00"/>
    <x v="17"/>
    <s v="mai"/>
    <n v="2018"/>
    <x v="15"/>
    <x v="15"/>
    <n v="918"/>
  </r>
  <r>
    <d v="2018-05-03T00:00:00"/>
    <x v="17"/>
    <s v="mai"/>
    <n v="2018"/>
    <x v="15"/>
    <x v="15"/>
    <n v="918"/>
  </r>
  <r>
    <d v="2018-05-03T00:00:00"/>
    <x v="17"/>
    <s v="mai"/>
    <n v="2018"/>
    <x v="15"/>
    <x v="15"/>
    <n v="918"/>
  </r>
  <r>
    <d v="2018-05-03T00:00:00"/>
    <x v="17"/>
    <s v="mai"/>
    <n v="2018"/>
    <x v="33"/>
    <x v="33"/>
    <n v="636"/>
  </r>
  <r>
    <d v="2018-05-03T00:00:00"/>
    <x v="17"/>
    <s v="mai"/>
    <n v="2018"/>
    <x v="33"/>
    <x v="33"/>
    <n v="918"/>
  </r>
  <r>
    <d v="2018-05-04T00:00:00"/>
    <x v="17"/>
    <s v="mai"/>
    <n v="2018"/>
    <x v="18"/>
    <x v="18"/>
    <n v="918"/>
  </r>
  <r>
    <d v="2018-05-04T00:00:00"/>
    <x v="17"/>
    <s v="mai"/>
    <n v="2018"/>
    <x v="18"/>
    <x v="18"/>
    <n v="918"/>
  </r>
  <r>
    <d v="2018-05-04T00:00:00"/>
    <x v="17"/>
    <s v="mai"/>
    <n v="2018"/>
    <x v="18"/>
    <x v="18"/>
    <n v="888"/>
  </r>
  <r>
    <d v="2018-05-04T00:00:00"/>
    <x v="17"/>
    <s v="mai"/>
    <n v="2018"/>
    <x v="18"/>
    <x v="18"/>
    <n v="918"/>
  </r>
  <r>
    <d v="2018-05-04T00:00:00"/>
    <x v="17"/>
    <s v="mai"/>
    <n v="2018"/>
    <x v="18"/>
    <x v="18"/>
    <n v="918"/>
  </r>
  <r>
    <d v="2018-05-07T00:00:00"/>
    <x v="18"/>
    <s v="mai"/>
    <n v="2018"/>
    <x v="14"/>
    <x v="14"/>
    <n v="918"/>
  </r>
  <r>
    <d v="2018-05-07T00:00:00"/>
    <x v="18"/>
    <s v="mai"/>
    <n v="2018"/>
    <x v="14"/>
    <x v="14"/>
    <n v="918"/>
  </r>
  <r>
    <d v="2018-05-07T00:00:00"/>
    <x v="18"/>
    <s v="mai"/>
    <n v="2018"/>
    <x v="14"/>
    <x v="14"/>
    <n v="918"/>
  </r>
  <r>
    <d v="2018-05-07T00:00:00"/>
    <x v="18"/>
    <s v="mai"/>
    <n v="2018"/>
    <x v="14"/>
    <x v="14"/>
    <n v="498"/>
  </r>
  <r>
    <d v="2018-05-09T00:00:00"/>
    <x v="18"/>
    <s v="mai"/>
    <n v="2018"/>
    <x v="57"/>
    <x v="57"/>
    <n v="40"/>
  </r>
  <r>
    <d v="2018-05-09T00:00:00"/>
    <x v="18"/>
    <s v="mai"/>
    <n v="2018"/>
    <x v="21"/>
    <x v="21"/>
    <n v="918"/>
  </r>
  <r>
    <d v="2018-05-09T00:00:00"/>
    <x v="18"/>
    <s v="mai"/>
    <n v="2018"/>
    <x v="21"/>
    <x v="21"/>
    <n v="918"/>
  </r>
  <r>
    <d v="2018-05-09T00:00:00"/>
    <x v="18"/>
    <s v="mai"/>
    <n v="2018"/>
    <x v="21"/>
    <x v="21"/>
    <n v="918"/>
  </r>
  <r>
    <d v="2018-05-09T00:00:00"/>
    <x v="18"/>
    <s v="mai"/>
    <n v="2018"/>
    <x v="21"/>
    <x v="21"/>
    <n v="636"/>
  </r>
  <r>
    <d v="2018-05-11T00:00:00"/>
    <x v="18"/>
    <s v="mai"/>
    <n v="2018"/>
    <x v="35"/>
    <x v="35"/>
    <n v="918"/>
  </r>
  <r>
    <d v="2018-05-11T00:00:00"/>
    <x v="18"/>
    <s v="mai"/>
    <n v="2018"/>
    <x v="35"/>
    <x v="35"/>
    <n v="918"/>
  </r>
  <r>
    <d v="2018-05-11T00:00:00"/>
    <x v="18"/>
    <s v="mai"/>
    <n v="2018"/>
    <x v="35"/>
    <x v="35"/>
    <n v="918"/>
  </r>
  <r>
    <d v="2018-05-11T00:00:00"/>
    <x v="18"/>
    <s v="mai"/>
    <n v="2018"/>
    <x v="35"/>
    <x v="35"/>
    <n v="474"/>
  </r>
  <r>
    <d v="2018-05-14T00:00:00"/>
    <x v="19"/>
    <s v="mai"/>
    <n v="2018"/>
    <x v="46"/>
    <x v="46"/>
    <n v="480"/>
  </r>
  <r>
    <d v="2018-05-14T00:00:00"/>
    <x v="19"/>
    <s v="mai"/>
    <n v="2018"/>
    <x v="46"/>
    <x v="46"/>
    <n v="918"/>
  </r>
  <r>
    <d v="2018-05-14T00:00:00"/>
    <x v="19"/>
    <s v="mai"/>
    <n v="2018"/>
    <x v="46"/>
    <x v="46"/>
    <n v="918"/>
  </r>
  <r>
    <d v="2018-05-14T00:00:00"/>
    <x v="19"/>
    <s v="mai"/>
    <n v="2018"/>
    <x v="46"/>
    <x v="46"/>
    <n v="918"/>
  </r>
  <r>
    <d v="2018-05-14T00:00:00"/>
    <x v="19"/>
    <s v="mai"/>
    <n v="2018"/>
    <x v="46"/>
    <x v="46"/>
    <n v="918"/>
  </r>
  <r>
    <d v="2018-05-14T00:00:00"/>
    <x v="19"/>
    <s v="mai"/>
    <n v="2018"/>
    <x v="46"/>
    <x v="46"/>
    <n v="918"/>
  </r>
  <r>
    <d v="2018-05-15T00:00:00"/>
    <x v="19"/>
    <s v="mai"/>
    <n v="2018"/>
    <x v="58"/>
    <x v="58"/>
    <n v="20"/>
  </r>
  <r>
    <d v="2018-05-15T00:00:00"/>
    <x v="19"/>
    <s v="mai"/>
    <n v="2018"/>
    <x v="33"/>
    <x v="33"/>
    <n v="642"/>
  </r>
  <r>
    <d v="2018-05-15T00:00:00"/>
    <x v="19"/>
    <s v="mai"/>
    <n v="2018"/>
    <x v="33"/>
    <x v="33"/>
    <n v="918"/>
  </r>
  <r>
    <d v="2018-05-15T00:00:00"/>
    <x v="19"/>
    <s v="mai"/>
    <n v="2018"/>
    <x v="33"/>
    <x v="33"/>
    <n v="918"/>
  </r>
  <r>
    <d v="2018-05-15T00:00:00"/>
    <x v="19"/>
    <s v="mai"/>
    <n v="2018"/>
    <x v="33"/>
    <x v="33"/>
    <n v="918"/>
  </r>
  <r>
    <d v="2018-05-15T00:00:00"/>
    <x v="19"/>
    <s v="mai"/>
    <n v="2018"/>
    <x v="26"/>
    <x v="26"/>
    <n v="666"/>
  </r>
  <r>
    <d v="2018-05-15T00:00:00"/>
    <x v="19"/>
    <s v="mai"/>
    <n v="2018"/>
    <x v="26"/>
    <x v="26"/>
    <n v="918"/>
  </r>
  <r>
    <d v="2018-05-16T00:00:00"/>
    <x v="19"/>
    <s v="mai"/>
    <n v="2018"/>
    <x v="18"/>
    <x v="18"/>
    <n v="918"/>
  </r>
  <r>
    <d v="2018-05-16T00:00:00"/>
    <x v="19"/>
    <s v="mai"/>
    <n v="2018"/>
    <x v="18"/>
    <x v="18"/>
    <n v="918"/>
  </r>
  <r>
    <d v="2018-05-16T00:00:00"/>
    <x v="19"/>
    <s v="mai"/>
    <n v="2018"/>
    <x v="18"/>
    <x v="18"/>
    <n v="918"/>
  </r>
  <r>
    <d v="2018-05-16T00:00:00"/>
    <x v="19"/>
    <s v="mai"/>
    <n v="2018"/>
    <x v="18"/>
    <x v="18"/>
    <n v="918"/>
  </r>
  <r>
    <d v="2018-05-16T00:00:00"/>
    <x v="19"/>
    <s v="mai"/>
    <n v="2018"/>
    <x v="18"/>
    <x v="18"/>
    <n v="918"/>
  </r>
  <r>
    <d v="2018-05-16T00:00:00"/>
    <x v="19"/>
    <s v="mai"/>
    <n v="2018"/>
    <x v="18"/>
    <x v="18"/>
    <n v="426"/>
  </r>
  <r>
    <d v="2018-05-17T00:00:00"/>
    <x v="19"/>
    <s v="mai"/>
    <n v="2018"/>
    <x v="18"/>
    <x v="18"/>
    <n v="522"/>
  </r>
  <r>
    <d v="2018-05-17T00:00:00"/>
    <x v="19"/>
    <s v="mai"/>
    <n v="2018"/>
    <x v="18"/>
    <x v="18"/>
    <n v="918"/>
  </r>
  <r>
    <d v="2018-05-17T00:00:00"/>
    <x v="19"/>
    <s v="mai"/>
    <n v="2018"/>
    <x v="18"/>
    <x v="18"/>
    <n v="918"/>
  </r>
  <r>
    <d v="2018-05-17T00:00:00"/>
    <x v="19"/>
    <s v="mai"/>
    <n v="2018"/>
    <x v="18"/>
    <x v="18"/>
    <n v="918"/>
  </r>
  <r>
    <d v="2018-05-17T00:00:00"/>
    <x v="19"/>
    <s v="mai"/>
    <n v="2018"/>
    <x v="18"/>
    <x v="18"/>
    <n v="918"/>
  </r>
  <r>
    <d v="2018-05-17T00:00:00"/>
    <x v="19"/>
    <s v="mai"/>
    <n v="2018"/>
    <x v="18"/>
    <x v="18"/>
    <n v="918"/>
  </r>
  <r>
    <d v="2018-05-18T00:00:00"/>
    <x v="19"/>
    <s v="mai"/>
    <n v="2018"/>
    <x v="36"/>
    <x v="36"/>
    <n v="918"/>
  </r>
  <r>
    <d v="2018-05-18T00:00:00"/>
    <x v="19"/>
    <s v="mai"/>
    <n v="2018"/>
    <x v="36"/>
    <x v="36"/>
    <n v="738"/>
  </r>
  <r>
    <d v="2018-05-18T00:00:00"/>
    <x v="19"/>
    <s v="mai"/>
    <n v="2018"/>
    <x v="37"/>
    <x v="37"/>
    <n v="918"/>
  </r>
  <r>
    <d v="2018-05-18T00:00:00"/>
    <x v="19"/>
    <s v="mai"/>
    <n v="2018"/>
    <x v="37"/>
    <x v="37"/>
    <n v="918"/>
  </r>
  <r>
    <d v="2018-05-18T00:00:00"/>
    <x v="19"/>
    <s v="mai"/>
    <n v="2018"/>
    <x v="37"/>
    <x v="37"/>
    <n v="918"/>
  </r>
  <r>
    <d v="2018-05-18T00:00:00"/>
    <x v="19"/>
    <s v="mai"/>
    <n v="2018"/>
    <x v="37"/>
    <x v="37"/>
    <n v="738"/>
  </r>
  <r>
    <d v="2018-05-22T00:00:00"/>
    <x v="20"/>
    <s v="mai"/>
    <n v="2018"/>
    <x v="14"/>
    <x v="14"/>
    <n v="918"/>
  </r>
  <r>
    <d v="2018-05-22T00:00:00"/>
    <x v="20"/>
    <s v="mai"/>
    <n v="2018"/>
    <x v="14"/>
    <x v="14"/>
    <n v="918"/>
  </r>
  <r>
    <d v="2018-05-22T00:00:00"/>
    <x v="20"/>
    <s v="mai"/>
    <n v="2018"/>
    <x v="14"/>
    <x v="14"/>
    <n v="918"/>
  </r>
  <r>
    <d v="2018-05-22T00:00:00"/>
    <x v="20"/>
    <s v="mai"/>
    <n v="2018"/>
    <x v="14"/>
    <x v="14"/>
    <n v="474"/>
  </r>
  <r>
    <d v="2018-05-22T00:00:00"/>
    <x v="20"/>
    <s v="mai"/>
    <n v="2018"/>
    <x v="25"/>
    <x v="25"/>
    <n v="918"/>
  </r>
  <r>
    <d v="2018-05-22T00:00:00"/>
    <x v="20"/>
    <s v="mai"/>
    <n v="2018"/>
    <x v="25"/>
    <x v="25"/>
    <n v="720"/>
  </r>
  <r>
    <d v="2018-05-23T00:00:00"/>
    <x v="20"/>
    <s v="mai"/>
    <n v="2018"/>
    <x v="39"/>
    <x v="39"/>
    <n v="888"/>
  </r>
  <r>
    <d v="2018-05-23T00:00:00"/>
    <x v="20"/>
    <s v="mai"/>
    <n v="2018"/>
    <x v="39"/>
    <x v="39"/>
    <n v="918"/>
  </r>
  <r>
    <d v="2018-05-23T00:00:00"/>
    <x v="20"/>
    <s v="mai"/>
    <n v="2018"/>
    <x v="24"/>
    <x v="24"/>
    <n v="918"/>
  </r>
  <r>
    <d v="2018-05-23T00:00:00"/>
    <x v="20"/>
    <s v="mai"/>
    <n v="2018"/>
    <x v="24"/>
    <x v="24"/>
    <n v="918"/>
  </r>
  <r>
    <d v="2018-05-23T00:00:00"/>
    <x v="20"/>
    <s v="mai"/>
    <n v="2018"/>
    <x v="24"/>
    <x v="24"/>
    <n v="144"/>
  </r>
  <r>
    <d v="2018-05-24T00:00:00"/>
    <x v="20"/>
    <s v="mai"/>
    <n v="2018"/>
    <x v="59"/>
    <x v="59"/>
    <n v="20"/>
  </r>
  <r>
    <d v="2018-05-24T00:00:00"/>
    <x v="20"/>
    <s v="mai"/>
    <n v="2018"/>
    <x v="60"/>
    <x v="60"/>
    <n v="918"/>
  </r>
  <r>
    <d v="2018-05-24T00:00:00"/>
    <x v="20"/>
    <s v="mai"/>
    <n v="2018"/>
    <x v="60"/>
    <x v="60"/>
    <n v="690"/>
  </r>
  <r>
    <d v="2018-05-24T00:00:00"/>
    <x v="20"/>
    <s v="mai"/>
    <n v="2018"/>
    <x v="43"/>
    <x v="43"/>
    <n v="918"/>
  </r>
  <r>
    <d v="2018-05-24T00:00:00"/>
    <x v="20"/>
    <s v="mai"/>
    <n v="2018"/>
    <x v="43"/>
    <x v="43"/>
    <n v="918"/>
  </r>
  <r>
    <d v="2018-05-24T00:00:00"/>
    <x v="20"/>
    <s v="mai"/>
    <n v="2018"/>
    <x v="43"/>
    <x v="43"/>
    <n v="918"/>
  </r>
  <r>
    <d v="2018-05-24T00:00:00"/>
    <x v="20"/>
    <s v="mai"/>
    <n v="2018"/>
    <x v="43"/>
    <x v="43"/>
    <n v="672"/>
  </r>
  <r>
    <d v="2018-05-25T00:00:00"/>
    <x v="20"/>
    <s v="mai"/>
    <n v="2018"/>
    <x v="19"/>
    <x v="19"/>
    <n v="918"/>
  </r>
  <r>
    <d v="2018-05-25T00:00:00"/>
    <x v="20"/>
    <s v="mai"/>
    <n v="2018"/>
    <x v="19"/>
    <x v="19"/>
    <n v="918"/>
  </r>
  <r>
    <d v="2018-05-25T00:00:00"/>
    <x v="20"/>
    <s v="mai"/>
    <n v="2018"/>
    <x v="19"/>
    <x v="19"/>
    <n v="918"/>
  </r>
  <r>
    <d v="2018-05-25T00:00:00"/>
    <x v="20"/>
    <s v="mai"/>
    <n v="2018"/>
    <x v="19"/>
    <x v="19"/>
    <n v="456"/>
  </r>
  <r>
    <d v="2018-05-25T00:00:00"/>
    <x v="20"/>
    <s v="mai"/>
    <n v="2018"/>
    <x v="19"/>
    <x v="19"/>
    <n v="918"/>
  </r>
  <r>
    <d v="2018-05-25T00:00:00"/>
    <x v="20"/>
    <s v="mai"/>
    <n v="2018"/>
    <x v="19"/>
    <x v="19"/>
    <n v="918"/>
  </r>
  <r>
    <d v="2018-05-28T00:00:00"/>
    <x v="21"/>
    <s v="mai"/>
    <n v="2018"/>
    <x v="16"/>
    <x v="16"/>
    <n v="918"/>
  </r>
  <r>
    <d v="2018-05-28T00:00:00"/>
    <x v="21"/>
    <s v="mai"/>
    <n v="2018"/>
    <x v="16"/>
    <x v="16"/>
    <n v="918"/>
  </r>
  <r>
    <d v="2018-05-28T00:00:00"/>
    <x v="21"/>
    <s v="mai"/>
    <n v="2018"/>
    <x v="16"/>
    <x v="16"/>
    <n v="918"/>
  </r>
  <r>
    <d v="2018-05-28T00:00:00"/>
    <x v="21"/>
    <s v="mai"/>
    <n v="2018"/>
    <x v="16"/>
    <x v="16"/>
    <n v="918"/>
  </r>
  <r>
    <d v="2018-05-28T00:00:00"/>
    <x v="21"/>
    <s v="mai"/>
    <n v="2018"/>
    <x v="16"/>
    <x v="16"/>
    <n v="918"/>
  </r>
  <r>
    <d v="2018-05-28T00:00:00"/>
    <x v="21"/>
    <s v="mai"/>
    <n v="2018"/>
    <x v="16"/>
    <x v="16"/>
    <n v="438"/>
  </r>
  <r>
    <d v="2018-05-29T00:00:00"/>
    <x v="21"/>
    <s v="mai"/>
    <n v="2018"/>
    <x v="39"/>
    <x v="39"/>
    <n v="918"/>
  </r>
  <r>
    <d v="2018-05-29T00:00:00"/>
    <x v="21"/>
    <s v="mai"/>
    <n v="2018"/>
    <x v="39"/>
    <x v="39"/>
    <n v="918"/>
  </r>
  <r>
    <d v="2018-05-29T00:00:00"/>
    <x v="21"/>
    <s v="mai"/>
    <n v="2018"/>
    <x v="39"/>
    <x v="39"/>
    <n v="918"/>
  </r>
  <r>
    <d v="2018-05-29T00:00:00"/>
    <x v="21"/>
    <s v="mai"/>
    <n v="2018"/>
    <x v="39"/>
    <x v="39"/>
    <n v="462"/>
  </r>
  <r>
    <d v="2018-05-29T00:00:00"/>
    <x v="21"/>
    <s v="mai"/>
    <n v="2018"/>
    <x v="39"/>
    <x v="39"/>
    <n v="918"/>
  </r>
  <r>
    <d v="2018-05-29T00:00:00"/>
    <x v="21"/>
    <s v="mai"/>
    <n v="2018"/>
    <x v="39"/>
    <x v="39"/>
    <n v="918"/>
  </r>
  <r>
    <d v="2018-05-30T00:00:00"/>
    <x v="21"/>
    <s v="mai"/>
    <n v="2018"/>
    <x v="18"/>
    <x v="18"/>
    <n v="534"/>
  </r>
  <r>
    <d v="2018-05-30T00:00:00"/>
    <x v="21"/>
    <s v="mai"/>
    <n v="2018"/>
    <x v="18"/>
    <x v="18"/>
    <n v="918"/>
  </r>
  <r>
    <d v="2018-05-30T00:00:00"/>
    <x v="21"/>
    <s v="mai"/>
    <n v="2018"/>
    <x v="18"/>
    <x v="18"/>
    <n v="918"/>
  </r>
  <r>
    <d v="2018-05-30T00:00:00"/>
    <x v="21"/>
    <s v="mai"/>
    <n v="2018"/>
    <x v="18"/>
    <x v="18"/>
    <n v="918"/>
  </r>
  <r>
    <d v="2018-05-30T00:00:00"/>
    <x v="21"/>
    <s v="mai"/>
    <n v="2018"/>
    <x v="18"/>
    <x v="18"/>
    <n v="918"/>
  </r>
  <r>
    <d v="2018-05-30T00:00:00"/>
    <x v="21"/>
    <s v="mai"/>
    <n v="2018"/>
    <x v="18"/>
    <x v="18"/>
    <n v="918"/>
  </r>
  <r>
    <d v="2018-05-31T00:00:00"/>
    <x v="21"/>
    <s v="mai"/>
    <n v="2018"/>
    <x v="15"/>
    <x v="15"/>
    <n v="432"/>
  </r>
  <r>
    <d v="2018-05-31T00:00:00"/>
    <x v="21"/>
    <s v="mai"/>
    <n v="2018"/>
    <x v="15"/>
    <x v="15"/>
    <n v="918"/>
  </r>
  <r>
    <d v="2018-05-31T00:00:00"/>
    <x v="21"/>
    <s v="mai"/>
    <n v="2018"/>
    <x v="15"/>
    <x v="15"/>
    <n v="918"/>
  </r>
  <r>
    <d v="2018-05-31T00:00:00"/>
    <x v="21"/>
    <s v="mai"/>
    <n v="2018"/>
    <x v="15"/>
    <x v="15"/>
    <n v="918"/>
  </r>
  <r>
    <d v="2018-05-31T00:00:00"/>
    <x v="21"/>
    <s v="mai"/>
    <n v="2018"/>
    <x v="26"/>
    <x v="26"/>
    <n v="918"/>
  </r>
  <r>
    <d v="2018-05-31T00:00:00"/>
    <x v="21"/>
    <s v="mai"/>
    <n v="2018"/>
    <x v="26"/>
    <x v="26"/>
    <n v="750"/>
  </r>
  <r>
    <d v="2018-06-01T00:00:00"/>
    <x v="21"/>
    <s v="juin"/>
    <n v="2018"/>
    <x v="61"/>
    <x v="61"/>
    <n v="12"/>
  </r>
  <r>
    <d v="2018-06-01T00:00:00"/>
    <x v="21"/>
    <s v="juin"/>
    <n v="2018"/>
    <x v="35"/>
    <x v="35"/>
    <n v="918"/>
  </r>
  <r>
    <d v="2018-06-01T00:00:00"/>
    <x v="21"/>
    <s v="juin"/>
    <n v="2018"/>
    <x v="35"/>
    <x v="35"/>
    <n v="918"/>
  </r>
  <r>
    <d v="2018-06-01T00:00:00"/>
    <x v="21"/>
    <s v="juin"/>
    <n v="2018"/>
    <x v="35"/>
    <x v="35"/>
    <n v="36"/>
  </r>
  <r>
    <d v="2018-06-01T00:00:00"/>
    <x v="21"/>
    <s v="juin"/>
    <n v="2018"/>
    <x v="35"/>
    <x v="35"/>
    <n v="918"/>
  </r>
  <r>
    <d v="2018-06-01T00:00:00"/>
    <x v="21"/>
    <s v="juin"/>
    <n v="2018"/>
    <x v="35"/>
    <x v="35"/>
    <n v="918"/>
  </r>
  <r>
    <d v="2018-06-04T00:00:00"/>
    <x v="22"/>
    <s v="juin"/>
    <n v="2018"/>
    <x v="62"/>
    <x v="62"/>
    <n v="20"/>
  </r>
  <r>
    <d v="2018-06-04T00:00:00"/>
    <x v="22"/>
    <s v="juin"/>
    <n v="2018"/>
    <x v="34"/>
    <x v="34"/>
    <n v="918"/>
  </r>
  <r>
    <d v="2018-06-04T00:00:00"/>
    <x v="22"/>
    <s v="juin"/>
    <n v="2018"/>
    <x v="34"/>
    <x v="34"/>
    <n v="918"/>
  </r>
  <r>
    <d v="2018-06-04T00:00:00"/>
    <x v="22"/>
    <s v="juin"/>
    <n v="2018"/>
    <x v="34"/>
    <x v="34"/>
    <n v="330"/>
  </r>
  <r>
    <d v="2018-06-04T00:00:00"/>
    <x v="22"/>
    <s v="juin"/>
    <n v="2018"/>
    <x v="34"/>
    <x v="34"/>
    <n v="918"/>
  </r>
  <r>
    <d v="2018-06-04T00:00:00"/>
    <x v="22"/>
    <s v="juin"/>
    <n v="2018"/>
    <x v="34"/>
    <x v="34"/>
    <n v="918"/>
  </r>
  <r>
    <d v="2018-06-04T00:00:00"/>
    <x v="22"/>
    <s v="juin"/>
    <n v="2018"/>
    <x v="34"/>
    <x v="34"/>
    <n v="918"/>
  </r>
  <r>
    <d v="2018-06-05T00:00:00"/>
    <x v="22"/>
    <s v="juin"/>
    <n v="2018"/>
    <x v="33"/>
    <x v="33"/>
    <n v="288"/>
  </r>
  <r>
    <d v="2018-06-05T00:00:00"/>
    <x v="22"/>
    <s v="juin"/>
    <n v="2018"/>
    <x v="33"/>
    <x v="33"/>
    <n v="918"/>
  </r>
  <r>
    <d v="2018-06-05T00:00:00"/>
    <x v="22"/>
    <s v="juin"/>
    <n v="2018"/>
    <x v="33"/>
    <x v="33"/>
    <n v="918"/>
  </r>
  <r>
    <d v="2018-06-05T00:00:00"/>
    <x v="22"/>
    <s v="juin"/>
    <n v="2018"/>
    <x v="33"/>
    <x v="33"/>
    <n v="918"/>
  </r>
  <r>
    <d v="2018-06-05T00:00:00"/>
    <x v="22"/>
    <s v="juin"/>
    <n v="2018"/>
    <x v="33"/>
    <x v="33"/>
    <n v="918"/>
  </r>
  <r>
    <d v="2018-06-05T00:00:00"/>
    <x v="22"/>
    <s v="juin"/>
    <n v="2018"/>
    <x v="33"/>
    <x v="33"/>
    <n v="918"/>
  </r>
  <r>
    <d v="2018-06-06T00:00:00"/>
    <x v="22"/>
    <s v="juin"/>
    <n v="2018"/>
    <x v="18"/>
    <x v="18"/>
    <n v="918"/>
  </r>
  <r>
    <d v="2018-06-06T00:00:00"/>
    <x v="22"/>
    <s v="juin"/>
    <n v="2018"/>
    <x v="18"/>
    <x v="18"/>
    <n v="918"/>
  </r>
  <r>
    <d v="2018-06-06T00:00:00"/>
    <x v="22"/>
    <s v="juin"/>
    <n v="2018"/>
    <x v="18"/>
    <x v="18"/>
    <n v="918"/>
  </r>
  <r>
    <d v="2018-06-06T00:00:00"/>
    <x v="22"/>
    <s v="juin"/>
    <n v="2018"/>
    <x v="18"/>
    <x v="18"/>
    <n v="918"/>
  </r>
  <r>
    <d v="2018-06-06T00:00:00"/>
    <x v="22"/>
    <s v="juin"/>
    <n v="2018"/>
    <x v="18"/>
    <x v="18"/>
    <n v="918"/>
  </r>
  <r>
    <d v="2018-06-06T00:00:00"/>
    <x v="22"/>
    <s v="juin"/>
    <n v="2018"/>
    <x v="18"/>
    <x v="18"/>
    <n v="42"/>
  </r>
  <r>
    <d v="2018-06-07T00:00:00"/>
    <x v="22"/>
    <s v="juin"/>
    <n v="2018"/>
    <x v="7"/>
    <x v="7"/>
    <n v="2880"/>
  </r>
  <r>
    <d v="2018-06-07T00:00:00"/>
    <x v="22"/>
    <s v="juin"/>
    <n v="2018"/>
    <x v="5"/>
    <x v="5"/>
    <n v="3264"/>
  </r>
  <r>
    <d v="2018-06-08T00:00:00"/>
    <x v="22"/>
    <s v="juin"/>
    <n v="2018"/>
    <x v="63"/>
    <x v="63"/>
    <n v="20"/>
  </r>
  <r>
    <d v="2018-06-08T00:00:00"/>
    <x v="22"/>
    <s v="juin"/>
    <n v="2018"/>
    <x v="22"/>
    <x v="22"/>
    <n v="918"/>
  </r>
  <r>
    <d v="2018-06-08T00:00:00"/>
    <x v="22"/>
    <s v="juin"/>
    <n v="2018"/>
    <x v="22"/>
    <x v="22"/>
    <n v="570"/>
  </r>
  <r>
    <d v="2018-06-08T00:00:00"/>
    <x v="22"/>
    <s v="juin"/>
    <n v="2018"/>
    <x v="26"/>
    <x v="26"/>
    <n v="852"/>
  </r>
  <r>
    <d v="2018-06-08T00:00:00"/>
    <x v="22"/>
    <s v="juin"/>
    <n v="2018"/>
    <x v="17"/>
    <x v="17"/>
    <n v="918"/>
  </r>
  <r>
    <d v="2018-06-08T00:00:00"/>
    <x v="22"/>
    <s v="juin"/>
    <n v="2018"/>
    <x v="17"/>
    <x v="17"/>
    <n v="546"/>
  </r>
  <r>
    <d v="2018-06-11T00:00:00"/>
    <x v="23"/>
    <s v="juin"/>
    <n v="2018"/>
    <x v="14"/>
    <x v="14"/>
    <n v="654"/>
  </r>
  <r>
    <d v="2018-06-11T00:00:00"/>
    <x v="23"/>
    <s v="juin"/>
    <n v="2018"/>
    <x v="14"/>
    <x v="14"/>
    <n v="918"/>
  </r>
  <r>
    <d v="2018-06-11T00:00:00"/>
    <x v="23"/>
    <s v="juin"/>
    <n v="2018"/>
    <x v="25"/>
    <x v="25"/>
    <n v="576"/>
  </r>
  <r>
    <d v="2018-06-11T00:00:00"/>
    <x v="23"/>
    <s v="juin"/>
    <n v="2018"/>
    <x v="25"/>
    <x v="25"/>
    <n v="918"/>
  </r>
  <r>
    <d v="2018-06-11T00:00:00"/>
    <x v="23"/>
    <s v="juin"/>
    <n v="2018"/>
    <x v="25"/>
    <x v="25"/>
    <n v="918"/>
  </r>
  <r>
    <d v="2018-06-11T00:00:00"/>
    <x v="23"/>
    <s v="juin"/>
    <n v="2018"/>
    <x v="25"/>
    <x v="25"/>
    <n v="918"/>
  </r>
  <r>
    <d v="2018-06-12T00:00:00"/>
    <x v="23"/>
    <s v="juin"/>
    <n v="2018"/>
    <x v="23"/>
    <x v="23"/>
    <n v="20"/>
  </r>
  <r>
    <d v="2018-06-12T00:00:00"/>
    <x v="23"/>
    <s v="juin"/>
    <n v="2018"/>
    <x v="15"/>
    <x v="15"/>
    <n v="918"/>
  </r>
  <r>
    <d v="2018-06-12T00:00:00"/>
    <x v="23"/>
    <s v="juin"/>
    <n v="2018"/>
    <x v="15"/>
    <x v="15"/>
    <n v="918"/>
  </r>
  <r>
    <d v="2018-06-12T00:00:00"/>
    <x v="23"/>
    <s v="juin"/>
    <n v="2018"/>
    <x v="15"/>
    <x v="15"/>
    <n v="918"/>
  </r>
  <r>
    <d v="2018-06-12T00:00:00"/>
    <x v="23"/>
    <s v="juin"/>
    <n v="2018"/>
    <x v="15"/>
    <x v="15"/>
    <n v="426"/>
  </r>
  <r>
    <d v="2018-06-12T00:00:00"/>
    <x v="23"/>
    <s v="juin"/>
    <n v="2018"/>
    <x v="24"/>
    <x v="24"/>
    <n v="168"/>
  </r>
  <r>
    <d v="2018-06-12T00:00:00"/>
    <x v="23"/>
    <s v="juin"/>
    <n v="2018"/>
    <x v="24"/>
    <x v="24"/>
    <n v="918"/>
  </r>
  <r>
    <d v="2018-06-12T00:00:00"/>
    <x v="23"/>
    <s v="juin"/>
    <n v="2018"/>
    <x v="24"/>
    <x v="24"/>
    <n v="918"/>
  </r>
  <r>
    <d v="2018-06-12T00:00:00"/>
    <x v="23"/>
    <s v="juin"/>
    <n v="2018"/>
    <x v="24"/>
    <x v="24"/>
    <n v="918"/>
  </r>
  <r>
    <d v="2018-06-13T00:00:00"/>
    <x v="23"/>
    <s v="juin"/>
    <n v="2018"/>
    <x v="20"/>
    <x v="20"/>
    <n v="918"/>
  </r>
  <r>
    <d v="2018-06-13T00:00:00"/>
    <x v="23"/>
    <s v="juin"/>
    <n v="2018"/>
    <x v="20"/>
    <x v="20"/>
    <n v="918"/>
  </r>
  <r>
    <d v="2018-06-13T00:00:00"/>
    <x v="23"/>
    <s v="juin"/>
    <n v="2018"/>
    <x v="20"/>
    <x v="20"/>
    <n v="918"/>
  </r>
  <r>
    <d v="2018-06-13T00:00:00"/>
    <x v="23"/>
    <s v="juin"/>
    <n v="2018"/>
    <x v="20"/>
    <x v="20"/>
    <n v="324"/>
  </r>
  <r>
    <d v="2018-06-13T00:00:00"/>
    <x v="23"/>
    <s v="juin"/>
    <n v="2018"/>
    <x v="20"/>
    <x v="20"/>
    <n v="918"/>
  </r>
  <r>
    <d v="2018-06-13T00:00:00"/>
    <x v="23"/>
    <s v="juin"/>
    <n v="2018"/>
    <x v="20"/>
    <x v="20"/>
    <n v="918"/>
  </r>
  <r>
    <d v="2018-06-14T00:00:00"/>
    <x v="23"/>
    <s v="juin"/>
    <n v="2018"/>
    <x v="18"/>
    <x v="18"/>
    <n v="918"/>
  </r>
  <r>
    <d v="2018-06-14T00:00:00"/>
    <x v="23"/>
    <s v="juin"/>
    <n v="2018"/>
    <x v="18"/>
    <x v="18"/>
    <n v="918"/>
  </r>
  <r>
    <d v="2018-06-14T00:00:00"/>
    <x v="23"/>
    <s v="juin"/>
    <n v="2018"/>
    <x v="18"/>
    <x v="18"/>
    <n v="918"/>
  </r>
  <r>
    <d v="2018-06-14T00:00:00"/>
    <x v="23"/>
    <s v="juin"/>
    <n v="2018"/>
    <x v="18"/>
    <x v="18"/>
    <n v="918"/>
  </r>
  <r>
    <d v="2018-06-14T00:00:00"/>
    <x v="23"/>
    <s v="juin"/>
    <n v="2018"/>
    <x v="18"/>
    <x v="18"/>
    <n v="918"/>
  </r>
  <r>
    <d v="2018-06-14T00:00:00"/>
    <x v="23"/>
    <s v="juin"/>
    <n v="2018"/>
    <x v="18"/>
    <x v="18"/>
    <n v="480"/>
  </r>
  <r>
    <d v="2018-06-15T00:00:00"/>
    <x v="23"/>
    <s v="juin"/>
    <n v="2018"/>
    <x v="64"/>
    <x v="64"/>
    <n v="24"/>
  </r>
  <r>
    <d v="2018-06-15T00:00:00"/>
    <x v="23"/>
    <s v="juin"/>
    <n v="2018"/>
    <x v="19"/>
    <x v="19"/>
    <n v="918"/>
  </r>
  <r>
    <d v="2018-06-15T00:00:00"/>
    <x v="23"/>
    <s v="juin"/>
    <n v="2018"/>
    <x v="19"/>
    <x v="19"/>
    <n v="918"/>
  </r>
  <r>
    <d v="2018-06-15T00:00:00"/>
    <x v="23"/>
    <s v="juin"/>
    <n v="2018"/>
    <x v="19"/>
    <x v="19"/>
    <n v="918"/>
  </r>
  <r>
    <d v="2018-06-15T00:00:00"/>
    <x v="23"/>
    <s v="juin"/>
    <n v="2018"/>
    <x v="19"/>
    <x v="19"/>
    <n v="588"/>
  </r>
  <r>
    <d v="2018-06-15T00:00:00"/>
    <x v="23"/>
    <s v="juin"/>
    <n v="2018"/>
    <x v="60"/>
    <x v="60"/>
    <n v="918"/>
  </r>
  <r>
    <d v="2018-06-15T00:00:00"/>
    <x v="23"/>
    <s v="juin"/>
    <n v="2018"/>
    <x v="60"/>
    <x v="60"/>
    <n v="618"/>
  </r>
  <r>
    <d v="2018-06-18T00:00:00"/>
    <x v="24"/>
    <s v="juin"/>
    <n v="2018"/>
    <x v="65"/>
    <x v="65"/>
    <n v="12"/>
  </r>
  <r>
    <d v="2018-06-18T00:00:00"/>
    <x v="24"/>
    <s v="juin"/>
    <n v="2018"/>
    <x v="66"/>
    <x v="66"/>
    <n v="12"/>
  </r>
  <r>
    <d v="2018-06-18T00:00:00"/>
    <x v="24"/>
    <s v="juin"/>
    <n v="2018"/>
    <x v="28"/>
    <x v="28"/>
    <n v="432"/>
  </r>
  <r>
    <d v="2018-06-18T00:00:00"/>
    <x v="24"/>
    <s v="juin"/>
    <n v="2018"/>
    <x v="28"/>
    <x v="28"/>
    <n v="918"/>
  </r>
  <r>
    <d v="2018-06-18T00:00:00"/>
    <x v="24"/>
    <s v="juin"/>
    <n v="2018"/>
    <x v="28"/>
    <x v="28"/>
    <n v="918"/>
  </r>
  <r>
    <d v="2018-06-18T00:00:00"/>
    <x v="24"/>
    <s v="juin"/>
    <n v="2018"/>
    <x v="28"/>
    <x v="28"/>
    <n v="918"/>
  </r>
  <r>
    <d v="2018-06-18T00:00:00"/>
    <x v="24"/>
    <s v="juin"/>
    <n v="2018"/>
    <x v="30"/>
    <x v="30"/>
    <n v="276"/>
  </r>
  <r>
    <d v="2018-06-18T00:00:00"/>
    <x v="24"/>
    <s v="juin"/>
    <n v="2018"/>
    <x v="30"/>
    <x v="30"/>
    <n v="918"/>
  </r>
  <r>
    <d v="2018-06-19T00:00:00"/>
    <x v="24"/>
    <s v="juin"/>
    <n v="2018"/>
    <x v="46"/>
    <x v="46"/>
    <n v="918"/>
  </r>
  <r>
    <d v="2018-06-19T00:00:00"/>
    <x v="24"/>
    <s v="juin"/>
    <n v="2018"/>
    <x v="46"/>
    <x v="46"/>
    <n v="462"/>
  </r>
  <r>
    <d v="2018-06-19T00:00:00"/>
    <x v="24"/>
    <s v="juin"/>
    <n v="2018"/>
    <x v="46"/>
    <x v="46"/>
    <n v="918"/>
  </r>
  <r>
    <d v="2018-06-19T00:00:00"/>
    <x v="24"/>
    <s v="juin"/>
    <n v="2018"/>
    <x v="46"/>
    <x v="46"/>
    <n v="918"/>
  </r>
  <r>
    <d v="2018-06-19T00:00:00"/>
    <x v="24"/>
    <s v="juin"/>
    <n v="2018"/>
    <x v="46"/>
    <x v="46"/>
    <n v="918"/>
  </r>
  <r>
    <d v="2018-06-19T00:00:00"/>
    <x v="24"/>
    <s v="juin"/>
    <n v="2018"/>
    <x v="46"/>
    <x v="46"/>
    <n v="918"/>
  </r>
  <r>
    <d v="2018-06-20T00:00:00"/>
    <x v="24"/>
    <s v="juin"/>
    <n v="2018"/>
    <x v="16"/>
    <x v="16"/>
    <n v="918"/>
  </r>
  <r>
    <d v="2018-06-20T00:00:00"/>
    <x v="24"/>
    <s v="juin"/>
    <n v="2018"/>
    <x v="16"/>
    <x v="16"/>
    <n v="462"/>
  </r>
  <r>
    <d v="2018-06-20T00:00:00"/>
    <x v="24"/>
    <s v="juin"/>
    <n v="2018"/>
    <x v="16"/>
    <x v="16"/>
    <n v="918"/>
  </r>
  <r>
    <d v="2018-06-20T00:00:00"/>
    <x v="24"/>
    <s v="juin"/>
    <n v="2018"/>
    <x v="16"/>
    <x v="16"/>
    <n v="918"/>
  </r>
  <r>
    <d v="2018-06-20T00:00:00"/>
    <x v="24"/>
    <s v="juin"/>
    <n v="2018"/>
    <x v="16"/>
    <x v="16"/>
    <n v="918"/>
  </r>
  <r>
    <d v="2018-06-20T00:00:00"/>
    <x v="24"/>
    <s v="juin"/>
    <n v="2018"/>
    <x v="16"/>
    <x v="16"/>
    <n v="918"/>
  </r>
  <r>
    <d v="2018-06-21T00:00:00"/>
    <x v="24"/>
    <s v="juin"/>
    <n v="2018"/>
    <x v="67"/>
    <x v="67"/>
    <n v="12"/>
  </r>
  <r>
    <d v="2018-06-21T00:00:00"/>
    <x v="24"/>
    <s v="juin"/>
    <n v="2018"/>
    <x v="68"/>
    <x v="68"/>
    <n v="12"/>
  </r>
  <r>
    <d v="2018-06-21T00:00:00"/>
    <x v="24"/>
    <s v="juin"/>
    <n v="2018"/>
    <x v="27"/>
    <x v="27"/>
    <n v="918"/>
  </r>
  <r>
    <d v="2018-06-21T00:00:00"/>
    <x v="24"/>
    <s v="juin"/>
    <n v="2018"/>
    <x v="27"/>
    <x v="27"/>
    <n v="546"/>
  </r>
  <r>
    <d v="2018-06-21T00:00:00"/>
    <x v="24"/>
    <s v="juin"/>
    <n v="2018"/>
    <x v="29"/>
    <x v="29"/>
    <n v="918"/>
  </r>
  <r>
    <d v="2018-06-21T00:00:00"/>
    <x v="24"/>
    <s v="juin"/>
    <n v="2018"/>
    <x v="29"/>
    <x v="29"/>
    <n v="918"/>
  </r>
  <r>
    <d v="2018-06-21T00:00:00"/>
    <x v="24"/>
    <s v="juin"/>
    <n v="2018"/>
    <x v="29"/>
    <x v="29"/>
    <n v="918"/>
  </r>
  <r>
    <d v="2018-06-21T00:00:00"/>
    <x v="24"/>
    <s v="juin"/>
    <n v="2018"/>
    <x v="29"/>
    <x v="29"/>
    <n v="366"/>
  </r>
  <r>
    <d v="2018-06-22T00:00:00"/>
    <x v="24"/>
    <s v="juin"/>
    <n v="2018"/>
    <x v="69"/>
    <x v="69"/>
    <n v="20"/>
  </r>
  <r>
    <d v="2018-06-22T00:00:00"/>
    <x v="24"/>
    <s v="juin"/>
    <n v="2018"/>
    <x v="36"/>
    <x v="36"/>
    <n v="888"/>
  </r>
  <r>
    <d v="2018-06-22T00:00:00"/>
    <x v="24"/>
    <s v="juin"/>
    <n v="2018"/>
    <x v="36"/>
    <x v="36"/>
    <n v="918"/>
  </r>
  <r>
    <d v="2018-06-22T00:00:00"/>
    <x v="24"/>
    <s v="juin"/>
    <n v="2018"/>
    <x v="37"/>
    <x v="37"/>
    <n v="498"/>
  </r>
  <r>
    <d v="2018-06-22T00:00:00"/>
    <x v="24"/>
    <s v="juin"/>
    <n v="2018"/>
    <x v="37"/>
    <x v="37"/>
    <n v="918"/>
  </r>
  <r>
    <d v="2018-06-22T00:00:00"/>
    <x v="24"/>
    <s v="juin"/>
    <n v="2018"/>
    <x v="37"/>
    <x v="37"/>
    <n v="918"/>
  </r>
  <r>
    <d v="2018-06-22T00:00:00"/>
    <x v="24"/>
    <s v="juin"/>
    <n v="2018"/>
    <x v="37"/>
    <x v="37"/>
    <n v="918"/>
  </r>
  <r>
    <d v="2018-06-25T00:00:00"/>
    <x v="25"/>
    <s v="juin"/>
    <n v="2018"/>
    <x v="48"/>
    <x v="48"/>
    <n v="522"/>
  </r>
  <r>
    <d v="2018-06-25T00:00:00"/>
    <x v="25"/>
    <s v="juin"/>
    <n v="2018"/>
    <x v="48"/>
    <x v="48"/>
    <n v="918"/>
  </r>
  <r>
    <d v="2018-06-25T00:00:00"/>
    <x v="25"/>
    <s v="juin"/>
    <n v="2018"/>
    <x v="48"/>
    <x v="48"/>
    <n v="918"/>
  </r>
  <r>
    <d v="2018-06-25T00:00:00"/>
    <x v="25"/>
    <s v="juin"/>
    <n v="2018"/>
    <x v="48"/>
    <x v="48"/>
    <n v="918"/>
  </r>
  <r>
    <d v="2018-06-26T00:00:00"/>
    <x v="25"/>
    <s v="juin"/>
    <n v="2018"/>
    <x v="58"/>
    <x v="58"/>
    <n v="20"/>
  </r>
  <r>
    <d v="2018-06-26T00:00:00"/>
    <x v="25"/>
    <s v="juin"/>
    <n v="2018"/>
    <x v="39"/>
    <x v="39"/>
    <n v="660"/>
  </r>
  <r>
    <d v="2018-06-26T00:00:00"/>
    <x v="25"/>
    <s v="juin"/>
    <n v="2018"/>
    <x v="39"/>
    <x v="39"/>
    <n v="918"/>
  </r>
  <r>
    <d v="2018-06-26T00:00:00"/>
    <x v="25"/>
    <s v="juin"/>
    <n v="2018"/>
    <x v="26"/>
    <x v="26"/>
    <n v="318"/>
  </r>
  <r>
    <d v="2018-06-26T00:00:00"/>
    <x v="25"/>
    <s v="juin"/>
    <n v="2018"/>
    <x v="26"/>
    <x v="26"/>
    <n v="918"/>
  </r>
  <r>
    <d v="2018-06-26T00:00:00"/>
    <x v="25"/>
    <s v="juin"/>
    <n v="2018"/>
    <x v="26"/>
    <x v="26"/>
    <n v="918"/>
  </r>
  <r>
    <d v="2018-06-26T00:00:00"/>
    <x v="25"/>
    <s v="juin"/>
    <n v="2018"/>
    <x v="26"/>
    <x v="26"/>
    <n v="918"/>
  </r>
  <r>
    <d v="2018-06-27T00:00:00"/>
    <x v="25"/>
    <s v="juin"/>
    <n v="2018"/>
    <x v="31"/>
    <x v="31"/>
    <n v="60"/>
  </r>
  <r>
    <d v="2018-06-27T00:00:00"/>
    <x v="25"/>
    <s v="juin"/>
    <n v="2018"/>
    <x v="18"/>
    <x v="18"/>
    <n v="222"/>
  </r>
  <r>
    <d v="2018-06-27T00:00:00"/>
    <x v="25"/>
    <s v="juin"/>
    <n v="2018"/>
    <x v="18"/>
    <x v="18"/>
    <n v="918"/>
  </r>
  <r>
    <d v="2018-06-27T00:00:00"/>
    <x v="25"/>
    <s v="juin"/>
    <n v="2018"/>
    <x v="18"/>
    <x v="18"/>
    <n v="918"/>
  </r>
  <r>
    <d v="2018-06-27T00:00:00"/>
    <x v="25"/>
    <s v="juin"/>
    <n v="2018"/>
    <x v="18"/>
    <x v="18"/>
    <n v="918"/>
  </r>
  <r>
    <d v="2018-06-27T00:00:00"/>
    <x v="25"/>
    <s v="juin"/>
    <n v="2018"/>
    <x v="18"/>
    <x v="18"/>
    <n v="918"/>
  </r>
  <r>
    <d v="2018-06-27T00:00:00"/>
    <x v="25"/>
    <s v="juin"/>
    <n v="2018"/>
    <x v="18"/>
    <x v="18"/>
    <n v="918"/>
  </r>
  <r>
    <d v="2018-06-28T00:00:00"/>
    <x v="25"/>
    <s v="juin"/>
    <n v="2018"/>
    <x v="55"/>
    <x v="55"/>
    <n v="40"/>
  </r>
  <r>
    <d v="2018-06-28T00:00:00"/>
    <x v="25"/>
    <s v="juin"/>
    <n v="2018"/>
    <x v="19"/>
    <x v="19"/>
    <n v="384"/>
  </r>
  <r>
    <d v="2018-06-28T00:00:00"/>
    <x v="25"/>
    <s v="juin"/>
    <n v="2018"/>
    <x v="19"/>
    <x v="19"/>
    <n v="918"/>
  </r>
  <r>
    <d v="2018-06-28T00:00:00"/>
    <x v="25"/>
    <s v="juin"/>
    <n v="2018"/>
    <x v="19"/>
    <x v="19"/>
    <n v="918"/>
  </r>
  <r>
    <d v="2018-06-28T00:00:00"/>
    <x v="25"/>
    <s v="juin"/>
    <n v="2018"/>
    <x v="19"/>
    <x v="19"/>
    <n v="918"/>
  </r>
  <r>
    <d v="2018-06-28T00:00:00"/>
    <x v="25"/>
    <s v="juin"/>
    <n v="2018"/>
    <x v="49"/>
    <x v="49"/>
    <n v="696"/>
  </r>
  <r>
    <d v="2018-06-28T00:00:00"/>
    <x v="25"/>
    <s v="juin"/>
    <n v="2018"/>
    <x v="49"/>
    <x v="49"/>
    <n v="918"/>
  </r>
  <r>
    <d v="2018-06-29T00:00:00"/>
    <x v="25"/>
    <s v="juin"/>
    <n v="2018"/>
    <x v="37"/>
    <x v="37"/>
    <n v="918"/>
  </r>
  <r>
    <d v="2018-06-29T00:00:00"/>
    <x v="25"/>
    <s v="juin"/>
    <n v="2018"/>
    <x v="37"/>
    <x v="37"/>
    <n v="918"/>
  </r>
  <r>
    <d v="2018-06-29T00:00:00"/>
    <x v="25"/>
    <s v="juin"/>
    <n v="2018"/>
    <x v="37"/>
    <x v="37"/>
    <n v="918"/>
  </r>
  <r>
    <d v="2018-06-29T00:00:00"/>
    <x v="25"/>
    <s v="juin"/>
    <n v="2018"/>
    <x v="37"/>
    <x v="37"/>
    <n v="900"/>
  </r>
  <r>
    <m/>
    <x v="52"/>
    <m/>
    <m/>
    <x v="0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errorCaption="ppp" updatedVersion="5" minRefreshableVersion="3" itemPrintTitles="1" createdVersion="6" indent="0" outline="1" outlineData="1" multipleFieldFilters="0">
  <location ref="A5:BB147" firstHeaderRow="1" firstDataRow="2" firstDataCol="1"/>
  <pivotFields count="7">
    <pivotField showAll="0" defaultSubtotal="0"/>
    <pivotField axis="axisCol" showAll="0" defaultSubtotal="0">
      <items count="55">
        <item m="1" x="5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m="1" x="54"/>
        <item h="1" x="52"/>
      </items>
    </pivotField>
    <pivotField showAll="0" defaultSubtotal="0"/>
    <pivotField multipleItemSelectionAllowed="1" showAll="0" sortType="descending" defaultSubtotal="0"/>
    <pivotField axis="axisRow" showAll="0" defaultSubtotal="0">
      <items count="71">
        <item h="1" m="1" x="70"/>
        <item x="41"/>
        <item x="45"/>
        <item x="54"/>
        <item x="55"/>
        <item x="47"/>
        <item x="57"/>
        <item x="56"/>
        <item x="32"/>
        <item x="61"/>
        <item x="23"/>
        <item x="64"/>
        <item x="63"/>
        <item x="58"/>
        <item x="59"/>
        <item x="44"/>
        <item x="62"/>
        <item x="69"/>
        <item x="31"/>
        <item x="67"/>
        <item x="68"/>
        <item x="65"/>
        <item x="66"/>
        <item x="27"/>
        <item x="29"/>
        <item x="28"/>
        <item x="30"/>
        <item x="51"/>
        <item x="8"/>
        <item x="4"/>
        <item x="12"/>
        <item x="1"/>
        <item x="53"/>
        <item x="10"/>
        <item x="50"/>
        <item x="11"/>
        <item x="52"/>
        <item x="13"/>
        <item x="9"/>
        <item x="3"/>
        <item x="2"/>
        <item x="39"/>
        <item x="40"/>
        <item x="46"/>
        <item x="16"/>
        <item x="19"/>
        <item x="14"/>
        <item x="21"/>
        <item x="15"/>
        <item x="33"/>
        <item x="35"/>
        <item x="38"/>
        <item x="24"/>
        <item x="25"/>
        <item x="49"/>
        <item x="60"/>
        <item x="22"/>
        <item x="26"/>
        <item x="43"/>
        <item x="36"/>
        <item x="17"/>
        <item x="42"/>
        <item x="34"/>
        <item x="48"/>
        <item x="37"/>
        <item x="18"/>
        <item x="20"/>
        <item x="6"/>
        <item x="7"/>
        <item x="5"/>
        <item x="0"/>
      </items>
    </pivotField>
    <pivotField axis="axisRow" showAll="0" defaultSubtotal="0">
      <items count="70">
        <item x="46"/>
        <item x="8"/>
        <item x="45"/>
        <item x="4"/>
        <item x="54"/>
        <item x="16"/>
        <item x="6"/>
        <item x="12"/>
        <item x="55"/>
        <item x="19"/>
        <item x="7"/>
        <item x="61"/>
        <item x="35"/>
        <item x="13"/>
        <item x="49"/>
        <item x="38"/>
        <item x="9"/>
        <item x="62"/>
        <item x="34"/>
        <item x="64"/>
        <item x="60"/>
        <item x="59"/>
        <item x="43"/>
        <item x="44"/>
        <item x="36"/>
        <item x="48"/>
        <item x="69"/>
        <item x="37"/>
        <item x="3"/>
        <item x="31"/>
        <item x="18"/>
        <item x="5"/>
        <item x="20"/>
        <item x="51"/>
        <item x="41"/>
        <item x="39"/>
        <item x="40"/>
        <item x="67"/>
        <item x="27"/>
        <item x="68"/>
        <item x="29"/>
        <item x="1"/>
        <item x="47"/>
        <item x="2"/>
        <item x="14"/>
        <item x="65"/>
        <item x="28"/>
        <item x="10"/>
        <item x="56"/>
        <item x="15"/>
        <item x="50"/>
        <item x="32"/>
        <item x="33"/>
        <item x="66"/>
        <item x="30"/>
        <item x="11"/>
        <item x="23"/>
        <item x="24"/>
        <item x="52"/>
        <item x="25"/>
        <item x="53"/>
        <item x="57"/>
        <item x="21"/>
        <item x="63"/>
        <item x="22"/>
        <item x="58"/>
        <item x="26"/>
        <item x="17"/>
        <item x="42"/>
        <item x="0"/>
      </items>
    </pivotField>
    <pivotField dataField="1" showAll="0" defaultSubtotal="0"/>
  </pivotFields>
  <rowFields count="2">
    <field x="4"/>
    <field x="5"/>
  </rowFields>
  <rowItems count="141">
    <i>
      <x v="1"/>
    </i>
    <i r="1">
      <x v="34"/>
    </i>
    <i>
      <x v="2"/>
    </i>
    <i r="1">
      <x v="2"/>
    </i>
    <i>
      <x v="3"/>
    </i>
    <i r="1">
      <x v="4"/>
    </i>
    <i>
      <x v="4"/>
    </i>
    <i r="1">
      <x v="8"/>
    </i>
    <i>
      <x v="5"/>
    </i>
    <i r="1">
      <x v="42"/>
    </i>
    <i>
      <x v="6"/>
    </i>
    <i r="1">
      <x v="61"/>
    </i>
    <i>
      <x v="7"/>
    </i>
    <i r="1">
      <x v="48"/>
    </i>
    <i>
      <x v="8"/>
    </i>
    <i r="1">
      <x v="51"/>
    </i>
    <i>
      <x v="9"/>
    </i>
    <i r="1">
      <x v="11"/>
    </i>
    <i>
      <x v="10"/>
    </i>
    <i r="1">
      <x v="56"/>
    </i>
    <i>
      <x v="11"/>
    </i>
    <i r="1">
      <x v="19"/>
    </i>
    <i>
      <x v="12"/>
    </i>
    <i r="1">
      <x v="63"/>
    </i>
    <i>
      <x v="13"/>
    </i>
    <i r="1">
      <x v="65"/>
    </i>
    <i>
      <x v="14"/>
    </i>
    <i r="1">
      <x v="21"/>
    </i>
    <i>
      <x v="15"/>
    </i>
    <i r="1">
      <x v="23"/>
    </i>
    <i>
      <x v="16"/>
    </i>
    <i r="1">
      <x v="17"/>
    </i>
    <i>
      <x v="17"/>
    </i>
    <i r="1">
      <x v="26"/>
    </i>
    <i>
      <x v="18"/>
    </i>
    <i r="1">
      <x v="29"/>
    </i>
    <i>
      <x v="19"/>
    </i>
    <i r="1">
      <x v="37"/>
    </i>
    <i>
      <x v="20"/>
    </i>
    <i r="1">
      <x v="39"/>
    </i>
    <i>
      <x v="21"/>
    </i>
    <i r="1">
      <x v="45"/>
    </i>
    <i>
      <x v="22"/>
    </i>
    <i r="1">
      <x v="53"/>
    </i>
    <i>
      <x v="23"/>
    </i>
    <i r="1">
      <x v="38"/>
    </i>
    <i>
      <x v="24"/>
    </i>
    <i r="1">
      <x v="40"/>
    </i>
    <i>
      <x v="25"/>
    </i>
    <i r="1">
      <x v="46"/>
    </i>
    <i>
      <x v="26"/>
    </i>
    <i r="1">
      <x v="54"/>
    </i>
    <i>
      <x v="27"/>
    </i>
    <i r="1">
      <x v="33"/>
    </i>
    <i>
      <x v="28"/>
    </i>
    <i r="1">
      <x v="1"/>
    </i>
    <i>
      <x v="29"/>
    </i>
    <i r="1">
      <x v="3"/>
    </i>
    <i>
      <x v="30"/>
    </i>
    <i r="1">
      <x v="7"/>
    </i>
    <i>
      <x v="31"/>
    </i>
    <i r="1">
      <x v="41"/>
    </i>
    <i>
      <x v="32"/>
    </i>
    <i r="1">
      <x v="60"/>
    </i>
    <i>
      <x v="33"/>
    </i>
    <i r="1">
      <x v="47"/>
    </i>
    <i>
      <x v="34"/>
    </i>
    <i r="1">
      <x v="50"/>
    </i>
    <i>
      <x v="35"/>
    </i>
    <i r="1">
      <x v="55"/>
    </i>
    <i>
      <x v="36"/>
    </i>
    <i r="1">
      <x v="58"/>
    </i>
    <i>
      <x v="37"/>
    </i>
    <i r="1">
      <x v="13"/>
    </i>
    <i>
      <x v="38"/>
    </i>
    <i r="1">
      <x v="16"/>
    </i>
    <i>
      <x v="39"/>
    </i>
    <i r="1">
      <x v="28"/>
    </i>
    <i>
      <x v="40"/>
    </i>
    <i r="1">
      <x v="43"/>
    </i>
    <i>
      <x v="41"/>
    </i>
    <i r="1">
      <x v="35"/>
    </i>
    <i>
      <x v="42"/>
    </i>
    <i r="1">
      <x v="36"/>
    </i>
    <i>
      <x v="43"/>
    </i>
    <i r="1">
      <x/>
    </i>
    <i>
      <x v="44"/>
    </i>
    <i r="1">
      <x v="5"/>
    </i>
    <i>
      <x v="45"/>
    </i>
    <i r="1">
      <x v="9"/>
    </i>
    <i>
      <x v="46"/>
    </i>
    <i r="1">
      <x v="44"/>
    </i>
    <i>
      <x v="47"/>
    </i>
    <i r="1">
      <x v="62"/>
    </i>
    <i>
      <x v="48"/>
    </i>
    <i r="1">
      <x v="49"/>
    </i>
    <i>
      <x v="49"/>
    </i>
    <i r="1">
      <x v="52"/>
    </i>
    <i>
      <x v="50"/>
    </i>
    <i r="1">
      <x v="12"/>
    </i>
    <i>
      <x v="51"/>
    </i>
    <i r="1">
      <x v="15"/>
    </i>
    <i>
      <x v="52"/>
    </i>
    <i r="1">
      <x v="57"/>
    </i>
    <i>
      <x v="53"/>
    </i>
    <i r="1">
      <x v="59"/>
    </i>
    <i>
      <x v="54"/>
    </i>
    <i r="1">
      <x v="14"/>
    </i>
    <i>
      <x v="55"/>
    </i>
    <i r="1">
      <x v="20"/>
    </i>
    <i>
      <x v="56"/>
    </i>
    <i r="1">
      <x v="64"/>
    </i>
    <i>
      <x v="57"/>
    </i>
    <i r="1">
      <x v="66"/>
    </i>
    <i>
      <x v="58"/>
    </i>
    <i r="1">
      <x v="22"/>
    </i>
    <i>
      <x v="59"/>
    </i>
    <i r="1">
      <x v="24"/>
    </i>
    <i>
      <x v="60"/>
    </i>
    <i r="1">
      <x v="67"/>
    </i>
    <i>
      <x v="61"/>
    </i>
    <i r="1">
      <x v="68"/>
    </i>
    <i>
      <x v="62"/>
    </i>
    <i r="1">
      <x v="18"/>
    </i>
    <i>
      <x v="63"/>
    </i>
    <i r="1">
      <x v="25"/>
    </i>
    <i>
      <x v="64"/>
    </i>
    <i r="1">
      <x v="27"/>
    </i>
    <i>
      <x v="65"/>
    </i>
    <i r="1">
      <x v="30"/>
    </i>
    <i>
      <x v="66"/>
    </i>
    <i r="1">
      <x v="32"/>
    </i>
    <i>
      <x v="67"/>
    </i>
    <i r="1">
      <x v="6"/>
    </i>
    <i>
      <x v="68"/>
    </i>
    <i r="1">
      <x v="10"/>
    </i>
    <i>
      <x v="69"/>
    </i>
    <i r="1">
      <x v="31"/>
    </i>
    <i>
      <x v="70"/>
    </i>
    <i r="1">
      <x v="69"/>
    </i>
    <i t="grand">
      <x/>
    </i>
  </rowItems>
  <colFields count="1">
    <field x="1"/>
  </colFields>
  <colItems count="5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 t="grand">
      <x/>
    </i>
  </colItems>
  <dataFields count="1">
    <dataField name="Somme de Quantité" fld="6" baseField="0" baseItem="0"/>
  </dataFields>
  <formats count="6">
    <format dxfId="5">
      <pivotArea outline="0" collapsedLevelsAreSubtotals="1" fieldPosition="0"/>
    </format>
    <format dxfId="4">
      <pivotArea dataOnly="0" labelOnly="1" fieldPosition="0">
        <references count="1">
          <reference field="4" count="5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</reference>
        </references>
      </pivotArea>
    </format>
    <format dxfId="3">
      <pivotArea dataOnly="0" labelOnly="1" fieldPosition="0">
        <references count="1">
          <reference field="4" count="20"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</reference>
        </references>
      </pivotArea>
    </format>
    <format dxfId="2">
      <pivotArea dataOnly="0" labelOnly="1" grandRow="1" outline="0" fieldPosition="0"/>
    </format>
    <format dxfId="1">
      <pivotArea dataOnly="0" labelOnly="1" fieldPosition="0">
        <references count="2">
          <reference field="4" count="1" selected="0">
            <x v="1"/>
          </reference>
          <reference field="5" count="50">
            <x v="0"/>
            <x v="1"/>
            <x v="2"/>
            <x v="3"/>
            <x v="4"/>
            <x v="5"/>
            <x v="7"/>
            <x v="8"/>
            <x v="9"/>
            <x v="11"/>
            <x v="12"/>
            <x v="13"/>
            <x v="16"/>
            <x v="17"/>
            <x v="19"/>
            <x v="21"/>
            <x v="23"/>
            <x v="26"/>
            <x v="28"/>
            <x v="29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8"/>
            <x v="60"/>
            <x v="61"/>
            <x v="62"/>
            <x v="63"/>
            <x v="65"/>
          </reference>
        </references>
      </pivotArea>
    </format>
    <format dxfId="0">
      <pivotArea dataOnly="0" labelOnly="1" fieldPosition="0">
        <references count="2">
          <reference field="4" count="1" selected="0">
            <x v="51"/>
          </reference>
          <reference field="5" count="20">
            <x v="6"/>
            <x v="10"/>
            <x v="14"/>
            <x v="15"/>
            <x v="18"/>
            <x v="20"/>
            <x v="22"/>
            <x v="24"/>
            <x v="25"/>
            <x v="27"/>
            <x v="30"/>
            <x v="31"/>
            <x v="32"/>
            <x v="57"/>
            <x v="59"/>
            <x v="64"/>
            <x v="66"/>
            <x v="67"/>
            <x v="68"/>
            <x v="69"/>
          </reference>
        </references>
      </pivotArea>
    </format>
  </formats>
  <pivotTableStyleInfo name="PivotStyleLight22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2"/>
  <sheetViews>
    <sheetView workbookViewId="0">
      <selection activeCell="F14" sqref="F14"/>
    </sheetView>
  </sheetViews>
  <sheetFormatPr baseColWidth="10" defaultRowHeight="15" x14ac:dyDescent="0.25"/>
  <sheetData>
    <row r="1" spans="1:4" ht="30" x14ac:dyDescent="0.25">
      <c r="A1" s="5" t="s">
        <v>0</v>
      </c>
      <c r="B1" s="4" t="s">
        <v>1</v>
      </c>
      <c r="C1" s="4" t="s">
        <v>2</v>
      </c>
      <c r="D1" s="4" t="s">
        <v>3</v>
      </c>
    </row>
    <row r="2" spans="1:4" x14ac:dyDescent="0.25">
      <c r="A2" s="7">
        <v>43129</v>
      </c>
      <c r="B2" s="6" t="s">
        <v>8</v>
      </c>
      <c r="C2" s="6" t="s">
        <v>9</v>
      </c>
      <c r="D2" s="6">
        <v>3120</v>
      </c>
    </row>
    <row r="3" spans="1:4" x14ac:dyDescent="0.25">
      <c r="A3" s="7">
        <v>43129</v>
      </c>
      <c r="B3" s="6" t="s">
        <v>8</v>
      </c>
      <c r="C3" s="6" t="s">
        <v>9</v>
      </c>
      <c r="D3" s="6">
        <v>1584</v>
      </c>
    </row>
    <row r="4" spans="1:4" x14ac:dyDescent="0.25">
      <c r="A4" s="7">
        <v>43129</v>
      </c>
      <c r="B4" s="6" t="s">
        <v>104</v>
      </c>
      <c r="C4" s="6" t="s">
        <v>105</v>
      </c>
      <c r="D4" s="6">
        <v>1158</v>
      </c>
    </row>
    <row r="5" spans="1:4" x14ac:dyDescent="0.25">
      <c r="A5" s="7">
        <v>43130</v>
      </c>
      <c r="B5" s="6" t="s">
        <v>12</v>
      </c>
      <c r="C5" s="6" t="s">
        <v>13</v>
      </c>
      <c r="D5" s="6">
        <v>3120</v>
      </c>
    </row>
    <row r="6" spans="1:4" x14ac:dyDescent="0.25">
      <c r="A6" s="7">
        <v>43130</v>
      </c>
      <c r="B6" s="6" t="s">
        <v>12</v>
      </c>
      <c r="C6" s="6" t="s">
        <v>13</v>
      </c>
      <c r="D6" s="6">
        <v>3120</v>
      </c>
    </row>
    <row r="7" spans="1:4" x14ac:dyDescent="0.25">
      <c r="A7" s="7">
        <v>43130</v>
      </c>
      <c r="B7" s="6" t="s">
        <v>12</v>
      </c>
      <c r="C7" s="6" t="s">
        <v>13</v>
      </c>
      <c r="D7" s="6">
        <v>936</v>
      </c>
    </row>
    <row r="8" spans="1:4" x14ac:dyDescent="0.25">
      <c r="A8" s="7">
        <v>43131</v>
      </c>
      <c r="B8" s="6" t="s">
        <v>4</v>
      </c>
      <c r="C8" s="6" t="s">
        <v>5</v>
      </c>
      <c r="D8" s="6">
        <v>2964</v>
      </c>
    </row>
    <row r="9" spans="1:4" x14ac:dyDescent="0.25">
      <c r="A9" s="7">
        <v>43131</v>
      </c>
      <c r="B9" s="6" t="s">
        <v>4</v>
      </c>
      <c r="C9" s="6" t="s">
        <v>5</v>
      </c>
      <c r="D9" s="6">
        <v>3120</v>
      </c>
    </row>
    <row r="10" spans="1:4" x14ac:dyDescent="0.25">
      <c r="A10" s="7">
        <v>43132</v>
      </c>
      <c r="B10" s="6" t="s">
        <v>76</v>
      </c>
      <c r="C10" s="6" t="s">
        <v>77</v>
      </c>
      <c r="D10" s="6">
        <v>4992</v>
      </c>
    </row>
    <row r="11" spans="1:4" x14ac:dyDescent="0.25">
      <c r="A11" s="7">
        <v>43133</v>
      </c>
      <c r="B11" s="6" t="s">
        <v>80</v>
      </c>
      <c r="C11" s="6" t="s">
        <v>81</v>
      </c>
      <c r="D11" s="6">
        <v>1728</v>
      </c>
    </row>
    <row r="12" spans="1:4" x14ac:dyDescent="0.25">
      <c r="A12" s="7">
        <v>43133</v>
      </c>
      <c r="B12" s="6" t="s">
        <v>78</v>
      </c>
      <c r="C12" s="6" t="s">
        <v>79</v>
      </c>
      <c r="D12" s="6">
        <v>4080</v>
      </c>
    </row>
    <row r="13" spans="1:4" x14ac:dyDescent="0.25">
      <c r="A13" s="7">
        <v>43136</v>
      </c>
      <c r="B13" s="6" t="s">
        <v>6</v>
      </c>
      <c r="C13" s="6" t="s">
        <v>7</v>
      </c>
      <c r="D13" s="6">
        <v>1032</v>
      </c>
    </row>
    <row r="14" spans="1:4" x14ac:dyDescent="0.25">
      <c r="A14" s="7">
        <v>43136</v>
      </c>
      <c r="B14" s="6" t="s">
        <v>6</v>
      </c>
      <c r="C14" s="6" t="s">
        <v>7</v>
      </c>
      <c r="D14" s="6">
        <v>3120</v>
      </c>
    </row>
    <row r="15" spans="1:4" x14ac:dyDescent="0.25">
      <c r="A15" s="7">
        <v>43136</v>
      </c>
      <c r="B15" s="6" t="s">
        <v>100</v>
      </c>
      <c r="C15" s="6" t="s">
        <v>101</v>
      </c>
      <c r="D15" s="6">
        <v>3000</v>
      </c>
    </row>
    <row r="16" spans="1:4" x14ac:dyDescent="0.25">
      <c r="A16" s="7">
        <v>43137</v>
      </c>
      <c r="B16" s="6" t="s">
        <v>10</v>
      </c>
      <c r="C16" s="6" t="s">
        <v>11</v>
      </c>
      <c r="D16" s="6">
        <v>3120</v>
      </c>
    </row>
    <row r="17" spans="1:4" x14ac:dyDescent="0.25">
      <c r="A17" s="7">
        <v>43137</v>
      </c>
      <c r="B17" s="6" t="s">
        <v>10</v>
      </c>
      <c r="C17" s="6" t="s">
        <v>11</v>
      </c>
      <c r="D17" s="6">
        <v>360</v>
      </c>
    </row>
    <row r="18" spans="1:4" x14ac:dyDescent="0.25">
      <c r="A18" s="7">
        <v>43137</v>
      </c>
      <c r="B18" s="6" t="s">
        <v>91</v>
      </c>
      <c r="C18" s="6" t="s">
        <v>141</v>
      </c>
      <c r="D18" s="6">
        <v>2832</v>
      </c>
    </row>
    <row r="19" spans="1:4" x14ac:dyDescent="0.25">
      <c r="A19" s="7">
        <v>43138</v>
      </c>
      <c r="B19" s="6" t="s">
        <v>14</v>
      </c>
      <c r="C19" s="6" t="s">
        <v>15</v>
      </c>
      <c r="D19" s="6">
        <v>96</v>
      </c>
    </row>
    <row r="20" spans="1:4" x14ac:dyDescent="0.25">
      <c r="A20" s="7">
        <v>43138</v>
      </c>
      <c r="B20" s="6" t="s">
        <v>14</v>
      </c>
      <c r="C20" s="6" t="s">
        <v>15</v>
      </c>
      <c r="D20" s="6">
        <v>3120</v>
      </c>
    </row>
    <row r="21" spans="1:4" x14ac:dyDescent="0.25">
      <c r="A21" s="7">
        <v>43138</v>
      </c>
      <c r="B21" s="6" t="s">
        <v>102</v>
      </c>
      <c r="C21" s="6" t="s">
        <v>103</v>
      </c>
      <c r="D21" s="6">
        <v>3120</v>
      </c>
    </row>
    <row r="22" spans="1:4" x14ac:dyDescent="0.25">
      <c r="A22" s="7">
        <v>43138</v>
      </c>
      <c r="B22" s="6" t="s">
        <v>102</v>
      </c>
      <c r="C22" s="6" t="s">
        <v>103</v>
      </c>
      <c r="D22" s="6">
        <v>204</v>
      </c>
    </row>
    <row r="23" spans="1:4" x14ac:dyDescent="0.25">
      <c r="A23" s="7">
        <v>43139</v>
      </c>
      <c r="B23" s="6" t="s">
        <v>28</v>
      </c>
      <c r="C23" s="6" t="s">
        <v>29</v>
      </c>
      <c r="D23" s="6">
        <v>546</v>
      </c>
    </row>
    <row r="24" spans="1:4" x14ac:dyDescent="0.25">
      <c r="A24" s="7">
        <v>43139</v>
      </c>
      <c r="B24" s="6" t="s">
        <v>28</v>
      </c>
      <c r="C24" s="6" t="s">
        <v>29</v>
      </c>
      <c r="D24" s="6">
        <v>918</v>
      </c>
    </row>
    <row r="25" spans="1:4" x14ac:dyDescent="0.25">
      <c r="A25" s="7">
        <v>43139</v>
      </c>
      <c r="B25" s="6" t="s">
        <v>28</v>
      </c>
      <c r="C25" s="6" t="s">
        <v>29</v>
      </c>
      <c r="D25" s="6">
        <v>918</v>
      </c>
    </row>
    <row r="26" spans="1:4" x14ac:dyDescent="0.25">
      <c r="A26" s="7">
        <v>43139</v>
      </c>
      <c r="B26" s="6" t="s">
        <v>28</v>
      </c>
      <c r="C26" s="6" t="s">
        <v>29</v>
      </c>
      <c r="D26" s="6">
        <v>918</v>
      </c>
    </row>
    <row r="27" spans="1:4" x14ac:dyDescent="0.25">
      <c r="A27" s="7">
        <v>43139</v>
      </c>
      <c r="B27" s="6" t="s">
        <v>28</v>
      </c>
      <c r="C27" s="6" t="s">
        <v>29</v>
      </c>
      <c r="D27" s="6">
        <v>918</v>
      </c>
    </row>
    <row r="28" spans="1:4" x14ac:dyDescent="0.25">
      <c r="A28" s="7">
        <v>43140</v>
      </c>
      <c r="B28" s="6" t="s">
        <v>30</v>
      </c>
      <c r="C28" s="6" t="s">
        <v>31</v>
      </c>
      <c r="D28" s="6">
        <v>918</v>
      </c>
    </row>
    <row r="29" spans="1:4" x14ac:dyDescent="0.25">
      <c r="A29" s="7">
        <v>43140</v>
      </c>
      <c r="B29" s="6" t="s">
        <v>30</v>
      </c>
      <c r="C29" s="6" t="s">
        <v>31</v>
      </c>
      <c r="D29" s="6">
        <v>918</v>
      </c>
    </row>
    <row r="30" spans="1:4" x14ac:dyDescent="0.25">
      <c r="A30" s="7">
        <v>43140</v>
      </c>
      <c r="B30" s="6" t="s">
        <v>30</v>
      </c>
      <c r="C30" s="6" t="s">
        <v>31</v>
      </c>
      <c r="D30" s="6">
        <v>918</v>
      </c>
    </row>
    <row r="31" spans="1:4" x14ac:dyDescent="0.25">
      <c r="A31" s="7">
        <v>43140</v>
      </c>
      <c r="B31" s="6" t="s">
        <v>30</v>
      </c>
      <c r="C31" s="6" t="s">
        <v>31</v>
      </c>
      <c r="D31" s="6">
        <v>222</v>
      </c>
    </row>
    <row r="32" spans="1:4" x14ac:dyDescent="0.25">
      <c r="A32" s="7">
        <v>43140</v>
      </c>
      <c r="B32" s="6" t="s">
        <v>30</v>
      </c>
      <c r="C32" s="6" t="s">
        <v>31</v>
      </c>
      <c r="D32" s="6">
        <v>918</v>
      </c>
    </row>
    <row r="33" spans="1:4" x14ac:dyDescent="0.25">
      <c r="A33" s="7">
        <v>43140</v>
      </c>
      <c r="B33" s="6" t="s">
        <v>30</v>
      </c>
      <c r="C33" s="6" t="s">
        <v>31</v>
      </c>
      <c r="D33" s="6">
        <v>918</v>
      </c>
    </row>
    <row r="34" spans="1:4" x14ac:dyDescent="0.25">
      <c r="A34" s="7">
        <v>43143</v>
      </c>
      <c r="B34" s="6" t="s">
        <v>38</v>
      </c>
      <c r="C34" s="6" t="s">
        <v>39</v>
      </c>
      <c r="D34" s="6">
        <v>918</v>
      </c>
    </row>
    <row r="35" spans="1:4" x14ac:dyDescent="0.25">
      <c r="A35" s="7">
        <v>43143</v>
      </c>
      <c r="B35" s="6" t="s">
        <v>38</v>
      </c>
      <c r="C35" s="6" t="s">
        <v>39</v>
      </c>
      <c r="D35" s="6">
        <v>918</v>
      </c>
    </row>
    <row r="36" spans="1:4" x14ac:dyDescent="0.25">
      <c r="A36" s="7">
        <v>43143</v>
      </c>
      <c r="B36" s="6" t="s">
        <v>38</v>
      </c>
      <c r="C36" s="6" t="s">
        <v>39</v>
      </c>
      <c r="D36" s="6">
        <v>918</v>
      </c>
    </row>
    <row r="37" spans="1:4" x14ac:dyDescent="0.25">
      <c r="A37" s="7">
        <v>43143</v>
      </c>
      <c r="B37" s="6" t="s">
        <v>38</v>
      </c>
      <c r="C37" s="6" t="s">
        <v>39</v>
      </c>
      <c r="D37" s="6">
        <v>918</v>
      </c>
    </row>
    <row r="38" spans="1:4" x14ac:dyDescent="0.25">
      <c r="A38" s="7">
        <v>43143</v>
      </c>
      <c r="B38" s="6" t="s">
        <v>38</v>
      </c>
      <c r="C38" s="6" t="s">
        <v>39</v>
      </c>
      <c r="D38" s="6">
        <v>384</v>
      </c>
    </row>
    <row r="39" spans="1:4" x14ac:dyDescent="0.25">
      <c r="A39" s="7">
        <v>43144</v>
      </c>
      <c r="B39" s="6" t="s">
        <v>24</v>
      </c>
      <c r="C39" s="6" t="s">
        <v>25</v>
      </c>
      <c r="D39" s="6">
        <v>918</v>
      </c>
    </row>
    <row r="40" spans="1:4" x14ac:dyDescent="0.25">
      <c r="A40" s="7">
        <v>43144</v>
      </c>
      <c r="B40" s="6" t="s">
        <v>24</v>
      </c>
      <c r="C40" s="6" t="s">
        <v>25</v>
      </c>
      <c r="D40" s="6">
        <v>918</v>
      </c>
    </row>
    <row r="41" spans="1:4" x14ac:dyDescent="0.25">
      <c r="A41" s="7">
        <v>43144</v>
      </c>
      <c r="B41" s="6" t="s">
        <v>24</v>
      </c>
      <c r="C41" s="6" t="s">
        <v>25</v>
      </c>
      <c r="D41" s="6">
        <v>918</v>
      </c>
    </row>
    <row r="42" spans="1:4" x14ac:dyDescent="0.25">
      <c r="A42" s="7">
        <v>43144</v>
      </c>
      <c r="B42" s="6" t="s">
        <v>24</v>
      </c>
      <c r="C42" s="6" t="s">
        <v>25</v>
      </c>
      <c r="D42" s="6">
        <v>246</v>
      </c>
    </row>
    <row r="43" spans="1:4" x14ac:dyDescent="0.25">
      <c r="A43" s="7">
        <v>43144</v>
      </c>
      <c r="B43" s="6" t="s">
        <v>24</v>
      </c>
      <c r="C43" s="6" t="s">
        <v>25</v>
      </c>
      <c r="D43" s="6">
        <v>918</v>
      </c>
    </row>
    <row r="44" spans="1:4" x14ac:dyDescent="0.25">
      <c r="A44" s="7">
        <v>43145</v>
      </c>
      <c r="B44" s="6" t="s">
        <v>40</v>
      </c>
      <c r="C44" s="6" t="s">
        <v>41</v>
      </c>
      <c r="D44" s="6">
        <v>918</v>
      </c>
    </row>
    <row r="45" spans="1:4" x14ac:dyDescent="0.25">
      <c r="A45" s="7">
        <v>43145</v>
      </c>
      <c r="B45" s="6" t="s">
        <v>40</v>
      </c>
      <c r="C45" s="6" t="s">
        <v>41</v>
      </c>
      <c r="D45" s="6">
        <v>918</v>
      </c>
    </row>
    <row r="46" spans="1:4" x14ac:dyDescent="0.25">
      <c r="A46" s="7">
        <v>43145</v>
      </c>
      <c r="B46" s="6" t="s">
        <v>40</v>
      </c>
      <c r="C46" s="6" t="s">
        <v>41</v>
      </c>
      <c r="D46" s="6">
        <v>918</v>
      </c>
    </row>
    <row r="47" spans="1:4" x14ac:dyDescent="0.25">
      <c r="A47" s="7">
        <v>43145</v>
      </c>
      <c r="B47" s="6" t="s">
        <v>40</v>
      </c>
      <c r="C47" s="6" t="s">
        <v>41</v>
      </c>
      <c r="D47" s="6">
        <v>918</v>
      </c>
    </row>
    <row r="48" spans="1:4" x14ac:dyDescent="0.25">
      <c r="A48" s="7">
        <v>43145</v>
      </c>
      <c r="B48" s="6" t="s">
        <v>40</v>
      </c>
      <c r="C48" s="6" t="s">
        <v>41</v>
      </c>
      <c r="D48" s="6">
        <v>918</v>
      </c>
    </row>
    <row r="49" spans="1:4" x14ac:dyDescent="0.25">
      <c r="A49" s="7">
        <v>43145</v>
      </c>
      <c r="B49" s="6" t="s">
        <v>40</v>
      </c>
      <c r="C49" s="6" t="s">
        <v>41</v>
      </c>
      <c r="D49" s="6">
        <v>480</v>
      </c>
    </row>
    <row r="50" spans="1:4" x14ac:dyDescent="0.25">
      <c r="A50" s="7">
        <v>43146</v>
      </c>
      <c r="B50" s="6" t="s">
        <v>42</v>
      </c>
      <c r="C50" s="6" t="s">
        <v>43</v>
      </c>
      <c r="D50" s="6">
        <v>594</v>
      </c>
    </row>
    <row r="51" spans="1:4" x14ac:dyDescent="0.25">
      <c r="A51" s="7">
        <v>43146</v>
      </c>
      <c r="B51" s="6" t="s">
        <v>42</v>
      </c>
      <c r="C51" s="6" t="s">
        <v>43</v>
      </c>
      <c r="D51" s="6">
        <v>918</v>
      </c>
    </row>
    <row r="52" spans="1:4" x14ac:dyDescent="0.25">
      <c r="A52" s="7">
        <v>43146</v>
      </c>
      <c r="B52" s="6" t="s">
        <v>42</v>
      </c>
      <c r="C52" s="6" t="s">
        <v>43</v>
      </c>
      <c r="D52" s="6">
        <v>918</v>
      </c>
    </row>
    <row r="53" spans="1:4" x14ac:dyDescent="0.25">
      <c r="A53" s="7">
        <v>43146</v>
      </c>
      <c r="B53" s="6" t="s">
        <v>42</v>
      </c>
      <c r="C53" s="6" t="s">
        <v>43</v>
      </c>
      <c r="D53" s="6">
        <v>918</v>
      </c>
    </row>
    <row r="54" spans="1:4" x14ac:dyDescent="0.25">
      <c r="A54" s="7">
        <v>43147</v>
      </c>
      <c r="B54" s="6" t="s">
        <v>86</v>
      </c>
      <c r="C54" s="6" t="s">
        <v>140</v>
      </c>
      <c r="D54" s="6">
        <v>918</v>
      </c>
    </row>
    <row r="55" spans="1:4" x14ac:dyDescent="0.25">
      <c r="A55" s="7">
        <v>43147</v>
      </c>
      <c r="B55" s="6" t="s">
        <v>86</v>
      </c>
      <c r="C55" s="6" t="s">
        <v>140</v>
      </c>
      <c r="D55" s="6">
        <v>918</v>
      </c>
    </row>
    <row r="56" spans="1:4" x14ac:dyDescent="0.25">
      <c r="A56" s="7">
        <v>43147</v>
      </c>
      <c r="B56" s="6" t="s">
        <v>86</v>
      </c>
      <c r="C56" s="6" t="s">
        <v>140</v>
      </c>
      <c r="D56" s="6">
        <v>918</v>
      </c>
    </row>
    <row r="57" spans="1:4" x14ac:dyDescent="0.25">
      <c r="A57" s="7">
        <v>43147</v>
      </c>
      <c r="B57" s="6" t="s">
        <v>86</v>
      </c>
      <c r="C57" s="6" t="s">
        <v>140</v>
      </c>
      <c r="D57" s="6">
        <v>462</v>
      </c>
    </row>
    <row r="58" spans="1:4" x14ac:dyDescent="0.25">
      <c r="A58" s="7">
        <v>43147</v>
      </c>
      <c r="B58" s="6" t="s">
        <v>86</v>
      </c>
      <c r="C58" s="6" t="s">
        <v>140</v>
      </c>
      <c r="D58" s="6">
        <v>918</v>
      </c>
    </row>
    <row r="59" spans="1:4" x14ac:dyDescent="0.25">
      <c r="A59" s="7">
        <v>43147</v>
      </c>
      <c r="B59" s="6" t="s">
        <v>86</v>
      </c>
      <c r="C59" s="6" t="s">
        <v>140</v>
      </c>
      <c r="D59" s="6">
        <v>918</v>
      </c>
    </row>
    <row r="60" spans="1:4" x14ac:dyDescent="0.25">
      <c r="A60" s="7">
        <v>43159</v>
      </c>
      <c r="B60" s="6" t="s">
        <v>92</v>
      </c>
      <c r="C60" s="6" t="s">
        <v>93</v>
      </c>
      <c r="D60" s="6">
        <v>918</v>
      </c>
    </row>
    <row r="61" spans="1:4" x14ac:dyDescent="0.25">
      <c r="A61" s="7">
        <v>43159</v>
      </c>
      <c r="B61" s="6" t="s">
        <v>92</v>
      </c>
      <c r="C61" s="6" t="s">
        <v>93</v>
      </c>
      <c r="D61" s="6">
        <v>918</v>
      </c>
    </row>
    <row r="62" spans="1:4" x14ac:dyDescent="0.25">
      <c r="A62" s="7">
        <v>43159</v>
      </c>
      <c r="B62" s="6" t="s">
        <v>92</v>
      </c>
      <c r="C62" s="6" t="s">
        <v>93</v>
      </c>
      <c r="D62" s="6">
        <v>918</v>
      </c>
    </row>
    <row r="63" spans="1:4" x14ac:dyDescent="0.25">
      <c r="A63" s="7">
        <v>43159</v>
      </c>
      <c r="B63" s="6" t="s">
        <v>92</v>
      </c>
      <c r="C63" s="6" t="s">
        <v>93</v>
      </c>
      <c r="D63" s="6">
        <v>408</v>
      </c>
    </row>
    <row r="64" spans="1:4" x14ac:dyDescent="0.25">
      <c r="A64" s="7">
        <v>43159</v>
      </c>
      <c r="B64" s="6" t="s">
        <v>92</v>
      </c>
      <c r="C64" s="6" t="s">
        <v>93</v>
      </c>
      <c r="D64" s="6">
        <v>918</v>
      </c>
    </row>
    <row r="65" spans="1:4" x14ac:dyDescent="0.25">
      <c r="A65" s="7">
        <v>43160</v>
      </c>
      <c r="B65" s="6" t="s">
        <v>94</v>
      </c>
      <c r="C65" s="6" t="s">
        <v>95</v>
      </c>
      <c r="D65" s="6">
        <v>918</v>
      </c>
    </row>
    <row r="66" spans="1:4" x14ac:dyDescent="0.25">
      <c r="A66" s="7">
        <v>43160</v>
      </c>
      <c r="B66" s="6" t="s">
        <v>94</v>
      </c>
      <c r="C66" s="6" t="s">
        <v>95</v>
      </c>
      <c r="D66" s="6">
        <v>918</v>
      </c>
    </row>
    <row r="67" spans="1:4" x14ac:dyDescent="0.25">
      <c r="A67" s="7">
        <v>43160</v>
      </c>
      <c r="B67" s="6" t="s">
        <v>94</v>
      </c>
      <c r="C67" s="6" t="s">
        <v>95</v>
      </c>
      <c r="D67" s="6">
        <v>918</v>
      </c>
    </row>
    <row r="68" spans="1:4" x14ac:dyDescent="0.25">
      <c r="A68" s="7">
        <v>43160</v>
      </c>
      <c r="B68" s="6" t="s">
        <v>94</v>
      </c>
      <c r="C68" s="6" t="s">
        <v>95</v>
      </c>
      <c r="D68" s="6">
        <v>606</v>
      </c>
    </row>
    <row r="69" spans="1:4" x14ac:dyDescent="0.25">
      <c r="A69" s="7">
        <v>43161</v>
      </c>
      <c r="B69" s="6" t="s">
        <v>89</v>
      </c>
      <c r="C69" s="6" t="s">
        <v>90</v>
      </c>
      <c r="D69" s="6">
        <v>20</v>
      </c>
    </row>
    <row r="70" spans="1:4" x14ac:dyDescent="0.25">
      <c r="A70" s="7">
        <v>43161</v>
      </c>
      <c r="B70" s="6" t="s">
        <v>84</v>
      </c>
      <c r="C70" s="6" t="s">
        <v>85</v>
      </c>
      <c r="D70" s="6">
        <v>918</v>
      </c>
    </row>
    <row r="71" spans="1:4" x14ac:dyDescent="0.25">
      <c r="A71" s="7">
        <v>43161</v>
      </c>
      <c r="B71" s="6" t="s">
        <v>84</v>
      </c>
      <c r="C71" s="6" t="s">
        <v>85</v>
      </c>
      <c r="D71" s="6">
        <v>918</v>
      </c>
    </row>
    <row r="72" spans="1:4" x14ac:dyDescent="0.25">
      <c r="A72" s="7">
        <v>43161</v>
      </c>
      <c r="B72" s="6" t="s">
        <v>84</v>
      </c>
      <c r="C72" s="6" t="s">
        <v>85</v>
      </c>
      <c r="D72" s="6">
        <v>918</v>
      </c>
    </row>
    <row r="73" spans="1:4" x14ac:dyDescent="0.25">
      <c r="A73" s="7">
        <v>43161</v>
      </c>
      <c r="B73" s="6" t="s">
        <v>84</v>
      </c>
      <c r="C73" s="6" t="s">
        <v>85</v>
      </c>
      <c r="D73" s="6">
        <v>480</v>
      </c>
    </row>
    <row r="74" spans="1:4" x14ac:dyDescent="0.25">
      <c r="A74" s="7">
        <v>43164</v>
      </c>
      <c r="B74" s="6" t="s">
        <v>82</v>
      </c>
      <c r="C74" s="6" t="s">
        <v>83</v>
      </c>
      <c r="D74" s="6">
        <v>918</v>
      </c>
    </row>
    <row r="75" spans="1:4" x14ac:dyDescent="0.25">
      <c r="A75" s="7">
        <v>43164</v>
      </c>
      <c r="B75" s="6" t="s">
        <v>82</v>
      </c>
      <c r="C75" s="6" t="s">
        <v>83</v>
      </c>
      <c r="D75" s="6">
        <v>48</v>
      </c>
    </row>
    <row r="76" spans="1:4" x14ac:dyDescent="0.25">
      <c r="A76" s="7">
        <v>43164</v>
      </c>
      <c r="B76" s="6" t="s">
        <v>82</v>
      </c>
      <c r="C76" s="6" t="s">
        <v>83</v>
      </c>
      <c r="D76" s="6">
        <v>918</v>
      </c>
    </row>
    <row r="77" spans="1:4" x14ac:dyDescent="0.25">
      <c r="A77" s="7">
        <v>43164</v>
      </c>
      <c r="B77" s="6" t="s">
        <v>82</v>
      </c>
      <c r="C77" s="6" t="s">
        <v>83</v>
      </c>
      <c r="D77" s="6">
        <v>918</v>
      </c>
    </row>
    <row r="78" spans="1:4" x14ac:dyDescent="0.25">
      <c r="A78" s="7">
        <v>43164</v>
      </c>
      <c r="B78" s="6" t="s">
        <v>82</v>
      </c>
      <c r="C78" s="6" t="s">
        <v>83</v>
      </c>
      <c r="D78" s="6">
        <v>918</v>
      </c>
    </row>
    <row r="79" spans="1:4" x14ac:dyDescent="0.25">
      <c r="A79" s="7">
        <v>43166</v>
      </c>
      <c r="B79" s="6" t="s">
        <v>26</v>
      </c>
      <c r="C79" s="6" t="s">
        <v>27</v>
      </c>
      <c r="D79" s="6">
        <v>918</v>
      </c>
    </row>
    <row r="80" spans="1:4" x14ac:dyDescent="0.25">
      <c r="A80" s="7">
        <v>43166</v>
      </c>
      <c r="B80" s="6" t="s">
        <v>26</v>
      </c>
      <c r="C80" s="6" t="s">
        <v>27</v>
      </c>
      <c r="D80" s="6">
        <v>918</v>
      </c>
    </row>
    <row r="81" spans="1:4" x14ac:dyDescent="0.25">
      <c r="A81" s="7">
        <v>43166</v>
      </c>
      <c r="B81" s="6" t="s">
        <v>26</v>
      </c>
      <c r="C81" s="6" t="s">
        <v>27</v>
      </c>
      <c r="D81" s="6">
        <v>918</v>
      </c>
    </row>
    <row r="82" spans="1:4" x14ac:dyDescent="0.25">
      <c r="A82" s="7">
        <v>43166</v>
      </c>
      <c r="B82" s="6" t="s">
        <v>26</v>
      </c>
      <c r="C82" s="6" t="s">
        <v>27</v>
      </c>
      <c r="D82" s="6">
        <v>918</v>
      </c>
    </row>
    <row r="83" spans="1:4" x14ac:dyDescent="0.25">
      <c r="A83" s="7">
        <v>43166</v>
      </c>
      <c r="B83" s="6" t="s">
        <v>26</v>
      </c>
      <c r="C83" s="6" t="s">
        <v>27</v>
      </c>
      <c r="D83" s="6">
        <v>336</v>
      </c>
    </row>
    <row r="84" spans="1:4" x14ac:dyDescent="0.25">
      <c r="A84" s="7">
        <v>43167</v>
      </c>
      <c r="B84" s="6" t="s">
        <v>118</v>
      </c>
      <c r="C84" s="6" t="s">
        <v>119</v>
      </c>
      <c r="D84" s="6">
        <v>918</v>
      </c>
    </row>
    <row r="85" spans="1:4" x14ac:dyDescent="0.25">
      <c r="A85" s="7">
        <v>43167</v>
      </c>
      <c r="B85" s="6" t="s">
        <v>118</v>
      </c>
      <c r="C85" s="6" t="s">
        <v>119</v>
      </c>
      <c r="D85" s="6">
        <v>558</v>
      </c>
    </row>
    <row r="86" spans="1:4" x14ac:dyDescent="0.25">
      <c r="A86" s="7">
        <v>43167</v>
      </c>
      <c r="B86" s="6" t="s">
        <v>112</v>
      </c>
      <c r="C86" s="6" t="s">
        <v>113</v>
      </c>
      <c r="D86" s="6">
        <v>918</v>
      </c>
    </row>
    <row r="87" spans="1:4" x14ac:dyDescent="0.25">
      <c r="A87" s="7">
        <v>43167</v>
      </c>
      <c r="B87" s="6" t="s">
        <v>112</v>
      </c>
      <c r="C87" s="6" t="s">
        <v>113</v>
      </c>
      <c r="D87" s="6">
        <v>654</v>
      </c>
    </row>
    <row r="88" spans="1:4" x14ac:dyDescent="0.25">
      <c r="A88" s="7">
        <v>43168</v>
      </c>
      <c r="B88" s="6" t="s">
        <v>114</v>
      </c>
      <c r="C88" s="6" t="s">
        <v>115</v>
      </c>
      <c r="D88" s="6">
        <v>918</v>
      </c>
    </row>
    <row r="89" spans="1:4" x14ac:dyDescent="0.25">
      <c r="A89" s="7">
        <v>43168</v>
      </c>
      <c r="B89" s="6" t="s">
        <v>114</v>
      </c>
      <c r="C89" s="6" t="s">
        <v>115</v>
      </c>
      <c r="D89" s="6">
        <v>540</v>
      </c>
    </row>
    <row r="90" spans="1:4" x14ac:dyDescent="0.25">
      <c r="A90" s="7">
        <v>43168</v>
      </c>
      <c r="B90" s="6" t="s">
        <v>116</v>
      </c>
      <c r="C90" s="6" t="s">
        <v>117</v>
      </c>
      <c r="D90" s="6">
        <v>174</v>
      </c>
    </row>
    <row r="91" spans="1:4" x14ac:dyDescent="0.25">
      <c r="A91" s="7">
        <v>43171</v>
      </c>
      <c r="B91" s="6" t="s">
        <v>112</v>
      </c>
      <c r="C91" s="6" t="s">
        <v>113</v>
      </c>
      <c r="D91" s="6">
        <v>918</v>
      </c>
    </row>
    <row r="92" spans="1:4" x14ac:dyDescent="0.25">
      <c r="A92" s="7">
        <v>43171</v>
      </c>
      <c r="B92" s="6" t="s">
        <v>112</v>
      </c>
      <c r="C92" s="6" t="s">
        <v>113</v>
      </c>
      <c r="D92" s="6">
        <v>918</v>
      </c>
    </row>
    <row r="93" spans="1:4" x14ac:dyDescent="0.25">
      <c r="A93" s="7">
        <v>43171</v>
      </c>
      <c r="B93" s="6" t="s">
        <v>112</v>
      </c>
      <c r="C93" s="6" t="s">
        <v>113</v>
      </c>
      <c r="D93" s="6">
        <v>336</v>
      </c>
    </row>
    <row r="94" spans="1:4" x14ac:dyDescent="0.25">
      <c r="A94" s="7">
        <v>43171</v>
      </c>
      <c r="B94" s="6" t="s">
        <v>112</v>
      </c>
      <c r="C94" s="6" t="s">
        <v>113</v>
      </c>
      <c r="D94" s="6">
        <v>918</v>
      </c>
    </row>
    <row r="95" spans="1:4" x14ac:dyDescent="0.25">
      <c r="A95" s="7">
        <v>43171</v>
      </c>
      <c r="B95" s="6" t="s">
        <v>112</v>
      </c>
      <c r="C95" s="6" t="s">
        <v>113</v>
      </c>
      <c r="D95" s="6">
        <v>918</v>
      </c>
    </row>
    <row r="96" spans="1:4" x14ac:dyDescent="0.25">
      <c r="A96" s="7">
        <v>43171</v>
      </c>
      <c r="B96" s="6" t="s">
        <v>112</v>
      </c>
      <c r="C96" s="6" t="s">
        <v>113</v>
      </c>
      <c r="D96" s="6">
        <v>918</v>
      </c>
    </row>
    <row r="97" spans="1:4" x14ac:dyDescent="0.25">
      <c r="A97" s="7">
        <v>43171</v>
      </c>
      <c r="B97" s="6" t="s">
        <v>116</v>
      </c>
      <c r="C97" s="6" t="s">
        <v>117</v>
      </c>
      <c r="D97" s="6">
        <v>840</v>
      </c>
    </row>
    <row r="98" spans="1:4" x14ac:dyDescent="0.25">
      <c r="A98" s="7">
        <v>43172</v>
      </c>
      <c r="B98" s="6" t="s">
        <v>118</v>
      </c>
      <c r="C98" s="6" t="s">
        <v>119</v>
      </c>
      <c r="D98" s="6">
        <v>918</v>
      </c>
    </row>
    <row r="99" spans="1:4" x14ac:dyDescent="0.25">
      <c r="A99" s="7">
        <v>43172</v>
      </c>
      <c r="B99" s="6" t="s">
        <v>118</v>
      </c>
      <c r="C99" s="6" t="s">
        <v>119</v>
      </c>
      <c r="D99" s="6">
        <v>918</v>
      </c>
    </row>
    <row r="100" spans="1:4" x14ac:dyDescent="0.25">
      <c r="A100" s="7">
        <v>43172</v>
      </c>
      <c r="B100" s="6" t="s">
        <v>118</v>
      </c>
      <c r="C100" s="6" t="s">
        <v>119</v>
      </c>
      <c r="D100" s="6">
        <v>918</v>
      </c>
    </row>
    <row r="101" spans="1:4" x14ac:dyDescent="0.25">
      <c r="A101" s="7">
        <v>43172</v>
      </c>
      <c r="B101" s="6" t="s">
        <v>118</v>
      </c>
      <c r="C101" s="6" t="s">
        <v>119</v>
      </c>
      <c r="D101" s="6">
        <v>918</v>
      </c>
    </row>
    <row r="102" spans="1:4" x14ac:dyDescent="0.25">
      <c r="A102" s="7">
        <v>43172</v>
      </c>
      <c r="B102" s="6" t="s">
        <v>118</v>
      </c>
      <c r="C102" s="6" t="s">
        <v>119</v>
      </c>
      <c r="D102" s="6">
        <v>126</v>
      </c>
    </row>
    <row r="103" spans="1:4" x14ac:dyDescent="0.25">
      <c r="A103" s="7">
        <v>43172</v>
      </c>
      <c r="B103" s="6" t="s">
        <v>118</v>
      </c>
      <c r="C103" s="6" t="s">
        <v>119</v>
      </c>
      <c r="D103" s="6">
        <v>918</v>
      </c>
    </row>
    <row r="104" spans="1:4" x14ac:dyDescent="0.25">
      <c r="A104" s="7">
        <v>43173</v>
      </c>
      <c r="B104" s="6" t="s">
        <v>114</v>
      </c>
      <c r="C104" s="6" t="s">
        <v>115</v>
      </c>
      <c r="D104" s="6">
        <v>918</v>
      </c>
    </row>
    <row r="105" spans="1:4" x14ac:dyDescent="0.25">
      <c r="A105" s="7">
        <v>43173</v>
      </c>
      <c r="B105" s="6" t="s">
        <v>114</v>
      </c>
      <c r="C105" s="6" t="s">
        <v>115</v>
      </c>
      <c r="D105" s="6">
        <v>918</v>
      </c>
    </row>
    <row r="106" spans="1:4" x14ac:dyDescent="0.25">
      <c r="A106" s="7">
        <v>43173</v>
      </c>
      <c r="B106" s="6" t="s">
        <v>114</v>
      </c>
      <c r="C106" s="6" t="s">
        <v>115</v>
      </c>
      <c r="D106" s="6">
        <v>918</v>
      </c>
    </row>
    <row r="107" spans="1:4" x14ac:dyDescent="0.25">
      <c r="A107" s="7">
        <v>43173</v>
      </c>
      <c r="B107" s="6" t="s">
        <v>114</v>
      </c>
      <c r="C107" s="6" t="s">
        <v>115</v>
      </c>
      <c r="D107" s="6">
        <v>918</v>
      </c>
    </row>
    <row r="108" spans="1:4" x14ac:dyDescent="0.25">
      <c r="A108" s="7">
        <v>43173</v>
      </c>
      <c r="B108" s="6" t="s">
        <v>114</v>
      </c>
      <c r="C108" s="6" t="s">
        <v>115</v>
      </c>
      <c r="D108" s="6">
        <v>918</v>
      </c>
    </row>
    <row r="109" spans="1:4" x14ac:dyDescent="0.25">
      <c r="A109" s="7">
        <v>43173</v>
      </c>
      <c r="B109" s="6" t="s">
        <v>114</v>
      </c>
      <c r="C109" s="6" t="s">
        <v>115</v>
      </c>
      <c r="D109" s="6">
        <v>156</v>
      </c>
    </row>
    <row r="110" spans="1:4" x14ac:dyDescent="0.25">
      <c r="A110" s="7">
        <v>43175</v>
      </c>
      <c r="B110" s="6" t="s">
        <v>20</v>
      </c>
      <c r="C110" s="6" t="s">
        <v>21</v>
      </c>
      <c r="D110" s="6">
        <v>100</v>
      </c>
    </row>
    <row r="111" spans="1:4" x14ac:dyDescent="0.25">
      <c r="A111" s="7">
        <v>43175</v>
      </c>
      <c r="B111" s="6" t="s">
        <v>40</v>
      </c>
      <c r="C111" s="6" t="s">
        <v>41</v>
      </c>
      <c r="D111" s="6">
        <v>918</v>
      </c>
    </row>
    <row r="112" spans="1:4" x14ac:dyDescent="0.25">
      <c r="A112" s="7">
        <v>43175</v>
      </c>
      <c r="B112" s="6" t="s">
        <v>40</v>
      </c>
      <c r="C112" s="6" t="s">
        <v>41</v>
      </c>
      <c r="D112" s="6">
        <v>918</v>
      </c>
    </row>
    <row r="113" spans="1:4" x14ac:dyDescent="0.25">
      <c r="A113" s="7">
        <v>43175</v>
      </c>
      <c r="B113" s="6" t="s">
        <v>40</v>
      </c>
      <c r="C113" s="6" t="s">
        <v>41</v>
      </c>
      <c r="D113" s="6">
        <v>918</v>
      </c>
    </row>
    <row r="114" spans="1:4" x14ac:dyDescent="0.25">
      <c r="A114" s="7">
        <v>43175</v>
      </c>
      <c r="B114" s="6" t="s">
        <v>40</v>
      </c>
      <c r="C114" s="6" t="s">
        <v>41</v>
      </c>
      <c r="D114" s="6">
        <v>918</v>
      </c>
    </row>
    <row r="115" spans="1:4" x14ac:dyDescent="0.25">
      <c r="A115" s="7">
        <v>43175</v>
      </c>
      <c r="B115" s="6" t="s">
        <v>40</v>
      </c>
      <c r="C115" s="6" t="s">
        <v>41</v>
      </c>
      <c r="D115" s="6">
        <v>918</v>
      </c>
    </row>
    <row r="116" spans="1:4" x14ac:dyDescent="0.25">
      <c r="A116" s="7">
        <v>43175</v>
      </c>
      <c r="B116" s="6" t="s">
        <v>40</v>
      </c>
      <c r="C116" s="6" t="s">
        <v>41</v>
      </c>
      <c r="D116" s="6">
        <v>156</v>
      </c>
    </row>
    <row r="117" spans="1:4" x14ac:dyDescent="0.25">
      <c r="A117" s="7">
        <v>43178</v>
      </c>
      <c r="B117" s="6" t="s">
        <v>116</v>
      </c>
      <c r="C117" s="6" t="s">
        <v>117</v>
      </c>
      <c r="D117" s="6">
        <v>918</v>
      </c>
    </row>
    <row r="118" spans="1:4" x14ac:dyDescent="0.25">
      <c r="A118" s="7">
        <v>43178</v>
      </c>
      <c r="B118" s="6" t="s">
        <v>116</v>
      </c>
      <c r="C118" s="6" t="s">
        <v>117</v>
      </c>
      <c r="D118" s="6">
        <v>336</v>
      </c>
    </row>
    <row r="119" spans="1:4" x14ac:dyDescent="0.25">
      <c r="A119" s="7">
        <v>43179</v>
      </c>
      <c r="B119" s="6" t="s">
        <v>62</v>
      </c>
      <c r="C119" s="6" t="s">
        <v>63</v>
      </c>
      <c r="D119" s="6">
        <v>80</v>
      </c>
    </row>
    <row r="120" spans="1:4" x14ac:dyDescent="0.25">
      <c r="A120" s="7">
        <v>43179</v>
      </c>
      <c r="B120" s="6" t="s">
        <v>58</v>
      </c>
      <c r="C120" s="6" t="s">
        <v>59</v>
      </c>
      <c r="D120" s="6">
        <v>918</v>
      </c>
    </row>
    <row r="121" spans="1:4" x14ac:dyDescent="0.25">
      <c r="A121" s="7">
        <v>43179</v>
      </c>
      <c r="B121" s="6" t="s">
        <v>58</v>
      </c>
      <c r="C121" s="6" t="s">
        <v>59</v>
      </c>
      <c r="D121" s="6">
        <v>852</v>
      </c>
    </row>
    <row r="122" spans="1:4" x14ac:dyDescent="0.25">
      <c r="A122" s="7">
        <v>43179</v>
      </c>
      <c r="B122" s="6" t="s">
        <v>58</v>
      </c>
      <c r="C122" s="6" t="s">
        <v>59</v>
      </c>
      <c r="D122" s="6">
        <v>918</v>
      </c>
    </row>
    <row r="123" spans="1:4" x14ac:dyDescent="0.25">
      <c r="A123" s="7">
        <v>43179</v>
      </c>
      <c r="B123" s="6" t="s">
        <v>58</v>
      </c>
      <c r="C123" s="6" t="s">
        <v>59</v>
      </c>
      <c r="D123" s="6">
        <v>918</v>
      </c>
    </row>
    <row r="124" spans="1:4" x14ac:dyDescent="0.25">
      <c r="A124" s="7">
        <v>43179</v>
      </c>
      <c r="B124" s="6" t="s">
        <v>58</v>
      </c>
      <c r="C124" s="6" t="s">
        <v>59</v>
      </c>
      <c r="D124" s="6">
        <v>918</v>
      </c>
    </row>
    <row r="125" spans="1:4" x14ac:dyDescent="0.25">
      <c r="A125" s="7">
        <v>43180</v>
      </c>
      <c r="B125" s="6" t="s">
        <v>96</v>
      </c>
      <c r="C125" s="6" t="s">
        <v>97</v>
      </c>
      <c r="D125" s="6">
        <v>918</v>
      </c>
    </row>
    <row r="126" spans="1:4" x14ac:dyDescent="0.25">
      <c r="A126" s="7">
        <v>43180</v>
      </c>
      <c r="B126" s="6" t="s">
        <v>96</v>
      </c>
      <c r="C126" s="6" t="s">
        <v>97</v>
      </c>
      <c r="D126" s="6">
        <v>918</v>
      </c>
    </row>
    <row r="127" spans="1:4" x14ac:dyDescent="0.25">
      <c r="A127" s="7">
        <v>43180</v>
      </c>
      <c r="B127" s="6" t="s">
        <v>96</v>
      </c>
      <c r="C127" s="6" t="s">
        <v>97</v>
      </c>
      <c r="D127" s="6">
        <v>918</v>
      </c>
    </row>
    <row r="128" spans="1:4" x14ac:dyDescent="0.25">
      <c r="A128" s="7">
        <v>43180</v>
      </c>
      <c r="B128" s="6" t="s">
        <v>96</v>
      </c>
      <c r="C128" s="6" t="s">
        <v>97</v>
      </c>
      <c r="D128" s="6">
        <v>918</v>
      </c>
    </row>
    <row r="129" spans="1:4" x14ac:dyDescent="0.25">
      <c r="A129" s="7">
        <v>43180</v>
      </c>
      <c r="B129" s="6" t="s">
        <v>96</v>
      </c>
      <c r="C129" s="6" t="s">
        <v>97</v>
      </c>
      <c r="D129" s="6">
        <v>918</v>
      </c>
    </row>
    <row r="130" spans="1:4" x14ac:dyDescent="0.25">
      <c r="A130" s="7">
        <v>43180</v>
      </c>
      <c r="B130" s="6" t="s">
        <v>96</v>
      </c>
      <c r="C130" s="6" t="s">
        <v>97</v>
      </c>
      <c r="D130" s="6">
        <v>192</v>
      </c>
    </row>
    <row r="131" spans="1:4" x14ac:dyDescent="0.25">
      <c r="A131" s="7">
        <v>43181</v>
      </c>
      <c r="B131" s="6" t="s">
        <v>36</v>
      </c>
      <c r="C131" s="6" t="s">
        <v>37</v>
      </c>
      <c r="D131" s="6">
        <v>216</v>
      </c>
    </row>
    <row r="132" spans="1:4" x14ac:dyDescent="0.25">
      <c r="A132" s="7">
        <v>43181</v>
      </c>
      <c r="B132" s="6" t="s">
        <v>36</v>
      </c>
      <c r="C132" s="6" t="s">
        <v>37</v>
      </c>
      <c r="D132" s="6">
        <v>918</v>
      </c>
    </row>
    <row r="133" spans="1:4" x14ac:dyDescent="0.25">
      <c r="A133" s="7">
        <v>43181</v>
      </c>
      <c r="B133" s="6" t="s">
        <v>36</v>
      </c>
      <c r="C133" s="6" t="s">
        <v>37</v>
      </c>
      <c r="D133" s="6">
        <v>918</v>
      </c>
    </row>
    <row r="134" spans="1:4" x14ac:dyDescent="0.25">
      <c r="A134" s="7">
        <v>43181</v>
      </c>
      <c r="B134" s="6" t="s">
        <v>36</v>
      </c>
      <c r="C134" s="6" t="s">
        <v>37</v>
      </c>
      <c r="D134" s="6">
        <v>918</v>
      </c>
    </row>
    <row r="135" spans="1:4" x14ac:dyDescent="0.25">
      <c r="A135" s="7">
        <v>43181</v>
      </c>
      <c r="B135" s="6" t="s">
        <v>36</v>
      </c>
      <c r="C135" s="6" t="s">
        <v>37</v>
      </c>
      <c r="D135" s="6">
        <v>918</v>
      </c>
    </row>
    <row r="136" spans="1:4" x14ac:dyDescent="0.25">
      <c r="A136" s="7">
        <v>43181</v>
      </c>
      <c r="B136" s="6" t="s">
        <v>36</v>
      </c>
      <c r="C136" s="6" t="s">
        <v>37</v>
      </c>
      <c r="D136" s="6">
        <v>918</v>
      </c>
    </row>
    <row r="137" spans="1:4" x14ac:dyDescent="0.25">
      <c r="A137" s="7">
        <v>43182</v>
      </c>
      <c r="B137" s="6" t="s">
        <v>120</v>
      </c>
      <c r="C137" s="6" t="s">
        <v>121</v>
      </c>
      <c r="D137" s="6">
        <v>636</v>
      </c>
    </row>
    <row r="138" spans="1:4" x14ac:dyDescent="0.25">
      <c r="A138" s="7">
        <v>43182</v>
      </c>
      <c r="B138" s="6" t="s">
        <v>120</v>
      </c>
      <c r="C138" s="6" t="s">
        <v>121</v>
      </c>
      <c r="D138" s="6">
        <v>918</v>
      </c>
    </row>
    <row r="139" spans="1:4" x14ac:dyDescent="0.25">
      <c r="A139" s="7">
        <v>43182</v>
      </c>
      <c r="B139" s="6" t="s">
        <v>68</v>
      </c>
      <c r="C139" s="6" t="s">
        <v>69</v>
      </c>
      <c r="D139" s="6">
        <v>750</v>
      </c>
    </row>
    <row r="140" spans="1:4" x14ac:dyDescent="0.25">
      <c r="A140" s="7">
        <v>43182</v>
      </c>
      <c r="B140" s="6" t="s">
        <v>68</v>
      </c>
      <c r="C140" s="6" t="s">
        <v>69</v>
      </c>
      <c r="D140" s="6">
        <v>918</v>
      </c>
    </row>
    <row r="141" spans="1:4" x14ac:dyDescent="0.25">
      <c r="A141" s="7">
        <v>43182</v>
      </c>
      <c r="B141" s="6" t="s">
        <v>68</v>
      </c>
      <c r="C141" s="6" t="s">
        <v>69</v>
      </c>
      <c r="D141" s="6">
        <v>918</v>
      </c>
    </row>
    <row r="142" spans="1:4" x14ac:dyDescent="0.25">
      <c r="A142" s="7">
        <v>43182</v>
      </c>
      <c r="B142" s="6" t="s">
        <v>68</v>
      </c>
      <c r="C142" s="6" t="s">
        <v>69</v>
      </c>
      <c r="D142" s="6">
        <v>918</v>
      </c>
    </row>
    <row r="143" spans="1:4" x14ac:dyDescent="0.25">
      <c r="A143" s="7">
        <v>43185</v>
      </c>
      <c r="B143" s="6" t="s">
        <v>116</v>
      </c>
      <c r="C143" s="6" t="s">
        <v>117</v>
      </c>
      <c r="D143" s="6">
        <v>918</v>
      </c>
    </row>
    <row r="144" spans="1:4" x14ac:dyDescent="0.25">
      <c r="A144" s="7">
        <v>43185</v>
      </c>
      <c r="B144" s="6" t="s">
        <v>116</v>
      </c>
      <c r="C144" s="6" t="s">
        <v>117</v>
      </c>
      <c r="D144" s="6">
        <v>300</v>
      </c>
    </row>
    <row r="145" spans="1:4" x14ac:dyDescent="0.25">
      <c r="A145" s="7">
        <v>43185</v>
      </c>
      <c r="B145" s="6" t="s">
        <v>130</v>
      </c>
      <c r="C145" s="6" t="s">
        <v>131</v>
      </c>
      <c r="D145" s="6">
        <v>630</v>
      </c>
    </row>
    <row r="146" spans="1:4" x14ac:dyDescent="0.25">
      <c r="A146" s="7">
        <v>43185</v>
      </c>
      <c r="B146" s="6" t="s">
        <v>130</v>
      </c>
      <c r="C146" s="6" t="s">
        <v>131</v>
      </c>
      <c r="D146" s="6">
        <v>918</v>
      </c>
    </row>
    <row r="147" spans="1:4" x14ac:dyDescent="0.25">
      <c r="A147" s="7">
        <v>43185</v>
      </c>
      <c r="B147" s="6" t="s">
        <v>130</v>
      </c>
      <c r="C147" s="6" t="s">
        <v>131</v>
      </c>
      <c r="D147" s="6">
        <v>918</v>
      </c>
    </row>
    <row r="148" spans="1:4" x14ac:dyDescent="0.25">
      <c r="A148" s="7">
        <v>43185</v>
      </c>
      <c r="B148" s="6" t="s">
        <v>130</v>
      </c>
      <c r="C148" s="6" t="s">
        <v>131</v>
      </c>
      <c r="D148" s="6">
        <v>918</v>
      </c>
    </row>
    <row r="149" spans="1:4" x14ac:dyDescent="0.25">
      <c r="A149" s="7">
        <v>43186</v>
      </c>
      <c r="B149" s="6" t="s">
        <v>66</v>
      </c>
      <c r="C149" s="6" t="s">
        <v>67</v>
      </c>
      <c r="D149" s="6">
        <v>822</v>
      </c>
    </row>
    <row r="150" spans="1:4" x14ac:dyDescent="0.25">
      <c r="A150" s="7">
        <v>43186</v>
      </c>
      <c r="B150" s="6" t="s">
        <v>132</v>
      </c>
      <c r="C150" s="6" t="s">
        <v>133</v>
      </c>
      <c r="D150" s="6">
        <v>918</v>
      </c>
    </row>
    <row r="151" spans="1:4" x14ac:dyDescent="0.25">
      <c r="A151" s="7">
        <v>43186</v>
      </c>
      <c r="B151" s="6" t="s">
        <v>132</v>
      </c>
      <c r="C151" s="6" t="s">
        <v>133</v>
      </c>
      <c r="D151" s="6">
        <v>918</v>
      </c>
    </row>
    <row r="152" spans="1:4" x14ac:dyDescent="0.25">
      <c r="A152" s="7">
        <v>43186</v>
      </c>
      <c r="B152" s="6" t="s">
        <v>132</v>
      </c>
      <c r="C152" s="6" t="s">
        <v>133</v>
      </c>
      <c r="D152" s="6">
        <v>918</v>
      </c>
    </row>
    <row r="153" spans="1:4" x14ac:dyDescent="0.25">
      <c r="A153" s="7">
        <v>43186</v>
      </c>
      <c r="B153" s="6" t="s">
        <v>132</v>
      </c>
      <c r="C153" s="6" t="s">
        <v>133</v>
      </c>
      <c r="D153" s="6">
        <v>918</v>
      </c>
    </row>
    <row r="154" spans="1:4" x14ac:dyDescent="0.25">
      <c r="A154" s="7">
        <v>43187</v>
      </c>
      <c r="B154" s="6" t="s">
        <v>72</v>
      </c>
      <c r="C154" s="6" t="s">
        <v>73</v>
      </c>
      <c r="D154" s="6">
        <v>20</v>
      </c>
    </row>
    <row r="155" spans="1:4" x14ac:dyDescent="0.25">
      <c r="A155" s="7">
        <v>43187</v>
      </c>
      <c r="B155" s="6" t="s">
        <v>66</v>
      </c>
      <c r="C155" s="6" t="s">
        <v>67</v>
      </c>
      <c r="D155" s="6">
        <v>444</v>
      </c>
    </row>
    <row r="156" spans="1:4" x14ac:dyDescent="0.25">
      <c r="A156" s="7">
        <v>43187</v>
      </c>
      <c r="B156" s="6" t="s">
        <v>132</v>
      </c>
      <c r="C156" s="6" t="s">
        <v>133</v>
      </c>
      <c r="D156" s="6">
        <v>918</v>
      </c>
    </row>
    <row r="157" spans="1:4" x14ac:dyDescent="0.25">
      <c r="A157" s="7">
        <v>43187</v>
      </c>
      <c r="B157" s="6" t="s">
        <v>24</v>
      </c>
      <c r="C157" s="6" t="s">
        <v>25</v>
      </c>
      <c r="D157" s="6">
        <v>150</v>
      </c>
    </row>
    <row r="158" spans="1:4" x14ac:dyDescent="0.25">
      <c r="A158" s="7">
        <v>43187</v>
      </c>
      <c r="B158" s="6" t="s">
        <v>128</v>
      </c>
      <c r="C158" s="6" t="s">
        <v>129</v>
      </c>
      <c r="D158" s="6">
        <v>918</v>
      </c>
    </row>
    <row r="159" spans="1:4" x14ac:dyDescent="0.25">
      <c r="A159" s="7">
        <v>43187</v>
      </c>
      <c r="B159" s="6" t="s">
        <v>128</v>
      </c>
      <c r="C159" s="6" t="s">
        <v>129</v>
      </c>
      <c r="D159" s="6">
        <v>918</v>
      </c>
    </row>
    <row r="160" spans="1:4" x14ac:dyDescent="0.25">
      <c r="A160" s="7">
        <v>43187</v>
      </c>
      <c r="B160" s="6" t="s">
        <v>128</v>
      </c>
      <c r="C160" s="6" t="s">
        <v>129</v>
      </c>
      <c r="D160" s="6">
        <v>918</v>
      </c>
    </row>
    <row r="161" spans="1:4" x14ac:dyDescent="0.25">
      <c r="A161" s="7">
        <v>43188</v>
      </c>
      <c r="B161" s="6" t="s">
        <v>130</v>
      </c>
      <c r="C161" s="6" t="s">
        <v>131</v>
      </c>
      <c r="D161" s="6">
        <v>720</v>
      </c>
    </row>
    <row r="162" spans="1:4" x14ac:dyDescent="0.25">
      <c r="A162" s="7">
        <v>43188</v>
      </c>
      <c r="B162" s="6" t="s">
        <v>130</v>
      </c>
      <c r="C162" s="6" t="s">
        <v>131</v>
      </c>
      <c r="D162" s="6">
        <v>918</v>
      </c>
    </row>
    <row r="163" spans="1:4" x14ac:dyDescent="0.25">
      <c r="A163" s="7">
        <v>43188</v>
      </c>
      <c r="B163" s="6" t="s">
        <v>32</v>
      </c>
      <c r="C163" s="6" t="s">
        <v>33</v>
      </c>
      <c r="D163" s="6">
        <v>612</v>
      </c>
    </row>
    <row r="164" spans="1:4" x14ac:dyDescent="0.25">
      <c r="A164" s="7">
        <v>43188</v>
      </c>
      <c r="B164" s="6" t="s">
        <v>32</v>
      </c>
      <c r="C164" s="6" t="s">
        <v>33</v>
      </c>
      <c r="D164" s="6">
        <v>918</v>
      </c>
    </row>
    <row r="165" spans="1:4" x14ac:dyDescent="0.25">
      <c r="A165" s="7">
        <v>43188</v>
      </c>
      <c r="B165" s="6" t="s">
        <v>32</v>
      </c>
      <c r="C165" s="6" t="s">
        <v>33</v>
      </c>
      <c r="D165" s="6">
        <v>918</v>
      </c>
    </row>
    <row r="166" spans="1:4" x14ac:dyDescent="0.25">
      <c r="A166" s="7">
        <v>43188</v>
      </c>
      <c r="B166" s="6" t="s">
        <v>32</v>
      </c>
      <c r="C166" s="6" t="s">
        <v>33</v>
      </c>
      <c r="D166" s="6">
        <v>918</v>
      </c>
    </row>
    <row r="167" spans="1:4" x14ac:dyDescent="0.25">
      <c r="A167" s="7">
        <v>43189</v>
      </c>
      <c r="B167" s="6" t="s">
        <v>122</v>
      </c>
      <c r="C167" s="6" t="s">
        <v>123</v>
      </c>
      <c r="D167" s="6">
        <v>28</v>
      </c>
    </row>
    <row r="168" spans="1:4" x14ac:dyDescent="0.25">
      <c r="A168" s="7">
        <v>43189</v>
      </c>
      <c r="B168" s="6" t="s">
        <v>38</v>
      </c>
      <c r="C168" s="6" t="s">
        <v>39</v>
      </c>
      <c r="D168" s="6">
        <v>918</v>
      </c>
    </row>
    <row r="169" spans="1:4" x14ac:dyDescent="0.25">
      <c r="A169" s="7">
        <v>43189</v>
      </c>
      <c r="B169" s="6" t="s">
        <v>38</v>
      </c>
      <c r="C169" s="6" t="s">
        <v>39</v>
      </c>
      <c r="D169" s="6">
        <v>726</v>
      </c>
    </row>
    <row r="170" spans="1:4" x14ac:dyDescent="0.25">
      <c r="A170" s="7">
        <v>43189</v>
      </c>
      <c r="B170" s="6" t="s">
        <v>120</v>
      </c>
      <c r="C170" s="6" t="s">
        <v>121</v>
      </c>
      <c r="D170" s="6">
        <v>582</v>
      </c>
    </row>
    <row r="171" spans="1:4" x14ac:dyDescent="0.25">
      <c r="A171" s="7">
        <v>43189</v>
      </c>
      <c r="B171" s="6" t="s">
        <v>120</v>
      </c>
      <c r="C171" s="6" t="s">
        <v>121</v>
      </c>
      <c r="D171" s="6">
        <v>918</v>
      </c>
    </row>
    <row r="172" spans="1:4" x14ac:dyDescent="0.25">
      <c r="A172" s="7">
        <v>43189</v>
      </c>
      <c r="B172" s="6" t="s">
        <v>120</v>
      </c>
      <c r="C172" s="6" t="s">
        <v>121</v>
      </c>
      <c r="D172" s="6">
        <v>918</v>
      </c>
    </row>
    <row r="173" spans="1:4" x14ac:dyDescent="0.25">
      <c r="A173" s="7">
        <v>43189</v>
      </c>
      <c r="B173" s="6" t="s">
        <v>120</v>
      </c>
      <c r="C173" s="6" t="s">
        <v>121</v>
      </c>
      <c r="D173" s="6">
        <v>918</v>
      </c>
    </row>
    <row r="174" spans="1:4" x14ac:dyDescent="0.25">
      <c r="A174" s="7">
        <v>43193</v>
      </c>
      <c r="B174" s="6" t="s">
        <v>116</v>
      </c>
      <c r="C174" s="6" t="s">
        <v>117</v>
      </c>
      <c r="D174" s="6">
        <v>282</v>
      </c>
    </row>
    <row r="175" spans="1:4" x14ac:dyDescent="0.25">
      <c r="A175" s="7">
        <v>43193</v>
      </c>
      <c r="B175" s="6" t="s">
        <v>116</v>
      </c>
      <c r="C175" s="6" t="s">
        <v>117</v>
      </c>
      <c r="D175" s="6">
        <v>918</v>
      </c>
    </row>
    <row r="176" spans="1:4" x14ac:dyDescent="0.25">
      <c r="A176" s="7">
        <v>43193</v>
      </c>
      <c r="B176" s="6" t="s">
        <v>116</v>
      </c>
      <c r="C176" s="6" t="s">
        <v>117</v>
      </c>
      <c r="D176" s="6">
        <v>918</v>
      </c>
    </row>
    <row r="177" spans="1:4" x14ac:dyDescent="0.25">
      <c r="A177" s="7">
        <v>43193</v>
      </c>
      <c r="B177" s="6" t="s">
        <v>116</v>
      </c>
      <c r="C177" s="6" t="s">
        <v>117</v>
      </c>
      <c r="D177" s="6">
        <v>918</v>
      </c>
    </row>
    <row r="178" spans="1:4" x14ac:dyDescent="0.25">
      <c r="A178" s="7">
        <v>43194</v>
      </c>
      <c r="B178" s="6" t="s">
        <v>66</v>
      </c>
      <c r="C178" s="6" t="s">
        <v>67</v>
      </c>
      <c r="D178" s="6">
        <v>120</v>
      </c>
    </row>
    <row r="179" spans="1:4" x14ac:dyDescent="0.25">
      <c r="A179" s="7">
        <v>43194</v>
      </c>
      <c r="B179" s="6" t="s">
        <v>66</v>
      </c>
      <c r="C179" s="6" t="s">
        <v>67</v>
      </c>
      <c r="D179" s="6">
        <v>918</v>
      </c>
    </row>
    <row r="180" spans="1:4" x14ac:dyDescent="0.25">
      <c r="A180" s="7">
        <v>43194</v>
      </c>
      <c r="B180" s="6" t="s">
        <v>66</v>
      </c>
      <c r="C180" s="6" t="s">
        <v>67</v>
      </c>
      <c r="D180" s="6">
        <v>918</v>
      </c>
    </row>
    <row r="181" spans="1:4" x14ac:dyDescent="0.25">
      <c r="A181" s="7">
        <v>43194</v>
      </c>
      <c r="B181" s="6" t="s">
        <v>66</v>
      </c>
      <c r="C181" s="6" t="s">
        <v>67</v>
      </c>
      <c r="D181" s="6">
        <v>918</v>
      </c>
    </row>
    <row r="182" spans="1:4" x14ac:dyDescent="0.25">
      <c r="A182" s="7">
        <v>43194</v>
      </c>
      <c r="B182" s="6" t="s">
        <v>66</v>
      </c>
      <c r="C182" s="6" t="s">
        <v>67</v>
      </c>
      <c r="D182" s="6">
        <v>918</v>
      </c>
    </row>
    <row r="183" spans="1:4" x14ac:dyDescent="0.25">
      <c r="A183" s="7">
        <v>43194</v>
      </c>
      <c r="B183" s="6" t="s">
        <v>66</v>
      </c>
      <c r="C183" s="6" t="s">
        <v>67</v>
      </c>
      <c r="D183" s="6">
        <v>918</v>
      </c>
    </row>
    <row r="184" spans="1:4" x14ac:dyDescent="0.25">
      <c r="A184" s="7">
        <v>43195</v>
      </c>
      <c r="B184" s="6" t="s">
        <v>40</v>
      </c>
      <c r="C184" s="6" t="s">
        <v>41</v>
      </c>
      <c r="D184" s="6">
        <v>918</v>
      </c>
    </row>
    <row r="185" spans="1:4" x14ac:dyDescent="0.25">
      <c r="A185" s="7">
        <v>43195</v>
      </c>
      <c r="B185" s="6" t="s">
        <v>40</v>
      </c>
      <c r="C185" s="6" t="s">
        <v>41</v>
      </c>
      <c r="D185" s="6">
        <v>918</v>
      </c>
    </row>
    <row r="186" spans="1:4" x14ac:dyDescent="0.25">
      <c r="A186" s="7">
        <v>43195</v>
      </c>
      <c r="B186" s="6" t="s">
        <v>40</v>
      </c>
      <c r="C186" s="6" t="s">
        <v>41</v>
      </c>
      <c r="D186" s="6">
        <v>918</v>
      </c>
    </row>
    <row r="187" spans="1:4" x14ac:dyDescent="0.25">
      <c r="A187" s="7">
        <v>43195</v>
      </c>
      <c r="B187" s="6" t="s">
        <v>40</v>
      </c>
      <c r="C187" s="6" t="s">
        <v>41</v>
      </c>
      <c r="D187" s="6">
        <v>918</v>
      </c>
    </row>
    <row r="188" spans="1:4" x14ac:dyDescent="0.25">
      <c r="A188" s="7">
        <v>43195</v>
      </c>
      <c r="B188" s="6" t="s">
        <v>40</v>
      </c>
      <c r="C188" s="6" t="s">
        <v>41</v>
      </c>
      <c r="D188" s="6">
        <v>918</v>
      </c>
    </row>
    <row r="189" spans="1:4" x14ac:dyDescent="0.25">
      <c r="A189" s="7">
        <v>43195</v>
      </c>
      <c r="B189" s="6" t="s">
        <v>40</v>
      </c>
      <c r="C189" s="6" t="s">
        <v>41</v>
      </c>
      <c r="D189" s="6">
        <v>450</v>
      </c>
    </row>
    <row r="190" spans="1:4" x14ac:dyDescent="0.25">
      <c r="A190" s="7">
        <v>43196</v>
      </c>
      <c r="B190" s="6" t="s">
        <v>18</v>
      </c>
      <c r="C190" s="6" t="s">
        <v>19</v>
      </c>
      <c r="D190" s="6">
        <v>40</v>
      </c>
    </row>
    <row r="191" spans="1:4" x14ac:dyDescent="0.25">
      <c r="A191" s="7">
        <v>43196</v>
      </c>
      <c r="B191" s="6" t="s">
        <v>44</v>
      </c>
      <c r="C191" s="6" t="s">
        <v>45</v>
      </c>
      <c r="D191" s="6">
        <v>222</v>
      </c>
    </row>
    <row r="192" spans="1:4" x14ac:dyDescent="0.25">
      <c r="A192" s="7">
        <v>43196</v>
      </c>
      <c r="B192" s="6" t="s">
        <v>44</v>
      </c>
      <c r="C192" s="6" t="s">
        <v>45</v>
      </c>
      <c r="D192" s="6">
        <v>918</v>
      </c>
    </row>
    <row r="193" spans="1:4" x14ac:dyDescent="0.25">
      <c r="A193" s="7">
        <v>43196</v>
      </c>
      <c r="B193" s="6" t="s">
        <v>44</v>
      </c>
      <c r="C193" s="6" t="s">
        <v>45</v>
      </c>
      <c r="D193" s="6">
        <v>918</v>
      </c>
    </row>
    <row r="194" spans="1:4" x14ac:dyDescent="0.25">
      <c r="A194" s="7">
        <v>43196</v>
      </c>
      <c r="B194" s="6" t="s">
        <v>44</v>
      </c>
      <c r="C194" s="6" t="s">
        <v>45</v>
      </c>
      <c r="D194" s="6">
        <v>918</v>
      </c>
    </row>
    <row r="195" spans="1:4" x14ac:dyDescent="0.25">
      <c r="A195" s="7">
        <v>43196</v>
      </c>
      <c r="B195" s="6" t="s">
        <v>44</v>
      </c>
      <c r="C195" s="6" t="s">
        <v>45</v>
      </c>
      <c r="D195" s="6">
        <v>918</v>
      </c>
    </row>
    <row r="196" spans="1:4" x14ac:dyDescent="0.25">
      <c r="A196" s="7">
        <v>43196</v>
      </c>
      <c r="B196" s="6" t="s">
        <v>44</v>
      </c>
      <c r="C196" s="6" t="s">
        <v>45</v>
      </c>
      <c r="D196" s="6">
        <v>918</v>
      </c>
    </row>
    <row r="197" spans="1:4" x14ac:dyDescent="0.25">
      <c r="A197" s="7">
        <v>43199</v>
      </c>
      <c r="B197" s="6" t="s">
        <v>56</v>
      </c>
      <c r="C197" s="6" t="s">
        <v>57</v>
      </c>
      <c r="D197" s="6">
        <v>60</v>
      </c>
    </row>
    <row r="198" spans="1:4" x14ac:dyDescent="0.25">
      <c r="A198" s="7">
        <v>43199</v>
      </c>
      <c r="B198" s="6" t="s">
        <v>28</v>
      </c>
      <c r="C198" s="6" t="s">
        <v>29</v>
      </c>
      <c r="D198" s="6">
        <v>918</v>
      </c>
    </row>
    <row r="199" spans="1:4" x14ac:dyDescent="0.25">
      <c r="A199" s="7">
        <v>43199</v>
      </c>
      <c r="B199" s="6" t="s">
        <v>28</v>
      </c>
      <c r="C199" s="6" t="s">
        <v>29</v>
      </c>
      <c r="D199" s="6">
        <v>6</v>
      </c>
    </row>
    <row r="200" spans="1:4" x14ac:dyDescent="0.25">
      <c r="A200" s="7">
        <v>43199</v>
      </c>
      <c r="B200" s="6" t="s">
        <v>28</v>
      </c>
      <c r="C200" s="6" t="s">
        <v>29</v>
      </c>
      <c r="D200" s="6">
        <v>918</v>
      </c>
    </row>
    <row r="201" spans="1:4" x14ac:dyDescent="0.25">
      <c r="A201" s="7">
        <v>43199</v>
      </c>
      <c r="B201" s="6" t="s">
        <v>28</v>
      </c>
      <c r="C201" s="6" t="s">
        <v>29</v>
      </c>
      <c r="D201" s="6">
        <v>918</v>
      </c>
    </row>
    <row r="202" spans="1:4" x14ac:dyDescent="0.25">
      <c r="A202" s="7">
        <v>43199</v>
      </c>
      <c r="B202" s="6" t="s">
        <v>28</v>
      </c>
      <c r="C202" s="6" t="s">
        <v>29</v>
      </c>
      <c r="D202" s="6">
        <v>918</v>
      </c>
    </row>
    <row r="203" spans="1:4" x14ac:dyDescent="0.25">
      <c r="A203" s="7">
        <v>43199</v>
      </c>
      <c r="B203" s="6" t="s">
        <v>28</v>
      </c>
      <c r="C203" s="6" t="s">
        <v>29</v>
      </c>
      <c r="D203" s="6">
        <v>918</v>
      </c>
    </row>
    <row r="204" spans="1:4" x14ac:dyDescent="0.25">
      <c r="A204" s="7">
        <v>43200</v>
      </c>
      <c r="B204" s="6" t="s">
        <v>24</v>
      </c>
      <c r="C204" s="6" t="s">
        <v>25</v>
      </c>
      <c r="D204" s="6">
        <v>276</v>
      </c>
    </row>
    <row r="205" spans="1:4" x14ac:dyDescent="0.25">
      <c r="A205" s="7">
        <v>43200</v>
      </c>
      <c r="B205" s="6" t="s">
        <v>24</v>
      </c>
      <c r="C205" s="6" t="s">
        <v>25</v>
      </c>
      <c r="D205" s="6">
        <v>918</v>
      </c>
    </row>
    <row r="206" spans="1:4" x14ac:dyDescent="0.25">
      <c r="A206" s="7">
        <v>43200</v>
      </c>
      <c r="B206" s="6" t="s">
        <v>24</v>
      </c>
      <c r="C206" s="6" t="s">
        <v>25</v>
      </c>
      <c r="D206" s="6">
        <v>918</v>
      </c>
    </row>
    <row r="207" spans="1:4" x14ac:dyDescent="0.25">
      <c r="A207" s="7">
        <v>43200</v>
      </c>
      <c r="B207" s="6" t="s">
        <v>24</v>
      </c>
      <c r="C207" s="6" t="s">
        <v>25</v>
      </c>
      <c r="D207" s="6">
        <v>918</v>
      </c>
    </row>
    <row r="208" spans="1:4" x14ac:dyDescent="0.25">
      <c r="A208" s="7">
        <v>43200</v>
      </c>
      <c r="B208" s="6" t="s">
        <v>24</v>
      </c>
      <c r="C208" s="6" t="s">
        <v>25</v>
      </c>
      <c r="D208" s="6">
        <v>918</v>
      </c>
    </row>
    <row r="209" spans="1:4" x14ac:dyDescent="0.25">
      <c r="A209" s="7">
        <v>43200</v>
      </c>
      <c r="B209" s="6" t="s">
        <v>24</v>
      </c>
      <c r="C209" s="6" t="s">
        <v>25</v>
      </c>
      <c r="D209" s="6">
        <v>918</v>
      </c>
    </row>
    <row r="210" spans="1:4" x14ac:dyDescent="0.25">
      <c r="A210" s="7">
        <v>43201</v>
      </c>
      <c r="B210" s="6" t="s">
        <v>64</v>
      </c>
      <c r="C210" s="6" t="s">
        <v>65</v>
      </c>
      <c r="D210" s="6">
        <v>918</v>
      </c>
    </row>
    <row r="211" spans="1:4" x14ac:dyDescent="0.25">
      <c r="A211" s="7">
        <v>43201</v>
      </c>
      <c r="B211" s="6" t="s">
        <v>64</v>
      </c>
      <c r="C211" s="6" t="s">
        <v>65</v>
      </c>
      <c r="D211" s="6">
        <v>918</v>
      </c>
    </row>
    <row r="212" spans="1:4" x14ac:dyDescent="0.25">
      <c r="A212" s="7">
        <v>43201</v>
      </c>
      <c r="B212" s="6" t="s">
        <v>64</v>
      </c>
      <c r="C212" s="6" t="s">
        <v>65</v>
      </c>
      <c r="D212" s="6">
        <v>918</v>
      </c>
    </row>
    <row r="213" spans="1:4" x14ac:dyDescent="0.25">
      <c r="A213" s="7">
        <v>43201</v>
      </c>
      <c r="B213" s="6" t="s">
        <v>64</v>
      </c>
      <c r="C213" s="6" t="s">
        <v>65</v>
      </c>
      <c r="D213" s="6">
        <v>918</v>
      </c>
    </row>
    <row r="214" spans="1:4" x14ac:dyDescent="0.25">
      <c r="A214" s="7">
        <v>43201</v>
      </c>
      <c r="B214" s="6" t="s">
        <v>64</v>
      </c>
      <c r="C214" s="6" t="s">
        <v>65</v>
      </c>
      <c r="D214" s="6">
        <v>918</v>
      </c>
    </row>
    <row r="215" spans="1:4" x14ac:dyDescent="0.25">
      <c r="A215" s="7">
        <v>43201</v>
      </c>
      <c r="B215" s="6" t="s">
        <v>64</v>
      </c>
      <c r="C215" s="6" t="s">
        <v>65</v>
      </c>
      <c r="D215" s="6">
        <v>258</v>
      </c>
    </row>
    <row r="216" spans="1:4" x14ac:dyDescent="0.25">
      <c r="A216" s="7">
        <v>43202</v>
      </c>
      <c r="B216" s="6" t="s">
        <v>40</v>
      </c>
      <c r="C216" s="6" t="s">
        <v>41</v>
      </c>
      <c r="D216" s="6">
        <v>510</v>
      </c>
    </row>
    <row r="217" spans="1:4" x14ac:dyDescent="0.25">
      <c r="A217" s="7">
        <v>43202</v>
      </c>
      <c r="B217" s="6" t="s">
        <v>40</v>
      </c>
      <c r="C217" s="6" t="s">
        <v>41</v>
      </c>
      <c r="D217" s="6">
        <v>918</v>
      </c>
    </row>
    <row r="218" spans="1:4" x14ac:dyDescent="0.25">
      <c r="A218" s="7">
        <v>43202</v>
      </c>
      <c r="B218" s="6" t="s">
        <v>40</v>
      </c>
      <c r="C218" s="6" t="s">
        <v>41</v>
      </c>
      <c r="D218" s="6">
        <v>918</v>
      </c>
    </row>
    <row r="219" spans="1:4" x14ac:dyDescent="0.25">
      <c r="A219" s="7">
        <v>43202</v>
      </c>
      <c r="B219" s="6" t="s">
        <v>40</v>
      </c>
      <c r="C219" s="6" t="s">
        <v>41</v>
      </c>
      <c r="D219" s="6">
        <v>918</v>
      </c>
    </row>
    <row r="220" spans="1:4" x14ac:dyDescent="0.25">
      <c r="A220" s="7">
        <v>43202</v>
      </c>
      <c r="B220" s="6" t="s">
        <v>40</v>
      </c>
      <c r="C220" s="6" t="s">
        <v>41</v>
      </c>
      <c r="D220" s="6">
        <v>918</v>
      </c>
    </row>
    <row r="221" spans="1:4" x14ac:dyDescent="0.25">
      <c r="A221" s="7">
        <v>43202</v>
      </c>
      <c r="B221" s="6" t="s">
        <v>40</v>
      </c>
      <c r="C221" s="6" t="s">
        <v>41</v>
      </c>
      <c r="D221" s="6">
        <v>918</v>
      </c>
    </row>
    <row r="222" spans="1:4" x14ac:dyDescent="0.25">
      <c r="A222" s="7">
        <v>43203</v>
      </c>
      <c r="B222" s="6" t="s">
        <v>98</v>
      </c>
      <c r="C222" s="6" t="s">
        <v>99</v>
      </c>
      <c r="D222" s="6">
        <v>870</v>
      </c>
    </row>
    <row r="223" spans="1:4" x14ac:dyDescent="0.25">
      <c r="A223" s="7">
        <v>43203</v>
      </c>
      <c r="B223" s="6" t="s">
        <v>98</v>
      </c>
      <c r="C223" s="6" t="s">
        <v>99</v>
      </c>
      <c r="D223" s="6">
        <v>918</v>
      </c>
    </row>
    <row r="224" spans="1:4" x14ac:dyDescent="0.25">
      <c r="A224" s="7">
        <v>43203</v>
      </c>
      <c r="B224" s="6" t="s">
        <v>98</v>
      </c>
      <c r="C224" s="6" t="s">
        <v>99</v>
      </c>
      <c r="D224" s="6">
        <v>918</v>
      </c>
    </row>
    <row r="225" spans="1:4" x14ac:dyDescent="0.25">
      <c r="A225" s="7">
        <v>43203</v>
      </c>
      <c r="B225" s="6" t="s">
        <v>98</v>
      </c>
      <c r="C225" s="6" t="s">
        <v>99</v>
      </c>
      <c r="D225" s="6">
        <v>918</v>
      </c>
    </row>
    <row r="226" spans="1:4" x14ac:dyDescent="0.25">
      <c r="A226" s="7">
        <v>43206</v>
      </c>
      <c r="B226" s="6" t="s">
        <v>4</v>
      </c>
      <c r="C226" s="6" t="s">
        <v>5</v>
      </c>
      <c r="D226" s="6">
        <v>3120</v>
      </c>
    </row>
    <row r="227" spans="1:4" x14ac:dyDescent="0.25">
      <c r="A227" s="7">
        <v>43206</v>
      </c>
      <c r="B227" s="6" t="s">
        <v>4</v>
      </c>
      <c r="C227" s="6" t="s">
        <v>5</v>
      </c>
      <c r="D227" s="6">
        <v>3120</v>
      </c>
    </row>
    <row r="228" spans="1:4" x14ac:dyDescent="0.25">
      <c r="A228" s="7">
        <v>43206</v>
      </c>
      <c r="B228" s="6" t="s">
        <v>4</v>
      </c>
      <c r="C228" s="6" t="s">
        <v>5</v>
      </c>
      <c r="D228" s="6">
        <v>1896</v>
      </c>
    </row>
    <row r="229" spans="1:4" x14ac:dyDescent="0.25">
      <c r="A229" s="7">
        <v>43207</v>
      </c>
      <c r="B229" s="6" t="s">
        <v>10</v>
      </c>
      <c r="C229" s="6" t="s">
        <v>11</v>
      </c>
      <c r="D229" s="6">
        <v>1596</v>
      </c>
    </row>
    <row r="230" spans="1:4" x14ac:dyDescent="0.25">
      <c r="A230" s="7">
        <v>43207</v>
      </c>
      <c r="B230" s="6" t="s">
        <v>10</v>
      </c>
      <c r="C230" s="6" t="s">
        <v>11</v>
      </c>
      <c r="D230" s="6">
        <v>3120</v>
      </c>
    </row>
    <row r="231" spans="1:4" x14ac:dyDescent="0.25">
      <c r="A231" s="7">
        <v>43207</v>
      </c>
      <c r="B231" s="6" t="s">
        <v>60</v>
      </c>
      <c r="C231" s="6" t="s">
        <v>61</v>
      </c>
      <c r="D231" s="6">
        <v>3120</v>
      </c>
    </row>
    <row r="232" spans="1:4" x14ac:dyDescent="0.25">
      <c r="A232" s="7">
        <v>43207</v>
      </c>
      <c r="B232" s="6" t="s">
        <v>60</v>
      </c>
      <c r="C232" s="6" t="s">
        <v>61</v>
      </c>
      <c r="D232" s="6">
        <v>816</v>
      </c>
    </row>
    <row r="233" spans="1:4" x14ac:dyDescent="0.25">
      <c r="A233" s="7">
        <v>43208</v>
      </c>
      <c r="B233" s="6" t="s">
        <v>6</v>
      </c>
      <c r="C233" s="6" t="s">
        <v>7</v>
      </c>
      <c r="D233" s="6">
        <v>372</v>
      </c>
    </row>
    <row r="234" spans="1:4" x14ac:dyDescent="0.25">
      <c r="A234" s="7">
        <v>43208</v>
      </c>
      <c r="B234" s="6" t="s">
        <v>6</v>
      </c>
      <c r="C234" s="6" t="s">
        <v>7</v>
      </c>
      <c r="D234" s="6">
        <v>3120</v>
      </c>
    </row>
    <row r="235" spans="1:4" x14ac:dyDescent="0.25">
      <c r="A235" s="7">
        <v>43208</v>
      </c>
      <c r="B235" s="6" t="s">
        <v>14</v>
      </c>
      <c r="C235" s="6" t="s">
        <v>15</v>
      </c>
      <c r="D235" s="6">
        <v>2556</v>
      </c>
    </row>
    <row r="236" spans="1:4" x14ac:dyDescent="0.25">
      <c r="A236" s="7">
        <v>43208</v>
      </c>
      <c r="B236" s="6" t="s">
        <v>14</v>
      </c>
      <c r="C236" s="6" t="s">
        <v>15</v>
      </c>
      <c r="D236" s="6">
        <v>3120</v>
      </c>
    </row>
    <row r="237" spans="1:4" x14ac:dyDescent="0.25">
      <c r="A237" s="7">
        <v>43209</v>
      </c>
      <c r="B237" s="6" t="s">
        <v>74</v>
      </c>
      <c r="C237" s="6" t="s">
        <v>75</v>
      </c>
      <c r="D237" s="6">
        <v>3120</v>
      </c>
    </row>
    <row r="238" spans="1:4" x14ac:dyDescent="0.25">
      <c r="A238" s="7">
        <v>43209</v>
      </c>
      <c r="B238" s="6" t="s">
        <v>74</v>
      </c>
      <c r="C238" s="6" t="s">
        <v>75</v>
      </c>
      <c r="D238" s="6">
        <v>888</v>
      </c>
    </row>
    <row r="239" spans="1:4" x14ac:dyDescent="0.25">
      <c r="A239" s="7">
        <v>43209</v>
      </c>
      <c r="B239" s="6" t="s">
        <v>91</v>
      </c>
      <c r="C239" s="6" t="s">
        <v>141</v>
      </c>
      <c r="D239" s="6">
        <v>3120</v>
      </c>
    </row>
    <row r="240" spans="1:4" x14ac:dyDescent="0.25">
      <c r="A240" s="7">
        <v>43209</v>
      </c>
      <c r="B240" s="6" t="s">
        <v>91</v>
      </c>
      <c r="C240" s="6" t="s">
        <v>141</v>
      </c>
      <c r="D240" s="6">
        <v>432</v>
      </c>
    </row>
    <row r="241" spans="1:4" x14ac:dyDescent="0.25">
      <c r="A241" s="7">
        <v>43210</v>
      </c>
      <c r="B241" s="6" t="s">
        <v>12</v>
      </c>
      <c r="C241" s="6" t="s">
        <v>13</v>
      </c>
      <c r="D241" s="6">
        <v>2772</v>
      </c>
    </row>
    <row r="242" spans="1:4" x14ac:dyDescent="0.25">
      <c r="A242" s="7">
        <v>43210</v>
      </c>
      <c r="B242" s="6" t="s">
        <v>12</v>
      </c>
      <c r="C242" s="6" t="s">
        <v>13</v>
      </c>
      <c r="D242" s="6">
        <v>3120</v>
      </c>
    </row>
    <row r="243" spans="1:4" x14ac:dyDescent="0.25">
      <c r="A243" s="7">
        <v>43210</v>
      </c>
      <c r="B243" s="6" t="s">
        <v>12</v>
      </c>
      <c r="C243" s="6" t="s">
        <v>13</v>
      </c>
      <c r="D243" s="6">
        <v>3120</v>
      </c>
    </row>
    <row r="244" spans="1:4" x14ac:dyDescent="0.25">
      <c r="A244" s="7">
        <v>43213</v>
      </c>
      <c r="B244" s="6" t="s">
        <v>8</v>
      </c>
      <c r="C244" s="6" t="s">
        <v>9</v>
      </c>
      <c r="D244" s="6">
        <v>3120</v>
      </c>
    </row>
    <row r="245" spans="1:4" x14ac:dyDescent="0.25">
      <c r="A245" s="7">
        <v>43213</v>
      </c>
      <c r="B245" s="6" t="s">
        <v>8</v>
      </c>
      <c r="C245" s="6" t="s">
        <v>9</v>
      </c>
      <c r="D245" s="6">
        <v>348</v>
      </c>
    </row>
    <row r="246" spans="1:4" x14ac:dyDescent="0.25">
      <c r="A246" s="7">
        <v>43213</v>
      </c>
      <c r="B246" s="6" t="s">
        <v>87</v>
      </c>
      <c r="C246" s="6" t="s">
        <v>88</v>
      </c>
      <c r="D246" s="6">
        <v>2004</v>
      </c>
    </row>
    <row r="247" spans="1:4" x14ac:dyDescent="0.25">
      <c r="A247" s="7">
        <v>43213</v>
      </c>
      <c r="B247" s="6" t="s">
        <v>87</v>
      </c>
      <c r="C247" s="6" t="s">
        <v>88</v>
      </c>
      <c r="D247" s="6">
        <v>3120</v>
      </c>
    </row>
    <row r="248" spans="1:4" x14ac:dyDescent="0.25">
      <c r="A248" s="7">
        <v>43214</v>
      </c>
      <c r="B248" s="6" t="s">
        <v>134</v>
      </c>
      <c r="C248" s="6" t="s">
        <v>135</v>
      </c>
      <c r="D248" s="6">
        <v>2652</v>
      </c>
    </row>
    <row r="249" spans="1:4" x14ac:dyDescent="0.25">
      <c r="A249" s="7">
        <v>43214</v>
      </c>
      <c r="B249" s="6" t="s">
        <v>134</v>
      </c>
      <c r="C249" s="6" t="s">
        <v>135</v>
      </c>
      <c r="D249" s="6">
        <v>3120</v>
      </c>
    </row>
    <row r="250" spans="1:4" x14ac:dyDescent="0.25">
      <c r="A250" s="7">
        <v>43216</v>
      </c>
      <c r="B250" s="6" t="s">
        <v>52</v>
      </c>
      <c r="C250" s="6" t="s">
        <v>53</v>
      </c>
      <c r="D250" s="6">
        <v>40</v>
      </c>
    </row>
    <row r="251" spans="1:4" x14ac:dyDescent="0.25">
      <c r="A251" s="7">
        <v>43216</v>
      </c>
      <c r="B251" s="6" t="s">
        <v>22</v>
      </c>
      <c r="C251" s="6" t="s">
        <v>23</v>
      </c>
      <c r="D251" s="6">
        <v>60</v>
      </c>
    </row>
    <row r="252" spans="1:4" x14ac:dyDescent="0.25">
      <c r="A252" s="7">
        <v>43216</v>
      </c>
      <c r="B252" s="6" t="s">
        <v>38</v>
      </c>
      <c r="C252" s="6" t="s">
        <v>39</v>
      </c>
      <c r="D252" s="6">
        <v>918</v>
      </c>
    </row>
    <row r="253" spans="1:4" x14ac:dyDescent="0.25">
      <c r="A253" s="7">
        <v>43216</v>
      </c>
      <c r="B253" s="6" t="s">
        <v>38</v>
      </c>
      <c r="C253" s="6" t="s">
        <v>39</v>
      </c>
      <c r="D253" s="6">
        <v>492</v>
      </c>
    </row>
    <row r="254" spans="1:4" x14ac:dyDescent="0.25">
      <c r="A254" s="7">
        <v>43216</v>
      </c>
      <c r="B254" s="6" t="s">
        <v>42</v>
      </c>
      <c r="C254" s="6" t="s">
        <v>43</v>
      </c>
      <c r="D254" s="6">
        <v>918</v>
      </c>
    </row>
    <row r="255" spans="1:4" x14ac:dyDescent="0.25">
      <c r="A255" s="7">
        <v>43216</v>
      </c>
      <c r="B255" s="6" t="s">
        <v>42</v>
      </c>
      <c r="C255" s="6" t="s">
        <v>43</v>
      </c>
      <c r="D255" s="6">
        <v>918</v>
      </c>
    </row>
    <row r="256" spans="1:4" x14ac:dyDescent="0.25">
      <c r="A256" s="7">
        <v>43216</v>
      </c>
      <c r="B256" s="6" t="s">
        <v>42</v>
      </c>
      <c r="C256" s="6" t="s">
        <v>43</v>
      </c>
      <c r="D256" s="6">
        <v>222</v>
      </c>
    </row>
    <row r="257" spans="1:4" x14ac:dyDescent="0.25">
      <c r="A257" s="7">
        <v>43216</v>
      </c>
      <c r="B257" s="6" t="s">
        <v>42</v>
      </c>
      <c r="C257" s="6" t="s">
        <v>43</v>
      </c>
      <c r="D257" s="6">
        <v>918</v>
      </c>
    </row>
    <row r="258" spans="1:4" x14ac:dyDescent="0.25">
      <c r="A258" s="7">
        <v>43217</v>
      </c>
      <c r="B258" s="6" t="s">
        <v>86</v>
      </c>
      <c r="C258" s="6" t="s">
        <v>140</v>
      </c>
      <c r="D258" s="6">
        <v>918</v>
      </c>
    </row>
    <row r="259" spans="1:4" x14ac:dyDescent="0.25">
      <c r="A259" s="7">
        <v>43217</v>
      </c>
      <c r="B259" s="6" t="s">
        <v>86</v>
      </c>
      <c r="C259" s="6" t="s">
        <v>140</v>
      </c>
      <c r="D259" s="6">
        <v>918</v>
      </c>
    </row>
    <row r="260" spans="1:4" x14ac:dyDescent="0.25">
      <c r="A260" s="7">
        <v>43217</v>
      </c>
      <c r="B260" s="6" t="s">
        <v>86</v>
      </c>
      <c r="C260" s="6" t="s">
        <v>140</v>
      </c>
      <c r="D260" s="6">
        <v>918</v>
      </c>
    </row>
    <row r="261" spans="1:4" x14ac:dyDescent="0.25">
      <c r="A261" s="7">
        <v>43217</v>
      </c>
      <c r="B261" s="6" t="s">
        <v>86</v>
      </c>
      <c r="C261" s="6" t="s">
        <v>140</v>
      </c>
      <c r="D261" s="6">
        <v>900</v>
      </c>
    </row>
    <row r="262" spans="1:4" x14ac:dyDescent="0.25">
      <c r="A262" s="7">
        <v>43222</v>
      </c>
      <c r="B262" s="6" t="s">
        <v>84</v>
      </c>
      <c r="C262" s="6" t="s">
        <v>85</v>
      </c>
      <c r="D262" s="6">
        <v>918</v>
      </c>
    </row>
    <row r="263" spans="1:4" x14ac:dyDescent="0.25">
      <c r="A263" s="7">
        <v>43222</v>
      </c>
      <c r="B263" s="6" t="s">
        <v>84</v>
      </c>
      <c r="C263" s="6" t="s">
        <v>85</v>
      </c>
      <c r="D263" s="6">
        <v>918</v>
      </c>
    </row>
    <row r="264" spans="1:4" x14ac:dyDescent="0.25">
      <c r="A264" s="7">
        <v>43222</v>
      </c>
      <c r="B264" s="6" t="s">
        <v>84</v>
      </c>
      <c r="C264" s="6" t="s">
        <v>85</v>
      </c>
      <c r="D264" s="6">
        <v>918</v>
      </c>
    </row>
    <row r="265" spans="1:4" x14ac:dyDescent="0.25">
      <c r="A265" s="7">
        <v>43222</v>
      </c>
      <c r="B265" s="6" t="s">
        <v>84</v>
      </c>
      <c r="C265" s="6" t="s">
        <v>85</v>
      </c>
      <c r="D265" s="6">
        <v>270</v>
      </c>
    </row>
    <row r="266" spans="1:4" x14ac:dyDescent="0.25">
      <c r="A266" s="7">
        <v>43222</v>
      </c>
      <c r="B266" s="6" t="s">
        <v>94</v>
      </c>
      <c r="C266" s="6" t="s">
        <v>95</v>
      </c>
      <c r="D266" s="6">
        <v>624</v>
      </c>
    </row>
    <row r="267" spans="1:4" x14ac:dyDescent="0.25">
      <c r="A267" s="7">
        <v>43222</v>
      </c>
      <c r="B267" s="6" t="s">
        <v>94</v>
      </c>
      <c r="C267" s="6" t="s">
        <v>95</v>
      </c>
      <c r="D267" s="6">
        <v>918</v>
      </c>
    </row>
    <row r="268" spans="1:4" x14ac:dyDescent="0.25">
      <c r="A268" s="7">
        <v>43223</v>
      </c>
      <c r="B268" s="6" t="s">
        <v>54</v>
      </c>
      <c r="C268" s="6" t="s">
        <v>55</v>
      </c>
      <c r="D268" s="6">
        <v>60</v>
      </c>
    </row>
    <row r="269" spans="1:4" x14ac:dyDescent="0.25">
      <c r="A269" s="7">
        <v>43223</v>
      </c>
      <c r="B269" s="6" t="s">
        <v>30</v>
      </c>
      <c r="C269" s="6" t="s">
        <v>31</v>
      </c>
      <c r="D269" s="6">
        <v>204</v>
      </c>
    </row>
    <row r="270" spans="1:4" x14ac:dyDescent="0.25">
      <c r="A270" s="7">
        <v>43223</v>
      </c>
      <c r="B270" s="6" t="s">
        <v>30</v>
      </c>
      <c r="C270" s="6" t="s">
        <v>31</v>
      </c>
      <c r="D270" s="6">
        <v>918</v>
      </c>
    </row>
    <row r="271" spans="1:4" x14ac:dyDescent="0.25">
      <c r="A271" s="7">
        <v>43223</v>
      </c>
      <c r="B271" s="6" t="s">
        <v>30</v>
      </c>
      <c r="C271" s="6" t="s">
        <v>31</v>
      </c>
      <c r="D271" s="6">
        <v>918</v>
      </c>
    </row>
    <row r="272" spans="1:4" x14ac:dyDescent="0.25">
      <c r="A272" s="7">
        <v>43223</v>
      </c>
      <c r="B272" s="6" t="s">
        <v>30</v>
      </c>
      <c r="C272" s="6" t="s">
        <v>31</v>
      </c>
      <c r="D272" s="6">
        <v>918</v>
      </c>
    </row>
    <row r="273" spans="1:4" x14ac:dyDescent="0.25">
      <c r="A273" s="7">
        <v>43223</v>
      </c>
      <c r="B273" s="6" t="s">
        <v>58</v>
      </c>
      <c r="C273" s="6" t="s">
        <v>59</v>
      </c>
      <c r="D273" s="6">
        <v>636</v>
      </c>
    </row>
    <row r="274" spans="1:4" x14ac:dyDescent="0.25">
      <c r="A274" s="7">
        <v>43223</v>
      </c>
      <c r="B274" s="6" t="s">
        <v>58</v>
      </c>
      <c r="C274" s="6" t="s">
        <v>59</v>
      </c>
      <c r="D274" s="6">
        <v>918</v>
      </c>
    </row>
    <row r="275" spans="1:4" x14ac:dyDescent="0.25">
      <c r="A275" s="7">
        <v>43224</v>
      </c>
      <c r="B275" s="6" t="s">
        <v>40</v>
      </c>
      <c r="C275" s="6" t="s">
        <v>41</v>
      </c>
      <c r="D275" s="6">
        <v>918</v>
      </c>
    </row>
    <row r="276" spans="1:4" x14ac:dyDescent="0.25">
      <c r="A276" s="7">
        <v>43224</v>
      </c>
      <c r="B276" s="6" t="s">
        <v>40</v>
      </c>
      <c r="C276" s="6" t="s">
        <v>41</v>
      </c>
      <c r="D276" s="6">
        <v>918</v>
      </c>
    </row>
    <row r="277" spans="1:4" x14ac:dyDescent="0.25">
      <c r="A277" s="7">
        <v>43224</v>
      </c>
      <c r="B277" s="6" t="s">
        <v>40</v>
      </c>
      <c r="C277" s="6" t="s">
        <v>41</v>
      </c>
      <c r="D277" s="6">
        <v>888</v>
      </c>
    </row>
    <row r="278" spans="1:4" x14ac:dyDescent="0.25">
      <c r="A278" s="7">
        <v>43224</v>
      </c>
      <c r="B278" s="6" t="s">
        <v>40</v>
      </c>
      <c r="C278" s="6" t="s">
        <v>41</v>
      </c>
      <c r="D278" s="6">
        <v>918</v>
      </c>
    </row>
    <row r="279" spans="1:4" x14ac:dyDescent="0.25">
      <c r="A279" s="7">
        <v>43224</v>
      </c>
      <c r="B279" s="6" t="s">
        <v>40</v>
      </c>
      <c r="C279" s="6" t="s">
        <v>41</v>
      </c>
      <c r="D279" s="6">
        <v>918</v>
      </c>
    </row>
    <row r="280" spans="1:4" x14ac:dyDescent="0.25">
      <c r="A280" s="7">
        <v>43227</v>
      </c>
      <c r="B280" s="6" t="s">
        <v>28</v>
      </c>
      <c r="C280" s="6" t="s">
        <v>29</v>
      </c>
      <c r="D280" s="6">
        <v>918</v>
      </c>
    </row>
    <row r="281" spans="1:4" x14ac:dyDescent="0.25">
      <c r="A281" s="7">
        <v>43227</v>
      </c>
      <c r="B281" s="6" t="s">
        <v>28</v>
      </c>
      <c r="C281" s="6" t="s">
        <v>29</v>
      </c>
      <c r="D281" s="6">
        <v>918</v>
      </c>
    </row>
    <row r="282" spans="1:4" x14ac:dyDescent="0.25">
      <c r="A282" s="7">
        <v>43227</v>
      </c>
      <c r="B282" s="6" t="s">
        <v>28</v>
      </c>
      <c r="C282" s="6" t="s">
        <v>29</v>
      </c>
      <c r="D282" s="6">
        <v>918</v>
      </c>
    </row>
    <row r="283" spans="1:4" x14ac:dyDescent="0.25">
      <c r="A283" s="7">
        <v>43227</v>
      </c>
      <c r="B283" s="6" t="s">
        <v>28</v>
      </c>
      <c r="C283" s="6" t="s">
        <v>29</v>
      </c>
      <c r="D283" s="6">
        <v>498</v>
      </c>
    </row>
    <row r="284" spans="1:4" x14ac:dyDescent="0.25">
      <c r="A284" s="7">
        <v>43229</v>
      </c>
      <c r="B284" s="6" t="s">
        <v>106</v>
      </c>
      <c r="C284" s="6" t="s">
        <v>107</v>
      </c>
      <c r="D284" s="6">
        <v>40</v>
      </c>
    </row>
    <row r="285" spans="1:4" x14ac:dyDescent="0.25">
      <c r="A285" s="7">
        <v>43229</v>
      </c>
      <c r="B285" s="6" t="s">
        <v>92</v>
      </c>
      <c r="C285" s="6" t="s">
        <v>93</v>
      </c>
      <c r="D285" s="6">
        <v>918</v>
      </c>
    </row>
    <row r="286" spans="1:4" x14ac:dyDescent="0.25">
      <c r="A286" s="7">
        <v>43229</v>
      </c>
      <c r="B286" s="6" t="s">
        <v>92</v>
      </c>
      <c r="C286" s="6" t="s">
        <v>93</v>
      </c>
      <c r="D286" s="6">
        <v>918</v>
      </c>
    </row>
    <row r="287" spans="1:4" x14ac:dyDescent="0.25">
      <c r="A287" s="7">
        <v>43229</v>
      </c>
      <c r="B287" s="6" t="s">
        <v>92</v>
      </c>
      <c r="C287" s="6" t="s">
        <v>93</v>
      </c>
      <c r="D287" s="6">
        <v>918</v>
      </c>
    </row>
    <row r="288" spans="1:4" x14ac:dyDescent="0.25">
      <c r="A288" s="7">
        <v>43229</v>
      </c>
      <c r="B288" s="6" t="s">
        <v>92</v>
      </c>
      <c r="C288" s="6" t="s">
        <v>93</v>
      </c>
      <c r="D288" s="6">
        <v>636</v>
      </c>
    </row>
    <row r="289" spans="1:4" x14ac:dyDescent="0.25">
      <c r="A289" s="7">
        <v>43231</v>
      </c>
      <c r="B289" s="6" t="s">
        <v>36</v>
      </c>
      <c r="C289" s="6" t="s">
        <v>37</v>
      </c>
      <c r="D289" s="6">
        <v>918</v>
      </c>
    </row>
    <row r="290" spans="1:4" x14ac:dyDescent="0.25">
      <c r="A290" s="7">
        <v>43231</v>
      </c>
      <c r="B290" s="6" t="s">
        <v>36</v>
      </c>
      <c r="C290" s="6" t="s">
        <v>37</v>
      </c>
      <c r="D290" s="6">
        <v>918</v>
      </c>
    </row>
    <row r="291" spans="1:4" x14ac:dyDescent="0.25">
      <c r="A291" s="7">
        <v>43231</v>
      </c>
      <c r="B291" s="6" t="s">
        <v>36</v>
      </c>
      <c r="C291" s="6" t="s">
        <v>37</v>
      </c>
      <c r="D291" s="6">
        <v>918</v>
      </c>
    </row>
    <row r="292" spans="1:4" x14ac:dyDescent="0.25">
      <c r="A292" s="7">
        <v>43231</v>
      </c>
      <c r="B292" s="6" t="s">
        <v>36</v>
      </c>
      <c r="C292" s="6" t="s">
        <v>37</v>
      </c>
      <c r="D292" s="6">
        <v>474</v>
      </c>
    </row>
    <row r="293" spans="1:4" x14ac:dyDescent="0.25">
      <c r="A293" s="7">
        <v>43234</v>
      </c>
      <c r="B293" s="6" t="s">
        <v>44</v>
      </c>
      <c r="C293" s="6" t="s">
        <v>45</v>
      </c>
      <c r="D293" s="6">
        <v>480</v>
      </c>
    </row>
    <row r="294" spans="1:4" x14ac:dyDescent="0.25">
      <c r="A294" s="7">
        <v>43234</v>
      </c>
      <c r="B294" s="6" t="s">
        <v>44</v>
      </c>
      <c r="C294" s="6" t="s">
        <v>45</v>
      </c>
      <c r="D294" s="6">
        <v>918</v>
      </c>
    </row>
    <row r="295" spans="1:4" x14ac:dyDescent="0.25">
      <c r="A295" s="7">
        <v>43234</v>
      </c>
      <c r="B295" s="6" t="s">
        <v>44</v>
      </c>
      <c r="C295" s="6" t="s">
        <v>45</v>
      </c>
      <c r="D295" s="6">
        <v>918</v>
      </c>
    </row>
    <row r="296" spans="1:4" x14ac:dyDescent="0.25">
      <c r="A296" s="7">
        <v>43234</v>
      </c>
      <c r="B296" s="6" t="s">
        <v>44</v>
      </c>
      <c r="C296" s="6" t="s">
        <v>45</v>
      </c>
      <c r="D296" s="6">
        <v>918</v>
      </c>
    </row>
    <row r="297" spans="1:4" x14ac:dyDescent="0.25">
      <c r="A297" s="7">
        <v>43234</v>
      </c>
      <c r="B297" s="6" t="s">
        <v>44</v>
      </c>
      <c r="C297" s="6" t="s">
        <v>45</v>
      </c>
      <c r="D297" s="6">
        <v>918</v>
      </c>
    </row>
    <row r="298" spans="1:4" x14ac:dyDescent="0.25">
      <c r="A298" s="7">
        <v>43234</v>
      </c>
      <c r="B298" s="6" t="s">
        <v>44</v>
      </c>
      <c r="C298" s="6" t="s">
        <v>45</v>
      </c>
      <c r="D298" s="6">
        <v>918</v>
      </c>
    </row>
    <row r="299" spans="1:4" x14ac:dyDescent="0.25">
      <c r="A299" s="7">
        <v>43235</v>
      </c>
      <c r="B299" s="6" t="s">
        <v>48</v>
      </c>
      <c r="C299" s="6" t="s">
        <v>49</v>
      </c>
      <c r="D299" s="6">
        <v>20</v>
      </c>
    </row>
    <row r="300" spans="1:4" x14ac:dyDescent="0.25">
      <c r="A300" s="7">
        <v>43235</v>
      </c>
      <c r="B300" s="6" t="s">
        <v>58</v>
      </c>
      <c r="C300" s="6" t="s">
        <v>59</v>
      </c>
      <c r="D300" s="6">
        <v>642</v>
      </c>
    </row>
    <row r="301" spans="1:4" x14ac:dyDescent="0.25">
      <c r="A301" s="7">
        <v>43235</v>
      </c>
      <c r="B301" s="6" t="s">
        <v>58</v>
      </c>
      <c r="C301" s="6" t="s">
        <v>59</v>
      </c>
      <c r="D301" s="6">
        <v>918</v>
      </c>
    </row>
    <row r="302" spans="1:4" x14ac:dyDescent="0.25">
      <c r="A302" s="7">
        <v>43235</v>
      </c>
      <c r="B302" s="6" t="s">
        <v>58</v>
      </c>
      <c r="C302" s="6" t="s">
        <v>59</v>
      </c>
      <c r="D302" s="6">
        <v>918</v>
      </c>
    </row>
    <row r="303" spans="1:4" x14ac:dyDescent="0.25">
      <c r="A303" s="7">
        <v>43235</v>
      </c>
      <c r="B303" s="6" t="s">
        <v>58</v>
      </c>
      <c r="C303" s="6" t="s">
        <v>59</v>
      </c>
      <c r="D303" s="6">
        <v>918</v>
      </c>
    </row>
    <row r="304" spans="1:4" x14ac:dyDescent="0.25">
      <c r="A304" s="7">
        <v>43235</v>
      </c>
      <c r="B304" s="6" t="s">
        <v>26</v>
      </c>
      <c r="C304" s="6" t="s">
        <v>27</v>
      </c>
      <c r="D304" s="6">
        <v>666</v>
      </c>
    </row>
    <row r="305" spans="1:4" x14ac:dyDescent="0.25">
      <c r="A305" s="7">
        <v>43235</v>
      </c>
      <c r="B305" s="6" t="s">
        <v>26</v>
      </c>
      <c r="C305" s="6" t="s">
        <v>27</v>
      </c>
      <c r="D305" s="6">
        <v>918</v>
      </c>
    </row>
    <row r="306" spans="1:4" x14ac:dyDescent="0.25">
      <c r="A306" s="7">
        <v>43236</v>
      </c>
      <c r="B306" s="6" t="s">
        <v>40</v>
      </c>
      <c r="C306" s="6" t="s">
        <v>41</v>
      </c>
      <c r="D306" s="6">
        <v>918</v>
      </c>
    </row>
    <row r="307" spans="1:4" x14ac:dyDescent="0.25">
      <c r="A307" s="7">
        <v>43236</v>
      </c>
      <c r="B307" s="6" t="s">
        <v>40</v>
      </c>
      <c r="C307" s="6" t="s">
        <v>41</v>
      </c>
      <c r="D307" s="6">
        <v>918</v>
      </c>
    </row>
    <row r="308" spans="1:4" x14ac:dyDescent="0.25">
      <c r="A308" s="7">
        <v>43236</v>
      </c>
      <c r="B308" s="6" t="s">
        <v>40</v>
      </c>
      <c r="C308" s="6" t="s">
        <v>41</v>
      </c>
      <c r="D308" s="6">
        <v>918</v>
      </c>
    </row>
    <row r="309" spans="1:4" x14ac:dyDescent="0.25">
      <c r="A309" s="7">
        <v>43236</v>
      </c>
      <c r="B309" s="6" t="s">
        <v>40</v>
      </c>
      <c r="C309" s="6" t="s">
        <v>41</v>
      </c>
      <c r="D309" s="6">
        <v>918</v>
      </c>
    </row>
    <row r="310" spans="1:4" x14ac:dyDescent="0.25">
      <c r="A310" s="7">
        <v>43236</v>
      </c>
      <c r="B310" s="6" t="s">
        <v>40</v>
      </c>
      <c r="C310" s="6" t="s">
        <v>41</v>
      </c>
      <c r="D310" s="6">
        <v>918</v>
      </c>
    </row>
    <row r="311" spans="1:4" x14ac:dyDescent="0.25">
      <c r="A311" s="7">
        <v>43236</v>
      </c>
      <c r="B311" s="6" t="s">
        <v>40</v>
      </c>
      <c r="C311" s="6" t="s">
        <v>41</v>
      </c>
      <c r="D311" s="6">
        <v>426</v>
      </c>
    </row>
    <row r="312" spans="1:4" x14ac:dyDescent="0.25">
      <c r="A312" s="7">
        <v>43237</v>
      </c>
      <c r="B312" s="6" t="s">
        <v>40</v>
      </c>
      <c r="C312" s="6" t="s">
        <v>41</v>
      </c>
      <c r="D312" s="6">
        <v>522</v>
      </c>
    </row>
    <row r="313" spans="1:4" x14ac:dyDescent="0.25">
      <c r="A313" s="7">
        <v>43237</v>
      </c>
      <c r="B313" s="6" t="s">
        <v>40</v>
      </c>
      <c r="C313" s="6" t="s">
        <v>41</v>
      </c>
      <c r="D313" s="6">
        <v>918</v>
      </c>
    </row>
    <row r="314" spans="1:4" x14ac:dyDescent="0.25">
      <c r="A314" s="7">
        <v>43237</v>
      </c>
      <c r="B314" s="6" t="s">
        <v>40</v>
      </c>
      <c r="C314" s="6" t="s">
        <v>41</v>
      </c>
      <c r="D314" s="6">
        <v>918</v>
      </c>
    </row>
    <row r="315" spans="1:4" x14ac:dyDescent="0.25">
      <c r="A315" s="7">
        <v>43237</v>
      </c>
      <c r="B315" s="6" t="s">
        <v>40</v>
      </c>
      <c r="C315" s="6" t="s">
        <v>41</v>
      </c>
      <c r="D315" s="6">
        <v>918</v>
      </c>
    </row>
    <row r="316" spans="1:4" x14ac:dyDescent="0.25">
      <c r="A316" s="7">
        <v>43237</v>
      </c>
      <c r="B316" s="6" t="s">
        <v>40</v>
      </c>
      <c r="C316" s="6" t="s">
        <v>41</v>
      </c>
      <c r="D316" s="6">
        <v>918</v>
      </c>
    </row>
    <row r="317" spans="1:4" x14ac:dyDescent="0.25">
      <c r="A317" s="7">
        <v>43237</v>
      </c>
      <c r="B317" s="6" t="s">
        <v>40</v>
      </c>
      <c r="C317" s="6" t="s">
        <v>41</v>
      </c>
      <c r="D317" s="6">
        <v>918</v>
      </c>
    </row>
    <row r="318" spans="1:4" x14ac:dyDescent="0.25">
      <c r="A318" s="7">
        <v>43238</v>
      </c>
      <c r="B318" s="6" t="s">
        <v>120</v>
      </c>
      <c r="C318" s="6" t="s">
        <v>121</v>
      </c>
      <c r="D318" s="6">
        <v>918</v>
      </c>
    </row>
    <row r="319" spans="1:4" x14ac:dyDescent="0.25">
      <c r="A319" s="7">
        <v>43238</v>
      </c>
      <c r="B319" s="6" t="s">
        <v>120</v>
      </c>
      <c r="C319" s="6" t="s">
        <v>121</v>
      </c>
      <c r="D319" s="6">
        <v>738</v>
      </c>
    </row>
    <row r="320" spans="1:4" x14ac:dyDescent="0.25">
      <c r="A320" s="7">
        <v>43238</v>
      </c>
      <c r="B320" s="6" t="s">
        <v>68</v>
      </c>
      <c r="C320" s="6" t="s">
        <v>69</v>
      </c>
      <c r="D320" s="6">
        <v>918</v>
      </c>
    </row>
    <row r="321" spans="1:4" x14ac:dyDescent="0.25">
      <c r="A321" s="7">
        <v>43238</v>
      </c>
      <c r="B321" s="6" t="s">
        <v>68</v>
      </c>
      <c r="C321" s="6" t="s">
        <v>69</v>
      </c>
      <c r="D321" s="6">
        <v>918</v>
      </c>
    </row>
    <row r="322" spans="1:4" x14ac:dyDescent="0.25">
      <c r="A322" s="7">
        <v>43238</v>
      </c>
      <c r="B322" s="6" t="s">
        <v>68</v>
      </c>
      <c r="C322" s="6" t="s">
        <v>69</v>
      </c>
      <c r="D322" s="6">
        <v>918</v>
      </c>
    </row>
    <row r="323" spans="1:4" x14ac:dyDescent="0.25">
      <c r="A323" s="7">
        <v>43238</v>
      </c>
      <c r="B323" s="6" t="s">
        <v>68</v>
      </c>
      <c r="C323" s="6" t="s">
        <v>69</v>
      </c>
      <c r="D323" s="6">
        <v>738</v>
      </c>
    </row>
    <row r="324" spans="1:4" x14ac:dyDescent="0.25">
      <c r="A324" s="7">
        <v>43242</v>
      </c>
      <c r="B324" s="6" t="s">
        <v>28</v>
      </c>
      <c r="C324" s="6" t="s">
        <v>29</v>
      </c>
      <c r="D324" s="6">
        <v>918</v>
      </c>
    </row>
    <row r="325" spans="1:4" x14ac:dyDescent="0.25">
      <c r="A325" s="7">
        <v>43242</v>
      </c>
      <c r="B325" s="6" t="s">
        <v>28</v>
      </c>
      <c r="C325" s="6" t="s">
        <v>29</v>
      </c>
      <c r="D325" s="6">
        <v>918</v>
      </c>
    </row>
    <row r="326" spans="1:4" x14ac:dyDescent="0.25">
      <c r="A326" s="7">
        <v>43242</v>
      </c>
      <c r="B326" s="6" t="s">
        <v>28</v>
      </c>
      <c r="C326" s="6" t="s">
        <v>29</v>
      </c>
      <c r="D326" s="6">
        <v>918</v>
      </c>
    </row>
    <row r="327" spans="1:4" x14ac:dyDescent="0.25">
      <c r="A327" s="7">
        <v>43242</v>
      </c>
      <c r="B327" s="6" t="s">
        <v>28</v>
      </c>
      <c r="C327" s="6" t="s">
        <v>29</v>
      </c>
      <c r="D327" s="6">
        <v>474</v>
      </c>
    </row>
    <row r="328" spans="1:4" x14ac:dyDescent="0.25">
      <c r="A328" s="7">
        <v>43242</v>
      </c>
      <c r="B328" s="6" t="s">
        <v>82</v>
      </c>
      <c r="C328" s="6" t="s">
        <v>83</v>
      </c>
      <c r="D328" s="6">
        <v>918</v>
      </c>
    </row>
    <row r="329" spans="1:4" x14ac:dyDescent="0.25">
      <c r="A329" s="7">
        <v>43242</v>
      </c>
      <c r="B329" s="6" t="s">
        <v>82</v>
      </c>
      <c r="C329" s="6" t="s">
        <v>83</v>
      </c>
      <c r="D329" s="6">
        <v>720</v>
      </c>
    </row>
    <row r="330" spans="1:4" x14ac:dyDescent="0.25">
      <c r="A330" s="7">
        <v>43243</v>
      </c>
      <c r="B330" s="6" t="s">
        <v>66</v>
      </c>
      <c r="C330" s="6" t="s">
        <v>67</v>
      </c>
      <c r="D330" s="6">
        <v>888</v>
      </c>
    </row>
    <row r="331" spans="1:4" x14ac:dyDescent="0.25">
      <c r="A331" s="7">
        <v>43243</v>
      </c>
      <c r="B331" s="6" t="s">
        <v>66</v>
      </c>
      <c r="C331" s="6" t="s">
        <v>67</v>
      </c>
      <c r="D331" s="6">
        <v>918</v>
      </c>
    </row>
    <row r="332" spans="1:4" x14ac:dyDescent="0.25">
      <c r="A332" s="7">
        <v>43243</v>
      </c>
      <c r="B332" s="6" t="s">
        <v>84</v>
      </c>
      <c r="C332" s="6" t="s">
        <v>85</v>
      </c>
      <c r="D332" s="6">
        <v>918</v>
      </c>
    </row>
    <row r="333" spans="1:4" x14ac:dyDescent="0.25">
      <c r="A333" s="7">
        <v>43243</v>
      </c>
      <c r="B333" s="6" t="s">
        <v>84</v>
      </c>
      <c r="C333" s="6" t="s">
        <v>85</v>
      </c>
      <c r="D333" s="6">
        <v>918</v>
      </c>
    </row>
    <row r="334" spans="1:4" x14ac:dyDescent="0.25">
      <c r="A334" s="7">
        <v>43243</v>
      </c>
      <c r="B334" s="6" t="s">
        <v>84</v>
      </c>
      <c r="C334" s="6" t="s">
        <v>85</v>
      </c>
      <c r="D334" s="6">
        <v>144</v>
      </c>
    </row>
    <row r="335" spans="1:4" x14ac:dyDescent="0.25">
      <c r="A335" s="7">
        <v>43244</v>
      </c>
      <c r="B335" s="6" t="s">
        <v>50</v>
      </c>
      <c r="C335" s="6" t="s">
        <v>51</v>
      </c>
      <c r="D335" s="6">
        <v>20</v>
      </c>
    </row>
    <row r="336" spans="1:4" x14ac:dyDescent="0.25">
      <c r="A336" s="7">
        <v>43244</v>
      </c>
      <c r="B336" s="6" t="s">
        <v>34</v>
      </c>
      <c r="C336" s="6" t="s">
        <v>35</v>
      </c>
      <c r="D336" s="6">
        <v>918</v>
      </c>
    </row>
    <row r="337" spans="1:4" x14ac:dyDescent="0.25">
      <c r="A337" s="7">
        <v>43244</v>
      </c>
      <c r="B337" s="6" t="s">
        <v>34</v>
      </c>
      <c r="C337" s="6" t="s">
        <v>35</v>
      </c>
      <c r="D337" s="6">
        <v>690</v>
      </c>
    </row>
    <row r="338" spans="1:4" x14ac:dyDescent="0.25">
      <c r="A338" s="7">
        <v>43244</v>
      </c>
      <c r="B338" s="6" t="s">
        <v>32</v>
      </c>
      <c r="C338" s="6" t="s">
        <v>33</v>
      </c>
      <c r="D338" s="6">
        <v>918</v>
      </c>
    </row>
    <row r="339" spans="1:4" x14ac:dyDescent="0.25">
      <c r="A339" s="7">
        <v>43244</v>
      </c>
      <c r="B339" s="6" t="s">
        <v>32</v>
      </c>
      <c r="C339" s="6" t="s">
        <v>33</v>
      </c>
      <c r="D339" s="6">
        <v>918</v>
      </c>
    </row>
    <row r="340" spans="1:4" x14ac:dyDescent="0.25">
      <c r="A340" s="7">
        <v>43244</v>
      </c>
      <c r="B340" s="6" t="s">
        <v>32</v>
      </c>
      <c r="C340" s="6" t="s">
        <v>33</v>
      </c>
      <c r="D340" s="6">
        <v>918</v>
      </c>
    </row>
    <row r="341" spans="1:4" x14ac:dyDescent="0.25">
      <c r="A341" s="7">
        <v>43244</v>
      </c>
      <c r="B341" s="6" t="s">
        <v>32</v>
      </c>
      <c r="C341" s="6" t="s">
        <v>33</v>
      </c>
      <c r="D341" s="6">
        <v>672</v>
      </c>
    </row>
    <row r="342" spans="1:4" x14ac:dyDescent="0.25">
      <c r="A342" s="7">
        <v>43245</v>
      </c>
      <c r="B342" s="6" t="s">
        <v>42</v>
      </c>
      <c r="C342" s="6" t="s">
        <v>43</v>
      </c>
      <c r="D342" s="6">
        <v>918</v>
      </c>
    </row>
    <row r="343" spans="1:4" x14ac:dyDescent="0.25">
      <c r="A343" s="7">
        <v>43245</v>
      </c>
      <c r="B343" s="6" t="s">
        <v>42</v>
      </c>
      <c r="C343" s="6" t="s">
        <v>43</v>
      </c>
      <c r="D343" s="6">
        <v>918</v>
      </c>
    </row>
    <row r="344" spans="1:4" x14ac:dyDescent="0.25">
      <c r="A344" s="7">
        <v>43245</v>
      </c>
      <c r="B344" s="6" t="s">
        <v>42</v>
      </c>
      <c r="C344" s="6" t="s">
        <v>43</v>
      </c>
      <c r="D344" s="6">
        <v>918</v>
      </c>
    </row>
    <row r="345" spans="1:4" x14ac:dyDescent="0.25">
      <c r="A345" s="7">
        <v>43245</v>
      </c>
      <c r="B345" s="6" t="s">
        <v>42</v>
      </c>
      <c r="C345" s="6" t="s">
        <v>43</v>
      </c>
      <c r="D345" s="6">
        <v>456</v>
      </c>
    </row>
    <row r="346" spans="1:4" x14ac:dyDescent="0.25">
      <c r="A346" s="7">
        <v>43245</v>
      </c>
      <c r="B346" s="6" t="s">
        <v>42</v>
      </c>
      <c r="C346" s="6" t="s">
        <v>43</v>
      </c>
      <c r="D346" s="6">
        <v>918</v>
      </c>
    </row>
    <row r="347" spans="1:4" x14ac:dyDescent="0.25">
      <c r="A347" s="7">
        <v>43245</v>
      </c>
      <c r="B347" s="6" t="s">
        <v>42</v>
      </c>
      <c r="C347" s="6" t="s">
        <v>43</v>
      </c>
      <c r="D347" s="6">
        <v>918</v>
      </c>
    </row>
    <row r="348" spans="1:4" x14ac:dyDescent="0.25">
      <c r="A348" s="7">
        <v>43248</v>
      </c>
      <c r="B348" s="6" t="s">
        <v>38</v>
      </c>
      <c r="C348" s="6" t="s">
        <v>39</v>
      </c>
      <c r="D348" s="6">
        <v>918</v>
      </c>
    </row>
    <row r="349" spans="1:4" x14ac:dyDescent="0.25">
      <c r="A349" s="7">
        <v>43248</v>
      </c>
      <c r="B349" s="6" t="s">
        <v>38</v>
      </c>
      <c r="C349" s="6" t="s">
        <v>39</v>
      </c>
      <c r="D349" s="6">
        <v>918</v>
      </c>
    </row>
    <row r="350" spans="1:4" x14ac:dyDescent="0.25">
      <c r="A350" s="7">
        <v>43248</v>
      </c>
      <c r="B350" s="6" t="s">
        <v>38</v>
      </c>
      <c r="C350" s="6" t="s">
        <v>39</v>
      </c>
      <c r="D350" s="6">
        <v>918</v>
      </c>
    </row>
    <row r="351" spans="1:4" x14ac:dyDescent="0.25">
      <c r="A351" s="7">
        <v>43248</v>
      </c>
      <c r="B351" s="6" t="s">
        <v>38</v>
      </c>
      <c r="C351" s="6" t="s">
        <v>39</v>
      </c>
      <c r="D351" s="6">
        <v>918</v>
      </c>
    </row>
    <row r="352" spans="1:4" x14ac:dyDescent="0.25">
      <c r="A352" s="7">
        <v>43248</v>
      </c>
      <c r="B352" s="6" t="s">
        <v>38</v>
      </c>
      <c r="C352" s="6" t="s">
        <v>39</v>
      </c>
      <c r="D352" s="6">
        <v>918</v>
      </c>
    </row>
    <row r="353" spans="1:4" x14ac:dyDescent="0.25">
      <c r="A353" s="7">
        <v>43248</v>
      </c>
      <c r="B353" s="6" t="s">
        <v>38</v>
      </c>
      <c r="C353" s="6" t="s">
        <v>39</v>
      </c>
      <c r="D353" s="6">
        <v>438</v>
      </c>
    </row>
    <row r="354" spans="1:4" x14ac:dyDescent="0.25">
      <c r="A354" s="7">
        <v>43249</v>
      </c>
      <c r="B354" s="6" t="s">
        <v>66</v>
      </c>
      <c r="C354" s="6" t="s">
        <v>67</v>
      </c>
      <c r="D354" s="6">
        <v>918</v>
      </c>
    </row>
    <row r="355" spans="1:4" x14ac:dyDescent="0.25">
      <c r="A355" s="7">
        <v>43249</v>
      </c>
      <c r="B355" s="6" t="s">
        <v>66</v>
      </c>
      <c r="C355" s="6" t="s">
        <v>67</v>
      </c>
      <c r="D355" s="6">
        <v>918</v>
      </c>
    </row>
    <row r="356" spans="1:4" x14ac:dyDescent="0.25">
      <c r="A356" s="7">
        <v>43249</v>
      </c>
      <c r="B356" s="6" t="s">
        <v>66</v>
      </c>
      <c r="C356" s="6" t="s">
        <v>67</v>
      </c>
      <c r="D356" s="6">
        <v>918</v>
      </c>
    </row>
    <row r="357" spans="1:4" x14ac:dyDescent="0.25">
      <c r="A357" s="7">
        <v>43249</v>
      </c>
      <c r="B357" s="6" t="s">
        <v>66</v>
      </c>
      <c r="C357" s="6" t="s">
        <v>67</v>
      </c>
      <c r="D357" s="6">
        <v>462</v>
      </c>
    </row>
    <row r="358" spans="1:4" x14ac:dyDescent="0.25">
      <c r="A358" s="7">
        <v>43249</v>
      </c>
      <c r="B358" s="6" t="s">
        <v>66</v>
      </c>
      <c r="C358" s="6" t="s">
        <v>67</v>
      </c>
      <c r="D358" s="6">
        <v>918</v>
      </c>
    </row>
    <row r="359" spans="1:4" x14ac:dyDescent="0.25">
      <c r="A359" s="7">
        <v>43249</v>
      </c>
      <c r="B359" s="6" t="s">
        <v>66</v>
      </c>
      <c r="C359" s="6" t="s">
        <v>67</v>
      </c>
      <c r="D359" s="6">
        <v>918</v>
      </c>
    </row>
    <row r="360" spans="1:4" x14ac:dyDescent="0.25">
      <c r="A360" s="7">
        <v>43250</v>
      </c>
      <c r="B360" s="6" t="s">
        <v>40</v>
      </c>
      <c r="C360" s="6" t="s">
        <v>41</v>
      </c>
      <c r="D360" s="6">
        <v>534</v>
      </c>
    </row>
    <row r="361" spans="1:4" x14ac:dyDescent="0.25">
      <c r="A361" s="7">
        <v>43250</v>
      </c>
      <c r="B361" s="6" t="s">
        <v>40</v>
      </c>
      <c r="C361" s="6" t="s">
        <v>41</v>
      </c>
      <c r="D361" s="6">
        <v>918</v>
      </c>
    </row>
    <row r="362" spans="1:4" x14ac:dyDescent="0.25">
      <c r="A362" s="7">
        <v>43250</v>
      </c>
      <c r="B362" s="6" t="s">
        <v>40</v>
      </c>
      <c r="C362" s="6" t="s">
        <v>41</v>
      </c>
      <c r="D362" s="6">
        <v>918</v>
      </c>
    </row>
    <row r="363" spans="1:4" x14ac:dyDescent="0.25">
      <c r="A363" s="7">
        <v>43250</v>
      </c>
      <c r="B363" s="6" t="s">
        <v>40</v>
      </c>
      <c r="C363" s="6" t="s">
        <v>41</v>
      </c>
      <c r="D363" s="6">
        <v>918</v>
      </c>
    </row>
    <row r="364" spans="1:4" x14ac:dyDescent="0.25">
      <c r="A364" s="7">
        <v>43250</v>
      </c>
      <c r="B364" s="6" t="s">
        <v>40</v>
      </c>
      <c r="C364" s="6" t="s">
        <v>41</v>
      </c>
      <c r="D364" s="6">
        <v>918</v>
      </c>
    </row>
    <row r="365" spans="1:4" x14ac:dyDescent="0.25">
      <c r="A365" s="7">
        <v>43250</v>
      </c>
      <c r="B365" s="6" t="s">
        <v>40</v>
      </c>
      <c r="C365" s="6" t="s">
        <v>41</v>
      </c>
      <c r="D365" s="6">
        <v>918</v>
      </c>
    </row>
    <row r="366" spans="1:4" x14ac:dyDescent="0.25">
      <c r="A366" s="7">
        <v>43251</v>
      </c>
      <c r="B366" s="6" t="s">
        <v>30</v>
      </c>
      <c r="C366" s="6" t="s">
        <v>31</v>
      </c>
      <c r="D366" s="6">
        <v>432</v>
      </c>
    </row>
    <row r="367" spans="1:4" x14ac:dyDescent="0.25">
      <c r="A367" s="7">
        <v>43251</v>
      </c>
      <c r="B367" s="6" t="s">
        <v>30</v>
      </c>
      <c r="C367" s="6" t="s">
        <v>31</v>
      </c>
      <c r="D367" s="6">
        <v>918</v>
      </c>
    </row>
    <row r="368" spans="1:4" x14ac:dyDescent="0.25">
      <c r="A368" s="7">
        <v>43251</v>
      </c>
      <c r="B368" s="6" t="s">
        <v>30</v>
      </c>
      <c r="C368" s="6" t="s">
        <v>31</v>
      </c>
      <c r="D368" s="6">
        <v>918</v>
      </c>
    </row>
    <row r="369" spans="1:4" x14ac:dyDescent="0.25">
      <c r="A369" s="7">
        <v>43251</v>
      </c>
      <c r="B369" s="6" t="s">
        <v>30</v>
      </c>
      <c r="C369" s="6" t="s">
        <v>31</v>
      </c>
      <c r="D369" s="6">
        <v>918</v>
      </c>
    </row>
    <row r="370" spans="1:4" x14ac:dyDescent="0.25">
      <c r="A370" s="7">
        <v>43251</v>
      </c>
      <c r="B370" s="6" t="s">
        <v>26</v>
      </c>
      <c r="C370" s="6" t="s">
        <v>27</v>
      </c>
      <c r="D370" s="6">
        <v>918</v>
      </c>
    </row>
    <row r="371" spans="1:4" x14ac:dyDescent="0.25">
      <c r="A371" s="7">
        <v>43251</v>
      </c>
      <c r="B371" s="6" t="s">
        <v>26</v>
      </c>
      <c r="C371" s="6" t="s">
        <v>27</v>
      </c>
      <c r="D371" s="6">
        <v>750</v>
      </c>
    </row>
    <row r="372" spans="1:4" x14ac:dyDescent="0.25">
      <c r="A372" s="7">
        <v>43252</v>
      </c>
      <c r="B372" s="6" t="s">
        <v>16</v>
      </c>
      <c r="C372" s="6" t="s">
        <v>17</v>
      </c>
      <c r="D372" s="6">
        <v>12</v>
      </c>
    </row>
    <row r="373" spans="1:4" x14ac:dyDescent="0.25">
      <c r="A373" s="7">
        <v>43252</v>
      </c>
      <c r="B373" s="6" t="s">
        <v>36</v>
      </c>
      <c r="C373" s="6" t="s">
        <v>37</v>
      </c>
      <c r="D373" s="6">
        <v>918</v>
      </c>
    </row>
    <row r="374" spans="1:4" x14ac:dyDescent="0.25">
      <c r="A374" s="7">
        <v>43252</v>
      </c>
      <c r="B374" s="6" t="s">
        <v>36</v>
      </c>
      <c r="C374" s="6" t="s">
        <v>37</v>
      </c>
      <c r="D374" s="6">
        <v>918</v>
      </c>
    </row>
    <row r="375" spans="1:4" x14ac:dyDescent="0.25">
      <c r="A375" s="7">
        <v>43252</v>
      </c>
      <c r="B375" s="6" t="s">
        <v>36</v>
      </c>
      <c r="C375" s="6" t="s">
        <v>37</v>
      </c>
      <c r="D375" s="6">
        <v>36</v>
      </c>
    </row>
    <row r="376" spans="1:4" x14ac:dyDescent="0.25">
      <c r="A376" s="7">
        <v>43252</v>
      </c>
      <c r="B376" s="6" t="s">
        <v>36</v>
      </c>
      <c r="C376" s="6" t="s">
        <v>37</v>
      </c>
      <c r="D376" s="6">
        <v>918</v>
      </c>
    </row>
    <row r="377" spans="1:4" x14ac:dyDescent="0.25">
      <c r="A377" s="7">
        <v>43252</v>
      </c>
      <c r="B377" s="6" t="s">
        <v>36</v>
      </c>
      <c r="C377" s="6" t="s">
        <v>37</v>
      </c>
      <c r="D377" s="6">
        <v>918</v>
      </c>
    </row>
    <row r="378" spans="1:4" x14ac:dyDescent="0.25">
      <c r="A378" s="7">
        <v>43255</v>
      </c>
      <c r="B378" s="6" t="s">
        <v>108</v>
      </c>
      <c r="C378" s="6" t="s">
        <v>109</v>
      </c>
      <c r="D378" s="6">
        <v>20</v>
      </c>
    </row>
    <row r="379" spans="1:4" x14ac:dyDescent="0.25">
      <c r="A379" s="7">
        <v>43255</v>
      </c>
      <c r="B379" s="6" t="s">
        <v>96</v>
      </c>
      <c r="C379" s="6" t="s">
        <v>97</v>
      </c>
      <c r="D379" s="6">
        <v>918</v>
      </c>
    </row>
    <row r="380" spans="1:4" x14ac:dyDescent="0.25">
      <c r="A380" s="7">
        <v>43255</v>
      </c>
      <c r="B380" s="6" t="s">
        <v>96</v>
      </c>
      <c r="C380" s="6" t="s">
        <v>97</v>
      </c>
      <c r="D380" s="6">
        <v>918</v>
      </c>
    </row>
    <row r="381" spans="1:4" x14ac:dyDescent="0.25">
      <c r="A381" s="7">
        <v>43255</v>
      </c>
      <c r="B381" s="6" t="s">
        <v>96</v>
      </c>
      <c r="C381" s="6" t="s">
        <v>97</v>
      </c>
      <c r="D381" s="6">
        <v>330</v>
      </c>
    </row>
    <row r="382" spans="1:4" x14ac:dyDescent="0.25">
      <c r="A382" s="7">
        <v>43255</v>
      </c>
      <c r="B382" s="6" t="s">
        <v>96</v>
      </c>
      <c r="C382" s="6" t="s">
        <v>97</v>
      </c>
      <c r="D382" s="6">
        <v>918</v>
      </c>
    </row>
    <row r="383" spans="1:4" x14ac:dyDescent="0.25">
      <c r="A383" s="7">
        <v>43255</v>
      </c>
      <c r="B383" s="6" t="s">
        <v>96</v>
      </c>
      <c r="C383" s="6" t="s">
        <v>97</v>
      </c>
      <c r="D383" s="6">
        <v>918</v>
      </c>
    </row>
    <row r="384" spans="1:4" x14ac:dyDescent="0.25">
      <c r="A384" s="7">
        <v>43255</v>
      </c>
      <c r="B384" s="6" t="s">
        <v>96</v>
      </c>
      <c r="C384" s="6" t="s">
        <v>97</v>
      </c>
      <c r="D384" s="6">
        <v>918</v>
      </c>
    </row>
    <row r="385" spans="1:4" x14ac:dyDescent="0.25">
      <c r="A385" s="7">
        <v>43256</v>
      </c>
      <c r="B385" s="6" t="s">
        <v>58</v>
      </c>
      <c r="C385" s="6" t="s">
        <v>59</v>
      </c>
      <c r="D385" s="6">
        <v>288</v>
      </c>
    </row>
    <row r="386" spans="1:4" x14ac:dyDescent="0.25">
      <c r="A386" s="7">
        <v>43256</v>
      </c>
      <c r="B386" s="6" t="s">
        <v>58</v>
      </c>
      <c r="C386" s="6" t="s">
        <v>59</v>
      </c>
      <c r="D386" s="6">
        <v>918</v>
      </c>
    </row>
    <row r="387" spans="1:4" x14ac:dyDescent="0.25">
      <c r="A387" s="7">
        <v>43256</v>
      </c>
      <c r="B387" s="6" t="s">
        <v>58</v>
      </c>
      <c r="C387" s="6" t="s">
        <v>59</v>
      </c>
      <c r="D387" s="6">
        <v>918</v>
      </c>
    </row>
    <row r="388" spans="1:4" x14ac:dyDescent="0.25">
      <c r="A388" s="7">
        <v>43256</v>
      </c>
      <c r="B388" s="6" t="s">
        <v>58</v>
      </c>
      <c r="C388" s="6" t="s">
        <v>59</v>
      </c>
      <c r="D388" s="6">
        <v>918</v>
      </c>
    </row>
    <row r="389" spans="1:4" x14ac:dyDescent="0.25">
      <c r="A389" s="7">
        <v>43256</v>
      </c>
      <c r="B389" s="6" t="s">
        <v>58</v>
      </c>
      <c r="C389" s="6" t="s">
        <v>59</v>
      </c>
      <c r="D389" s="6">
        <v>918</v>
      </c>
    </row>
    <row r="390" spans="1:4" x14ac:dyDescent="0.25">
      <c r="A390" s="7">
        <v>43256</v>
      </c>
      <c r="B390" s="6" t="s">
        <v>58</v>
      </c>
      <c r="C390" s="6" t="s">
        <v>59</v>
      </c>
      <c r="D390" s="6">
        <v>918</v>
      </c>
    </row>
    <row r="391" spans="1:4" x14ac:dyDescent="0.25">
      <c r="A391" s="7">
        <v>43257</v>
      </c>
      <c r="B391" s="6" t="s">
        <v>40</v>
      </c>
      <c r="C391" s="6" t="s">
        <v>41</v>
      </c>
      <c r="D391" s="6">
        <v>918</v>
      </c>
    </row>
    <row r="392" spans="1:4" x14ac:dyDescent="0.25">
      <c r="A392" s="7">
        <v>43257</v>
      </c>
      <c r="B392" s="6" t="s">
        <v>40</v>
      </c>
      <c r="C392" s="6" t="s">
        <v>41</v>
      </c>
      <c r="D392" s="6">
        <v>918</v>
      </c>
    </row>
    <row r="393" spans="1:4" x14ac:dyDescent="0.25">
      <c r="A393" s="7">
        <v>43257</v>
      </c>
      <c r="B393" s="6" t="s">
        <v>40</v>
      </c>
      <c r="C393" s="6" t="s">
        <v>41</v>
      </c>
      <c r="D393" s="6">
        <v>918</v>
      </c>
    </row>
    <row r="394" spans="1:4" x14ac:dyDescent="0.25">
      <c r="A394" s="7">
        <v>43257</v>
      </c>
      <c r="B394" s="6" t="s">
        <v>40</v>
      </c>
      <c r="C394" s="6" t="s">
        <v>41</v>
      </c>
      <c r="D394" s="6">
        <v>918</v>
      </c>
    </row>
    <row r="395" spans="1:4" x14ac:dyDescent="0.25">
      <c r="A395" s="7">
        <v>43257</v>
      </c>
      <c r="B395" s="6" t="s">
        <v>40</v>
      </c>
      <c r="C395" s="6" t="s">
        <v>41</v>
      </c>
      <c r="D395" s="6">
        <v>918</v>
      </c>
    </row>
    <row r="396" spans="1:4" x14ac:dyDescent="0.25">
      <c r="A396" s="7">
        <v>43257</v>
      </c>
      <c r="B396" s="6" t="s">
        <v>40</v>
      </c>
      <c r="C396" s="6" t="s">
        <v>41</v>
      </c>
      <c r="D396" s="6">
        <v>42</v>
      </c>
    </row>
    <row r="397" spans="1:4" x14ac:dyDescent="0.25">
      <c r="A397" s="7">
        <v>43258</v>
      </c>
      <c r="B397" s="6" t="s">
        <v>78</v>
      </c>
      <c r="C397" s="6" t="s">
        <v>79</v>
      </c>
      <c r="D397" s="6">
        <v>2880</v>
      </c>
    </row>
    <row r="398" spans="1:4" x14ac:dyDescent="0.25">
      <c r="A398" s="7">
        <v>43258</v>
      </c>
      <c r="B398" s="6" t="s">
        <v>76</v>
      </c>
      <c r="C398" s="6" t="s">
        <v>77</v>
      </c>
      <c r="D398" s="6">
        <v>3264</v>
      </c>
    </row>
    <row r="399" spans="1:4" x14ac:dyDescent="0.25">
      <c r="A399" s="7">
        <v>43259</v>
      </c>
      <c r="B399" s="6" t="s">
        <v>110</v>
      </c>
      <c r="C399" s="6" t="s">
        <v>111</v>
      </c>
      <c r="D399" s="6">
        <v>20</v>
      </c>
    </row>
    <row r="400" spans="1:4" x14ac:dyDescent="0.25">
      <c r="A400" s="7">
        <v>43259</v>
      </c>
      <c r="B400" s="6" t="s">
        <v>94</v>
      </c>
      <c r="C400" s="6" t="s">
        <v>95</v>
      </c>
      <c r="D400" s="6">
        <v>918</v>
      </c>
    </row>
    <row r="401" spans="1:4" x14ac:dyDescent="0.25">
      <c r="A401" s="7">
        <v>43259</v>
      </c>
      <c r="B401" s="6" t="s">
        <v>94</v>
      </c>
      <c r="C401" s="6" t="s">
        <v>95</v>
      </c>
      <c r="D401" s="6">
        <v>570</v>
      </c>
    </row>
    <row r="402" spans="1:4" x14ac:dyDescent="0.25">
      <c r="A402" s="7">
        <v>43259</v>
      </c>
      <c r="B402" s="6" t="s">
        <v>26</v>
      </c>
      <c r="C402" s="6" t="s">
        <v>27</v>
      </c>
      <c r="D402" s="6">
        <v>852</v>
      </c>
    </row>
    <row r="403" spans="1:4" x14ac:dyDescent="0.25">
      <c r="A403" s="7">
        <v>43259</v>
      </c>
      <c r="B403" s="6" t="s">
        <v>24</v>
      </c>
      <c r="C403" s="6" t="s">
        <v>25</v>
      </c>
      <c r="D403" s="6">
        <v>918</v>
      </c>
    </row>
    <row r="404" spans="1:4" x14ac:dyDescent="0.25">
      <c r="A404" s="7">
        <v>43259</v>
      </c>
      <c r="B404" s="6" t="s">
        <v>24</v>
      </c>
      <c r="C404" s="6" t="s">
        <v>25</v>
      </c>
      <c r="D404" s="6">
        <v>546</v>
      </c>
    </row>
    <row r="405" spans="1:4" x14ac:dyDescent="0.25">
      <c r="A405" s="7">
        <v>43262</v>
      </c>
      <c r="B405" s="6" t="s">
        <v>28</v>
      </c>
      <c r="C405" s="6" t="s">
        <v>29</v>
      </c>
      <c r="D405" s="6">
        <v>654</v>
      </c>
    </row>
    <row r="406" spans="1:4" x14ac:dyDescent="0.25">
      <c r="A406" s="7">
        <v>43262</v>
      </c>
      <c r="B406" s="6" t="s">
        <v>28</v>
      </c>
      <c r="C406" s="6" t="s">
        <v>29</v>
      </c>
      <c r="D406" s="6">
        <v>918</v>
      </c>
    </row>
    <row r="407" spans="1:4" x14ac:dyDescent="0.25">
      <c r="A407" s="7">
        <v>43262</v>
      </c>
      <c r="B407" s="6" t="s">
        <v>82</v>
      </c>
      <c r="C407" s="6" t="s">
        <v>83</v>
      </c>
      <c r="D407" s="6">
        <v>576</v>
      </c>
    </row>
    <row r="408" spans="1:4" x14ac:dyDescent="0.25">
      <c r="A408" s="7">
        <v>43262</v>
      </c>
      <c r="B408" s="6" t="s">
        <v>82</v>
      </c>
      <c r="C408" s="6" t="s">
        <v>83</v>
      </c>
      <c r="D408" s="6">
        <v>918</v>
      </c>
    </row>
    <row r="409" spans="1:4" x14ac:dyDescent="0.25">
      <c r="A409" s="7">
        <v>43262</v>
      </c>
      <c r="B409" s="6" t="s">
        <v>82</v>
      </c>
      <c r="C409" s="6" t="s">
        <v>83</v>
      </c>
      <c r="D409" s="6">
        <v>918</v>
      </c>
    </row>
    <row r="410" spans="1:4" x14ac:dyDescent="0.25">
      <c r="A410" s="7">
        <v>43262</v>
      </c>
      <c r="B410" s="6" t="s">
        <v>82</v>
      </c>
      <c r="C410" s="6" t="s">
        <v>83</v>
      </c>
      <c r="D410" s="6">
        <v>918</v>
      </c>
    </row>
    <row r="411" spans="1:4" x14ac:dyDescent="0.25">
      <c r="A411" s="7">
        <v>43263</v>
      </c>
      <c r="B411" s="6" t="s">
        <v>89</v>
      </c>
      <c r="C411" s="6" t="s">
        <v>90</v>
      </c>
      <c r="D411" s="6">
        <v>20</v>
      </c>
    </row>
    <row r="412" spans="1:4" x14ac:dyDescent="0.25">
      <c r="A412" s="7">
        <v>43263</v>
      </c>
      <c r="B412" s="6" t="s">
        <v>30</v>
      </c>
      <c r="C412" s="6" t="s">
        <v>31</v>
      </c>
      <c r="D412" s="6">
        <v>918</v>
      </c>
    </row>
    <row r="413" spans="1:4" x14ac:dyDescent="0.25">
      <c r="A413" s="7">
        <v>43263</v>
      </c>
      <c r="B413" s="6" t="s">
        <v>30</v>
      </c>
      <c r="C413" s="6" t="s">
        <v>31</v>
      </c>
      <c r="D413" s="6">
        <v>918</v>
      </c>
    </row>
    <row r="414" spans="1:4" x14ac:dyDescent="0.25">
      <c r="A414" s="7">
        <v>43263</v>
      </c>
      <c r="B414" s="6" t="s">
        <v>30</v>
      </c>
      <c r="C414" s="6" t="s">
        <v>31</v>
      </c>
      <c r="D414" s="6">
        <v>918</v>
      </c>
    </row>
    <row r="415" spans="1:4" x14ac:dyDescent="0.25">
      <c r="A415" s="7">
        <v>43263</v>
      </c>
      <c r="B415" s="6" t="s">
        <v>30</v>
      </c>
      <c r="C415" s="6" t="s">
        <v>31</v>
      </c>
      <c r="D415" s="6">
        <v>426</v>
      </c>
    </row>
    <row r="416" spans="1:4" x14ac:dyDescent="0.25">
      <c r="A416" s="7">
        <v>43263</v>
      </c>
      <c r="B416" s="6" t="s">
        <v>84</v>
      </c>
      <c r="C416" s="6" t="s">
        <v>85</v>
      </c>
      <c r="D416" s="6">
        <v>168</v>
      </c>
    </row>
    <row r="417" spans="1:4" x14ac:dyDescent="0.25">
      <c r="A417" s="7">
        <v>43263</v>
      </c>
      <c r="B417" s="6" t="s">
        <v>84</v>
      </c>
      <c r="C417" s="6" t="s">
        <v>85</v>
      </c>
      <c r="D417" s="6">
        <v>918</v>
      </c>
    </row>
    <row r="418" spans="1:4" x14ac:dyDescent="0.25">
      <c r="A418" s="7">
        <v>43263</v>
      </c>
      <c r="B418" s="6" t="s">
        <v>84</v>
      </c>
      <c r="C418" s="6" t="s">
        <v>85</v>
      </c>
      <c r="D418" s="6">
        <v>918</v>
      </c>
    </row>
    <row r="419" spans="1:4" x14ac:dyDescent="0.25">
      <c r="A419" s="7">
        <v>43263</v>
      </c>
      <c r="B419" s="6" t="s">
        <v>84</v>
      </c>
      <c r="C419" s="6" t="s">
        <v>85</v>
      </c>
      <c r="D419" s="6">
        <v>918</v>
      </c>
    </row>
    <row r="420" spans="1:4" x14ac:dyDescent="0.25">
      <c r="A420" s="7">
        <v>43264</v>
      </c>
      <c r="B420" s="6" t="s">
        <v>86</v>
      </c>
      <c r="C420" s="6" t="s">
        <v>140</v>
      </c>
      <c r="D420" s="6">
        <v>918</v>
      </c>
    </row>
    <row r="421" spans="1:4" x14ac:dyDescent="0.25">
      <c r="A421" s="7">
        <v>43264</v>
      </c>
      <c r="B421" s="6" t="s">
        <v>86</v>
      </c>
      <c r="C421" s="6" t="s">
        <v>140</v>
      </c>
      <c r="D421" s="6">
        <v>918</v>
      </c>
    </row>
    <row r="422" spans="1:4" x14ac:dyDescent="0.25">
      <c r="A422" s="7">
        <v>43264</v>
      </c>
      <c r="B422" s="6" t="s">
        <v>86</v>
      </c>
      <c r="C422" s="6" t="s">
        <v>140</v>
      </c>
      <c r="D422" s="6">
        <v>918</v>
      </c>
    </row>
    <row r="423" spans="1:4" x14ac:dyDescent="0.25">
      <c r="A423" s="7">
        <v>43264</v>
      </c>
      <c r="B423" s="6" t="s">
        <v>86</v>
      </c>
      <c r="C423" s="6" t="s">
        <v>140</v>
      </c>
      <c r="D423" s="6">
        <v>324</v>
      </c>
    </row>
    <row r="424" spans="1:4" x14ac:dyDescent="0.25">
      <c r="A424" s="7">
        <v>43264</v>
      </c>
      <c r="B424" s="6" t="s">
        <v>86</v>
      </c>
      <c r="C424" s="6" t="s">
        <v>140</v>
      </c>
      <c r="D424" s="6">
        <v>918</v>
      </c>
    </row>
    <row r="425" spans="1:4" x14ac:dyDescent="0.25">
      <c r="A425" s="7">
        <v>43264</v>
      </c>
      <c r="B425" s="6" t="s">
        <v>86</v>
      </c>
      <c r="C425" s="6" t="s">
        <v>140</v>
      </c>
      <c r="D425" s="6">
        <v>918</v>
      </c>
    </row>
    <row r="426" spans="1:4" x14ac:dyDescent="0.25">
      <c r="A426" s="7">
        <v>43265</v>
      </c>
      <c r="B426" s="6" t="s">
        <v>40</v>
      </c>
      <c r="C426" s="6" t="s">
        <v>41</v>
      </c>
      <c r="D426" s="6">
        <v>918</v>
      </c>
    </row>
    <row r="427" spans="1:4" x14ac:dyDescent="0.25">
      <c r="A427" s="7">
        <v>43265</v>
      </c>
      <c r="B427" s="6" t="s">
        <v>40</v>
      </c>
      <c r="C427" s="6" t="s">
        <v>41</v>
      </c>
      <c r="D427" s="6">
        <v>918</v>
      </c>
    </row>
    <row r="428" spans="1:4" x14ac:dyDescent="0.25">
      <c r="A428" s="7">
        <v>43265</v>
      </c>
      <c r="B428" s="6" t="s">
        <v>40</v>
      </c>
      <c r="C428" s="6" t="s">
        <v>41</v>
      </c>
      <c r="D428" s="6">
        <v>918</v>
      </c>
    </row>
    <row r="429" spans="1:4" x14ac:dyDescent="0.25">
      <c r="A429" s="7">
        <v>43265</v>
      </c>
      <c r="B429" s="6" t="s">
        <v>40</v>
      </c>
      <c r="C429" s="6" t="s">
        <v>41</v>
      </c>
      <c r="D429" s="6">
        <v>918</v>
      </c>
    </row>
    <row r="430" spans="1:4" x14ac:dyDescent="0.25">
      <c r="A430" s="7">
        <v>43265</v>
      </c>
      <c r="B430" s="6" t="s">
        <v>40</v>
      </c>
      <c r="C430" s="6" t="s">
        <v>41</v>
      </c>
      <c r="D430" s="6">
        <v>918</v>
      </c>
    </row>
    <row r="431" spans="1:4" x14ac:dyDescent="0.25">
      <c r="A431" s="7">
        <v>43265</v>
      </c>
      <c r="B431" s="6" t="s">
        <v>40</v>
      </c>
      <c r="C431" s="6" t="s">
        <v>41</v>
      </c>
      <c r="D431" s="6">
        <v>480</v>
      </c>
    </row>
    <row r="432" spans="1:4" x14ac:dyDescent="0.25">
      <c r="A432" s="7">
        <v>43266</v>
      </c>
      <c r="B432" s="6" t="s">
        <v>46</v>
      </c>
      <c r="C432" s="6" t="s">
        <v>47</v>
      </c>
      <c r="D432" s="6">
        <v>24</v>
      </c>
    </row>
    <row r="433" spans="1:4" x14ac:dyDescent="0.25">
      <c r="A433" s="7">
        <v>43266</v>
      </c>
      <c r="B433" s="6" t="s">
        <v>42</v>
      </c>
      <c r="C433" s="6" t="s">
        <v>43</v>
      </c>
      <c r="D433" s="6">
        <v>918</v>
      </c>
    </row>
    <row r="434" spans="1:4" x14ac:dyDescent="0.25">
      <c r="A434" s="7">
        <v>43266</v>
      </c>
      <c r="B434" s="6" t="s">
        <v>42</v>
      </c>
      <c r="C434" s="6" t="s">
        <v>43</v>
      </c>
      <c r="D434" s="6">
        <v>918</v>
      </c>
    </row>
    <row r="435" spans="1:4" x14ac:dyDescent="0.25">
      <c r="A435" s="7">
        <v>43266</v>
      </c>
      <c r="B435" s="6" t="s">
        <v>42</v>
      </c>
      <c r="C435" s="6" t="s">
        <v>43</v>
      </c>
      <c r="D435" s="6">
        <v>918</v>
      </c>
    </row>
    <row r="436" spans="1:4" x14ac:dyDescent="0.25">
      <c r="A436" s="7">
        <v>43266</v>
      </c>
      <c r="B436" s="6" t="s">
        <v>42</v>
      </c>
      <c r="C436" s="6" t="s">
        <v>43</v>
      </c>
      <c r="D436" s="6">
        <v>588</v>
      </c>
    </row>
    <row r="437" spans="1:4" x14ac:dyDescent="0.25">
      <c r="A437" s="7">
        <v>43266</v>
      </c>
      <c r="B437" s="6" t="s">
        <v>34</v>
      </c>
      <c r="C437" s="6" t="s">
        <v>35</v>
      </c>
      <c r="D437" s="6">
        <v>918</v>
      </c>
    </row>
    <row r="438" spans="1:4" x14ac:dyDescent="0.25">
      <c r="A438" s="7">
        <v>43266</v>
      </c>
      <c r="B438" s="6" t="s">
        <v>34</v>
      </c>
      <c r="C438" s="6" t="s">
        <v>35</v>
      </c>
      <c r="D438" s="6">
        <v>618</v>
      </c>
    </row>
    <row r="439" spans="1:4" x14ac:dyDescent="0.25">
      <c r="A439" s="7">
        <v>43269</v>
      </c>
      <c r="B439" s="6" t="s">
        <v>136</v>
      </c>
      <c r="C439" s="6" t="s">
        <v>137</v>
      </c>
      <c r="D439" s="6">
        <v>12</v>
      </c>
    </row>
    <row r="440" spans="1:4" x14ac:dyDescent="0.25">
      <c r="A440" s="7">
        <v>43269</v>
      </c>
      <c r="B440" s="6" t="s">
        <v>138</v>
      </c>
      <c r="C440" s="6" t="s">
        <v>139</v>
      </c>
      <c r="D440" s="6">
        <v>12</v>
      </c>
    </row>
    <row r="441" spans="1:4" x14ac:dyDescent="0.25">
      <c r="A441" s="7">
        <v>43269</v>
      </c>
      <c r="B441" s="6" t="s">
        <v>112</v>
      </c>
      <c r="C441" s="6" t="s">
        <v>113</v>
      </c>
      <c r="D441" s="6">
        <v>432</v>
      </c>
    </row>
    <row r="442" spans="1:4" x14ac:dyDescent="0.25">
      <c r="A442" s="7">
        <v>43269</v>
      </c>
      <c r="B442" s="6" t="s">
        <v>112</v>
      </c>
      <c r="C442" s="6" t="s">
        <v>113</v>
      </c>
      <c r="D442" s="6">
        <v>918</v>
      </c>
    </row>
    <row r="443" spans="1:4" x14ac:dyDescent="0.25">
      <c r="A443" s="7">
        <v>43269</v>
      </c>
      <c r="B443" s="6" t="s">
        <v>112</v>
      </c>
      <c r="C443" s="6" t="s">
        <v>113</v>
      </c>
      <c r="D443" s="6">
        <v>918</v>
      </c>
    </row>
    <row r="444" spans="1:4" x14ac:dyDescent="0.25">
      <c r="A444" s="7">
        <v>43269</v>
      </c>
      <c r="B444" s="6" t="s">
        <v>112</v>
      </c>
      <c r="C444" s="6" t="s">
        <v>113</v>
      </c>
      <c r="D444" s="6">
        <v>918</v>
      </c>
    </row>
    <row r="445" spans="1:4" x14ac:dyDescent="0.25">
      <c r="A445" s="7">
        <v>43269</v>
      </c>
      <c r="B445" s="6" t="s">
        <v>116</v>
      </c>
      <c r="C445" s="6" t="s">
        <v>117</v>
      </c>
      <c r="D445" s="6">
        <v>276</v>
      </c>
    </row>
    <row r="446" spans="1:4" x14ac:dyDescent="0.25">
      <c r="A446" s="7">
        <v>43269</v>
      </c>
      <c r="B446" s="6" t="s">
        <v>116</v>
      </c>
      <c r="C446" s="6" t="s">
        <v>117</v>
      </c>
      <c r="D446" s="6">
        <v>918</v>
      </c>
    </row>
    <row r="447" spans="1:4" x14ac:dyDescent="0.25">
      <c r="A447" s="7">
        <v>43270</v>
      </c>
      <c r="B447" s="6" t="s">
        <v>44</v>
      </c>
      <c r="C447" s="6" t="s">
        <v>45</v>
      </c>
      <c r="D447" s="6">
        <v>918</v>
      </c>
    </row>
    <row r="448" spans="1:4" x14ac:dyDescent="0.25">
      <c r="A448" s="7">
        <v>43270</v>
      </c>
      <c r="B448" s="6" t="s">
        <v>44</v>
      </c>
      <c r="C448" s="6" t="s">
        <v>45</v>
      </c>
      <c r="D448" s="6">
        <v>462</v>
      </c>
    </row>
    <row r="449" spans="1:4" x14ac:dyDescent="0.25">
      <c r="A449" s="7">
        <v>43270</v>
      </c>
      <c r="B449" s="6" t="s">
        <v>44</v>
      </c>
      <c r="C449" s="6" t="s">
        <v>45</v>
      </c>
      <c r="D449" s="6">
        <v>918</v>
      </c>
    </row>
    <row r="450" spans="1:4" x14ac:dyDescent="0.25">
      <c r="A450" s="7">
        <v>43270</v>
      </c>
      <c r="B450" s="6" t="s">
        <v>44</v>
      </c>
      <c r="C450" s="6" t="s">
        <v>45</v>
      </c>
      <c r="D450" s="6">
        <v>918</v>
      </c>
    </row>
    <row r="451" spans="1:4" x14ac:dyDescent="0.25">
      <c r="A451" s="7">
        <v>43270</v>
      </c>
      <c r="B451" s="6" t="s">
        <v>44</v>
      </c>
      <c r="C451" s="6" t="s">
        <v>45</v>
      </c>
      <c r="D451" s="6">
        <v>918</v>
      </c>
    </row>
    <row r="452" spans="1:4" x14ac:dyDescent="0.25">
      <c r="A452" s="7">
        <v>43270</v>
      </c>
      <c r="B452" s="6" t="s">
        <v>44</v>
      </c>
      <c r="C452" s="6" t="s">
        <v>45</v>
      </c>
      <c r="D452" s="6">
        <v>918</v>
      </c>
    </row>
    <row r="453" spans="1:4" x14ac:dyDescent="0.25">
      <c r="A453" s="7">
        <v>43271</v>
      </c>
      <c r="B453" s="6" t="s">
        <v>38</v>
      </c>
      <c r="C453" s="6" t="s">
        <v>39</v>
      </c>
      <c r="D453" s="6">
        <v>918</v>
      </c>
    </row>
    <row r="454" spans="1:4" x14ac:dyDescent="0.25">
      <c r="A454" s="7">
        <v>43271</v>
      </c>
      <c r="B454" s="6" t="s">
        <v>38</v>
      </c>
      <c r="C454" s="6" t="s">
        <v>39</v>
      </c>
      <c r="D454" s="6">
        <v>462</v>
      </c>
    </row>
    <row r="455" spans="1:4" x14ac:dyDescent="0.25">
      <c r="A455" s="7">
        <v>43271</v>
      </c>
      <c r="B455" s="6" t="s">
        <v>38</v>
      </c>
      <c r="C455" s="6" t="s">
        <v>39</v>
      </c>
      <c r="D455" s="6">
        <v>918</v>
      </c>
    </row>
    <row r="456" spans="1:4" x14ac:dyDescent="0.25">
      <c r="A456" s="7">
        <v>43271</v>
      </c>
      <c r="B456" s="6" t="s">
        <v>38</v>
      </c>
      <c r="C456" s="6" t="s">
        <v>39</v>
      </c>
      <c r="D456" s="6">
        <v>918</v>
      </c>
    </row>
    <row r="457" spans="1:4" x14ac:dyDescent="0.25">
      <c r="A457" s="7">
        <v>43271</v>
      </c>
      <c r="B457" s="6" t="s">
        <v>38</v>
      </c>
      <c r="C457" s="6" t="s">
        <v>39</v>
      </c>
      <c r="D457" s="6">
        <v>918</v>
      </c>
    </row>
    <row r="458" spans="1:4" x14ac:dyDescent="0.25">
      <c r="A458" s="7">
        <v>43271</v>
      </c>
      <c r="B458" s="6" t="s">
        <v>38</v>
      </c>
      <c r="C458" s="6" t="s">
        <v>39</v>
      </c>
      <c r="D458" s="6">
        <v>918</v>
      </c>
    </row>
    <row r="459" spans="1:4" x14ac:dyDescent="0.25">
      <c r="A459" s="7">
        <v>43272</v>
      </c>
      <c r="B459" s="6" t="s">
        <v>142</v>
      </c>
      <c r="C459" s="6" t="s">
        <v>143</v>
      </c>
      <c r="D459" s="6">
        <v>12</v>
      </c>
    </row>
    <row r="460" spans="1:4" x14ac:dyDescent="0.25">
      <c r="A460" s="7">
        <v>43272</v>
      </c>
      <c r="B460" s="6" t="s">
        <v>144</v>
      </c>
      <c r="C460" s="6" t="s">
        <v>145</v>
      </c>
      <c r="D460" s="6">
        <v>12</v>
      </c>
    </row>
    <row r="461" spans="1:4" x14ac:dyDescent="0.25">
      <c r="A461" s="7">
        <v>43272</v>
      </c>
      <c r="B461" s="6" t="s">
        <v>118</v>
      </c>
      <c r="C461" s="6" t="s">
        <v>119</v>
      </c>
      <c r="D461" s="6">
        <v>918</v>
      </c>
    </row>
    <row r="462" spans="1:4" x14ac:dyDescent="0.25">
      <c r="A462" s="7">
        <v>43272</v>
      </c>
      <c r="B462" s="6" t="s">
        <v>118</v>
      </c>
      <c r="C462" s="6" t="s">
        <v>119</v>
      </c>
      <c r="D462" s="6">
        <v>546</v>
      </c>
    </row>
    <row r="463" spans="1:4" x14ac:dyDescent="0.25">
      <c r="A463" s="7">
        <v>43272</v>
      </c>
      <c r="B463" s="6" t="s">
        <v>114</v>
      </c>
      <c r="C463" s="6" t="s">
        <v>115</v>
      </c>
      <c r="D463" s="6">
        <v>918</v>
      </c>
    </row>
    <row r="464" spans="1:4" x14ac:dyDescent="0.25">
      <c r="A464" s="7">
        <v>43272</v>
      </c>
      <c r="B464" s="6" t="s">
        <v>114</v>
      </c>
      <c r="C464" s="6" t="s">
        <v>115</v>
      </c>
      <c r="D464" s="6">
        <v>918</v>
      </c>
    </row>
    <row r="465" spans="1:4" x14ac:dyDescent="0.25">
      <c r="A465" s="7">
        <v>43272</v>
      </c>
      <c r="B465" s="6" t="s">
        <v>114</v>
      </c>
      <c r="C465" s="6" t="s">
        <v>115</v>
      </c>
      <c r="D465" s="6">
        <v>918</v>
      </c>
    </row>
    <row r="466" spans="1:4" x14ac:dyDescent="0.25">
      <c r="A466" s="7">
        <v>43272</v>
      </c>
      <c r="B466" s="6" t="s">
        <v>114</v>
      </c>
      <c r="C466" s="6" t="s">
        <v>115</v>
      </c>
      <c r="D466" s="6">
        <v>366</v>
      </c>
    </row>
    <row r="467" spans="1:4" x14ac:dyDescent="0.25">
      <c r="A467" s="7">
        <v>43273</v>
      </c>
      <c r="B467" s="6" t="s">
        <v>70</v>
      </c>
      <c r="C467" s="6" t="s">
        <v>71</v>
      </c>
      <c r="D467" s="6">
        <v>20</v>
      </c>
    </row>
    <row r="468" spans="1:4" x14ac:dyDescent="0.25">
      <c r="A468" s="7">
        <v>43273</v>
      </c>
      <c r="B468" s="6" t="s">
        <v>120</v>
      </c>
      <c r="C468" s="6" t="s">
        <v>121</v>
      </c>
      <c r="D468" s="6">
        <v>888</v>
      </c>
    </row>
    <row r="469" spans="1:4" x14ac:dyDescent="0.25">
      <c r="A469" s="7">
        <v>43273</v>
      </c>
      <c r="B469" s="6" t="s">
        <v>120</v>
      </c>
      <c r="C469" s="6" t="s">
        <v>121</v>
      </c>
      <c r="D469" s="6">
        <v>918</v>
      </c>
    </row>
    <row r="470" spans="1:4" x14ac:dyDescent="0.25">
      <c r="A470" s="7">
        <v>43273</v>
      </c>
      <c r="B470" s="6" t="s">
        <v>68</v>
      </c>
      <c r="C470" s="6" t="s">
        <v>69</v>
      </c>
      <c r="D470" s="6">
        <v>498</v>
      </c>
    </row>
    <row r="471" spans="1:4" x14ac:dyDescent="0.25">
      <c r="A471" s="7">
        <v>43273</v>
      </c>
      <c r="B471" s="6" t="s">
        <v>68</v>
      </c>
      <c r="C471" s="6" t="s">
        <v>69</v>
      </c>
      <c r="D471" s="6">
        <v>918</v>
      </c>
    </row>
    <row r="472" spans="1:4" x14ac:dyDescent="0.25">
      <c r="A472" s="7">
        <v>43273</v>
      </c>
      <c r="B472" s="6" t="s">
        <v>68</v>
      </c>
      <c r="C472" s="6" t="s">
        <v>69</v>
      </c>
      <c r="D472" s="6">
        <v>918</v>
      </c>
    </row>
    <row r="473" spans="1:4" x14ac:dyDescent="0.25">
      <c r="A473" s="7">
        <v>43273</v>
      </c>
      <c r="B473" s="6" t="s">
        <v>68</v>
      </c>
      <c r="C473" s="6" t="s">
        <v>69</v>
      </c>
      <c r="D473" s="6">
        <v>918</v>
      </c>
    </row>
    <row r="474" spans="1:4" x14ac:dyDescent="0.25">
      <c r="A474" s="7">
        <v>43276</v>
      </c>
      <c r="B474" s="6" t="s">
        <v>64</v>
      </c>
      <c r="C474" s="6" t="s">
        <v>65</v>
      </c>
      <c r="D474" s="6">
        <v>522</v>
      </c>
    </row>
    <row r="475" spans="1:4" x14ac:dyDescent="0.25">
      <c r="A475" s="7">
        <v>43276</v>
      </c>
      <c r="B475" s="6" t="s">
        <v>64</v>
      </c>
      <c r="C475" s="6" t="s">
        <v>65</v>
      </c>
      <c r="D475" s="6">
        <v>918</v>
      </c>
    </row>
    <row r="476" spans="1:4" x14ac:dyDescent="0.25">
      <c r="A476" s="7">
        <v>43276</v>
      </c>
      <c r="B476" s="6" t="s">
        <v>64</v>
      </c>
      <c r="C476" s="6" t="s">
        <v>65</v>
      </c>
      <c r="D476" s="6">
        <v>918</v>
      </c>
    </row>
    <row r="477" spans="1:4" x14ac:dyDescent="0.25">
      <c r="A477" s="7">
        <v>43276</v>
      </c>
      <c r="B477" s="6" t="s">
        <v>64</v>
      </c>
      <c r="C477" s="6" t="s">
        <v>65</v>
      </c>
      <c r="D477" s="6">
        <v>918</v>
      </c>
    </row>
    <row r="478" spans="1:4" x14ac:dyDescent="0.25">
      <c r="A478" s="7">
        <v>43277</v>
      </c>
      <c r="B478" s="6" t="s">
        <v>48</v>
      </c>
      <c r="C478" s="6" t="s">
        <v>49</v>
      </c>
      <c r="D478" s="6">
        <v>20</v>
      </c>
    </row>
    <row r="479" spans="1:4" x14ac:dyDescent="0.25">
      <c r="A479" s="7">
        <v>43277</v>
      </c>
      <c r="B479" s="6" t="s">
        <v>66</v>
      </c>
      <c r="C479" s="6" t="s">
        <v>67</v>
      </c>
      <c r="D479" s="6">
        <v>660</v>
      </c>
    </row>
    <row r="480" spans="1:4" x14ac:dyDescent="0.25">
      <c r="A480" s="7">
        <v>43277</v>
      </c>
      <c r="B480" s="6" t="s">
        <v>66</v>
      </c>
      <c r="C480" s="6" t="s">
        <v>67</v>
      </c>
      <c r="D480" s="6">
        <v>918</v>
      </c>
    </row>
    <row r="481" spans="1:4" x14ac:dyDescent="0.25">
      <c r="A481" s="7">
        <v>43277</v>
      </c>
      <c r="B481" s="6" t="s">
        <v>26</v>
      </c>
      <c r="C481" s="6" t="s">
        <v>27</v>
      </c>
      <c r="D481" s="6">
        <v>318</v>
      </c>
    </row>
    <row r="482" spans="1:4" x14ac:dyDescent="0.25">
      <c r="A482" s="7">
        <v>43277</v>
      </c>
      <c r="B482" s="6" t="s">
        <v>26</v>
      </c>
      <c r="C482" s="6" t="s">
        <v>27</v>
      </c>
      <c r="D482" s="6">
        <v>918</v>
      </c>
    </row>
    <row r="483" spans="1:4" x14ac:dyDescent="0.25">
      <c r="A483" s="7">
        <v>43277</v>
      </c>
      <c r="B483" s="6" t="s">
        <v>26</v>
      </c>
      <c r="C483" s="6" t="s">
        <v>27</v>
      </c>
      <c r="D483" s="6">
        <v>918</v>
      </c>
    </row>
    <row r="484" spans="1:4" x14ac:dyDescent="0.25">
      <c r="A484" s="7">
        <v>43277</v>
      </c>
      <c r="B484" s="6" t="s">
        <v>26</v>
      </c>
      <c r="C484" s="6" t="s">
        <v>27</v>
      </c>
      <c r="D484" s="6">
        <v>918</v>
      </c>
    </row>
    <row r="485" spans="1:4" x14ac:dyDescent="0.25">
      <c r="A485" s="7">
        <v>43278</v>
      </c>
      <c r="B485" s="6" t="s">
        <v>20</v>
      </c>
      <c r="C485" s="6" t="s">
        <v>21</v>
      </c>
      <c r="D485" s="6">
        <v>60</v>
      </c>
    </row>
    <row r="486" spans="1:4" x14ac:dyDescent="0.25">
      <c r="A486" s="7">
        <v>43278</v>
      </c>
      <c r="B486" s="6" t="s">
        <v>40</v>
      </c>
      <c r="C486" s="6" t="s">
        <v>41</v>
      </c>
      <c r="D486" s="6">
        <v>222</v>
      </c>
    </row>
    <row r="487" spans="1:4" x14ac:dyDescent="0.25">
      <c r="A487" s="7">
        <v>43278</v>
      </c>
      <c r="B487" s="6" t="s">
        <v>40</v>
      </c>
      <c r="C487" s="6" t="s">
        <v>41</v>
      </c>
      <c r="D487" s="6">
        <v>918</v>
      </c>
    </row>
    <row r="488" spans="1:4" x14ac:dyDescent="0.25">
      <c r="A488" s="7">
        <v>43278</v>
      </c>
      <c r="B488" s="6" t="s">
        <v>40</v>
      </c>
      <c r="C488" s="6" t="s">
        <v>41</v>
      </c>
      <c r="D488" s="6">
        <v>918</v>
      </c>
    </row>
    <row r="489" spans="1:4" x14ac:dyDescent="0.25">
      <c r="A489" s="7">
        <v>43278</v>
      </c>
      <c r="B489" s="6" t="s">
        <v>40</v>
      </c>
      <c r="C489" s="6" t="s">
        <v>41</v>
      </c>
      <c r="D489" s="6">
        <v>918</v>
      </c>
    </row>
    <row r="490" spans="1:4" x14ac:dyDescent="0.25">
      <c r="A490" s="7">
        <v>43278</v>
      </c>
      <c r="B490" s="6" t="s">
        <v>40</v>
      </c>
      <c r="C490" s="6" t="s">
        <v>41</v>
      </c>
      <c r="D490" s="6">
        <v>918</v>
      </c>
    </row>
    <row r="491" spans="1:4" x14ac:dyDescent="0.25">
      <c r="A491" s="7">
        <v>43278</v>
      </c>
      <c r="B491" s="6" t="s">
        <v>40</v>
      </c>
      <c r="C491" s="6" t="s">
        <v>41</v>
      </c>
      <c r="D491" s="6">
        <v>918</v>
      </c>
    </row>
    <row r="492" spans="1:4" x14ac:dyDescent="0.25">
      <c r="A492" s="7">
        <v>43279</v>
      </c>
      <c r="B492" s="6" t="s">
        <v>22</v>
      </c>
      <c r="C492" s="6" t="s">
        <v>23</v>
      </c>
      <c r="D492" s="6">
        <v>40</v>
      </c>
    </row>
    <row r="493" spans="1:4" x14ac:dyDescent="0.25">
      <c r="A493" s="7">
        <v>43279</v>
      </c>
      <c r="B493" s="6" t="s">
        <v>42</v>
      </c>
      <c r="C493" s="6" t="s">
        <v>43</v>
      </c>
      <c r="D493" s="6">
        <v>384</v>
      </c>
    </row>
    <row r="494" spans="1:4" x14ac:dyDescent="0.25">
      <c r="A494" s="7">
        <v>43279</v>
      </c>
      <c r="B494" s="6" t="s">
        <v>42</v>
      </c>
      <c r="C494" s="6" t="s">
        <v>43</v>
      </c>
      <c r="D494" s="6">
        <v>918</v>
      </c>
    </row>
    <row r="495" spans="1:4" x14ac:dyDescent="0.25">
      <c r="A495" s="7">
        <v>43279</v>
      </c>
      <c r="B495" s="6" t="s">
        <v>42</v>
      </c>
      <c r="C495" s="6" t="s">
        <v>43</v>
      </c>
      <c r="D495" s="6">
        <v>918</v>
      </c>
    </row>
    <row r="496" spans="1:4" x14ac:dyDescent="0.25">
      <c r="A496" s="7">
        <v>43279</v>
      </c>
      <c r="B496" s="6" t="s">
        <v>42</v>
      </c>
      <c r="C496" s="6" t="s">
        <v>43</v>
      </c>
      <c r="D496" s="6">
        <v>918</v>
      </c>
    </row>
    <row r="497" spans="1:4" x14ac:dyDescent="0.25">
      <c r="A497" s="7">
        <v>43279</v>
      </c>
      <c r="B497" s="6" t="s">
        <v>98</v>
      </c>
      <c r="C497" s="6" t="s">
        <v>99</v>
      </c>
      <c r="D497" s="6">
        <v>696</v>
      </c>
    </row>
    <row r="498" spans="1:4" x14ac:dyDescent="0.25">
      <c r="A498" s="7">
        <v>43279</v>
      </c>
      <c r="B498" s="6" t="s">
        <v>98</v>
      </c>
      <c r="C498" s="6" t="s">
        <v>99</v>
      </c>
      <c r="D498" s="6">
        <v>918</v>
      </c>
    </row>
    <row r="499" spans="1:4" x14ac:dyDescent="0.25">
      <c r="A499" s="7">
        <v>43280</v>
      </c>
      <c r="B499" s="6" t="s">
        <v>68</v>
      </c>
      <c r="C499" s="6" t="s">
        <v>69</v>
      </c>
      <c r="D499" s="6">
        <v>918</v>
      </c>
    </row>
    <row r="500" spans="1:4" x14ac:dyDescent="0.25">
      <c r="A500" s="7">
        <v>43280</v>
      </c>
      <c r="B500" s="6" t="s">
        <v>68</v>
      </c>
      <c r="C500" s="6" t="s">
        <v>69</v>
      </c>
      <c r="D500" s="6">
        <v>918</v>
      </c>
    </row>
    <row r="501" spans="1:4" x14ac:dyDescent="0.25">
      <c r="A501" s="7">
        <v>43280</v>
      </c>
      <c r="B501" s="6" t="s">
        <v>68</v>
      </c>
      <c r="C501" s="6" t="s">
        <v>69</v>
      </c>
      <c r="D501" s="6">
        <v>918</v>
      </c>
    </row>
    <row r="502" spans="1:4" x14ac:dyDescent="0.25">
      <c r="A502" s="7">
        <v>43280</v>
      </c>
      <c r="B502" s="6" t="s">
        <v>68</v>
      </c>
      <c r="C502" s="6" t="s">
        <v>69</v>
      </c>
      <c r="D502" s="6">
        <v>900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4"/>
  <sheetViews>
    <sheetView workbookViewId="0">
      <selection activeCell="A24" sqref="A24"/>
    </sheetView>
  </sheetViews>
  <sheetFormatPr baseColWidth="10" defaultRowHeight="15" x14ac:dyDescent="0.25"/>
  <sheetData>
    <row r="1" spans="1:7" x14ac:dyDescent="0.25">
      <c r="A1" s="1" t="str">
        <f>'données gpa'!A1</f>
        <v>Date</v>
      </c>
      <c r="B1" t="s">
        <v>126</v>
      </c>
      <c r="C1" t="s">
        <v>127</v>
      </c>
      <c r="D1" t="s">
        <v>124</v>
      </c>
      <c r="E1" s="2" t="str">
        <f>'données gpa'!B1</f>
        <v>Référence</v>
      </c>
      <c r="F1" s="2" t="str">
        <f>'données gpa'!C1</f>
        <v>Désignation</v>
      </c>
      <c r="G1" s="2" t="str">
        <f>'données gpa'!D1</f>
        <v>Quantité</v>
      </c>
    </row>
    <row r="2" spans="1:7" x14ac:dyDescent="0.25">
      <c r="A2" s="1"/>
      <c r="B2">
        <v>1</v>
      </c>
      <c r="E2" s="2"/>
      <c r="F2" s="2"/>
      <c r="G2" s="2"/>
    </row>
    <row r="3" spans="1:7" x14ac:dyDescent="0.25">
      <c r="A3" s="1"/>
      <c r="B3">
        <v>2</v>
      </c>
      <c r="E3" s="2"/>
      <c r="F3" s="2"/>
      <c r="G3" s="2"/>
    </row>
    <row r="4" spans="1:7" x14ac:dyDescent="0.25">
      <c r="A4" s="1"/>
      <c r="B4">
        <v>3</v>
      </c>
      <c r="E4" s="2"/>
      <c r="F4" s="2"/>
      <c r="G4" s="2"/>
    </row>
    <row r="5" spans="1:7" x14ac:dyDescent="0.25">
      <c r="A5" s="1"/>
      <c r="B5">
        <v>4</v>
      </c>
      <c r="E5" s="2"/>
      <c r="F5" s="2"/>
      <c r="G5" s="2"/>
    </row>
    <row r="6" spans="1:7" x14ac:dyDescent="0.25">
      <c r="A6" s="1"/>
      <c r="B6">
        <v>5</v>
      </c>
      <c r="E6" s="2"/>
      <c r="F6" s="2"/>
      <c r="G6" s="2"/>
    </row>
    <row r="7" spans="1:7" x14ac:dyDescent="0.25">
      <c r="A7" s="1"/>
      <c r="B7">
        <v>6</v>
      </c>
      <c r="E7" s="2"/>
      <c r="F7" s="2"/>
      <c r="G7" s="2"/>
    </row>
    <row r="8" spans="1:7" x14ac:dyDescent="0.25">
      <c r="A8" s="1"/>
      <c r="B8">
        <v>7</v>
      </c>
      <c r="E8" s="2"/>
      <c r="F8" s="2"/>
      <c r="G8" s="2"/>
    </row>
    <row r="9" spans="1:7" x14ac:dyDescent="0.25">
      <c r="A9" s="1"/>
      <c r="B9">
        <v>8</v>
      </c>
      <c r="E9" s="2"/>
      <c r="F9" s="2"/>
      <c r="G9" s="2"/>
    </row>
    <row r="10" spans="1:7" x14ac:dyDescent="0.25">
      <c r="A10" s="1"/>
      <c r="B10">
        <v>9</v>
      </c>
      <c r="E10" s="2"/>
      <c r="F10" s="2"/>
      <c r="G10" s="2"/>
    </row>
    <row r="11" spans="1:7" x14ac:dyDescent="0.25">
      <c r="A11" s="1"/>
      <c r="B11">
        <v>10</v>
      </c>
      <c r="E11" s="2"/>
      <c r="F11" s="2"/>
      <c r="G11" s="2"/>
    </row>
    <row r="12" spans="1:7" x14ac:dyDescent="0.25">
      <c r="A12" s="1"/>
      <c r="B12">
        <v>11</v>
      </c>
      <c r="E12" s="2"/>
      <c r="F12" s="2"/>
      <c r="G12" s="2"/>
    </row>
    <row r="13" spans="1:7" x14ac:dyDescent="0.25">
      <c r="A13" s="1"/>
      <c r="B13">
        <v>12</v>
      </c>
      <c r="E13" s="2"/>
      <c r="F13" s="2"/>
      <c r="G13" s="2"/>
    </row>
    <row r="14" spans="1:7" x14ac:dyDescent="0.25">
      <c r="A14" s="1"/>
      <c r="B14">
        <v>13</v>
      </c>
      <c r="E14" s="2"/>
      <c r="F14" s="2"/>
      <c r="G14" s="2"/>
    </row>
    <row r="15" spans="1:7" x14ac:dyDescent="0.25">
      <c r="A15" s="1"/>
      <c r="B15">
        <v>14</v>
      </c>
      <c r="E15" s="2"/>
      <c r="F15" s="2"/>
      <c r="G15" s="2"/>
    </row>
    <row r="16" spans="1:7" x14ac:dyDescent="0.25">
      <c r="A16" s="1"/>
      <c r="B16">
        <v>15</v>
      </c>
      <c r="E16" s="2"/>
      <c r="F16" s="2"/>
      <c r="G16" s="2"/>
    </row>
    <row r="17" spans="1:7" x14ac:dyDescent="0.25">
      <c r="A17" s="1"/>
      <c r="B17">
        <v>16</v>
      </c>
      <c r="E17" s="2"/>
      <c r="F17" s="2"/>
      <c r="G17" s="2"/>
    </row>
    <row r="18" spans="1:7" x14ac:dyDescent="0.25">
      <c r="A18" s="1"/>
      <c r="B18">
        <v>17</v>
      </c>
      <c r="E18" s="2"/>
      <c r="F18" s="2"/>
      <c r="G18" s="2"/>
    </row>
    <row r="19" spans="1:7" x14ac:dyDescent="0.25">
      <c r="A19" s="1"/>
      <c r="B19">
        <v>18</v>
      </c>
      <c r="E19" s="2"/>
      <c r="F19" s="2"/>
      <c r="G19" s="2"/>
    </row>
    <row r="20" spans="1:7" x14ac:dyDescent="0.25">
      <c r="A20" s="1"/>
      <c r="B20">
        <v>19</v>
      </c>
      <c r="E20" s="2"/>
      <c r="F20" s="2"/>
      <c r="G20" s="2"/>
    </row>
    <row r="21" spans="1:7" x14ac:dyDescent="0.25">
      <c r="A21" s="1"/>
      <c r="B21">
        <v>20</v>
      </c>
      <c r="E21" s="2"/>
      <c r="F21" s="2"/>
      <c r="G21" s="2"/>
    </row>
    <row r="22" spans="1:7" x14ac:dyDescent="0.25">
      <c r="A22" s="1"/>
      <c r="B22">
        <v>21</v>
      </c>
      <c r="E22" s="2"/>
      <c r="F22" s="2"/>
      <c r="G22" s="2"/>
    </row>
    <row r="23" spans="1:7" x14ac:dyDescent="0.25">
      <c r="A23" s="1"/>
      <c r="B23">
        <v>22</v>
      </c>
      <c r="E23" s="2"/>
      <c r="F23" s="2"/>
      <c r="G23" s="2"/>
    </row>
    <row r="24" spans="1:7" x14ac:dyDescent="0.25">
      <c r="A24" s="1"/>
      <c r="B24">
        <v>23</v>
      </c>
      <c r="E24" s="2"/>
      <c r="F24" s="2"/>
      <c r="G24" s="2"/>
    </row>
    <row r="25" spans="1:7" x14ac:dyDescent="0.25">
      <c r="A25" s="1"/>
      <c r="B25">
        <v>24</v>
      </c>
      <c r="E25" s="2"/>
      <c r="F25" s="2"/>
      <c r="G25" s="2"/>
    </row>
    <row r="26" spans="1:7" x14ac:dyDescent="0.25">
      <c r="A26" s="1"/>
      <c r="B26">
        <v>25</v>
      </c>
      <c r="E26" s="2"/>
      <c r="F26" s="2"/>
      <c r="G26" s="2"/>
    </row>
    <row r="27" spans="1:7" x14ac:dyDescent="0.25">
      <c r="A27" s="1"/>
      <c r="B27">
        <v>26</v>
      </c>
      <c r="E27" s="2"/>
      <c r="F27" s="2"/>
      <c r="G27" s="2"/>
    </row>
    <row r="28" spans="1:7" x14ac:dyDescent="0.25">
      <c r="A28" s="1"/>
      <c r="B28">
        <v>27</v>
      </c>
      <c r="E28" s="2"/>
      <c r="F28" s="2"/>
      <c r="G28" s="2"/>
    </row>
    <row r="29" spans="1:7" x14ac:dyDescent="0.25">
      <c r="A29" s="1"/>
      <c r="B29">
        <v>28</v>
      </c>
      <c r="E29" s="2"/>
      <c r="F29" s="2"/>
      <c r="G29" s="2"/>
    </row>
    <row r="30" spans="1:7" x14ac:dyDescent="0.25">
      <c r="A30" s="1"/>
      <c r="B30">
        <v>29</v>
      </c>
      <c r="E30" s="2"/>
      <c r="F30" s="2"/>
      <c r="G30" s="2"/>
    </row>
    <row r="31" spans="1:7" x14ac:dyDescent="0.25">
      <c r="A31" s="1"/>
      <c r="B31">
        <v>30</v>
      </c>
      <c r="E31" s="2"/>
      <c r="F31" s="2"/>
      <c r="G31" s="2"/>
    </row>
    <row r="32" spans="1:7" x14ac:dyDescent="0.25">
      <c r="A32" s="1"/>
      <c r="B32">
        <v>31</v>
      </c>
      <c r="E32" s="2"/>
      <c r="F32" s="2"/>
      <c r="G32" s="2"/>
    </row>
    <row r="33" spans="1:7" x14ac:dyDescent="0.25">
      <c r="A33" s="1"/>
      <c r="B33">
        <v>32</v>
      </c>
      <c r="E33" s="2"/>
      <c r="F33" s="2"/>
      <c r="G33" s="2"/>
    </row>
    <row r="34" spans="1:7" x14ac:dyDescent="0.25">
      <c r="A34" s="1"/>
      <c r="B34">
        <v>33</v>
      </c>
      <c r="E34" s="2"/>
      <c r="F34" s="2"/>
      <c r="G34" s="2"/>
    </row>
    <row r="35" spans="1:7" x14ac:dyDescent="0.25">
      <c r="A35" s="1"/>
      <c r="B35">
        <v>34</v>
      </c>
      <c r="E35" s="2"/>
      <c r="F35" s="2"/>
      <c r="G35" s="2"/>
    </row>
    <row r="36" spans="1:7" x14ac:dyDescent="0.25">
      <c r="A36" s="1"/>
      <c r="B36">
        <v>35</v>
      </c>
      <c r="E36" s="2"/>
      <c r="F36" s="2"/>
      <c r="G36" s="2"/>
    </row>
    <row r="37" spans="1:7" x14ac:dyDescent="0.25">
      <c r="A37" s="1"/>
      <c r="B37">
        <v>36</v>
      </c>
      <c r="E37" s="2"/>
      <c r="F37" s="2"/>
      <c r="G37" s="2"/>
    </row>
    <row r="38" spans="1:7" x14ac:dyDescent="0.25">
      <c r="A38" s="1"/>
      <c r="B38">
        <v>37</v>
      </c>
      <c r="E38" s="2"/>
      <c r="F38" s="2"/>
      <c r="G38" s="2"/>
    </row>
    <row r="39" spans="1:7" x14ac:dyDescent="0.25">
      <c r="A39" s="1"/>
      <c r="B39">
        <v>38</v>
      </c>
      <c r="E39" s="2"/>
      <c r="F39" s="2"/>
      <c r="G39" s="2"/>
    </row>
    <row r="40" spans="1:7" x14ac:dyDescent="0.25">
      <c r="A40" s="1"/>
      <c r="B40">
        <v>39</v>
      </c>
      <c r="E40" s="2"/>
      <c r="F40" s="2"/>
      <c r="G40" s="2"/>
    </row>
    <row r="41" spans="1:7" x14ac:dyDescent="0.25">
      <c r="A41" s="1"/>
      <c r="B41">
        <v>40</v>
      </c>
      <c r="E41" s="2"/>
      <c r="F41" s="2"/>
      <c r="G41" s="2"/>
    </row>
    <row r="42" spans="1:7" x14ac:dyDescent="0.25">
      <c r="A42" s="1"/>
      <c r="B42">
        <v>41</v>
      </c>
      <c r="E42" s="2"/>
      <c r="F42" s="2"/>
      <c r="G42" s="2"/>
    </row>
    <row r="43" spans="1:7" x14ac:dyDescent="0.25">
      <c r="A43" s="1"/>
      <c r="B43">
        <v>42</v>
      </c>
      <c r="E43" s="2"/>
      <c r="F43" s="2"/>
      <c r="G43" s="2"/>
    </row>
    <row r="44" spans="1:7" x14ac:dyDescent="0.25">
      <c r="A44" s="1"/>
      <c r="B44">
        <v>43</v>
      </c>
      <c r="E44" s="2"/>
      <c r="F44" s="2"/>
      <c r="G44" s="2"/>
    </row>
    <row r="45" spans="1:7" x14ac:dyDescent="0.25">
      <c r="A45" s="1"/>
      <c r="B45">
        <v>44</v>
      </c>
      <c r="E45" s="2"/>
      <c r="F45" s="2"/>
      <c r="G45" s="2"/>
    </row>
    <row r="46" spans="1:7" x14ac:dyDescent="0.25">
      <c r="A46" s="1"/>
      <c r="B46">
        <v>45</v>
      </c>
      <c r="E46" s="2"/>
      <c r="F46" s="2"/>
      <c r="G46" s="2"/>
    </row>
    <row r="47" spans="1:7" x14ac:dyDescent="0.25">
      <c r="A47" s="1"/>
      <c r="B47">
        <v>46</v>
      </c>
      <c r="E47" s="2"/>
      <c r="F47" s="2"/>
      <c r="G47" s="2"/>
    </row>
    <row r="48" spans="1:7" x14ac:dyDescent="0.25">
      <c r="A48" s="1"/>
      <c r="B48">
        <v>47</v>
      </c>
      <c r="E48" s="2"/>
      <c r="F48" s="2"/>
      <c r="G48" s="2"/>
    </row>
    <row r="49" spans="1:7" x14ac:dyDescent="0.25">
      <c r="A49" s="1"/>
      <c r="B49">
        <v>48</v>
      </c>
      <c r="E49" s="2"/>
      <c r="F49" s="2"/>
      <c r="G49" s="2"/>
    </row>
    <row r="50" spans="1:7" x14ac:dyDescent="0.25">
      <c r="A50" s="1"/>
      <c r="B50">
        <v>49</v>
      </c>
      <c r="E50" s="2"/>
      <c r="F50" s="2"/>
      <c r="G50" s="2"/>
    </row>
    <row r="51" spans="1:7" x14ac:dyDescent="0.25">
      <c r="A51" s="1"/>
      <c r="B51">
        <v>50</v>
      </c>
      <c r="E51" s="2"/>
      <c r="F51" s="2"/>
      <c r="G51" s="2"/>
    </row>
    <row r="52" spans="1:7" x14ac:dyDescent="0.25">
      <c r="A52" s="1"/>
      <c r="B52">
        <v>51</v>
      </c>
      <c r="E52" s="2"/>
      <c r="F52" s="2"/>
      <c r="G52" s="2"/>
    </row>
    <row r="53" spans="1:7" x14ac:dyDescent="0.25">
      <c r="A53" s="1"/>
      <c r="B53">
        <v>52</v>
      </c>
      <c r="E53" s="2"/>
      <c r="F53" s="2"/>
      <c r="G53" s="2"/>
    </row>
    <row r="54" spans="1:7" x14ac:dyDescent="0.25">
      <c r="A54" s="1">
        <f>'données gpa'!A2</f>
        <v>43129</v>
      </c>
      <c r="B54" s="2">
        <f t="shared" ref="B54:B117" si="0">WEEKNUM(A54)</f>
        <v>5</v>
      </c>
      <c r="C54" s="2" t="str">
        <f t="shared" ref="C54:C117" si="1">TEXT(30*MONTH(A54),"mmmm")</f>
        <v>janvier</v>
      </c>
      <c r="D54">
        <f t="shared" ref="D54:D117" si="2">YEAR(A54)</f>
        <v>2018</v>
      </c>
      <c r="E54" s="2" t="str">
        <f>'données gpa'!B2</f>
        <v>P125CIT500</v>
      </c>
      <c r="F54" s="2" t="str">
        <f>'données gpa'!C2</f>
        <v>Sorbet Citron 125ml</v>
      </c>
      <c r="G54" s="2">
        <f>'données gpa'!D2</f>
        <v>3120</v>
      </c>
    </row>
    <row r="55" spans="1:7" x14ac:dyDescent="0.25">
      <c r="A55" s="1">
        <f>'données gpa'!A3</f>
        <v>43129</v>
      </c>
      <c r="B55" s="2">
        <f t="shared" si="0"/>
        <v>5</v>
      </c>
      <c r="C55" s="2" t="str">
        <f t="shared" si="1"/>
        <v>janvier</v>
      </c>
      <c r="D55">
        <f t="shared" si="2"/>
        <v>2018</v>
      </c>
      <c r="E55" s="2" t="str">
        <f>'données gpa'!B3</f>
        <v>P125CIT500</v>
      </c>
      <c r="F55" s="2" t="str">
        <f>'données gpa'!C3</f>
        <v>Sorbet Citron 125ml</v>
      </c>
      <c r="G55" s="2">
        <f>'données gpa'!D3</f>
        <v>1584</v>
      </c>
    </row>
    <row r="56" spans="1:7" x14ac:dyDescent="0.25">
      <c r="A56" s="1">
        <f>'données gpa'!A4</f>
        <v>43129</v>
      </c>
      <c r="B56" s="2">
        <f t="shared" si="0"/>
        <v>5</v>
      </c>
      <c r="C56" s="2" t="str">
        <f t="shared" si="1"/>
        <v>janvier</v>
      </c>
      <c r="D56">
        <f t="shared" si="2"/>
        <v>2018</v>
      </c>
      <c r="E56" s="2" t="str">
        <f>'données gpa'!B4</f>
        <v>P2125CIT</v>
      </c>
      <c r="F56" s="2" t="str">
        <f>'données gpa'!C4</f>
        <v>Sorbet Citron 2x125ml</v>
      </c>
      <c r="G56" s="2">
        <f>'données gpa'!D4</f>
        <v>1158</v>
      </c>
    </row>
    <row r="57" spans="1:7" x14ac:dyDescent="0.25">
      <c r="A57" s="1">
        <f>'données gpa'!A5</f>
        <v>43130</v>
      </c>
      <c r="B57" s="2">
        <f t="shared" si="0"/>
        <v>5</v>
      </c>
      <c r="C57" s="2" t="str">
        <f t="shared" si="1"/>
        <v>janvier</v>
      </c>
      <c r="D57">
        <f t="shared" si="2"/>
        <v>2018</v>
      </c>
      <c r="E57" s="2" t="str">
        <f>'données gpa'!B5</f>
        <v>P125VAN100</v>
      </c>
      <c r="F57" s="2" t="str">
        <f>'données gpa'!C5</f>
        <v>Crème Vanille 125ml</v>
      </c>
      <c r="G57" s="2">
        <f>'données gpa'!D5</f>
        <v>3120</v>
      </c>
    </row>
    <row r="58" spans="1:7" x14ac:dyDescent="0.25">
      <c r="A58" s="1">
        <f>'données gpa'!A6</f>
        <v>43130</v>
      </c>
      <c r="B58" s="2">
        <f t="shared" si="0"/>
        <v>5</v>
      </c>
      <c r="C58" s="2" t="str">
        <f t="shared" si="1"/>
        <v>janvier</v>
      </c>
      <c r="D58">
        <f t="shared" si="2"/>
        <v>2018</v>
      </c>
      <c r="E58" s="2" t="str">
        <f>'données gpa'!B6</f>
        <v>P125VAN100</v>
      </c>
      <c r="F58" s="2" t="str">
        <f>'données gpa'!C6</f>
        <v>Crème Vanille 125ml</v>
      </c>
      <c r="G58" s="2">
        <f>'données gpa'!D6</f>
        <v>3120</v>
      </c>
    </row>
    <row r="59" spans="1:7" x14ac:dyDescent="0.25">
      <c r="A59" s="1">
        <f>'données gpa'!A7</f>
        <v>43130</v>
      </c>
      <c r="B59" s="2">
        <f t="shared" si="0"/>
        <v>5</v>
      </c>
      <c r="C59" s="2" t="str">
        <f t="shared" si="1"/>
        <v>janvier</v>
      </c>
      <c r="D59">
        <f t="shared" si="2"/>
        <v>2018</v>
      </c>
      <c r="E59" s="2" t="str">
        <f>'données gpa'!B7</f>
        <v>P125VAN100</v>
      </c>
      <c r="F59" s="2" t="str">
        <f>'données gpa'!C7</f>
        <v>Crème Vanille 125ml</v>
      </c>
      <c r="G59" s="2">
        <f>'données gpa'!D7</f>
        <v>936</v>
      </c>
    </row>
    <row r="60" spans="1:7" x14ac:dyDescent="0.25">
      <c r="A60" s="1">
        <f>'données gpa'!A8</f>
        <v>43131</v>
      </c>
      <c r="B60" s="2">
        <f t="shared" si="0"/>
        <v>5</v>
      </c>
      <c r="C60" s="2" t="str">
        <f t="shared" si="1"/>
        <v>janvier</v>
      </c>
      <c r="D60">
        <f t="shared" si="2"/>
        <v>2018</v>
      </c>
      <c r="E60" s="2" t="str">
        <f>'données gpa'!B8</f>
        <v>P125CAR100</v>
      </c>
      <c r="F60" s="2" t="str">
        <f>'données gpa'!C8</f>
        <v>Crème Caramel 125ml</v>
      </c>
      <c r="G60" s="2">
        <f>'données gpa'!D8</f>
        <v>2964</v>
      </c>
    </row>
    <row r="61" spans="1:7" x14ac:dyDescent="0.25">
      <c r="A61" s="1">
        <f>'données gpa'!A9</f>
        <v>43131</v>
      </c>
      <c r="B61" s="2">
        <f t="shared" si="0"/>
        <v>5</v>
      </c>
      <c r="C61" s="2" t="str">
        <f t="shared" si="1"/>
        <v>janvier</v>
      </c>
      <c r="D61">
        <f t="shared" si="2"/>
        <v>2018</v>
      </c>
      <c r="E61" s="2" t="str">
        <f>'données gpa'!B9</f>
        <v>P125CAR100</v>
      </c>
      <c r="F61" s="2" t="str">
        <f>'données gpa'!C9</f>
        <v>Crème Caramel 125ml</v>
      </c>
      <c r="G61" s="2">
        <f>'données gpa'!D9</f>
        <v>3120</v>
      </c>
    </row>
    <row r="62" spans="1:7" x14ac:dyDescent="0.25">
      <c r="A62" s="1">
        <f>'données gpa'!A10</f>
        <v>43132</v>
      </c>
      <c r="B62" s="2">
        <f t="shared" si="0"/>
        <v>5</v>
      </c>
      <c r="C62" s="2" t="str">
        <f t="shared" si="1"/>
        <v>février</v>
      </c>
      <c r="D62">
        <f t="shared" si="2"/>
        <v>2018</v>
      </c>
      <c r="E62" s="2" t="str">
        <f>'données gpa'!B10</f>
        <v>P60VAN100</v>
      </c>
      <c r="F62" s="2" t="str">
        <f>'données gpa'!C10</f>
        <v>Crème Vanille 60ml</v>
      </c>
      <c r="G62" s="2">
        <f>'données gpa'!D10</f>
        <v>4992</v>
      </c>
    </row>
    <row r="63" spans="1:7" x14ac:dyDescent="0.25">
      <c r="A63" s="1">
        <f>'données gpa'!A11</f>
        <v>43133</v>
      </c>
      <c r="B63" s="2">
        <f t="shared" si="0"/>
        <v>5</v>
      </c>
      <c r="C63" s="2" t="str">
        <f t="shared" si="1"/>
        <v>février</v>
      </c>
      <c r="D63">
        <f t="shared" si="2"/>
        <v>2018</v>
      </c>
      <c r="E63" s="2" t="str">
        <f>'données gpa'!B11</f>
        <v>P60CAR100</v>
      </c>
      <c r="F63" s="2" t="str">
        <f>'données gpa'!C11</f>
        <v>Crème Caramel 60ml</v>
      </c>
      <c r="G63" s="2">
        <f>'données gpa'!D11</f>
        <v>1728</v>
      </c>
    </row>
    <row r="64" spans="1:7" x14ac:dyDescent="0.25">
      <c r="A64" s="1">
        <f>'données gpa'!A12</f>
        <v>43133</v>
      </c>
      <c r="B64" s="2">
        <f t="shared" si="0"/>
        <v>5</v>
      </c>
      <c r="C64" s="2" t="str">
        <f t="shared" si="1"/>
        <v>février</v>
      </c>
      <c r="D64">
        <f t="shared" si="2"/>
        <v>2018</v>
      </c>
      <c r="E64" s="2" t="str">
        <f>'données gpa'!B12</f>
        <v>P60CHO100</v>
      </c>
      <c r="F64" s="2" t="str">
        <f>'données gpa'!C12</f>
        <v>Crème Chocolat 60ml</v>
      </c>
      <c r="G64" s="2">
        <f>'données gpa'!D12</f>
        <v>4080</v>
      </c>
    </row>
    <row r="65" spans="1:7" x14ac:dyDescent="0.25">
      <c r="A65" s="1">
        <f>'données gpa'!A13</f>
        <v>43136</v>
      </c>
      <c r="B65" s="2">
        <f t="shared" si="0"/>
        <v>6</v>
      </c>
      <c r="C65" s="2" t="str">
        <f t="shared" si="1"/>
        <v>février</v>
      </c>
      <c r="D65">
        <f t="shared" si="2"/>
        <v>2018</v>
      </c>
      <c r="E65" s="2" t="str">
        <f>'données gpa'!B13</f>
        <v>P125CAF100</v>
      </c>
      <c r="F65" s="2" t="str">
        <f>'données gpa'!C13</f>
        <v>Crème Café 125ml</v>
      </c>
      <c r="G65" s="2">
        <f>'données gpa'!D13</f>
        <v>1032</v>
      </c>
    </row>
    <row r="66" spans="1:7" x14ac:dyDescent="0.25">
      <c r="A66" s="1">
        <f>'données gpa'!A14</f>
        <v>43136</v>
      </c>
      <c r="B66" s="2">
        <f t="shared" si="0"/>
        <v>6</v>
      </c>
      <c r="C66" s="2" t="str">
        <f t="shared" si="1"/>
        <v>février</v>
      </c>
      <c r="D66">
        <f t="shared" si="2"/>
        <v>2018</v>
      </c>
      <c r="E66" s="2" t="str">
        <f>'données gpa'!B14</f>
        <v>P125CAF100</v>
      </c>
      <c r="F66" s="2" t="str">
        <f>'données gpa'!C14</f>
        <v>Crème Café 125ml</v>
      </c>
      <c r="G66" s="2">
        <f>'données gpa'!D14</f>
        <v>3120</v>
      </c>
    </row>
    <row r="67" spans="1:7" x14ac:dyDescent="0.25">
      <c r="A67" s="1">
        <f>'données gpa'!A15</f>
        <v>43136</v>
      </c>
      <c r="B67" s="2">
        <f t="shared" si="0"/>
        <v>6</v>
      </c>
      <c r="C67" s="2" t="str">
        <f t="shared" si="1"/>
        <v>février</v>
      </c>
      <c r="D67">
        <f t="shared" si="2"/>
        <v>2018</v>
      </c>
      <c r="E67" s="2" t="str">
        <f>'données gpa'!B15</f>
        <v>P125PRA100</v>
      </c>
      <c r="F67" s="2" t="str">
        <f>'données gpa'!C15</f>
        <v>Crème Noisette 125ml</v>
      </c>
      <c r="G67" s="2">
        <f>'données gpa'!D15</f>
        <v>3000</v>
      </c>
    </row>
    <row r="68" spans="1:7" x14ac:dyDescent="0.25">
      <c r="A68" s="1">
        <f>'données gpa'!A16</f>
        <v>43137</v>
      </c>
      <c r="B68" s="2">
        <f t="shared" si="0"/>
        <v>6</v>
      </c>
      <c r="C68" s="2" t="str">
        <f t="shared" si="1"/>
        <v>février</v>
      </c>
      <c r="D68">
        <f t="shared" si="2"/>
        <v>2018</v>
      </c>
      <c r="E68" s="2" t="str">
        <f>'données gpa'!B16</f>
        <v>P125FRA500</v>
      </c>
      <c r="F68" s="2" t="str">
        <f>'données gpa'!C16</f>
        <v>Sorbet Fraise 125ml</v>
      </c>
      <c r="G68" s="2">
        <f>'données gpa'!D16</f>
        <v>3120</v>
      </c>
    </row>
    <row r="69" spans="1:7" x14ac:dyDescent="0.25">
      <c r="A69" s="1">
        <f>'données gpa'!A17</f>
        <v>43137</v>
      </c>
      <c r="B69" s="2">
        <f t="shared" si="0"/>
        <v>6</v>
      </c>
      <c r="C69" s="2" t="str">
        <f t="shared" si="1"/>
        <v>février</v>
      </c>
      <c r="D69">
        <f t="shared" si="2"/>
        <v>2018</v>
      </c>
      <c r="E69" s="2" t="str">
        <f>'données gpa'!B17</f>
        <v>P125FRA500</v>
      </c>
      <c r="F69" s="2" t="str">
        <f>'données gpa'!C17</f>
        <v>Sorbet Fraise 125ml</v>
      </c>
      <c r="G69" s="2">
        <f>'données gpa'!D17</f>
        <v>360</v>
      </c>
    </row>
    <row r="70" spans="1:7" x14ac:dyDescent="0.25">
      <c r="A70" s="1">
        <f>'données gpa'!A18</f>
        <v>43137</v>
      </c>
      <c r="B70" s="2">
        <f t="shared" si="0"/>
        <v>6</v>
      </c>
      <c r="C70" s="2" t="str">
        <f t="shared" si="1"/>
        <v>février</v>
      </c>
      <c r="D70">
        <f t="shared" si="2"/>
        <v>2018</v>
      </c>
      <c r="E70" s="2" t="str">
        <f>'données gpa'!B18</f>
        <v>P125MNG500</v>
      </c>
      <c r="F70" s="2" t="str">
        <f>'données gpa'!C18</f>
        <v>Sorbet Mangue/passion 125ml</v>
      </c>
      <c r="G70" s="2">
        <f>'données gpa'!D18</f>
        <v>2832</v>
      </c>
    </row>
    <row r="71" spans="1:7" x14ac:dyDescent="0.25">
      <c r="A71" s="1">
        <f>'données gpa'!A19</f>
        <v>43138</v>
      </c>
      <c r="B71" s="2">
        <f t="shared" si="0"/>
        <v>6</v>
      </c>
      <c r="C71" s="2" t="str">
        <f t="shared" si="1"/>
        <v>février</v>
      </c>
      <c r="D71">
        <f t="shared" si="2"/>
        <v>2018</v>
      </c>
      <c r="E71" s="2" t="str">
        <f>'données gpa'!B19</f>
        <v>P125CHO100</v>
      </c>
      <c r="F71" s="2" t="str">
        <f>'données gpa'!C19</f>
        <v>Crème Chocolat 125ml</v>
      </c>
      <c r="G71" s="2">
        <f>'données gpa'!D19</f>
        <v>96</v>
      </c>
    </row>
    <row r="72" spans="1:7" x14ac:dyDescent="0.25">
      <c r="A72" s="1">
        <f>'données gpa'!A20</f>
        <v>43138</v>
      </c>
      <c r="B72" s="2">
        <f t="shared" si="0"/>
        <v>6</v>
      </c>
      <c r="C72" s="2" t="str">
        <f t="shared" si="1"/>
        <v>février</v>
      </c>
      <c r="D72">
        <f t="shared" si="2"/>
        <v>2018</v>
      </c>
      <c r="E72" s="2" t="str">
        <f>'données gpa'!B20</f>
        <v>P125CHO100</v>
      </c>
      <c r="F72" s="2" t="str">
        <f>'données gpa'!C20</f>
        <v>Crème Chocolat 125ml</v>
      </c>
      <c r="G72" s="2">
        <f>'données gpa'!D20</f>
        <v>3120</v>
      </c>
    </row>
    <row r="73" spans="1:7" x14ac:dyDescent="0.25">
      <c r="A73" s="1">
        <f>'données gpa'!A21</f>
        <v>43138</v>
      </c>
      <c r="B73" s="2">
        <f t="shared" si="0"/>
        <v>6</v>
      </c>
      <c r="C73" s="2" t="str">
        <f t="shared" si="1"/>
        <v>février</v>
      </c>
      <c r="D73">
        <f t="shared" si="2"/>
        <v>2018</v>
      </c>
      <c r="E73" s="2" t="str">
        <f>'données gpa'!B21</f>
        <v>P125MTH100</v>
      </c>
      <c r="F73" s="2" t="str">
        <f>'données gpa'!C21</f>
        <v>Crème Menthe/Chocolat 125ml</v>
      </c>
      <c r="G73" s="2">
        <f>'données gpa'!D21</f>
        <v>3120</v>
      </c>
    </row>
    <row r="74" spans="1:7" x14ac:dyDescent="0.25">
      <c r="A74" s="1">
        <f>'données gpa'!A22</f>
        <v>43138</v>
      </c>
      <c r="B74" s="2">
        <f t="shared" si="0"/>
        <v>6</v>
      </c>
      <c r="C74" s="2" t="str">
        <f t="shared" si="1"/>
        <v>février</v>
      </c>
      <c r="D74">
        <f t="shared" si="2"/>
        <v>2018</v>
      </c>
      <c r="E74" s="2" t="str">
        <f>'données gpa'!B22</f>
        <v>P125MTH100</v>
      </c>
      <c r="F74" s="2" t="str">
        <f>'données gpa'!C22</f>
        <v>Crème Menthe/Chocolat 125ml</v>
      </c>
      <c r="G74" s="2">
        <f>'données gpa'!D22</f>
        <v>204</v>
      </c>
    </row>
    <row r="75" spans="1:7" x14ac:dyDescent="0.25">
      <c r="A75" s="1">
        <f>'données gpa'!A23</f>
        <v>43139</v>
      </c>
      <c r="B75" s="2">
        <f t="shared" si="0"/>
        <v>6</v>
      </c>
      <c r="C75" s="2" t="str">
        <f t="shared" si="1"/>
        <v>février</v>
      </c>
      <c r="D75">
        <f t="shared" si="2"/>
        <v>2018</v>
      </c>
      <c r="E75" s="2" t="str">
        <f>'données gpa'!B23</f>
        <v>P550CIT500</v>
      </c>
      <c r="F75" s="2" t="str">
        <f>'données gpa'!C23</f>
        <v>Sorbet Citron 550ml</v>
      </c>
      <c r="G75" s="2">
        <f>'données gpa'!D23</f>
        <v>546</v>
      </c>
    </row>
    <row r="76" spans="1:7" x14ac:dyDescent="0.25">
      <c r="A76" s="1">
        <f>'données gpa'!A24</f>
        <v>43139</v>
      </c>
      <c r="B76" s="2">
        <f t="shared" si="0"/>
        <v>6</v>
      </c>
      <c r="C76" s="2" t="str">
        <f t="shared" si="1"/>
        <v>février</v>
      </c>
      <c r="D76">
        <f t="shared" si="2"/>
        <v>2018</v>
      </c>
      <c r="E76" s="2" t="str">
        <f>'données gpa'!B24</f>
        <v>P550CIT500</v>
      </c>
      <c r="F76" s="2" t="str">
        <f>'données gpa'!C24</f>
        <v>Sorbet Citron 550ml</v>
      </c>
      <c r="G76" s="2">
        <f>'données gpa'!D24</f>
        <v>918</v>
      </c>
    </row>
    <row r="77" spans="1:7" x14ac:dyDescent="0.25">
      <c r="A77" s="1">
        <f>'données gpa'!A25</f>
        <v>43139</v>
      </c>
      <c r="B77" s="2">
        <f t="shared" si="0"/>
        <v>6</v>
      </c>
      <c r="C77" s="2" t="str">
        <f t="shared" si="1"/>
        <v>février</v>
      </c>
      <c r="D77">
        <f t="shared" si="2"/>
        <v>2018</v>
      </c>
      <c r="E77" s="2" t="str">
        <f>'données gpa'!B25</f>
        <v>P550CIT500</v>
      </c>
      <c r="F77" s="2" t="str">
        <f>'données gpa'!C25</f>
        <v>Sorbet Citron 550ml</v>
      </c>
      <c r="G77" s="2">
        <f>'données gpa'!D25</f>
        <v>918</v>
      </c>
    </row>
    <row r="78" spans="1:7" x14ac:dyDescent="0.25">
      <c r="A78" s="1">
        <f>'données gpa'!A26</f>
        <v>43139</v>
      </c>
      <c r="B78" s="2">
        <f t="shared" si="0"/>
        <v>6</v>
      </c>
      <c r="C78" s="2" t="str">
        <f t="shared" si="1"/>
        <v>février</v>
      </c>
      <c r="D78">
        <f t="shared" si="2"/>
        <v>2018</v>
      </c>
      <c r="E78" s="2" t="str">
        <f>'données gpa'!B26</f>
        <v>P550CIT500</v>
      </c>
      <c r="F78" s="2" t="str">
        <f>'données gpa'!C26</f>
        <v>Sorbet Citron 550ml</v>
      </c>
      <c r="G78" s="2">
        <f>'données gpa'!D26</f>
        <v>918</v>
      </c>
    </row>
    <row r="79" spans="1:7" x14ac:dyDescent="0.25">
      <c r="A79" s="1">
        <f>'données gpa'!A27</f>
        <v>43139</v>
      </c>
      <c r="B79" s="2">
        <f t="shared" si="0"/>
        <v>6</v>
      </c>
      <c r="C79" s="2" t="str">
        <f t="shared" si="1"/>
        <v>février</v>
      </c>
      <c r="D79">
        <f t="shared" si="2"/>
        <v>2018</v>
      </c>
      <c r="E79" s="2" t="str">
        <f>'données gpa'!B27</f>
        <v>P550CIT500</v>
      </c>
      <c r="F79" s="2" t="str">
        <f>'données gpa'!C27</f>
        <v>Sorbet Citron 550ml</v>
      </c>
      <c r="G79" s="2">
        <f>'données gpa'!D27</f>
        <v>918</v>
      </c>
    </row>
    <row r="80" spans="1:7" x14ac:dyDescent="0.25">
      <c r="A80" s="1">
        <f>'données gpa'!A28</f>
        <v>43140</v>
      </c>
      <c r="B80" s="2">
        <f t="shared" si="0"/>
        <v>6</v>
      </c>
      <c r="C80" s="2" t="str">
        <f t="shared" si="1"/>
        <v>février</v>
      </c>
      <c r="D80">
        <f t="shared" si="2"/>
        <v>2018</v>
      </c>
      <c r="E80" s="2" t="str">
        <f>'données gpa'!B28</f>
        <v>P550FRA500</v>
      </c>
      <c r="F80" s="2" t="str">
        <f>'données gpa'!C28</f>
        <v>Sorbet Fraise 550ml</v>
      </c>
      <c r="G80" s="2">
        <f>'données gpa'!D28</f>
        <v>918</v>
      </c>
    </row>
    <row r="81" spans="1:7" x14ac:dyDescent="0.25">
      <c r="A81" s="1">
        <f>'données gpa'!A29</f>
        <v>43140</v>
      </c>
      <c r="B81" s="2">
        <f t="shared" si="0"/>
        <v>6</v>
      </c>
      <c r="C81" s="2" t="str">
        <f t="shared" si="1"/>
        <v>février</v>
      </c>
      <c r="D81">
        <f t="shared" si="2"/>
        <v>2018</v>
      </c>
      <c r="E81" s="2" t="str">
        <f>'données gpa'!B29</f>
        <v>P550FRA500</v>
      </c>
      <c r="F81" s="2" t="str">
        <f>'données gpa'!C29</f>
        <v>Sorbet Fraise 550ml</v>
      </c>
      <c r="G81" s="2">
        <f>'données gpa'!D29</f>
        <v>918</v>
      </c>
    </row>
    <row r="82" spans="1:7" x14ac:dyDescent="0.25">
      <c r="A82" s="1">
        <f>'données gpa'!A30</f>
        <v>43140</v>
      </c>
      <c r="B82" s="2">
        <f t="shared" si="0"/>
        <v>6</v>
      </c>
      <c r="C82" s="2" t="str">
        <f t="shared" si="1"/>
        <v>février</v>
      </c>
      <c r="D82">
        <f t="shared" si="2"/>
        <v>2018</v>
      </c>
      <c r="E82" s="2" t="str">
        <f>'données gpa'!B30</f>
        <v>P550FRA500</v>
      </c>
      <c r="F82" s="2" t="str">
        <f>'données gpa'!C30</f>
        <v>Sorbet Fraise 550ml</v>
      </c>
      <c r="G82" s="2">
        <f>'données gpa'!D30</f>
        <v>918</v>
      </c>
    </row>
    <row r="83" spans="1:7" x14ac:dyDescent="0.25">
      <c r="A83" s="1">
        <f>'données gpa'!A31</f>
        <v>43140</v>
      </c>
      <c r="B83" s="2">
        <f t="shared" si="0"/>
        <v>6</v>
      </c>
      <c r="C83" s="2" t="str">
        <f t="shared" si="1"/>
        <v>février</v>
      </c>
      <c r="D83">
        <f t="shared" si="2"/>
        <v>2018</v>
      </c>
      <c r="E83" s="2" t="str">
        <f>'données gpa'!B31</f>
        <v>P550FRA500</v>
      </c>
      <c r="F83" s="2" t="str">
        <f>'données gpa'!C31</f>
        <v>Sorbet Fraise 550ml</v>
      </c>
      <c r="G83" s="2">
        <f>'données gpa'!D31</f>
        <v>222</v>
      </c>
    </row>
    <row r="84" spans="1:7" x14ac:dyDescent="0.25">
      <c r="A84" s="1">
        <f>'données gpa'!A32</f>
        <v>43140</v>
      </c>
      <c r="B84" s="2">
        <f t="shared" si="0"/>
        <v>6</v>
      </c>
      <c r="C84" s="2" t="str">
        <f t="shared" si="1"/>
        <v>février</v>
      </c>
      <c r="D84">
        <f t="shared" si="2"/>
        <v>2018</v>
      </c>
      <c r="E84" s="2" t="str">
        <f>'données gpa'!B32</f>
        <v>P550FRA500</v>
      </c>
      <c r="F84" s="2" t="str">
        <f>'données gpa'!C32</f>
        <v>Sorbet Fraise 550ml</v>
      </c>
      <c r="G84" s="2">
        <f>'données gpa'!D32</f>
        <v>918</v>
      </c>
    </row>
    <row r="85" spans="1:7" x14ac:dyDescent="0.25">
      <c r="A85" s="1">
        <f>'données gpa'!A33</f>
        <v>43140</v>
      </c>
      <c r="B85" s="2">
        <f t="shared" si="0"/>
        <v>6</v>
      </c>
      <c r="C85" s="2" t="str">
        <f t="shared" si="1"/>
        <v>février</v>
      </c>
      <c r="D85">
        <f t="shared" si="2"/>
        <v>2018</v>
      </c>
      <c r="E85" s="2" t="str">
        <f>'données gpa'!B33</f>
        <v>P550FRA500</v>
      </c>
      <c r="F85" s="2" t="str">
        <f>'données gpa'!C33</f>
        <v>Sorbet Fraise 550ml</v>
      </c>
      <c r="G85" s="2">
        <f>'données gpa'!D33</f>
        <v>918</v>
      </c>
    </row>
    <row r="86" spans="1:7" x14ac:dyDescent="0.25">
      <c r="A86" s="1">
        <f>'données gpa'!A34</f>
        <v>43143</v>
      </c>
      <c r="B86" s="2">
        <f t="shared" si="0"/>
        <v>7</v>
      </c>
      <c r="C86" s="2" t="str">
        <f t="shared" si="1"/>
        <v>février</v>
      </c>
      <c r="D86">
        <f t="shared" si="2"/>
        <v>2018</v>
      </c>
      <c r="E86" s="2" t="str">
        <f>'données gpa'!B34</f>
        <v>P550CAR100</v>
      </c>
      <c r="F86" s="2" t="str">
        <f>'données gpa'!C34</f>
        <v>Crème Caramel 550ml</v>
      </c>
      <c r="G86" s="2">
        <f>'données gpa'!D34</f>
        <v>918</v>
      </c>
    </row>
    <row r="87" spans="1:7" x14ac:dyDescent="0.25">
      <c r="A87" s="1">
        <f>'données gpa'!A35</f>
        <v>43143</v>
      </c>
      <c r="B87" s="2">
        <f t="shared" si="0"/>
        <v>7</v>
      </c>
      <c r="C87" s="2" t="str">
        <f t="shared" si="1"/>
        <v>février</v>
      </c>
      <c r="D87">
        <f t="shared" si="2"/>
        <v>2018</v>
      </c>
      <c r="E87" s="2" t="str">
        <f>'données gpa'!B35</f>
        <v>P550CAR100</v>
      </c>
      <c r="F87" s="2" t="str">
        <f>'données gpa'!C35</f>
        <v>Crème Caramel 550ml</v>
      </c>
      <c r="G87" s="2">
        <f>'données gpa'!D35</f>
        <v>918</v>
      </c>
    </row>
    <row r="88" spans="1:7" x14ac:dyDescent="0.25">
      <c r="A88" s="1">
        <f>'données gpa'!A36</f>
        <v>43143</v>
      </c>
      <c r="B88" s="2">
        <f t="shared" si="0"/>
        <v>7</v>
      </c>
      <c r="C88" s="2" t="str">
        <f t="shared" si="1"/>
        <v>février</v>
      </c>
      <c r="D88">
        <f t="shared" si="2"/>
        <v>2018</v>
      </c>
      <c r="E88" s="2" t="str">
        <f>'données gpa'!B36</f>
        <v>P550CAR100</v>
      </c>
      <c r="F88" s="2" t="str">
        <f>'données gpa'!C36</f>
        <v>Crème Caramel 550ml</v>
      </c>
      <c r="G88" s="2">
        <f>'données gpa'!D36</f>
        <v>918</v>
      </c>
    </row>
    <row r="89" spans="1:7" x14ac:dyDescent="0.25">
      <c r="A89" s="1">
        <f>'données gpa'!A37</f>
        <v>43143</v>
      </c>
      <c r="B89" s="2">
        <f t="shared" si="0"/>
        <v>7</v>
      </c>
      <c r="C89" s="2" t="str">
        <f t="shared" si="1"/>
        <v>février</v>
      </c>
      <c r="D89">
        <f t="shared" si="2"/>
        <v>2018</v>
      </c>
      <c r="E89" s="2" t="str">
        <f>'données gpa'!B37</f>
        <v>P550CAR100</v>
      </c>
      <c r="F89" s="2" t="str">
        <f>'données gpa'!C37</f>
        <v>Crème Caramel 550ml</v>
      </c>
      <c r="G89" s="2">
        <f>'données gpa'!D37</f>
        <v>918</v>
      </c>
    </row>
    <row r="90" spans="1:7" x14ac:dyDescent="0.25">
      <c r="A90" s="1">
        <f>'données gpa'!A38</f>
        <v>43143</v>
      </c>
      <c r="B90" s="2">
        <f t="shared" si="0"/>
        <v>7</v>
      </c>
      <c r="C90" s="2" t="str">
        <f t="shared" si="1"/>
        <v>février</v>
      </c>
      <c r="D90">
        <f t="shared" si="2"/>
        <v>2018</v>
      </c>
      <c r="E90" s="2" t="str">
        <f>'données gpa'!B38</f>
        <v>P550CAR100</v>
      </c>
      <c r="F90" s="2" t="str">
        <f>'données gpa'!C38</f>
        <v>Crème Caramel 550ml</v>
      </c>
      <c r="G90" s="2">
        <f>'données gpa'!D38</f>
        <v>384</v>
      </c>
    </row>
    <row r="91" spans="1:7" x14ac:dyDescent="0.25">
      <c r="A91" s="1">
        <f>'données gpa'!A39</f>
        <v>43144</v>
      </c>
      <c r="B91" s="2">
        <f t="shared" si="0"/>
        <v>7</v>
      </c>
      <c r="C91" s="2" t="str">
        <f t="shared" si="1"/>
        <v>février</v>
      </c>
      <c r="D91">
        <f t="shared" si="2"/>
        <v>2018</v>
      </c>
      <c r="E91" s="2" t="str">
        <f>'données gpa'!B39</f>
        <v>P550POI500</v>
      </c>
      <c r="F91" s="2" t="str">
        <f>'données gpa'!C39</f>
        <v>Sorbet Poire 550ml</v>
      </c>
      <c r="G91" s="2">
        <f>'données gpa'!D39</f>
        <v>918</v>
      </c>
    </row>
    <row r="92" spans="1:7" x14ac:dyDescent="0.25">
      <c r="A92" s="1">
        <f>'données gpa'!A40</f>
        <v>43144</v>
      </c>
      <c r="B92" s="2">
        <f t="shared" si="0"/>
        <v>7</v>
      </c>
      <c r="C92" s="2" t="str">
        <f t="shared" si="1"/>
        <v>février</v>
      </c>
      <c r="D92">
        <f t="shared" si="2"/>
        <v>2018</v>
      </c>
      <c r="E92" s="2" t="str">
        <f>'données gpa'!B40</f>
        <v>P550POI500</v>
      </c>
      <c r="F92" s="2" t="str">
        <f>'données gpa'!C40</f>
        <v>Sorbet Poire 550ml</v>
      </c>
      <c r="G92" s="2">
        <f>'données gpa'!D40</f>
        <v>918</v>
      </c>
    </row>
    <row r="93" spans="1:7" x14ac:dyDescent="0.25">
      <c r="A93" s="1">
        <f>'données gpa'!A41</f>
        <v>43144</v>
      </c>
      <c r="B93" s="2">
        <f t="shared" si="0"/>
        <v>7</v>
      </c>
      <c r="C93" s="2" t="str">
        <f t="shared" si="1"/>
        <v>février</v>
      </c>
      <c r="D93">
        <f t="shared" si="2"/>
        <v>2018</v>
      </c>
      <c r="E93" s="2" t="str">
        <f>'données gpa'!B41</f>
        <v>P550POI500</v>
      </c>
      <c r="F93" s="2" t="str">
        <f>'données gpa'!C41</f>
        <v>Sorbet Poire 550ml</v>
      </c>
      <c r="G93" s="2">
        <f>'données gpa'!D41</f>
        <v>918</v>
      </c>
    </row>
    <row r="94" spans="1:7" x14ac:dyDescent="0.25">
      <c r="A94" s="1">
        <f>'données gpa'!A42</f>
        <v>43144</v>
      </c>
      <c r="B94" s="2">
        <f t="shared" si="0"/>
        <v>7</v>
      </c>
      <c r="C94" s="2" t="str">
        <f t="shared" si="1"/>
        <v>février</v>
      </c>
      <c r="D94">
        <f t="shared" si="2"/>
        <v>2018</v>
      </c>
      <c r="E94" s="2" t="str">
        <f>'données gpa'!B42</f>
        <v>P550POI500</v>
      </c>
      <c r="F94" s="2" t="str">
        <f>'données gpa'!C42</f>
        <v>Sorbet Poire 550ml</v>
      </c>
      <c r="G94" s="2">
        <f>'données gpa'!D42</f>
        <v>246</v>
      </c>
    </row>
    <row r="95" spans="1:7" x14ac:dyDescent="0.25">
      <c r="A95" s="1">
        <f>'données gpa'!A43</f>
        <v>43144</v>
      </c>
      <c r="B95" s="2">
        <f t="shared" si="0"/>
        <v>7</v>
      </c>
      <c r="C95" s="2" t="str">
        <f t="shared" si="1"/>
        <v>février</v>
      </c>
      <c r="D95">
        <f t="shared" si="2"/>
        <v>2018</v>
      </c>
      <c r="E95" s="2" t="str">
        <f>'données gpa'!B43</f>
        <v>P550POI500</v>
      </c>
      <c r="F95" s="2" t="str">
        <f>'données gpa'!C43</f>
        <v>Sorbet Poire 550ml</v>
      </c>
      <c r="G95" s="2">
        <f>'données gpa'!D43</f>
        <v>918</v>
      </c>
    </row>
    <row r="96" spans="1:7" x14ac:dyDescent="0.25">
      <c r="A96" s="1">
        <f>'données gpa'!A44</f>
        <v>43145</v>
      </c>
      <c r="B96" s="2">
        <f t="shared" si="0"/>
        <v>7</v>
      </c>
      <c r="C96" s="2" t="str">
        <f t="shared" si="1"/>
        <v>février</v>
      </c>
      <c r="D96">
        <f t="shared" si="2"/>
        <v>2018</v>
      </c>
      <c r="E96" s="2" t="str">
        <f>'données gpa'!B44</f>
        <v>P550VAN100</v>
      </c>
      <c r="F96" s="2" t="str">
        <f>'données gpa'!C44</f>
        <v>Crème Vanille 550ml</v>
      </c>
      <c r="G96" s="2">
        <f>'données gpa'!D44</f>
        <v>918</v>
      </c>
    </row>
    <row r="97" spans="1:7" x14ac:dyDescent="0.25">
      <c r="A97" s="1">
        <f>'données gpa'!A45</f>
        <v>43145</v>
      </c>
      <c r="B97" s="2">
        <f t="shared" si="0"/>
        <v>7</v>
      </c>
      <c r="C97" s="2" t="str">
        <f t="shared" si="1"/>
        <v>février</v>
      </c>
      <c r="D97">
        <f t="shared" si="2"/>
        <v>2018</v>
      </c>
      <c r="E97" s="2" t="str">
        <f>'données gpa'!B45</f>
        <v>P550VAN100</v>
      </c>
      <c r="F97" s="2" t="str">
        <f>'données gpa'!C45</f>
        <v>Crème Vanille 550ml</v>
      </c>
      <c r="G97" s="2">
        <f>'données gpa'!D45</f>
        <v>918</v>
      </c>
    </row>
    <row r="98" spans="1:7" x14ac:dyDescent="0.25">
      <c r="A98" s="1">
        <f>'données gpa'!A46</f>
        <v>43145</v>
      </c>
      <c r="B98" s="2">
        <f t="shared" si="0"/>
        <v>7</v>
      </c>
      <c r="C98" s="2" t="str">
        <f t="shared" si="1"/>
        <v>février</v>
      </c>
      <c r="D98">
        <f t="shared" si="2"/>
        <v>2018</v>
      </c>
      <c r="E98" s="2" t="str">
        <f>'données gpa'!B46</f>
        <v>P550VAN100</v>
      </c>
      <c r="F98" s="2" t="str">
        <f>'données gpa'!C46</f>
        <v>Crème Vanille 550ml</v>
      </c>
      <c r="G98" s="2">
        <f>'données gpa'!D46</f>
        <v>918</v>
      </c>
    </row>
    <row r="99" spans="1:7" x14ac:dyDescent="0.25">
      <c r="A99" s="1">
        <f>'données gpa'!A47</f>
        <v>43145</v>
      </c>
      <c r="B99" s="2">
        <f t="shared" si="0"/>
        <v>7</v>
      </c>
      <c r="C99" s="2" t="str">
        <f t="shared" si="1"/>
        <v>février</v>
      </c>
      <c r="D99">
        <f t="shared" si="2"/>
        <v>2018</v>
      </c>
      <c r="E99" s="2" t="str">
        <f>'données gpa'!B47</f>
        <v>P550VAN100</v>
      </c>
      <c r="F99" s="2" t="str">
        <f>'données gpa'!C47</f>
        <v>Crème Vanille 550ml</v>
      </c>
      <c r="G99" s="2">
        <f>'données gpa'!D47</f>
        <v>918</v>
      </c>
    </row>
    <row r="100" spans="1:7" x14ac:dyDescent="0.25">
      <c r="A100" s="1">
        <f>'données gpa'!A48</f>
        <v>43145</v>
      </c>
      <c r="B100" s="2">
        <f t="shared" si="0"/>
        <v>7</v>
      </c>
      <c r="C100" s="2" t="str">
        <f t="shared" si="1"/>
        <v>février</v>
      </c>
      <c r="D100">
        <f t="shared" si="2"/>
        <v>2018</v>
      </c>
      <c r="E100" s="2" t="str">
        <f>'données gpa'!B48</f>
        <v>P550VAN100</v>
      </c>
      <c r="F100" s="2" t="str">
        <f>'données gpa'!C48</f>
        <v>Crème Vanille 550ml</v>
      </c>
      <c r="G100" s="2">
        <f>'données gpa'!D48</f>
        <v>918</v>
      </c>
    </row>
    <row r="101" spans="1:7" x14ac:dyDescent="0.25">
      <c r="A101" s="1">
        <f>'données gpa'!A49</f>
        <v>43145</v>
      </c>
      <c r="B101" s="2">
        <f t="shared" si="0"/>
        <v>7</v>
      </c>
      <c r="C101" s="2" t="str">
        <f t="shared" si="1"/>
        <v>février</v>
      </c>
      <c r="D101">
        <f t="shared" si="2"/>
        <v>2018</v>
      </c>
      <c r="E101" s="2" t="str">
        <f>'données gpa'!B49</f>
        <v>P550VAN100</v>
      </c>
      <c r="F101" s="2" t="str">
        <f>'données gpa'!C49</f>
        <v>Crème Vanille 550ml</v>
      </c>
      <c r="G101" s="2">
        <f>'données gpa'!D49</f>
        <v>480</v>
      </c>
    </row>
    <row r="102" spans="1:7" x14ac:dyDescent="0.25">
      <c r="A102" s="1">
        <f>'données gpa'!A50</f>
        <v>43146</v>
      </c>
      <c r="B102" s="2">
        <f t="shared" si="0"/>
        <v>7</v>
      </c>
      <c r="C102" s="2" t="str">
        <f t="shared" si="1"/>
        <v>février</v>
      </c>
      <c r="D102">
        <f t="shared" si="2"/>
        <v>2018</v>
      </c>
      <c r="E102" s="2" t="str">
        <f>'données gpa'!B50</f>
        <v>P550CHO100</v>
      </c>
      <c r="F102" s="2" t="str">
        <f>'données gpa'!C50</f>
        <v>Crème Chocolat 550ml</v>
      </c>
      <c r="G102" s="2">
        <f>'données gpa'!D50</f>
        <v>594</v>
      </c>
    </row>
    <row r="103" spans="1:7" x14ac:dyDescent="0.25">
      <c r="A103" s="1">
        <f>'données gpa'!A51</f>
        <v>43146</v>
      </c>
      <c r="B103" s="2">
        <f t="shared" si="0"/>
        <v>7</v>
      </c>
      <c r="C103" s="2" t="str">
        <f t="shared" si="1"/>
        <v>février</v>
      </c>
      <c r="D103">
        <f t="shared" si="2"/>
        <v>2018</v>
      </c>
      <c r="E103" s="2" t="str">
        <f>'données gpa'!B51</f>
        <v>P550CHO100</v>
      </c>
      <c r="F103" s="2" t="str">
        <f>'données gpa'!C51</f>
        <v>Crème Chocolat 550ml</v>
      </c>
      <c r="G103" s="2">
        <f>'données gpa'!D51</f>
        <v>918</v>
      </c>
    </row>
    <row r="104" spans="1:7" x14ac:dyDescent="0.25">
      <c r="A104" s="1">
        <f>'données gpa'!A52</f>
        <v>43146</v>
      </c>
      <c r="B104" s="2">
        <f t="shared" si="0"/>
        <v>7</v>
      </c>
      <c r="C104" s="2" t="str">
        <f t="shared" si="1"/>
        <v>février</v>
      </c>
      <c r="D104">
        <f t="shared" si="2"/>
        <v>2018</v>
      </c>
      <c r="E104" s="2" t="str">
        <f>'données gpa'!B52</f>
        <v>P550CHO100</v>
      </c>
      <c r="F104" s="2" t="str">
        <f>'données gpa'!C52</f>
        <v>Crème Chocolat 550ml</v>
      </c>
      <c r="G104" s="2">
        <f>'données gpa'!D52</f>
        <v>918</v>
      </c>
    </row>
    <row r="105" spans="1:7" x14ac:dyDescent="0.25">
      <c r="A105" s="1">
        <f>'données gpa'!A53</f>
        <v>43146</v>
      </c>
      <c r="B105" s="2">
        <f t="shared" si="0"/>
        <v>7</v>
      </c>
      <c r="C105" s="2" t="str">
        <f t="shared" si="1"/>
        <v>février</v>
      </c>
      <c r="D105">
        <f t="shared" si="2"/>
        <v>2018</v>
      </c>
      <c r="E105" s="2" t="str">
        <f>'données gpa'!B53</f>
        <v>P550CHO100</v>
      </c>
      <c r="F105" s="2" t="str">
        <f>'données gpa'!C53</f>
        <v>Crème Chocolat 550ml</v>
      </c>
      <c r="G105" s="2">
        <f>'données gpa'!D53</f>
        <v>918</v>
      </c>
    </row>
    <row r="106" spans="1:7" x14ac:dyDescent="0.25">
      <c r="A106" s="1">
        <f>'données gpa'!A54</f>
        <v>43147</v>
      </c>
      <c r="B106" s="2">
        <f t="shared" si="0"/>
        <v>7</v>
      </c>
      <c r="C106" s="2" t="str">
        <f t="shared" si="1"/>
        <v>février</v>
      </c>
      <c r="D106">
        <f t="shared" si="2"/>
        <v>2018</v>
      </c>
      <c r="E106" s="2" t="str">
        <f>'données gpa'!B54</f>
        <v>P550YAO100</v>
      </c>
      <c r="F106" s="2" t="str">
        <f>'données gpa'!C54</f>
        <v>Crème Yaourt 550ml</v>
      </c>
      <c r="G106" s="2">
        <f>'données gpa'!D54</f>
        <v>918</v>
      </c>
    </row>
    <row r="107" spans="1:7" x14ac:dyDescent="0.25">
      <c r="A107" s="1">
        <f>'données gpa'!A55</f>
        <v>43147</v>
      </c>
      <c r="B107" s="2">
        <f t="shared" si="0"/>
        <v>7</v>
      </c>
      <c r="C107" s="2" t="str">
        <f t="shared" si="1"/>
        <v>février</v>
      </c>
      <c r="D107">
        <f t="shared" si="2"/>
        <v>2018</v>
      </c>
      <c r="E107" s="2" t="str">
        <f>'données gpa'!B55</f>
        <v>P550YAO100</v>
      </c>
      <c r="F107" s="2" t="str">
        <f>'données gpa'!C55</f>
        <v>Crème Yaourt 550ml</v>
      </c>
      <c r="G107" s="2">
        <f>'données gpa'!D55</f>
        <v>918</v>
      </c>
    </row>
    <row r="108" spans="1:7" x14ac:dyDescent="0.25">
      <c r="A108" s="1">
        <f>'données gpa'!A56</f>
        <v>43147</v>
      </c>
      <c r="B108" s="2">
        <f t="shared" si="0"/>
        <v>7</v>
      </c>
      <c r="C108" s="2" t="str">
        <f t="shared" si="1"/>
        <v>février</v>
      </c>
      <c r="D108">
        <f t="shared" si="2"/>
        <v>2018</v>
      </c>
      <c r="E108" s="2" t="str">
        <f>'données gpa'!B56</f>
        <v>P550YAO100</v>
      </c>
      <c r="F108" s="2" t="str">
        <f>'données gpa'!C56</f>
        <v>Crème Yaourt 550ml</v>
      </c>
      <c r="G108" s="2">
        <f>'données gpa'!D56</f>
        <v>918</v>
      </c>
    </row>
    <row r="109" spans="1:7" x14ac:dyDescent="0.25">
      <c r="A109" s="1">
        <f>'données gpa'!A57</f>
        <v>43147</v>
      </c>
      <c r="B109" s="2">
        <f t="shared" si="0"/>
        <v>7</v>
      </c>
      <c r="C109" s="2" t="str">
        <f t="shared" si="1"/>
        <v>février</v>
      </c>
      <c r="D109">
        <f t="shared" si="2"/>
        <v>2018</v>
      </c>
      <c r="E109" s="2" t="str">
        <f>'données gpa'!B57</f>
        <v>P550YAO100</v>
      </c>
      <c r="F109" s="2" t="str">
        <f>'données gpa'!C57</f>
        <v>Crème Yaourt 550ml</v>
      </c>
      <c r="G109" s="2">
        <f>'données gpa'!D57</f>
        <v>462</v>
      </c>
    </row>
    <row r="110" spans="1:7" x14ac:dyDescent="0.25">
      <c r="A110" s="1">
        <f>'données gpa'!A58</f>
        <v>43147</v>
      </c>
      <c r="B110" s="2">
        <f t="shared" si="0"/>
        <v>7</v>
      </c>
      <c r="C110" s="2" t="str">
        <f t="shared" si="1"/>
        <v>février</v>
      </c>
      <c r="D110">
        <f t="shared" si="2"/>
        <v>2018</v>
      </c>
      <c r="E110" s="2" t="str">
        <f>'données gpa'!B58</f>
        <v>P550YAO100</v>
      </c>
      <c r="F110" s="2" t="str">
        <f>'données gpa'!C58</f>
        <v>Crème Yaourt 550ml</v>
      </c>
      <c r="G110" s="2">
        <f>'données gpa'!D58</f>
        <v>918</v>
      </c>
    </row>
    <row r="111" spans="1:7" x14ac:dyDescent="0.25">
      <c r="A111" s="1">
        <f>'données gpa'!A59</f>
        <v>43147</v>
      </c>
      <c r="B111" s="2">
        <f t="shared" si="0"/>
        <v>7</v>
      </c>
      <c r="C111" s="2" t="str">
        <f t="shared" si="1"/>
        <v>février</v>
      </c>
      <c r="D111">
        <f t="shared" si="2"/>
        <v>2018</v>
      </c>
      <c r="E111" s="2" t="str">
        <f>'données gpa'!B59</f>
        <v>P550YAO100</v>
      </c>
      <c r="F111" s="2" t="str">
        <f>'données gpa'!C59</f>
        <v>Crème Yaourt 550ml</v>
      </c>
      <c r="G111" s="2">
        <f>'données gpa'!D59</f>
        <v>918</v>
      </c>
    </row>
    <row r="112" spans="1:7" x14ac:dyDescent="0.25">
      <c r="A112" s="1">
        <f>'données gpa'!A60</f>
        <v>43159</v>
      </c>
      <c r="B112" s="2">
        <f t="shared" si="0"/>
        <v>9</v>
      </c>
      <c r="C112" s="2" t="str">
        <f t="shared" si="1"/>
        <v>février</v>
      </c>
      <c r="D112">
        <f t="shared" si="2"/>
        <v>2018</v>
      </c>
      <c r="E112" s="2" t="str">
        <f>'données gpa'!B60</f>
        <v>P550COC500</v>
      </c>
      <c r="F112" s="2" t="str">
        <f>'données gpa'!C60</f>
        <v>Sorbet Noix de Coco 550ml</v>
      </c>
      <c r="G112" s="2">
        <f>'données gpa'!D60</f>
        <v>918</v>
      </c>
    </row>
    <row r="113" spans="1:7" x14ac:dyDescent="0.25">
      <c r="A113" s="1">
        <f>'données gpa'!A61</f>
        <v>43159</v>
      </c>
      <c r="B113" s="2">
        <f t="shared" si="0"/>
        <v>9</v>
      </c>
      <c r="C113" s="2" t="str">
        <f t="shared" si="1"/>
        <v>février</v>
      </c>
      <c r="D113">
        <f t="shared" si="2"/>
        <v>2018</v>
      </c>
      <c r="E113" s="2" t="str">
        <f>'données gpa'!B61</f>
        <v>P550COC500</v>
      </c>
      <c r="F113" s="2" t="str">
        <f>'données gpa'!C61</f>
        <v>Sorbet Noix de Coco 550ml</v>
      </c>
      <c r="G113" s="2">
        <f>'données gpa'!D61</f>
        <v>918</v>
      </c>
    </row>
    <row r="114" spans="1:7" x14ac:dyDescent="0.25">
      <c r="A114" s="1">
        <f>'données gpa'!A62</f>
        <v>43159</v>
      </c>
      <c r="B114" s="2">
        <f t="shared" si="0"/>
        <v>9</v>
      </c>
      <c r="C114" s="2" t="str">
        <f t="shared" si="1"/>
        <v>février</v>
      </c>
      <c r="D114">
        <f t="shared" si="2"/>
        <v>2018</v>
      </c>
      <c r="E114" s="2" t="str">
        <f>'données gpa'!B62</f>
        <v>P550COC500</v>
      </c>
      <c r="F114" s="2" t="str">
        <f>'données gpa'!C62</f>
        <v>Sorbet Noix de Coco 550ml</v>
      </c>
      <c r="G114" s="2">
        <f>'données gpa'!D62</f>
        <v>918</v>
      </c>
    </row>
    <row r="115" spans="1:7" x14ac:dyDescent="0.25">
      <c r="A115" s="1">
        <f>'données gpa'!A63</f>
        <v>43159</v>
      </c>
      <c r="B115" s="2">
        <f t="shared" si="0"/>
        <v>9</v>
      </c>
      <c r="C115" s="2" t="str">
        <f t="shared" si="1"/>
        <v>février</v>
      </c>
      <c r="D115">
        <f t="shared" si="2"/>
        <v>2018</v>
      </c>
      <c r="E115" s="2" t="str">
        <f>'données gpa'!B63</f>
        <v>P550COC500</v>
      </c>
      <c r="F115" s="2" t="str">
        <f>'données gpa'!C63</f>
        <v>Sorbet Noix de Coco 550ml</v>
      </c>
      <c r="G115" s="2">
        <f>'données gpa'!D63</f>
        <v>408</v>
      </c>
    </row>
    <row r="116" spans="1:7" x14ac:dyDescent="0.25">
      <c r="A116" s="1">
        <f>'données gpa'!A64</f>
        <v>43159</v>
      </c>
      <c r="B116" s="2">
        <f t="shared" si="0"/>
        <v>9</v>
      </c>
      <c r="C116" s="2" t="str">
        <f t="shared" si="1"/>
        <v>février</v>
      </c>
      <c r="D116">
        <f t="shared" si="2"/>
        <v>2018</v>
      </c>
      <c r="E116" s="2" t="str">
        <f>'données gpa'!B64</f>
        <v>P550COC500</v>
      </c>
      <c r="F116" s="2" t="str">
        <f>'données gpa'!C64</f>
        <v>Sorbet Noix de Coco 550ml</v>
      </c>
      <c r="G116" s="2">
        <f>'données gpa'!D64</f>
        <v>918</v>
      </c>
    </row>
    <row r="117" spans="1:7" x14ac:dyDescent="0.25">
      <c r="A117" s="1">
        <f>'données gpa'!A65</f>
        <v>43160</v>
      </c>
      <c r="B117" s="2">
        <f t="shared" si="0"/>
        <v>9</v>
      </c>
      <c r="C117" s="2" t="str">
        <f t="shared" si="1"/>
        <v>mars</v>
      </c>
      <c r="D117">
        <f t="shared" si="2"/>
        <v>2018</v>
      </c>
      <c r="E117" s="2" t="str">
        <f>'données gpa'!B65</f>
        <v>P550ORS500</v>
      </c>
      <c r="F117" s="2" t="str">
        <f>'données gpa'!C65</f>
        <v>Sorbet Orange Sanguine 550ml</v>
      </c>
      <c r="G117" s="2">
        <f>'données gpa'!D65</f>
        <v>918</v>
      </c>
    </row>
    <row r="118" spans="1:7" x14ac:dyDescent="0.25">
      <c r="A118" s="1">
        <f>'données gpa'!A66</f>
        <v>43160</v>
      </c>
      <c r="B118" s="2">
        <f t="shared" ref="B118:B181" si="3">WEEKNUM(A118)</f>
        <v>9</v>
      </c>
      <c r="C118" s="2" t="str">
        <f t="shared" ref="C118:C181" si="4">TEXT(30*MONTH(A118),"mmmm")</f>
        <v>mars</v>
      </c>
      <c r="D118">
        <f t="shared" ref="D118:D181" si="5">YEAR(A118)</f>
        <v>2018</v>
      </c>
      <c r="E118" s="2" t="str">
        <f>'données gpa'!B66</f>
        <v>P550ORS500</v>
      </c>
      <c r="F118" s="2" t="str">
        <f>'données gpa'!C66</f>
        <v>Sorbet Orange Sanguine 550ml</v>
      </c>
      <c r="G118" s="2">
        <f>'données gpa'!D66</f>
        <v>918</v>
      </c>
    </row>
    <row r="119" spans="1:7" x14ac:dyDescent="0.25">
      <c r="A119" s="1">
        <f>'données gpa'!A67</f>
        <v>43160</v>
      </c>
      <c r="B119" s="2">
        <f t="shared" si="3"/>
        <v>9</v>
      </c>
      <c r="C119" s="2" t="str">
        <f t="shared" si="4"/>
        <v>mars</v>
      </c>
      <c r="D119">
        <f t="shared" si="5"/>
        <v>2018</v>
      </c>
      <c r="E119" s="2" t="str">
        <f>'données gpa'!B67</f>
        <v>P550ORS500</v>
      </c>
      <c r="F119" s="2" t="str">
        <f>'données gpa'!C67</f>
        <v>Sorbet Orange Sanguine 550ml</v>
      </c>
      <c r="G119" s="2">
        <f>'données gpa'!D67</f>
        <v>918</v>
      </c>
    </row>
    <row r="120" spans="1:7" x14ac:dyDescent="0.25">
      <c r="A120" s="1">
        <f>'données gpa'!A68</f>
        <v>43160</v>
      </c>
      <c r="B120" s="2">
        <f t="shared" si="3"/>
        <v>9</v>
      </c>
      <c r="C120" s="2" t="str">
        <f t="shared" si="4"/>
        <v>mars</v>
      </c>
      <c r="D120">
        <f t="shared" si="5"/>
        <v>2018</v>
      </c>
      <c r="E120" s="2" t="str">
        <f>'données gpa'!B68</f>
        <v>P550ORS500</v>
      </c>
      <c r="F120" s="2" t="str">
        <f>'données gpa'!C68</f>
        <v>Sorbet Orange Sanguine 550ml</v>
      </c>
      <c r="G120" s="2">
        <f>'données gpa'!D68</f>
        <v>606</v>
      </c>
    </row>
    <row r="121" spans="1:7" x14ac:dyDescent="0.25">
      <c r="A121" s="1">
        <f>'données gpa'!A69</f>
        <v>43161</v>
      </c>
      <c r="B121" s="2">
        <f t="shared" si="3"/>
        <v>9</v>
      </c>
      <c r="C121" s="2" t="str">
        <f t="shared" si="4"/>
        <v>mars</v>
      </c>
      <c r="D121">
        <f t="shared" si="5"/>
        <v>2018</v>
      </c>
      <c r="E121" s="2" t="str">
        <f>'données gpa'!B69</f>
        <v>B2500MNG500</v>
      </c>
      <c r="F121" s="2" t="str">
        <f>'données gpa'!C69</f>
        <v>Sorbet Mangue/passion 2.5L</v>
      </c>
      <c r="G121" s="2">
        <f>'données gpa'!D69</f>
        <v>20</v>
      </c>
    </row>
    <row r="122" spans="1:7" x14ac:dyDescent="0.25">
      <c r="A122" s="1">
        <f>'données gpa'!A70</f>
        <v>43161</v>
      </c>
      <c r="B122" s="2">
        <f t="shared" si="3"/>
        <v>9</v>
      </c>
      <c r="C122" s="2" t="str">
        <f t="shared" si="4"/>
        <v>mars</v>
      </c>
      <c r="D122">
        <f t="shared" si="5"/>
        <v>2018</v>
      </c>
      <c r="E122" s="2" t="str">
        <f>'données gpa'!B70</f>
        <v>P550MNG500</v>
      </c>
      <c r="F122" s="2" t="str">
        <f>'données gpa'!C70</f>
        <v>Sorbet Mangue/passion 550ml</v>
      </c>
      <c r="G122" s="2">
        <f>'données gpa'!D70</f>
        <v>918</v>
      </c>
    </row>
    <row r="123" spans="1:7" x14ac:dyDescent="0.25">
      <c r="A123" s="1">
        <f>'données gpa'!A71</f>
        <v>43161</v>
      </c>
      <c r="B123" s="2">
        <f t="shared" si="3"/>
        <v>9</v>
      </c>
      <c r="C123" s="2" t="str">
        <f t="shared" si="4"/>
        <v>mars</v>
      </c>
      <c r="D123">
        <f t="shared" si="5"/>
        <v>2018</v>
      </c>
      <c r="E123" s="2" t="str">
        <f>'données gpa'!B71</f>
        <v>P550MNG500</v>
      </c>
      <c r="F123" s="2" t="str">
        <f>'données gpa'!C71</f>
        <v>Sorbet Mangue/passion 550ml</v>
      </c>
      <c r="G123" s="2">
        <f>'données gpa'!D71</f>
        <v>918</v>
      </c>
    </row>
    <row r="124" spans="1:7" x14ac:dyDescent="0.25">
      <c r="A124" s="1">
        <f>'données gpa'!A72</f>
        <v>43161</v>
      </c>
      <c r="B124" s="2">
        <f t="shared" si="3"/>
        <v>9</v>
      </c>
      <c r="C124" s="2" t="str">
        <f t="shared" si="4"/>
        <v>mars</v>
      </c>
      <c r="D124">
        <f t="shared" si="5"/>
        <v>2018</v>
      </c>
      <c r="E124" s="2" t="str">
        <f>'données gpa'!B72</f>
        <v>P550MNG500</v>
      </c>
      <c r="F124" s="2" t="str">
        <f>'données gpa'!C72</f>
        <v>Sorbet Mangue/passion 550ml</v>
      </c>
      <c r="G124" s="2">
        <f>'données gpa'!D72</f>
        <v>918</v>
      </c>
    </row>
    <row r="125" spans="1:7" x14ac:dyDescent="0.25">
      <c r="A125" s="1">
        <f>'données gpa'!A73</f>
        <v>43161</v>
      </c>
      <c r="B125" s="2">
        <f t="shared" si="3"/>
        <v>9</v>
      </c>
      <c r="C125" s="2" t="str">
        <f t="shared" si="4"/>
        <v>mars</v>
      </c>
      <c r="D125">
        <f t="shared" si="5"/>
        <v>2018</v>
      </c>
      <c r="E125" s="2" t="str">
        <f>'données gpa'!B73</f>
        <v>P550MNG500</v>
      </c>
      <c r="F125" s="2" t="str">
        <f>'données gpa'!C73</f>
        <v>Sorbet Mangue/passion 550ml</v>
      </c>
      <c r="G125" s="2">
        <f>'données gpa'!D73</f>
        <v>480</v>
      </c>
    </row>
    <row r="126" spans="1:7" x14ac:dyDescent="0.25">
      <c r="A126" s="1">
        <f>'données gpa'!A74</f>
        <v>43164</v>
      </c>
      <c r="B126" s="2">
        <f t="shared" si="3"/>
        <v>10</v>
      </c>
      <c r="C126" s="2" t="str">
        <f t="shared" si="4"/>
        <v>mars</v>
      </c>
      <c r="D126">
        <f t="shared" si="5"/>
        <v>2018</v>
      </c>
      <c r="E126" s="2" t="str">
        <f>'données gpa'!B74</f>
        <v>P550MOJ500</v>
      </c>
      <c r="F126" s="2" t="str">
        <f>'données gpa'!C74</f>
        <v>Sorbet Mojito 550ml</v>
      </c>
      <c r="G126" s="2">
        <f>'données gpa'!D74</f>
        <v>918</v>
      </c>
    </row>
    <row r="127" spans="1:7" x14ac:dyDescent="0.25">
      <c r="A127" s="1">
        <f>'données gpa'!A75</f>
        <v>43164</v>
      </c>
      <c r="B127" s="2">
        <f t="shared" si="3"/>
        <v>10</v>
      </c>
      <c r="C127" s="2" t="str">
        <f t="shared" si="4"/>
        <v>mars</v>
      </c>
      <c r="D127">
        <f t="shared" si="5"/>
        <v>2018</v>
      </c>
      <c r="E127" s="2" t="str">
        <f>'données gpa'!B75</f>
        <v>P550MOJ500</v>
      </c>
      <c r="F127" s="2" t="str">
        <f>'données gpa'!C75</f>
        <v>Sorbet Mojito 550ml</v>
      </c>
      <c r="G127" s="2">
        <f>'données gpa'!D75</f>
        <v>48</v>
      </c>
    </row>
    <row r="128" spans="1:7" x14ac:dyDescent="0.25">
      <c r="A128" s="1">
        <f>'données gpa'!A76</f>
        <v>43164</v>
      </c>
      <c r="B128" s="2">
        <f t="shared" si="3"/>
        <v>10</v>
      </c>
      <c r="C128" s="2" t="str">
        <f t="shared" si="4"/>
        <v>mars</v>
      </c>
      <c r="D128">
        <f t="shared" si="5"/>
        <v>2018</v>
      </c>
      <c r="E128" s="2" t="str">
        <f>'données gpa'!B76</f>
        <v>P550MOJ500</v>
      </c>
      <c r="F128" s="2" t="str">
        <f>'données gpa'!C76</f>
        <v>Sorbet Mojito 550ml</v>
      </c>
      <c r="G128" s="2">
        <f>'données gpa'!D76</f>
        <v>918</v>
      </c>
    </row>
    <row r="129" spans="1:7" x14ac:dyDescent="0.25">
      <c r="A129" s="1">
        <f>'données gpa'!A77</f>
        <v>43164</v>
      </c>
      <c r="B129" s="2">
        <f t="shared" si="3"/>
        <v>10</v>
      </c>
      <c r="C129" s="2" t="str">
        <f t="shared" si="4"/>
        <v>mars</v>
      </c>
      <c r="D129">
        <f t="shared" si="5"/>
        <v>2018</v>
      </c>
      <c r="E129" s="2" t="str">
        <f>'données gpa'!B77</f>
        <v>P550MOJ500</v>
      </c>
      <c r="F129" s="2" t="str">
        <f>'données gpa'!C77</f>
        <v>Sorbet Mojito 550ml</v>
      </c>
      <c r="G129" s="2">
        <f>'données gpa'!D77</f>
        <v>918</v>
      </c>
    </row>
    <row r="130" spans="1:7" x14ac:dyDescent="0.25">
      <c r="A130" s="1">
        <f>'données gpa'!A78</f>
        <v>43164</v>
      </c>
      <c r="B130" s="2">
        <f t="shared" si="3"/>
        <v>10</v>
      </c>
      <c r="C130" s="2" t="str">
        <f t="shared" si="4"/>
        <v>mars</v>
      </c>
      <c r="D130">
        <f t="shared" si="5"/>
        <v>2018</v>
      </c>
      <c r="E130" s="2" t="str">
        <f>'données gpa'!B78</f>
        <v>P550MOJ500</v>
      </c>
      <c r="F130" s="2" t="str">
        <f>'données gpa'!C78</f>
        <v>Sorbet Mojito 550ml</v>
      </c>
      <c r="G130" s="2">
        <f>'données gpa'!D78</f>
        <v>918</v>
      </c>
    </row>
    <row r="131" spans="1:7" x14ac:dyDescent="0.25">
      <c r="A131" s="1">
        <f>'données gpa'!A79</f>
        <v>43166</v>
      </c>
      <c r="B131" s="2">
        <f t="shared" si="3"/>
        <v>10</v>
      </c>
      <c r="C131" s="2" t="str">
        <f t="shared" si="4"/>
        <v>mars</v>
      </c>
      <c r="D131">
        <f t="shared" si="5"/>
        <v>2018</v>
      </c>
      <c r="E131" s="2" t="str">
        <f>'données gpa'!B79</f>
        <v>P550PEC500</v>
      </c>
      <c r="F131" s="2" t="str">
        <f>'données gpa'!C79</f>
        <v>Sorbet Pêche 550ml</v>
      </c>
      <c r="G131" s="2">
        <f>'données gpa'!D79</f>
        <v>918</v>
      </c>
    </row>
    <row r="132" spans="1:7" x14ac:dyDescent="0.25">
      <c r="A132" s="1">
        <f>'données gpa'!A80</f>
        <v>43166</v>
      </c>
      <c r="B132" s="2">
        <f t="shared" si="3"/>
        <v>10</v>
      </c>
      <c r="C132" s="2" t="str">
        <f t="shared" si="4"/>
        <v>mars</v>
      </c>
      <c r="D132">
        <f t="shared" si="5"/>
        <v>2018</v>
      </c>
      <c r="E132" s="2" t="str">
        <f>'données gpa'!B80</f>
        <v>P550PEC500</v>
      </c>
      <c r="F132" s="2" t="str">
        <f>'données gpa'!C80</f>
        <v>Sorbet Pêche 550ml</v>
      </c>
      <c r="G132" s="2">
        <f>'données gpa'!D80</f>
        <v>918</v>
      </c>
    </row>
    <row r="133" spans="1:7" x14ac:dyDescent="0.25">
      <c r="A133" s="1">
        <f>'données gpa'!A81</f>
        <v>43166</v>
      </c>
      <c r="B133" s="2">
        <f t="shared" si="3"/>
        <v>10</v>
      </c>
      <c r="C133" s="2" t="str">
        <f t="shared" si="4"/>
        <v>mars</v>
      </c>
      <c r="D133">
        <f t="shared" si="5"/>
        <v>2018</v>
      </c>
      <c r="E133" s="2" t="str">
        <f>'données gpa'!B81</f>
        <v>P550PEC500</v>
      </c>
      <c r="F133" s="2" t="str">
        <f>'données gpa'!C81</f>
        <v>Sorbet Pêche 550ml</v>
      </c>
      <c r="G133" s="2">
        <f>'données gpa'!D81</f>
        <v>918</v>
      </c>
    </row>
    <row r="134" spans="1:7" x14ac:dyDescent="0.25">
      <c r="A134" s="1">
        <f>'données gpa'!A82</f>
        <v>43166</v>
      </c>
      <c r="B134" s="2">
        <f t="shared" si="3"/>
        <v>10</v>
      </c>
      <c r="C134" s="2" t="str">
        <f t="shared" si="4"/>
        <v>mars</v>
      </c>
      <c r="D134">
        <f t="shared" si="5"/>
        <v>2018</v>
      </c>
      <c r="E134" s="2" t="str">
        <f>'données gpa'!B82</f>
        <v>P550PEC500</v>
      </c>
      <c r="F134" s="2" t="str">
        <f>'données gpa'!C82</f>
        <v>Sorbet Pêche 550ml</v>
      </c>
      <c r="G134" s="2">
        <f>'données gpa'!D82</f>
        <v>918</v>
      </c>
    </row>
    <row r="135" spans="1:7" x14ac:dyDescent="0.25">
      <c r="A135" s="1">
        <f>'données gpa'!A83</f>
        <v>43166</v>
      </c>
      <c r="B135" s="2">
        <f t="shared" si="3"/>
        <v>10</v>
      </c>
      <c r="C135" s="2" t="str">
        <f t="shared" si="4"/>
        <v>mars</v>
      </c>
      <c r="D135">
        <f t="shared" si="5"/>
        <v>2018</v>
      </c>
      <c r="E135" s="2" t="str">
        <f>'données gpa'!B83</f>
        <v>P550PEC500</v>
      </c>
      <c r="F135" s="2" t="str">
        <f>'données gpa'!C83</f>
        <v>Sorbet Pêche 550ml</v>
      </c>
      <c r="G135" s="2">
        <f>'données gpa'!D83</f>
        <v>336</v>
      </c>
    </row>
    <row r="136" spans="1:7" x14ac:dyDescent="0.25">
      <c r="A136" s="1">
        <f>'données gpa'!A84</f>
        <v>43167</v>
      </c>
      <c r="B136" s="2">
        <f t="shared" si="3"/>
        <v>10</v>
      </c>
      <c r="C136" s="2" t="str">
        <f t="shared" si="4"/>
        <v>mars</v>
      </c>
      <c r="D136">
        <f t="shared" si="5"/>
        <v>2018</v>
      </c>
      <c r="E136" s="2" t="str">
        <f>'données gpa'!B84</f>
        <v>BIO5BAN</v>
      </c>
      <c r="F136" s="2" t="str">
        <f>'données gpa'!C84</f>
        <v>Sorbet Banane BIO 550ml</v>
      </c>
      <c r="G136" s="2">
        <f>'données gpa'!D84</f>
        <v>918</v>
      </c>
    </row>
    <row r="137" spans="1:7" x14ac:dyDescent="0.25">
      <c r="A137" s="1">
        <f>'données gpa'!A85</f>
        <v>43167</v>
      </c>
      <c r="B137" s="2">
        <f t="shared" si="3"/>
        <v>10</v>
      </c>
      <c r="C137" s="2" t="str">
        <f t="shared" si="4"/>
        <v>mars</v>
      </c>
      <c r="D137">
        <f t="shared" si="5"/>
        <v>2018</v>
      </c>
      <c r="E137" s="2" t="str">
        <f>'données gpa'!B85</f>
        <v>BIO5BAN</v>
      </c>
      <c r="F137" s="2" t="str">
        <f>'données gpa'!C85</f>
        <v>Sorbet Banane BIO 550ml</v>
      </c>
      <c r="G137" s="2">
        <f>'données gpa'!D85</f>
        <v>558</v>
      </c>
    </row>
    <row r="138" spans="1:7" x14ac:dyDescent="0.25">
      <c r="A138" s="1">
        <f>'données gpa'!A86</f>
        <v>43167</v>
      </c>
      <c r="B138" s="2">
        <f t="shared" si="3"/>
        <v>10</v>
      </c>
      <c r="C138" s="2" t="str">
        <f t="shared" si="4"/>
        <v>mars</v>
      </c>
      <c r="D138">
        <f t="shared" si="5"/>
        <v>2018</v>
      </c>
      <c r="E138" s="2" t="str">
        <f>'données gpa'!B86</f>
        <v>BIO5CIT</v>
      </c>
      <c r="F138" s="2" t="str">
        <f>'données gpa'!C86</f>
        <v>Sorbet Citron BIO 550ml</v>
      </c>
      <c r="G138" s="2">
        <f>'données gpa'!D86</f>
        <v>918</v>
      </c>
    </row>
    <row r="139" spans="1:7" x14ac:dyDescent="0.25">
      <c r="A139" s="1">
        <f>'données gpa'!A87</f>
        <v>43167</v>
      </c>
      <c r="B139" s="2">
        <f t="shared" si="3"/>
        <v>10</v>
      </c>
      <c r="C139" s="2" t="str">
        <f t="shared" si="4"/>
        <v>mars</v>
      </c>
      <c r="D139">
        <f t="shared" si="5"/>
        <v>2018</v>
      </c>
      <c r="E139" s="2" t="str">
        <f>'données gpa'!B87</f>
        <v>BIO5CIT</v>
      </c>
      <c r="F139" s="2" t="str">
        <f>'données gpa'!C87</f>
        <v>Sorbet Citron BIO 550ml</v>
      </c>
      <c r="G139" s="2">
        <f>'données gpa'!D87</f>
        <v>654</v>
      </c>
    </row>
    <row r="140" spans="1:7" x14ac:dyDescent="0.25">
      <c r="A140" s="1">
        <f>'données gpa'!A88</f>
        <v>43168</v>
      </c>
      <c r="B140" s="2">
        <f t="shared" si="3"/>
        <v>10</v>
      </c>
      <c r="C140" s="2" t="str">
        <f t="shared" si="4"/>
        <v>mars</v>
      </c>
      <c r="D140">
        <f t="shared" si="5"/>
        <v>2018</v>
      </c>
      <c r="E140" s="2" t="str">
        <f>'données gpa'!B88</f>
        <v>BIO5CAS</v>
      </c>
      <c r="F140" s="2" t="str">
        <f>'données gpa'!C88</f>
        <v>Sorbet Cassis BIO 550ml</v>
      </c>
      <c r="G140" s="2">
        <f>'données gpa'!D88</f>
        <v>918</v>
      </c>
    </row>
    <row r="141" spans="1:7" x14ac:dyDescent="0.25">
      <c r="A141" s="1">
        <f>'données gpa'!A89</f>
        <v>43168</v>
      </c>
      <c r="B141" s="2">
        <f t="shared" si="3"/>
        <v>10</v>
      </c>
      <c r="C141" s="2" t="str">
        <f t="shared" si="4"/>
        <v>mars</v>
      </c>
      <c r="D141">
        <f t="shared" si="5"/>
        <v>2018</v>
      </c>
      <c r="E141" s="2" t="str">
        <f>'données gpa'!B89</f>
        <v>BIO5CAS</v>
      </c>
      <c r="F141" s="2" t="str">
        <f>'données gpa'!C89</f>
        <v>Sorbet Cassis BIO 550ml</v>
      </c>
      <c r="G141" s="2">
        <f>'données gpa'!D89</f>
        <v>540</v>
      </c>
    </row>
    <row r="142" spans="1:7" x14ac:dyDescent="0.25">
      <c r="A142" s="1">
        <f>'données gpa'!A90</f>
        <v>43168</v>
      </c>
      <c r="B142" s="2">
        <f t="shared" si="3"/>
        <v>10</v>
      </c>
      <c r="C142" s="2" t="str">
        <f t="shared" si="4"/>
        <v>mars</v>
      </c>
      <c r="D142">
        <f t="shared" si="5"/>
        <v>2018</v>
      </c>
      <c r="E142" s="2" t="str">
        <f>'données gpa'!B90</f>
        <v>BIO5MNG</v>
      </c>
      <c r="F142" s="2" t="str">
        <f>'données gpa'!C90</f>
        <v>Sorbet Mangue BIO 550ml</v>
      </c>
      <c r="G142" s="2">
        <f>'données gpa'!D90</f>
        <v>174</v>
      </c>
    </row>
    <row r="143" spans="1:7" x14ac:dyDescent="0.25">
      <c r="A143" s="1">
        <f>'données gpa'!A91</f>
        <v>43171</v>
      </c>
      <c r="B143" s="2">
        <f t="shared" si="3"/>
        <v>11</v>
      </c>
      <c r="C143" s="2" t="str">
        <f t="shared" si="4"/>
        <v>mars</v>
      </c>
      <c r="D143">
        <f t="shared" si="5"/>
        <v>2018</v>
      </c>
      <c r="E143" s="2" t="str">
        <f>'données gpa'!B91</f>
        <v>BIO5CIT</v>
      </c>
      <c r="F143" s="2" t="str">
        <f>'données gpa'!C91</f>
        <v>Sorbet Citron BIO 550ml</v>
      </c>
      <c r="G143" s="2">
        <f>'données gpa'!D91</f>
        <v>918</v>
      </c>
    </row>
    <row r="144" spans="1:7" x14ac:dyDescent="0.25">
      <c r="A144" s="1">
        <f>'données gpa'!A92</f>
        <v>43171</v>
      </c>
      <c r="B144" s="2">
        <f t="shared" si="3"/>
        <v>11</v>
      </c>
      <c r="C144" s="2" t="str">
        <f t="shared" si="4"/>
        <v>mars</v>
      </c>
      <c r="D144">
        <f t="shared" si="5"/>
        <v>2018</v>
      </c>
      <c r="E144" s="2" t="str">
        <f>'données gpa'!B92</f>
        <v>BIO5CIT</v>
      </c>
      <c r="F144" s="2" t="str">
        <f>'données gpa'!C92</f>
        <v>Sorbet Citron BIO 550ml</v>
      </c>
      <c r="G144" s="2">
        <f>'données gpa'!D92</f>
        <v>918</v>
      </c>
    </row>
    <row r="145" spans="1:7" x14ac:dyDescent="0.25">
      <c r="A145" s="1">
        <f>'données gpa'!A93</f>
        <v>43171</v>
      </c>
      <c r="B145" s="2">
        <f t="shared" si="3"/>
        <v>11</v>
      </c>
      <c r="C145" s="2" t="str">
        <f t="shared" si="4"/>
        <v>mars</v>
      </c>
      <c r="D145">
        <f t="shared" si="5"/>
        <v>2018</v>
      </c>
      <c r="E145" s="2" t="str">
        <f>'données gpa'!B93</f>
        <v>BIO5CIT</v>
      </c>
      <c r="F145" s="2" t="str">
        <f>'données gpa'!C93</f>
        <v>Sorbet Citron BIO 550ml</v>
      </c>
      <c r="G145" s="2">
        <f>'données gpa'!D93</f>
        <v>336</v>
      </c>
    </row>
    <row r="146" spans="1:7" x14ac:dyDescent="0.25">
      <c r="A146" s="1">
        <f>'données gpa'!A94</f>
        <v>43171</v>
      </c>
      <c r="B146" s="2">
        <f t="shared" si="3"/>
        <v>11</v>
      </c>
      <c r="C146" s="2" t="str">
        <f t="shared" si="4"/>
        <v>mars</v>
      </c>
      <c r="D146">
        <f t="shared" si="5"/>
        <v>2018</v>
      </c>
      <c r="E146" s="2" t="str">
        <f>'données gpa'!B94</f>
        <v>BIO5CIT</v>
      </c>
      <c r="F146" s="2" t="str">
        <f>'données gpa'!C94</f>
        <v>Sorbet Citron BIO 550ml</v>
      </c>
      <c r="G146" s="2">
        <f>'données gpa'!D94</f>
        <v>918</v>
      </c>
    </row>
    <row r="147" spans="1:7" x14ac:dyDescent="0.25">
      <c r="A147" s="1">
        <f>'données gpa'!A95</f>
        <v>43171</v>
      </c>
      <c r="B147" s="2">
        <f t="shared" si="3"/>
        <v>11</v>
      </c>
      <c r="C147" s="2" t="str">
        <f t="shared" si="4"/>
        <v>mars</v>
      </c>
      <c r="D147">
        <f t="shared" si="5"/>
        <v>2018</v>
      </c>
      <c r="E147" s="2" t="str">
        <f>'données gpa'!B95</f>
        <v>BIO5CIT</v>
      </c>
      <c r="F147" s="2" t="str">
        <f>'données gpa'!C95</f>
        <v>Sorbet Citron BIO 550ml</v>
      </c>
      <c r="G147" s="2">
        <f>'données gpa'!D95</f>
        <v>918</v>
      </c>
    </row>
    <row r="148" spans="1:7" x14ac:dyDescent="0.25">
      <c r="A148" s="1">
        <f>'données gpa'!A96</f>
        <v>43171</v>
      </c>
      <c r="B148" s="2">
        <f t="shared" si="3"/>
        <v>11</v>
      </c>
      <c r="C148" s="2" t="str">
        <f t="shared" si="4"/>
        <v>mars</v>
      </c>
      <c r="D148">
        <f t="shared" si="5"/>
        <v>2018</v>
      </c>
      <c r="E148" s="2" t="str">
        <f>'données gpa'!B96</f>
        <v>BIO5CIT</v>
      </c>
      <c r="F148" s="2" t="str">
        <f>'données gpa'!C96</f>
        <v>Sorbet Citron BIO 550ml</v>
      </c>
      <c r="G148" s="2">
        <f>'données gpa'!D96</f>
        <v>918</v>
      </c>
    </row>
    <row r="149" spans="1:7" x14ac:dyDescent="0.25">
      <c r="A149" s="1">
        <f>'données gpa'!A97</f>
        <v>43171</v>
      </c>
      <c r="B149" s="2">
        <f t="shared" si="3"/>
        <v>11</v>
      </c>
      <c r="C149" s="2" t="str">
        <f t="shared" si="4"/>
        <v>mars</v>
      </c>
      <c r="D149">
        <f t="shared" si="5"/>
        <v>2018</v>
      </c>
      <c r="E149" s="2" t="str">
        <f>'données gpa'!B97</f>
        <v>BIO5MNG</v>
      </c>
      <c r="F149" s="2" t="str">
        <f>'données gpa'!C97</f>
        <v>Sorbet Mangue BIO 550ml</v>
      </c>
      <c r="G149" s="2">
        <f>'données gpa'!D97</f>
        <v>840</v>
      </c>
    </row>
    <row r="150" spans="1:7" x14ac:dyDescent="0.25">
      <c r="A150" s="1">
        <f>'données gpa'!A98</f>
        <v>43172</v>
      </c>
      <c r="B150" s="2">
        <f t="shared" si="3"/>
        <v>11</v>
      </c>
      <c r="C150" s="2" t="str">
        <f t="shared" si="4"/>
        <v>mars</v>
      </c>
      <c r="D150">
        <f t="shared" si="5"/>
        <v>2018</v>
      </c>
      <c r="E150" s="2" t="str">
        <f>'données gpa'!B98</f>
        <v>BIO5BAN</v>
      </c>
      <c r="F150" s="2" t="str">
        <f>'données gpa'!C98</f>
        <v>Sorbet Banane BIO 550ml</v>
      </c>
      <c r="G150" s="2">
        <f>'données gpa'!D98</f>
        <v>918</v>
      </c>
    </row>
    <row r="151" spans="1:7" x14ac:dyDescent="0.25">
      <c r="A151" s="1">
        <f>'données gpa'!A99</f>
        <v>43172</v>
      </c>
      <c r="B151" s="2">
        <f t="shared" si="3"/>
        <v>11</v>
      </c>
      <c r="C151" s="2" t="str">
        <f t="shared" si="4"/>
        <v>mars</v>
      </c>
      <c r="D151">
        <f t="shared" si="5"/>
        <v>2018</v>
      </c>
      <c r="E151" s="2" t="str">
        <f>'données gpa'!B99</f>
        <v>BIO5BAN</v>
      </c>
      <c r="F151" s="2" t="str">
        <f>'données gpa'!C99</f>
        <v>Sorbet Banane BIO 550ml</v>
      </c>
      <c r="G151" s="2">
        <f>'données gpa'!D99</f>
        <v>918</v>
      </c>
    </row>
    <row r="152" spans="1:7" x14ac:dyDescent="0.25">
      <c r="A152" s="1">
        <f>'données gpa'!A100</f>
        <v>43172</v>
      </c>
      <c r="B152" s="2">
        <f t="shared" si="3"/>
        <v>11</v>
      </c>
      <c r="C152" s="2" t="str">
        <f t="shared" si="4"/>
        <v>mars</v>
      </c>
      <c r="D152">
        <f t="shared" si="5"/>
        <v>2018</v>
      </c>
      <c r="E152" s="2" t="str">
        <f>'données gpa'!B100</f>
        <v>BIO5BAN</v>
      </c>
      <c r="F152" s="2" t="str">
        <f>'données gpa'!C100</f>
        <v>Sorbet Banane BIO 550ml</v>
      </c>
      <c r="G152" s="2">
        <f>'données gpa'!D100</f>
        <v>918</v>
      </c>
    </row>
    <row r="153" spans="1:7" x14ac:dyDescent="0.25">
      <c r="A153" s="1">
        <f>'données gpa'!A101</f>
        <v>43172</v>
      </c>
      <c r="B153" s="2">
        <f t="shared" si="3"/>
        <v>11</v>
      </c>
      <c r="C153" s="2" t="str">
        <f t="shared" si="4"/>
        <v>mars</v>
      </c>
      <c r="D153">
        <f t="shared" si="5"/>
        <v>2018</v>
      </c>
      <c r="E153" s="2" t="str">
        <f>'données gpa'!B101</f>
        <v>BIO5BAN</v>
      </c>
      <c r="F153" s="2" t="str">
        <f>'données gpa'!C101</f>
        <v>Sorbet Banane BIO 550ml</v>
      </c>
      <c r="G153" s="2">
        <f>'données gpa'!D101</f>
        <v>918</v>
      </c>
    </row>
    <row r="154" spans="1:7" x14ac:dyDescent="0.25">
      <c r="A154" s="1">
        <f>'données gpa'!A102</f>
        <v>43172</v>
      </c>
      <c r="B154" s="2">
        <f t="shared" si="3"/>
        <v>11</v>
      </c>
      <c r="C154" s="2" t="str">
        <f t="shared" si="4"/>
        <v>mars</v>
      </c>
      <c r="D154">
        <f t="shared" si="5"/>
        <v>2018</v>
      </c>
      <c r="E154" s="2" t="str">
        <f>'données gpa'!B102</f>
        <v>BIO5BAN</v>
      </c>
      <c r="F154" s="2" t="str">
        <f>'données gpa'!C102</f>
        <v>Sorbet Banane BIO 550ml</v>
      </c>
      <c r="G154" s="2">
        <f>'données gpa'!D102</f>
        <v>126</v>
      </c>
    </row>
    <row r="155" spans="1:7" x14ac:dyDescent="0.25">
      <c r="A155" s="1">
        <f>'données gpa'!A103</f>
        <v>43172</v>
      </c>
      <c r="B155" s="2">
        <f t="shared" si="3"/>
        <v>11</v>
      </c>
      <c r="C155" s="2" t="str">
        <f t="shared" si="4"/>
        <v>mars</v>
      </c>
      <c r="D155">
        <f t="shared" si="5"/>
        <v>2018</v>
      </c>
      <c r="E155" s="2" t="str">
        <f>'données gpa'!B103</f>
        <v>BIO5BAN</v>
      </c>
      <c r="F155" s="2" t="str">
        <f>'données gpa'!C103</f>
        <v>Sorbet Banane BIO 550ml</v>
      </c>
      <c r="G155" s="2">
        <f>'données gpa'!D103</f>
        <v>918</v>
      </c>
    </row>
    <row r="156" spans="1:7" x14ac:dyDescent="0.25">
      <c r="A156" s="1">
        <f>'données gpa'!A104</f>
        <v>43173</v>
      </c>
      <c r="B156" s="2">
        <f t="shared" si="3"/>
        <v>11</v>
      </c>
      <c r="C156" s="2" t="str">
        <f t="shared" si="4"/>
        <v>mars</v>
      </c>
      <c r="D156">
        <f t="shared" si="5"/>
        <v>2018</v>
      </c>
      <c r="E156" s="2" t="str">
        <f>'données gpa'!B104</f>
        <v>BIO5CAS</v>
      </c>
      <c r="F156" s="2" t="str">
        <f>'données gpa'!C104</f>
        <v>Sorbet Cassis BIO 550ml</v>
      </c>
      <c r="G156" s="2">
        <f>'données gpa'!D104</f>
        <v>918</v>
      </c>
    </row>
    <row r="157" spans="1:7" x14ac:dyDescent="0.25">
      <c r="A157" s="1">
        <f>'données gpa'!A105</f>
        <v>43173</v>
      </c>
      <c r="B157" s="2">
        <f t="shared" si="3"/>
        <v>11</v>
      </c>
      <c r="C157" s="2" t="str">
        <f t="shared" si="4"/>
        <v>mars</v>
      </c>
      <c r="D157">
        <f t="shared" si="5"/>
        <v>2018</v>
      </c>
      <c r="E157" s="2" t="str">
        <f>'données gpa'!B105</f>
        <v>BIO5CAS</v>
      </c>
      <c r="F157" s="2" t="str">
        <f>'données gpa'!C105</f>
        <v>Sorbet Cassis BIO 550ml</v>
      </c>
      <c r="G157" s="2">
        <f>'données gpa'!D105</f>
        <v>918</v>
      </c>
    </row>
    <row r="158" spans="1:7" x14ac:dyDescent="0.25">
      <c r="A158" s="1">
        <f>'données gpa'!A106</f>
        <v>43173</v>
      </c>
      <c r="B158" s="2">
        <f t="shared" si="3"/>
        <v>11</v>
      </c>
      <c r="C158" s="2" t="str">
        <f t="shared" si="4"/>
        <v>mars</v>
      </c>
      <c r="D158">
        <f t="shared" si="5"/>
        <v>2018</v>
      </c>
      <c r="E158" s="2" t="str">
        <f>'données gpa'!B106</f>
        <v>BIO5CAS</v>
      </c>
      <c r="F158" s="2" t="str">
        <f>'données gpa'!C106</f>
        <v>Sorbet Cassis BIO 550ml</v>
      </c>
      <c r="G158" s="2">
        <f>'données gpa'!D106</f>
        <v>918</v>
      </c>
    </row>
    <row r="159" spans="1:7" x14ac:dyDescent="0.25">
      <c r="A159" s="1">
        <f>'données gpa'!A107</f>
        <v>43173</v>
      </c>
      <c r="B159" s="2">
        <f t="shared" si="3"/>
        <v>11</v>
      </c>
      <c r="C159" s="2" t="str">
        <f t="shared" si="4"/>
        <v>mars</v>
      </c>
      <c r="D159">
        <f t="shared" si="5"/>
        <v>2018</v>
      </c>
      <c r="E159" s="2" t="str">
        <f>'données gpa'!B107</f>
        <v>BIO5CAS</v>
      </c>
      <c r="F159" s="2" t="str">
        <f>'données gpa'!C107</f>
        <v>Sorbet Cassis BIO 550ml</v>
      </c>
      <c r="G159" s="2">
        <f>'données gpa'!D107</f>
        <v>918</v>
      </c>
    </row>
    <row r="160" spans="1:7" x14ac:dyDescent="0.25">
      <c r="A160" s="1">
        <f>'données gpa'!A108</f>
        <v>43173</v>
      </c>
      <c r="B160" s="2">
        <f t="shared" si="3"/>
        <v>11</v>
      </c>
      <c r="C160" s="2" t="str">
        <f t="shared" si="4"/>
        <v>mars</v>
      </c>
      <c r="D160">
        <f t="shared" si="5"/>
        <v>2018</v>
      </c>
      <c r="E160" s="2" t="str">
        <f>'données gpa'!B108</f>
        <v>BIO5CAS</v>
      </c>
      <c r="F160" s="2" t="str">
        <f>'données gpa'!C108</f>
        <v>Sorbet Cassis BIO 550ml</v>
      </c>
      <c r="G160" s="2">
        <f>'données gpa'!D108</f>
        <v>918</v>
      </c>
    </row>
    <row r="161" spans="1:7" x14ac:dyDescent="0.25">
      <c r="A161" s="1">
        <f>'données gpa'!A109</f>
        <v>43173</v>
      </c>
      <c r="B161" s="2">
        <f t="shared" si="3"/>
        <v>11</v>
      </c>
      <c r="C161" s="2" t="str">
        <f t="shared" si="4"/>
        <v>mars</v>
      </c>
      <c r="D161">
        <f t="shared" si="5"/>
        <v>2018</v>
      </c>
      <c r="E161" s="2" t="str">
        <f>'données gpa'!B109</f>
        <v>BIO5CAS</v>
      </c>
      <c r="F161" s="2" t="str">
        <f>'données gpa'!C109</f>
        <v>Sorbet Cassis BIO 550ml</v>
      </c>
      <c r="G161" s="2">
        <f>'données gpa'!D109</f>
        <v>156</v>
      </c>
    </row>
    <row r="162" spans="1:7" x14ac:dyDescent="0.25">
      <c r="A162" s="1">
        <f>'données gpa'!A110</f>
        <v>43175</v>
      </c>
      <c r="B162" s="2">
        <f t="shared" si="3"/>
        <v>11</v>
      </c>
      <c r="C162" s="2" t="str">
        <f t="shared" si="4"/>
        <v>mars</v>
      </c>
      <c r="D162">
        <f t="shared" si="5"/>
        <v>2018</v>
      </c>
      <c r="E162" s="2" t="str">
        <f>'données gpa'!B110</f>
        <v>B2500VAN100</v>
      </c>
      <c r="F162" s="2" t="str">
        <f>'données gpa'!C110</f>
        <v>Crème Vanille 2.5L</v>
      </c>
      <c r="G162" s="2">
        <f>'données gpa'!D110</f>
        <v>100</v>
      </c>
    </row>
    <row r="163" spans="1:7" x14ac:dyDescent="0.25">
      <c r="A163" s="1">
        <f>'données gpa'!A111</f>
        <v>43175</v>
      </c>
      <c r="B163" s="2">
        <f t="shared" si="3"/>
        <v>11</v>
      </c>
      <c r="C163" s="2" t="str">
        <f t="shared" si="4"/>
        <v>mars</v>
      </c>
      <c r="D163">
        <f t="shared" si="5"/>
        <v>2018</v>
      </c>
      <c r="E163" s="2" t="str">
        <f>'données gpa'!B111</f>
        <v>P550VAN100</v>
      </c>
      <c r="F163" s="2" t="str">
        <f>'données gpa'!C111</f>
        <v>Crème Vanille 550ml</v>
      </c>
      <c r="G163" s="2">
        <f>'données gpa'!D111</f>
        <v>918</v>
      </c>
    </row>
    <row r="164" spans="1:7" x14ac:dyDescent="0.25">
      <c r="A164" s="1">
        <f>'données gpa'!A112</f>
        <v>43175</v>
      </c>
      <c r="B164" s="2">
        <f t="shared" si="3"/>
        <v>11</v>
      </c>
      <c r="C164" s="2" t="str">
        <f t="shared" si="4"/>
        <v>mars</v>
      </c>
      <c r="D164">
        <f t="shared" si="5"/>
        <v>2018</v>
      </c>
      <c r="E164" s="2" t="str">
        <f>'données gpa'!B112</f>
        <v>P550VAN100</v>
      </c>
      <c r="F164" s="2" t="str">
        <f>'données gpa'!C112</f>
        <v>Crème Vanille 550ml</v>
      </c>
      <c r="G164" s="2">
        <f>'données gpa'!D112</f>
        <v>918</v>
      </c>
    </row>
    <row r="165" spans="1:7" x14ac:dyDescent="0.25">
      <c r="A165" s="1">
        <f>'données gpa'!A113</f>
        <v>43175</v>
      </c>
      <c r="B165" s="2">
        <f t="shared" si="3"/>
        <v>11</v>
      </c>
      <c r="C165" s="2" t="str">
        <f t="shared" si="4"/>
        <v>mars</v>
      </c>
      <c r="D165">
        <f t="shared" si="5"/>
        <v>2018</v>
      </c>
      <c r="E165" s="2" t="str">
        <f>'données gpa'!B113</f>
        <v>P550VAN100</v>
      </c>
      <c r="F165" s="2" t="str">
        <f>'données gpa'!C113</f>
        <v>Crème Vanille 550ml</v>
      </c>
      <c r="G165" s="2">
        <f>'données gpa'!D113</f>
        <v>918</v>
      </c>
    </row>
    <row r="166" spans="1:7" x14ac:dyDescent="0.25">
      <c r="A166" s="1">
        <f>'données gpa'!A114</f>
        <v>43175</v>
      </c>
      <c r="B166" s="2">
        <f t="shared" si="3"/>
        <v>11</v>
      </c>
      <c r="C166" s="2" t="str">
        <f t="shared" si="4"/>
        <v>mars</v>
      </c>
      <c r="D166">
        <f t="shared" si="5"/>
        <v>2018</v>
      </c>
      <c r="E166" s="2" t="str">
        <f>'données gpa'!B114</f>
        <v>P550VAN100</v>
      </c>
      <c r="F166" s="2" t="str">
        <f>'données gpa'!C114</f>
        <v>Crème Vanille 550ml</v>
      </c>
      <c r="G166" s="2">
        <f>'données gpa'!D114</f>
        <v>918</v>
      </c>
    </row>
    <row r="167" spans="1:7" x14ac:dyDescent="0.25">
      <c r="A167" s="1">
        <f>'données gpa'!A115</f>
        <v>43175</v>
      </c>
      <c r="B167" s="2">
        <f t="shared" si="3"/>
        <v>11</v>
      </c>
      <c r="C167" s="2" t="str">
        <f t="shared" si="4"/>
        <v>mars</v>
      </c>
      <c r="D167">
        <f t="shared" si="5"/>
        <v>2018</v>
      </c>
      <c r="E167" s="2" t="str">
        <f>'données gpa'!B115</f>
        <v>P550VAN100</v>
      </c>
      <c r="F167" s="2" t="str">
        <f>'données gpa'!C115</f>
        <v>Crème Vanille 550ml</v>
      </c>
      <c r="G167" s="2">
        <f>'données gpa'!D115</f>
        <v>918</v>
      </c>
    </row>
    <row r="168" spans="1:7" x14ac:dyDescent="0.25">
      <c r="A168" s="1">
        <f>'données gpa'!A116</f>
        <v>43175</v>
      </c>
      <c r="B168" s="2">
        <f t="shared" si="3"/>
        <v>11</v>
      </c>
      <c r="C168" s="2" t="str">
        <f t="shared" si="4"/>
        <v>mars</v>
      </c>
      <c r="D168">
        <f t="shared" si="5"/>
        <v>2018</v>
      </c>
      <c r="E168" s="2" t="str">
        <f>'données gpa'!B116</f>
        <v>P550VAN100</v>
      </c>
      <c r="F168" s="2" t="str">
        <f>'données gpa'!C116</f>
        <v>Crème Vanille 550ml</v>
      </c>
      <c r="G168" s="2">
        <f>'données gpa'!D116</f>
        <v>156</v>
      </c>
    </row>
    <row r="169" spans="1:7" x14ac:dyDescent="0.25">
      <c r="A169" s="1">
        <f>'données gpa'!A117</f>
        <v>43178</v>
      </c>
      <c r="B169" s="2">
        <f t="shared" si="3"/>
        <v>12</v>
      </c>
      <c r="C169" s="2" t="str">
        <f t="shared" si="4"/>
        <v>mars</v>
      </c>
      <c r="D169">
        <f t="shared" si="5"/>
        <v>2018</v>
      </c>
      <c r="E169" s="2" t="str">
        <f>'données gpa'!B117</f>
        <v>BIO5MNG</v>
      </c>
      <c r="F169" s="2" t="str">
        <f>'données gpa'!C117</f>
        <v>Sorbet Mangue BIO 550ml</v>
      </c>
      <c r="G169" s="2">
        <f>'données gpa'!D117</f>
        <v>918</v>
      </c>
    </row>
    <row r="170" spans="1:7" x14ac:dyDescent="0.25">
      <c r="A170" s="1">
        <f>'données gpa'!A118</f>
        <v>43178</v>
      </c>
      <c r="B170" s="2">
        <f t="shared" si="3"/>
        <v>12</v>
      </c>
      <c r="C170" s="2" t="str">
        <f t="shared" si="4"/>
        <v>mars</v>
      </c>
      <c r="D170">
        <f t="shared" si="5"/>
        <v>2018</v>
      </c>
      <c r="E170" s="2" t="str">
        <f>'données gpa'!B118</f>
        <v>BIO5MNG</v>
      </c>
      <c r="F170" s="2" t="str">
        <f>'données gpa'!C118</f>
        <v>Sorbet Mangue BIO 550ml</v>
      </c>
      <c r="G170" s="2">
        <f>'données gpa'!D118</f>
        <v>336</v>
      </c>
    </row>
    <row r="171" spans="1:7" x14ac:dyDescent="0.25">
      <c r="A171" s="1">
        <f>'données gpa'!A119</f>
        <v>43179</v>
      </c>
      <c r="B171" s="2">
        <f t="shared" si="3"/>
        <v>12</v>
      </c>
      <c r="C171" s="2" t="str">
        <f t="shared" si="4"/>
        <v>mars</v>
      </c>
      <c r="D171">
        <f t="shared" si="5"/>
        <v>2018</v>
      </c>
      <c r="E171" s="2" t="str">
        <f>'données gpa'!B119</f>
        <v>B2500FRB500</v>
      </c>
      <c r="F171" s="2" t="str">
        <f>'données gpa'!C119</f>
        <v>Sorbet Framboise 2.5L</v>
      </c>
      <c r="G171" s="2">
        <f>'données gpa'!D119</f>
        <v>80</v>
      </c>
    </row>
    <row r="172" spans="1:7" x14ac:dyDescent="0.25">
      <c r="A172" s="1">
        <f>'données gpa'!A120</f>
        <v>43179</v>
      </c>
      <c r="B172" s="2">
        <f t="shared" si="3"/>
        <v>12</v>
      </c>
      <c r="C172" s="2" t="str">
        <f t="shared" si="4"/>
        <v>mars</v>
      </c>
      <c r="D172">
        <f t="shared" si="5"/>
        <v>2018</v>
      </c>
      <c r="E172" s="2" t="str">
        <f>'données gpa'!B120</f>
        <v>P550FRB500</v>
      </c>
      <c r="F172" s="2" t="str">
        <f>'données gpa'!C120</f>
        <v>Sorbet Framboise 550ml</v>
      </c>
      <c r="G172" s="2">
        <f>'données gpa'!D120</f>
        <v>918</v>
      </c>
    </row>
    <row r="173" spans="1:7" x14ac:dyDescent="0.25">
      <c r="A173" s="1">
        <f>'données gpa'!A121</f>
        <v>43179</v>
      </c>
      <c r="B173" s="2">
        <f t="shared" si="3"/>
        <v>12</v>
      </c>
      <c r="C173" s="2" t="str">
        <f t="shared" si="4"/>
        <v>mars</v>
      </c>
      <c r="D173">
        <f t="shared" si="5"/>
        <v>2018</v>
      </c>
      <c r="E173" s="2" t="str">
        <f>'données gpa'!B121</f>
        <v>P550FRB500</v>
      </c>
      <c r="F173" s="2" t="str">
        <f>'données gpa'!C121</f>
        <v>Sorbet Framboise 550ml</v>
      </c>
      <c r="G173" s="2">
        <f>'données gpa'!D121</f>
        <v>852</v>
      </c>
    </row>
    <row r="174" spans="1:7" x14ac:dyDescent="0.25">
      <c r="A174" s="1">
        <f>'données gpa'!A122</f>
        <v>43179</v>
      </c>
      <c r="B174" s="2">
        <f t="shared" si="3"/>
        <v>12</v>
      </c>
      <c r="C174" s="2" t="str">
        <f t="shared" si="4"/>
        <v>mars</v>
      </c>
      <c r="D174">
        <f t="shared" si="5"/>
        <v>2018</v>
      </c>
      <c r="E174" s="2" t="str">
        <f>'données gpa'!B122</f>
        <v>P550FRB500</v>
      </c>
      <c r="F174" s="2" t="str">
        <f>'données gpa'!C122</f>
        <v>Sorbet Framboise 550ml</v>
      </c>
      <c r="G174" s="2">
        <f>'données gpa'!D122</f>
        <v>918</v>
      </c>
    </row>
    <row r="175" spans="1:7" x14ac:dyDescent="0.25">
      <c r="A175" s="1">
        <f>'données gpa'!A123</f>
        <v>43179</v>
      </c>
      <c r="B175" s="2">
        <f t="shared" si="3"/>
        <v>12</v>
      </c>
      <c r="C175" s="2" t="str">
        <f t="shared" si="4"/>
        <v>mars</v>
      </c>
      <c r="D175">
        <f t="shared" si="5"/>
        <v>2018</v>
      </c>
      <c r="E175" s="2" t="str">
        <f>'données gpa'!B123</f>
        <v>P550FRB500</v>
      </c>
      <c r="F175" s="2" t="str">
        <f>'données gpa'!C123</f>
        <v>Sorbet Framboise 550ml</v>
      </c>
      <c r="G175" s="2">
        <f>'données gpa'!D123</f>
        <v>918</v>
      </c>
    </row>
    <row r="176" spans="1:7" x14ac:dyDescent="0.25">
      <c r="A176" s="1">
        <f>'données gpa'!A124</f>
        <v>43179</v>
      </c>
      <c r="B176" s="2">
        <f t="shared" si="3"/>
        <v>12</v>
      </c>
      <c r="C176" s="2" t="str">
        <f t="shared" si="4"/>
        <v>mars</v>
      </c>
      <c r="D176">
        <f t="shared" si="5"/>
        <v>2018</v>
      </c>
      <c r="E176" s="2" t="str">
        <f>'données gpa'!B124</f>
        <v>P550FRB500</v>
      </c>
      <c r="F176" s="2" t="str">
        <f>'données gpa'!C124</f>
        <v>Sorbet Framboise 550ml</v>
      </c>
      <c r="G176" s="2">
        <f>'données gpa'!D124</f>
        <v>918</v>
      </c>
    </row>
    <row r="177" spans="1:7" x14ac:dyDescent="0.25">
      <c r="A177" s="1">
        <f>'données gpa'!A125</f>
        <v>43180</v>
      </c>
      <c r="B177" s="2">
        <f t="shared" si="3"/>
        <v>12</v>
      </c>
      <c r="C177" s="2" t="str">
        <f t="shared" si="4"/>
        <v>mars</v>
      </c>
      <c r="D177">
        <f t="shared" si="5"/>
        <v>2018</v>
      </c>
      <c r="E177" s="2" t="str">
        <f>'données gpa'!B125</f>
        <v>P550PRA100</v>
      </c>
      <c r="F177" s="2" t="str">
        <f>'données gpa'!C125</f>
        <v>Crème Noisette 550ml</v>
      </c>
      <c r="G177" s="2">
        <f>'données gpa'!D125</f>
        <v>918</v>
      </c>
    </row>
    <row r="178" spans="1:7" x14ac:dyDescent="0.25">
      <c r="A178" s="1">
        <f>'données gpa'!A126</f>
        <v>43180</v>
      </c>
      <c r="B178" s="2">
        <f t="shared" si="3"/>
        <v>12</v>
      </c>
      <c r="C178" s="2" t="str">
        <f t="shared" si="4"/>
        <v>mars</v>
      </c>
      <c r="D178">
        <f t="shared" si="5"/>
        <v>2018</v>
      </c>
      <c r="E178" s="2" t="str">
        <f>'données gpa'!B126</f>
        <v>P550PRA100</v>
      </c>
      <c r="F178" s="2" t="str">
        <f>'données gpa'!C126</f>
        <v>Crème Noisette 550ml</v>
      </c>
      <c r="G178" s="2">
        <f>'données gpa'!D126</f>
        <v>918</v>
      </c>
    </row>
    <row r="179" spans="1:7" x14ac:dyDescent="0.25">
      <c r="A179" s="1">
        <f>'données gpa'!A127</f>
        <v>43180</v>
      </c>
      <c r="B179" s="2">
        <f t="shared" si="3"/>
        <v>12</v>
      </c>
      <c r="C179" s="2" t="str">
        <f t="shared" si="4"/>
        <v>mars</v>
      </c>
      <c r="D179">
        <f t="shared" si="5"/>
        <v>2018</v>
      </c>
      <c r="E179" s="2" t="str">
        <f>'données gpa'!B127</f>
        <v>P550PRA100</v>
      </c>
      <c r="F179" s="2" t="str">
        <f>'données gpa'!C127</f>
        <v>Crème Noisette 550ml</v>
      </c>
      <c r="G179" s="2">
        <f>'données gpa'!D127</f>
        <v>918</v>
      </c>
    </row>
    <row r="180" spans="1:7" x14ac:dyDescent="0.25">
      <c r="A180" s="1">
        <f>'données gpa'!A128</f>
        <v>43180</v>
      </c>
      <c r="B180" s="2">
        <f t="shared" si="3"/>
        <v>12</v>
      </c>
      <c r="C180" s="2" t="str">
        <f t="shared" si="4"/>
        <v>mars</v>
      </c>
      <c r="D180">
        <f t="shared" si="5"/>
        <v>2018</v>
      </c>
      <c r="E180" s="2" t="str">
        <f>'données gpa'!B128</f>
        <v>P550PRA100</v>
      </c>
      <c r="F180" s="2" t="str">
        <f>'données gpa'!C128</f>
        <v>Crème Noisette 550ml</v>
      </c>
      <c r="G180" s="2">
        <f>'données gpa'!D128</f>
        <v>918</v>
      </c>
    </row>
    <row r="181" spans="1:7" x14ac:dyDescent="0.25">
      <c r="A181" s="1">
        <f>'données gpa'!A129</f>
        <v>43180</v>
      </c>
      <c r="B181" s="2">
        <f t="shared" si="3"/>
        <v>12</v>
      </c>
      <c r="C181" s="2" t="str">
        <f t="shared" si="4"/>
        <v>mars</v>
      </c>
      <c r="D181">
        <f t="shared" si="5"/>
        <v>2018</v>
      </c>
      <c r="E181" s="2" t="str">
        <f>'données gpa'!B129</f>
        <v>P550PRA100</v>
      </c>
      <c r="F181" s="2" t="str">
        <f>'données gpa'!C129</f>
        <v>Crème Noisette 550ml</v>
      </c>
      <c r="G181" s="2">
        <f>'données gpa'!D129</f>
        <v>918</v>
      </c>
    </row>
    <row r="182" spans="1:7" x14ac:dyDescent="0.25">
      <c r="A182" s="1">
        <f>'données gpa'!A130</f>
        <v>43180</v>
      </c>
      <c r="B182" s="2">
        <f t="shared" ref="B182:B245" si="6">WEEKNUM(A182)</f>
        <v>12</v>
      </c>
      <c r="C182" s="2" t="str">
        <f t="shared" ref="C182:C245" si="7">TEXT(30*MONTH(A182),"mmmm")</f>
        <v>mars</v>
      </c>
      <c r="D182">
        <f t="shared" ref="D182:D245" si="8">YEAR(A182)</f>
        <v>2018</v>
      </c>
      <c r="E182" s="2" t="str">
        <f>'données gpa'!B130</f>
        <v>P550PRA100</v>
      </c>
      <c r="F182" s="2" t="str">
        <f>'données gpa'!C130</f>
        <v>Crème Noisette 550ml</v>
      </c>
      <c r="G182" s="2">
        <f>'données gpa'!D130</f>
        <v>192</v>
      </c>
    </row>
    <row r="183" spans="1:7" x14ac:dyDescent="0.25">
      <c r="A183" s="1">
        <f>'données gpa'!A131</f>
        <v>43181</v>
      </c>
      <c r="B183" s="2">
        <f t="shared" si="6"/>
        <v>12</v>
      </c>
      <c r="C183" s="2" t="str">
        <f t="shared" si="7"/>
        <v>mars</v>
      </c>
      <c r="D183">
        <f t="shared" si="8"/>
        <v>2018</v>
      </c>
      <c r="E183" s="2" t="str">
        <f>'données gpa'!B131</f>
        <v>P550MAR100</v>
      </c>
      <c r="F183" s="2" t="str">
        <f>'données gpa'!C131</f>
        <v>Crème Marron 550ml</v>
      </c>
      <c r="G183" s="2">
        <f>'données gpa'!D131</f>
        <v>216</v>
      </c>
    </row>
    <row r="184" spans="1:7" x14ac:dyDescent="0.25">
      <c r="A184" s="1">
        <f>'données gpa'!A132</f>
        <v>43181</v>
      </c>
      <c r="B184" s="2">
        <f t="shared" si="6"/>
        <v>12</v>
      </c>
      <c r="C184" s="2" t="str">
        <f t="shared" si="7"/>
        <v>mars</v>
      </c>
      <c r="D184">
        <f t="shared" si="8"/>
        <v>2018</v>
      </c>
      <c r="E184" s="2" t="str">
        <f>'données gpa'!B132</f>
        <v>P550MAR100</v>
      </c>
      <c r="F184" s="2" t="str">
        <f>'données gpa'!C132</f>
        <v>Crème Marron 550ml</v>
      </c>
      <c r="G184" s="2">
        <f>'données gpa'!D132</f>
        <v>918</v>
      </c>
    </row>
    <row r="185" spans="1:7" x14ac:dyDescent="0.25">
      <c r="A185" s="1">
        <f>'données gpa'!A133</f>
        <v>43181</v>
      </c>
      <c r="B185" s="2">
        <f t="shared" si="6"/>
        <v>12</v>
      </c>
      <c r="C185" s="2" t="str">
        <f t="shared" si="7"/>
        <v>mars</v>
      </c>
      <c r="D185">
        <f t="shared" si="8"/>
        <v>2018</v>
      </c>
      <c r="E185" s="2" t="str">
        <f>'données gpa'!B133</f>
        <v>P550MAR100</v>
      </c>
      <c r="F185" s="2" t="str">
        <f>'données gpa'!C133</f>
        <v>Crème Marron 550ml</v>
      </c>
      <c r="G185" s="2">
        <f>'données gpa'!D133</f>
        <v>918</v>
      </c>
    </row>
    <row r="186" spans="1:7" x14ac:dyDescent="0.25">
      <c r="A186" s="1">
        <f>'données gpa'!A134</f>
        <v>43181</v>
      </c>
      <c r="B186" s="2">
        <f t="shared" si="6"/>
        <v>12</v>
      </c>
      <c r="C186" s="2" t="str">
        <f t="shared" si="7"/>
        <v>mars</v>
      </c>
      <c r="D186">
        <f t="shared" si="8"/>
        <v>2018</v>
      </c>
      <c r="E186" s="2" t="str">
        <f>'données gpa'!B134</f>
        <v>P550MAR100</v>
      </c>
      <c r="F186" s="2" t="str">
        <f>'données gpa'!C134</f>
        <v>Crème Marron 550ml</v>
      </c>
      <c r="G186" s="2">
        <f>'données gpa'!D134</f>
        <v>918</v>
      </c>
    </row>
    <row r="187" spans="1:7" x14ac:dyDescent="0.25">
      <c r="A187" s="1">
        <f>'données gpa'!A135</f>
        <v>43181</v>
      </c>
      <c r="B187" s="2">
        <f t="shared" si="6"/>
        <v>12</v>
      </c>
      <c r="C187" s="2" t="str">
        <f t="shared" si="7"/>
        <v>mars</v>
      </c>
      <c r="D187">
        <f t="shared" si="8"/>
        <v>2018</v>
      </c>
      <c r="E187" s="2" t="str">
        <f>'données gpa'!B135</f>
        <v>P550MAR100</v>
      </c>
      <c r="F187" s="2" t="str">
        <f>'données gpa'!C135</f>
        <v>Crème Marron 550ml</v>
      </c>
      <c r="G187" s="2">
        <f>'données gpa'!D135</f>
        <v>918</v>
      </c>
    </row>
    <row r="188" spans="1:7" x14ac:dyDescent="0.25">
      <c r="A188" s="1">
        <f>'données gpa'!A136</f>
        <v>43181</v>
      </c>
      <c r="B188" s="2">
        <f t="shared" si="6"/>
        <v>12</v>
      </c>
      <c r="C188" s="2" t="str">
        <f t="shared" si="7"/>
        <v>mars</v>
      </c>
      <c r="D188">
        <f t="shared" si="8"/>
        <v>2018</v>
      </c>
      <c r="E188" s="2" t="str">
        <f>'données gpa'!B136</f>
        <v>P550MAR100</v>
      </c>
      <c r="F188" s="2" t="str">
        <f>'données gpa'!C136</f>
        <v>Crème Marron 550ml</v>
      </c>
      <c r="G188" s="2">
        <f>'données gpa'!D136</f>
        <v>918</v>
      </c>
    </row>
    <row r="189" spans="1:7" x14ac:dyDescent="0.25">
      <c r="A189" s="1">
        <f>'données gpa'!A137</f>
        <v>43182</v>
      </c>
      <c r="B189" s="2">
        <f t="shared" si="6"/>
        <v>12</v>
      </c>
      <c r="C189" s="2" t="str">
        <f t="shared" si="7"/>
        <v>mars</v>
      </c>
      <c r="D189">
        <f t="shared" si="8"/>
        <v>2018</v>
      </c>
      <c r="E189" s="2" t="str">
        <f>'données gpa'!B137</f>
        <v>P550PLO100</v>
      </c>
      <c r="F189" s="2" t="str">
        <f>'données gpa'!C137</f>
        <v>Crème Plombière 550ml</v>
      </c>
      <c r="G189" s="2">
        <f>'données gpa'!D137</f>
        <v>636</v>
      </c>
    </row>
    <row r="190" spans="1:7" x14ac:dyDescent="0.25">
      <c r="A190" s="1">
        <f>'données gpa'!A138</f>
        <v>43182</v>
      </c>
      <c r="B190" s="2">
        <f t="shared" si="6"/>
        <v>12</v>
      </c>
      <c r="C190" s="2" t="str">
        <f t="shared" si="7"/>
        <v>mars</v>
      </c>
      <c r="D190">
        <f t="shared" si="8"/>
        <v>2018</v>
      </c>
      <c r="E190" s="2" t="str">
        <f>'données gpa'!B138</f>
        <v>P550PLO100</v>
      </c>
      <c r="F190" s="2" t="str">
        <f>'données gpa'!C138</f>
        <v>Crème Plombière 550ml</v>
      </c>
      <c r="G190" s="2">
        <f>'données gpa'!D138</f>
        <v>918</v>
      </c>
    </row>
    <row r="191" spans="1:7" x14ac:dyDescent="0.25">
      <c r="A191" s="1">
        <f>'données gpa'!A139</f>
        <v>43182</v>
      </c>
      <c r="B191" s="2">
        <f t="shared" si="6"/>
        <v>12</v>
      </c>
      <c r="C191" s="2" t="str">
        <f t="shared" si="7"/>
        <v>mars</v>
      </c>
      <c r="D191">
        <f t="shared" si="8"/>
        <v>2018</v>
      </c>
      <c r="E191" s="2" t="str">
        <f>'données gpa'!B139</f>
        <v>P550RHU100</v>
      </c>
      <c r="F191" s="2" t="str">
        <f>'données gpa'!C139</f>
        <v>Crème Rhum/raisins 550ml</v>
      </c>
      <c r="G191" s="2">
        <f>'données gpa'!D139</f>
        <v>750</v>
      </c>
    </row>
    <row r="192" spans="1:7" x14ac:dyDescent="0.25">
      <c r="A192" s="1">
        <f>'données gpa'!A140</f>
        <v>43182</v>
      </c>
      <c r="B192" s="2">
        <f t="shared" si="6"/>
        <v>12</v>
      </c>
      <c r="C192" s="2" t="str">
        <f t="shared" si="7"/>
        <v>mars</v>
      </c>
      <c r="D192">
        <f t="shared" si="8"/>
        <v>2018</v>
      </c>
      <c r="E192" s="2" t="str">
        <f>'données gpa'!B140</f>
        <v>P550RHU100</v>
      </c>
      <c r="F192" s="2" t="str">
        <f>'données gpa'!C140</f>
        <v>Crème Rhum/raisins 550ml</v>
      </c>
      <c r="G192" s="2">
        <f>'données gpa'!D140</f>
        <v>918</v>
      </c>
    </row>
    <row r="193" spans="1:7" x14ac:dyDescent="0.25">
      <c r="A193" s="1">
        <f>'données gpa'!A141</f>
        <v>43182</v>
      </c>
      <c r="B193" s="2">
        <f t="shared" si="6"/>
        <v>12</v>
      </c>
      <c r="C193" s="2" t="str">
        <f t="shared" si="7"/>
        <v>mars</v>
      </c>
      <c r="D193">
        <f t="shared" si="8"/>
        <v>2018</v>
      </c>
      <c r="E193" s="2" t="str">
        <f>'données gpa'!B141</f>
        <v>P550RHU100</v>
      </c>
      <c r="F193" s="2" t="str">
        <f>'données gpa'!C141</f>
        <v>Crème Rhum/raisins 550ml</v>
      </c>
      <c r="G193" s="2">
        <f>'données gpa'!D141</f>
        <v>918</v>
      </c>
    </row>
    <row r="194" spans="1:7" x14ac:dyDescent="0.25">
      <c r="A194" s="1">
        <f>'données gpa'!A142</f>
        <v>43182</v>
      </c>
      <c r="B194" s="2">
        <f t="shared" si="6"/>
        <v>12</v>
      </c>
      <c r="C194" s="2" t="str">
        <f t="shared" si="7"/>
        <v>mars</v>
      </c>
      <c r="D194">
        <f t="shared" si="8"/>
        <v>2018</v>
      </c>
      <c r="E194" s="2" t="str">
        <f>'données gpa'!B142</f>
        <v>P550RHU100</v>
      </c>
      <c r="F194" s="2" t="str">
        <f>'données gpa'!C142</f>
        <v>Crème Rhum/raisins 550ml</v>
      </c>
      <c r="G194" s="2">
        <f>'données gpa'!D142</f>
        <v>918</v>
      </c>
    </row>
    <row r="195" spans="1:7" x14ac:dyDescent="0.25">
      <c r="A195" s="1">
        <f>'données gpa'!A143</f>
        <v>43185</v>
      </c>
      <c r="B195" s="2">
        <f t="shared" si="6"/>
        <v>13</v>
      </c>
      <c r="C195" s="2" t="str">
        <f t="shared" si="7"/>
        <v>mars</v>
      </c>
      <c r="D195">
        <f t="shared" si="8"/>
        <v>2018</v>
      </c>
      <c r="E195" s="2" t="str">
        <f>'données gpa'!B143</f>
        <v>BIO5MNG</v>
      </c>
      <c r="F195" s="2" t="str">
        <f>'données gpa'!C143</f>
        <v>Sorbet Mangue BIO 550ml</v>
      </c>
      <c r="G195" s="2">
        <f>'données gpa'!D143</f>
        <v>918</v>
      </c>
    </row>
    <row r="196" spans="1:7" x14ac:dyDescent="0.25">
      <c r="A196" s="1">
        <f>'données gpa'!A144</f>
        <v>43185</v>
      </c>
      <c r="B196" s="2">
        <f t="shared" si="6"/>
        <v>13</v>
      </c>
      <c r="C196" s="2" t="str">
        <f t="shared" si="7"/>
        <v>mars</v>
      </c>
      <c r="D196">
        <f t="shared" si="8"/>
        <v>2018</v>
      </c>
      <c r="E196" s="2" t="str">
        <f>'données gpa'!B144</f>
        <v>BIO5MNG</v>
      </c>
      <c r="F196" s="2" t="str">
        <f>'données gpa'!C144</f>
        <v>Sorbet Mangue BIO 550ml</v>
      </c>
      <c r="G196" s="2">
        <f>'données gpa'!D144</f>
        <v>300</v>
      </c>
    </row>
    <row r="197" spans="1:7" x14ac:dyDescent="0.25">
      <c r="A197" s="1">
        <f>'données gpa'!A145</f>
        <v>43185</v>
      </c>
      <c r="B197" s="2">
        <f t="shared" si="6"/>
        <v>13</v>
      </c>
      <c r="C197" s="2" t="str">
        <f t="shared" si="7"/>
        <v>mars</v>
      </c>
      <c r="D197">
        <f t="shared" si="8"/>
        <v>2018</v>
      </c>
      <c r="E197" s="2" t="str">
        <f>'données gpa'!B145</f>
        <v>P550MIE200</v>
      </c>
      <c r="F197" s="2" t="str">
        <f>'données gpa'!C145</f>
        <v>Crème Miel de garrigue/amande 550ml pour PICARD</v>
      </c>
      <c r="G197" s="2">
        <f>'données gpa'!D145</f>
        <v>630</v>
      </c>
    </row>
    <row r="198" spans="1:7" x14ac:dyDescent="0.25">
      <c r="A198" s="1">
        <f>'données gpa'!A146</f>
        <v>43185</v>
      </c>
      <c r="B198" s="2">
        <f t="shared" si="6"/>
        <v>13</v>
      </c>
      <c r="C198" s="2" t="str">
        <f t="shared" si="7"/>
        <v>mars</v>
      </c>
      <c r="D198">
        <f t="shared" si="8"/>
        <v>2018</v>
      </c>
      <c r="E198" s="2" t="str">
        <f>'données gpa'!B146</f>
        <v>P550MIE200</v>
      </c>
      <c r="F198" s="2" t="str">
        <f>'données gpa'!C146</f>
        <v>Crème Miel de garrigue/amande 550ml pour PICARD</v>
      </c>
      <c r="G198" s="2">
        <f>'données gpa'!D146</f>
        <v>918</v>
      </c>
    </row>
    <row r="199" spans="1:7" x14ac:dyDescent="0.25">
      <c r="A199" s="1">
        <f>'données gpa'!A147</f>
        <v>43185</v>
      </c>
      <c r="B199" s="2">
        <f t="shared" si="6"/>
        <v>13</v>
      </c>
      <c r="C199" s="2" t="str">
        <f t="shared" si="7"/>
        <v>mars</v>
      </c>
      <c r="D199">
        <f t="shared" si="8"/>
        <v>2018</v>
      </c>
      <c r="E199" s="2" t="str">
        <f>'données gpa'!B147</f>
        <v>P550MIE200</v>
      </c>
      <c r="F199" s="2" t="str">
        <f>'données gpa'!C147</f>
        <v>Crème Miel de garrigue/amande 550ml pour PICARD</v>
      </c>
      <c r="G199" s="2">
        <f>'données gpa'!D147</f>
        <v>918</v>
      </c>
    </row>
    <row r="200" spans="1:7" x14ac:dyDescent="0.25">
      <c r="A200" s="1">
        <f>'données gpa'!A148</f>
        <v>43185</v>
      </c>
      <c r="B200" s="2">
        <f t="shared" si="6"/>
        <v>13</v>
      </c>
      <c r="C200" s="2" t="str">
        <f t="shared" si="7"/>
        <v>mars</v>
      </c>
      <c r="D200">
        <f t="shared" si="8"/>
        <v>2018</v>
      </c>
      <c r="E200" s="2" t="str">
        <f>'données gpa'!B148</f>
        <v>P550MIE200</v>
      </c>
      <c r="F200" s="2" t="str">
        <f>'données gpa'!C148</f>
        <v>Crème Miel de garrigue/amande 550ml pour PICARD</v>
      </c>
      <c r="G200" s="2">
        <f>'données gpa'!D148</f>
        <v>918</v>
      </c>
    </row>
    <row r="201" spans="1:7" x14ac:dyDescent="0.25">
      <c r="A201" s="1">
        <f>'données gpa'!A149</f>
        <v>43186</v>
      </c>
      <c r="B201" s="2">
        <f t="shared" si="6"/>
        <v>13</v>
      </c>
      <c r="C201" s="2" t="str">
        <f t="shared" si="7"/>
        <v>mars</v>
      </c>
      <c r="D201">
        <f t="shared" si="8"/>
        <v>2018</v>
      </c>
      <c r="E201" s="2" t="str">
        <f>'données gpa'!B149</f>
        <v>P550ABR500</v>
      </c>
      <c r="F201" s="2" t="str">
        <f>'données gpa'!C149</f>
        <v>Sorbet Abricot 550ml</v>
      </c>
      <c r="G201" s="2">
        <f>'données gpa'!D149</f>
        <v>822</v>
      </c>
    </row>
    <row r="202" spans="1:7" x14ac:dyDescent="0.25">
      <c r="A202" s="1">
        <f>'données gpa'!A150</f>
        <v>43186</v>
      </c>
      <c r="B202" s="2">
        <f t="shared" si="6"/>
        <v>13</v>
      </c>
      <c r="C202" s="2" t="str">
        <f t="shared" si="7"/>
        <v>mars</v>
      </c>
      <c r="D202">
        <f t="shared" si="8"/>
        <v>2018</v>
      </c>
      <c r="E202" s="2" t="str">
        <f>'données gpa'!B150</f>
        <v>P550ABR600</v>
      </c>
      <c r="F202" s="2" t="str">
        <f>'données gpa'!C150</f>
        <v>Sorbet Abricot 550ml pour PICARD</v>
      </c>
      <c r="G202" s="2">
        <f>'données gpa'!D150</f>
        <v>918</v>
      </c>
    </row>
    <row r="203" spans="1:7" x14ac:dyDescent="0.25">
      <c r="A203" s="1">
        <f>'données gpa'!A151</f>
        <v>43186</v>
      </c>
      <c r="B203" s="2">
        <f t="shared" si="6"/>
        <v>13</v>
      </c>
      <c r="C203" s="2" t="str">
        <f t="shared" si="7"/>
        <v>mars</v>
      </c>
      <c r="D203">
        <f t="shared" si="8"/>
        <v>2018</v>
      </c>
      <c r="E203" s="2" t="str">
        <f>'données gpa'!B151</f>
        <v>P550ABR600</v>
      </c>
      <c r="F203" s="2" t="str">
        <f>'données gpa'!C151</f>
        <v>Sorbet Abricot 550ml pour PICARD</v>
      </c>
      <c r="G203" s="2">
        <f>'données gpa'!D151</f>
        <v>918</v>
      </c>
    </row>
    <row r="204" spans="1:7" x14ac:dyDescent="0.25">
      <c r="A204" s="1">
        <f>'données gpa'!A152</f>
        <v>43186</v>
      </c>
      <c r="B204" s="2">
        <f t="shared" si="6"/>
        <v>13</v>
      </c>
      <c r="C204" s="2" t="str">
        <f t="shared" si="7"/>
        <v>mars</v>
      </c>
      <c r="D204">
        <f t="shared" si="8"/>
        <v>2018</v>
      </c>
      <c r="E204" s="2" t="str">
        <f>'données gpa'!B152</f>
        <v>P550ABR600</v>
      </c>
      <c r="F204" s="2" t="str">
        <f>'données gpa'!C152</f>
        <v>Sorbet Abricot 550ml pour PICARD</v>
      </c>
      <c r="G204" s="2">
        <f>'données gpa'!D152</f>
        <v>918</v>
      </c>
    </row>
    <row r="205" spans="1:7" x14ac:dyDescent="0.25">
      <c r="A205" s="1">
        <f>'données gpa'!A153</f>
        <v>43186</v>
      </c>
      <c r="B205" s="2">
        <f t="shared" si="6"/>
        <v>13</v>
      </c>
      <c r="C205" s="2" t="str">
        <f t="shared" si="7"/>
        <v>mars</v>
      </c>
      <c r="D205">
        <f t="shared" si="8"/>
        <v>2018</v>
      </c>
      <c r="E205" s="2" t="str">
        <f>'données gpa'!B153</f>
        <v>P550ABR600</v>
      </c>
      <c r="F205" s="2" t="str">
        <f>'données gpa'!C153</f>
        <v>Sorbet Abricot 550ml pour PICARD</v>
      </c>
      <c r="G205" s="2">
        <f>'données gpa'!D153</f>
        <v>918</v>
      </c>
    </row>
    <row r="206" spans="1:7" x14ac:dyDescent="0.25">
      <c r="A206" s="1">
        <f>'données gpa'!A154</f>
        <v>43187</v>
      </c>
      <c r="B206" s="2">
        <f t="shared" si="6"/>
        <v>13</v>
      </c>
      <c r="C206" s="2" t="str">
        <f t="shared" si="7"/>
        <v>mars</v>
      </c>
      <c r="D206">
        <f t="shared" si="8"/>
        <v>2018</v>
      </c>
      <c r="E206" s="2" t="str">
        <f>'données gpa'!B154</f>
        <v>B2500ABR500</v>
      </c>
      <c r="F206" s="2" t="str">
        <f>'données gpa'!C154</f>
        <v>Sorbet Abricot 2.5L</v>
      </c>
      <c r="G206" s="2">
        <f>'données gpa'!D154</f>
        <v>20</v>
      </c>
    </row>
    <row r="207" spans="1:7" x14ac:dyDescent="0.25">
      <c r="A207" s="1">
        <f>'données gpa'!A155</f>
        <v>43187</v>
      </c>
      <c r="B207" s="2">
        <f t="shared" si="6"/>
        <v>13</v>
      </c>
      <c r="C207" s="2" t="str">
        <f t="shared" si="7"/>
        <v>mars</v>
      </c>
      <c r="D207">
        <f t="shared" si="8"/>
        <v>2018</v>
      </c>
      <c r="E207" s="2" t="str">
        <f>'données gpa'!B155</f>
        <v>P550ABR500</v>
      </c>
      <c r="F207" s="2" t="str">
        <f>'données gpa'!C155</f>
        <v>Sorbet Abricot 550ml</v>
      </c>
      <c r="G207" s="2">
        <f>'données gpa'!D155</f>
        <v>444</v>
      </c>
    </row>
    <row r="208" spans="1:7" x14ac:dyDescent="0.25">
      <c r="A208" s="1">
        <f>'données gpa'!A156</f>
        <v>43187</v>
      </c>
      <c r="B208" s="2">
        <f t="shared" si="6"/>
        <v>13</v>
      </c>
      <c r="C208" s="2" t="str">
        <f t="shared" si="7"/>
        <v>mars</v>
      </c>
      <c r="D208">
        <f t="shared" si="8"/>
        <v>2018</v>
      </c>
      <c r="E208" s="2" t="str">
        <f>'données gpa'!B156</f>
        <v>P550ABR600</v>
      </c>
      <c r="F208" s="2" t="str">
        <f>'données gpa'!C156</f>
        <v>Sorbet Abricot 550ml pour PICARD</v>
      </c>
      <c r="G208" s="2">
        <f>'données gpa'!D156</f>
        <v>918</v>
      </c>
    </row>
    <row r="209" spans="1:7" x14ac:dyDescent="0.25">
      <c r="A209" s="1">
        <f>'données gpa'!A157</f>
        <v>43187</v>
      </c>
      <c r="B209" s="2">
        <f t="shared" si="6"/>
        <v>13</v>
      </c>
      <c r="C209" s="2" t="str">
        <f t="shared" si="7"/>
        <v>mars</v>
      </c>
      <c r="D209">
        <f t="shared" si="8"/>
        <v>2018</v>
      </c>
      <c r="E209" s="2" t="str">
        <f>'données gpa'!B157</f>
        <v>P550POI500</v>
      </c>
      <c r="F209" s="2" t="str">
        <f>'données gpa'!C157</f>
        <v>Sorbet Poire 550ml</v>
      </c>
      <c r="G209" s="2">
        <f>'données gpa'!D157</f>
        <v>150</v>
      </c>
    </row>
    <row r="210" spans="1:7" x14ac:dyDescent="0.25">
      <c r="A210" s="1">
        <f>'données gpa'!A158</f>
        <v>43187</v>
      </c>
      <c r="B210" s="2">
        <f t="shared" si="6"/>
        <v>13</v>
      </c>
      <c r="C210" s="2" t="str">
        <f t="shared" si="7"/>
        <v>mars</v>
      </c>
      <c r="D210">
        <f t="shared" si="8"/>
        <v>2018</v>
      </c>
      <c r="E210" s="2" t="str">
        <f>'données gpa'!B158</f>
        <v>P550POI600</v>
      </c>
      <c r="F210" s="2" t="str">
        <f>'données gpa'!C158</f>
        <v>Sorbet Poire 550ml pour PICARD</v>
      </c>
      <c r="G210" s="2">
        <f>'données gpa'!D158</f>
        <v>918</v>
      </c>
    </row>
    <row r="211" spans="1:7" x14ac:dyDescent="0.25">
      <c r="A211" s="1">
        <f>'données gpa'!A159</f>
        <v>43187</v>
      </c>
      <c r="B211" s="2">
        <f t="shared" si="6"/>
        <v>13</v>
      </c>
      <c r="C211" s="2" t="str">
        <f t="shared" si="7"/>
        <v>mars</v>
      </c>
      <c r="D211">
        <f t="shared" si="8"/>
        <v>2018</v>
      </c>
      <c r="E211" s="2" t="str">
        <f>'données gpa'!B159</f>
        <v>P550POI600</v>
      </c>
      <c r="F211" s="2" t="str">
        <f>'données gpa'!C159</f>
        <v>Sorbet Poire 550ml pour PICARD</v>
      </c>
      <c r="G211" s="2">
        <f>'données gpa'!D159</f>
        <v>918</v>
      </c>
    </row>
    <row r="212" spans="1:7" x14ac:dyDescent="0.25">
      <c r="A212" s="1">
        <f>'données gpa'!A160</f>
        <v>43187</v>
      </c>
      <c r="B212" s="2">
        <f t="shared" si="6"/>
        <v>13</v>
      </c>
      <c r="C212" s="2" t="str">
        <f t="shared" si="7"/>
        <v>mars</v>
      </c>
      <c r="D212">
        <f t="shared" si="8"/>
        <v>2018</v>
      </c>
      <c r="E212" s="2" t="str">
        <f>'données gpa'!B160</f>
        <v>P550POI600</v>
      </c>
      <c r="F212" s="2" t="str">
        <f>'données gpa'!C160</f>
        <v>Sorbet Poire 550ml pour PICARD</v>
      </c>
      <c r="G212" s="2">
        <f>'données gpa'!D160</f>
        <v>918</v>
      </c>
    </row>
    <row r="213" spans="1:7" x14ac:dyDescent="0.25">
      <c r="A213" s="1">
        <f>'données gpa'!A161</f>
        <v>43188</v>
      </c>
      <c r="B213" s="2">
        <f t="shared" si="6"/>
        <v>13</v>
      </c>
      <c r="C213" s="2" t="str">
        <f t="shared" si="7"/>
        <v>mars</v>
      </c>
      <c r="D213">
        <f t="shared" si="8"/>
        <v>2018</v>
      </c>
      <c r="E213" s="2" t="str">
        <f>'données gpa'!B161</f>
        <v>P550MIE200</v>
      </c>
      <c r="F213" s="2" t="str">
        <f>'données gpa'!C161</f>
        <v>Crème Miel de garrigue/amande 550ml pour PICARD</v>
      </c>
      <c r="G213" s="2">
        <f>'données gpa'!D161</f>
        <v>720</v>
      </c>
    </row>
    <row r="214" spans="1:7" x14ac:dyDescent="0.25">
      <c r="A214" s="1">
        <f>'données gpa'!A162</f>
        <v>43188</v>
      </c>
      <c r="B214" s="2">
        <f t="shared" si="6"/>
        <v>13</v>
      </c>
      <c r="C214" s="2" t="str">
        <f t="shared" si="7"/>
        <v>mars</v>
      </c>
      <c r="D214">
        <f t="shared" si="8"/>
        <v>2018</v>
      </c>
      <c r="E214" s="2" t="str">
        <f>'données gpa'!B162</f>
        <v>P550MIE200</v>
      </c>
      <c r="F214" s="2" t="str">
        <f>'données gpa'!C162</f>
        <v>Crème Miel de garrigue/amande 550ml pour PICARD</v>
      </c>
      <c r="G214" s="2">
        <f>'données gpa'!D162</f>
        <v>918</v>
      </c>
    </row>
    <row r="215" spans="1:7" x14ac:dyDescent="0.25">
      <c r="A215" s="1">
        <f>'données gpa'!A163</f>
        <v>43188</v>
      </c>
      <c r="B215" s="2">
        <f t="shared" si="6"/>
        <v>13</v>
      </c>
      <c r="C215" s="2" t="str">
        <f t="shared" si="7"/>
        <v>mars</v>
      </c>
      <c r="D215">
        <f t="shared" si="8"/>
        <v>2018</v>
      </c>
      <c r="E215" s="2" t="str">
        <f>'données gpa'!B163</f>
        <v>P550PIS100</v>
      </c>
      <c r="F215" s="2" t="str">
        <f>'données gpa'!C163</f>
        <v>Crème Pistache 550ml</v>
      </c>
      <c r="G215" s="2">
        <f>'données gpa'!D163</f>
        <v>612</v>
      </c>
    </row>
    <row r="216" spans="1:7" x14ac:dyDescent="0.25">
      <c r="A216" s="1">
        <f>'données gpa'!A164</f>
        <v>43188</v>
      </c>
      <c r="B216" s="2">
        <f t="shared" si="6"/>
        <v>13</v>
      </c>
      <c r="C216" s="2" t="str">
        <f t="shared" si="7"/>
        <v>mars</v>
      </c>
      <c r="D216">
        <f t="shared" si="8"/>
        <v>2018</v>
      </c>
      <c r="E216" s="2" t="str">
        <f>'données gpa'!B164</f>
        <v>P550PIS100</v>
      </c>
      <c r="F216" s="2" t="str">
        <f>'données gpa'!C164</f>
        <v>Crème Pistache 550ml</v>
      </c>
      <c r="G216" s="2">
        <f>'données gpa'!D164</f>
        <v>918</v>
      </c>
    </row>
    <row r="217" spans="1:7" x14ac:dyDescent="0.25">
      <c r="A217" s="1">
        <f>'données gpa'!A165</f>
        <v>43188</v>
      </c>
      <c r="B217" s="2">
        <f t="shared" si="6"/>
        <v>13</v>
      </c>
      <c r="C217" s="2" t="str">
        <f t="shared" si="7"/>
        <v>mars</v>
      </c>
      <c r="D217">
        <f t="shared" si="8"/>
        <v>2018</v>
      </c>
      <c r="E217" s="2" t="str">
        <f>'données gpa'!B165</f>
        <v>P550PIS100</v>
      </c>
      <c r="F217" s="2" t="str">
        <f>'données gpa'!C165</f>
        <v>Crème Pistache 550ml</v>
      </c>
      <c r="G217" s="2">
        <f>'données gpa'!D165</f>
        <v>918</v>
      </c>
    </row>
    <row r="218" spans="1:7" x14ac:dyDescent="0.25">
      <c r="A218" s="1">
        <f>'données gpa'!A166</f>
        <v>43188</v>
      </c>
      <c r="B218" s="2">
        <f t="shared" si="6"/>
        <v>13</v>
      </c>
      <c r="C218" s="2" t="str">
        <f t="shared" si="7"/>
        <v>mars</v>
      </c>
      <c r="D218">
        <f t="shared" si="8"/>
        <v>2018</v>
      </c>
      <c r="E218" s="2" t="str">
        <f>'données gpa'!B166</f>
        <v>P550PIS100</v>
      </c>
      <c r="F218" s="2" t="str">
        <f>'données gpa'!C166</f>
        <v>Crème Pistache 550ml</v>
      </c>
      <c r="G218" s="2">
        <f>'données gpa'!D166</f>
        <v>918</v>
      </c>
    </row>
    <row r="219" spans="1:7" x14ac:dyDescent="0.25">
      <c r="A219" s="1">
        <f>'données gpa'!A167</f>
        <v>43189</v>
      </c>
      <c r="B219" s="2">
        <f t="shared" si="6"/>
        <v>13</v>
      </c>
      <c r="C219" s="2" t="str">
        <f t="shared" si="7"/>
        <v>mars</v>
      </c>
      <c r="D219">
        <f t="shared" si="8"/>
        <v>2018</v>
      </c>
      <c r="E219" s="2" t="str">
        <f>'données gpa'!B167</f>
        <v>B2500PLO100</v>
      </c>
      <c r="F219" s="2" t="str">
        <f>'données gpa'!C167</f>
        <v>Crème Plombière 2.5L</v>
      </c>
      <c r="G219" s="2">
        <f>'données gpa'!D167</f>
        <v>28</v>
      </c>
    </row>
    <row r="220" spans="1:7" x14ac:dyDescent="0.25">
      <c r="A220" s="1">
        <f>'données gpa'!A168</f>
        <v>43189</v>
      </c>
      <c r="B220" s="2">
        <f t="shared" si="6"/>
        <v>13</v>
      </c>
      <c r="C220" s="2" t="str">
        <f t="shared" si="7"/>
        <v>mars</v>
      </c>
      <c r="D220">
        <f t="shared" si="8"/>
        <v>2018</v>
      </c>
      <c r="E220" s="2" t="str">
        <f>'données gpa'!B168</f>
        <v>P550CAR100</v>
      </c>
      <c r="F220" s="2" t="str">
        <f>'données gpa'!C168</f>
        <v>Crème Caramel 550ml</v>
      </c>
      <c r="G220" s="2">
        <f>'données gpa'!D168</f>
        <v>918</v>
      </c>
    </row>
    <row r="221" spans="1:7" x14ac:dyDescent="0.25">
      <c r="A221" s="1">
        <f>'données gpa'!A169</f>
        <v>43189</v>
      </c>
      <c r="B221" s="2">
        <f t="shared" si="6"/>
        <v>13</v>
      </c>
      <c r="C221" s="2" t="str">
        <f t="shared" si="7"/>
        <v>mars</v>
      </c>
      <c r="D221">
        <f t="shared" si="8"/>
        <v>2018</v>
      </c>
      <c r="E221" s="2" t="str">
        <f>'données gpa'!B169</f>
        <v>P550CAR100</v>
      </c>
      <c r="F221" s="2" t="str">
        <f>'données gpa'!C169</f>
        <v>Crème Caramel 550ml</v>
      </c>
      <c r="G221" s="2">
        <f>'données gpa'!D169</f>
        <v>726</v>
      </c>
    </row>
    <row r="222" spans="1:7" x14ac:dyDescent="0.25">
      <c r="A222" s="1">
        <f>'données gpa'!A170</f>
        <v>43189</v>
      </c>
      <c r="B222" s="2">
        <f t="shared" si="6"/>
        <v>13</v>
      </c>
      <c r="C222" s="2" t="str">
        <f t="shared" si="7"/>
        <v>mars</v>
      </c>
      <c r="D222">
        <f t="shared" si="8"/>
        <v>2018</v>
      </c>
      <c r="E222" s="2" t="str">
        <f>'données gpa'!B170</f>
        <v>P550PLO100</v>
      </c>
      <c r="F222" s="2" t="str">
        <f>'données gpa'!C170</f>
        <v>Crème Plombière 550ml</v>
      </c>
      <c r="G222" s="2">
        <f>'données gpa'!D170</f>
        <v>582</v>
      </c>
    </row>
    <row r="223" spans="1:7" x14ac:dyDescent="0.25">
      <c r="A223" s="1">
        <f>'données gpa'!A171</f>
        <v>43189</v>
      </c>
      <c r="B223" s="2">
        <f t="shared" si="6"/>
        <v>13</v>
      </c>
      <c r="C223" s="2" t="str">
        <f t="shared" si="7"/>
        <v>mars</v>
      </c>
      <c r="D223">
        <f t="shared" si="8"/>
        <v>2018</v>
      </c>
      <c r="E223" s="2" t="str">
        <f>'données gpa'!B171</f>
        <v>P550PLO100</v>
      </c>
      <c r="F223" s="2" t="str">
        <f>'données gpa'!C171</f>
        <v>Crème Plombière 550ml</v>
      </c>
      <c r="G223" s="2">
        <f>'données gpa'!D171</f>
        <v>918</v>
      </c>
    </row>
    <row r="224" spans="1:7" x14ac:dyDescent="0.25">
      <c r="A224" s="1">
        <f>'données gpa'!A172</f>
        <v>43189</v>
      </c>
      <c r="B224" s="2">
        <f t="shared" si="6"/>
        <v>13</v>
      </c>
      <c r="C224" s="2" t="str">
        <f t="shared" si="7"/>
        <v>mars</v>
      </c>
      <c r="D224">
        <f t="shared" si="8"/>
        <v>2018</v>
      </c>
      <c r="E224" s="2" t="str">
        <f>'données gpa'!B172</f>
        <v>P550PLO100</v>
      </c>
      <c r="F224" s="2" t="str">
        <f>'données gpa'!C172</f>
        <v>Crème Plombière 550ml</v>
      </c>
      <c r="G224" s="2">
        <f>'données gpa'!D172</f>
        <v>918</v>
      </c>
    </row>
    <row r="225" spans="1:7" x14ac:dyDescent="0.25">
      <c r="A225" s="1">
        <f>'données gpa'!A173</f>
        <v>43189</v>
      </c>
      <c r="B225" s="2">
        <f t="shared" si="6"/>
        <v>13</v>
      </c>
      <c r="C225" s="2" t="str">
        <f t="shared" si="7"/>
        <v>mars</v>
      </c>
      <c r="D225">
        <f t="shared" si="8"/>
        <v>2018</v>
      </c>
      <c r="E225" s="2" t="str">
        <f>'données gpa'!B173</f>
        <v>P550PLO100</v>
      </c>
      <c r="F225" s="2" t="str">
        <f>'données gpa'!C173</f>
        <v>Crème Plombière 550ml</v>
      </c>
      <c r="G225" s="2">
        <f>'données gpa'!D173</f>
        <v>918</v>
      </c>
    </row>
    <row r="226" spans="1:7" x14ac:dyDescent="0.25">
      <c r="A226" s="1">
        <f>'données gpa'!A174</f>
        <v>43193</v>
      </c>
      <c r="B226" s="2">
        <f t="shared" si="6"/>
        <v>14</v>
      </c>
      <c r="C226" s="2" t="str">
        <f t="shared" si="7"/>
        <v>avril</v>
      </c>
      <c r="D226">
        <f t="shared" si="8"/>
        <v>2018</v>
      </c>
      <c r="E226" s="2" t="str">
        <f>'données gpa'!B174</f>
        <v>BIO5MNG</v>
      </c>
      <c r="F226" s="2" t="str">
        <f>'données gpa'!C174</f>
        <v>Sorbet Mangue BIO 550ml</v>
      </c>
      <c r="G226" s="2">
        <f>'données gpa'!D174</f>
        <v>282</v>
      </c>
    </row>
    <row r="227" spans="1:7" x14ac:dyDescent="0.25">
      <c r="A227" s="1">
        <f>'données gpa'!A175</f>
        <v>43193</v>
      </c>
      <c r="B227" s="2">
        <f t="shared" si="6"/>
        <v>14</v>
      </c>
      <c r="C227" s="2" t="str">
        <f t="shared" si="7"/>
        <v>avril</v>
      </c>
      <c r="D227">
        <f t="shared" si="8"/>
        <v>2018</v>
      </c>
      <c r="E227" s="2" t="str">
        <f>'données gpa'!B175</f>
        <v>BIO5MNG</v>
      </c>
      <c r="F227" s="2" t="str">
        <f>'données gpa'!C175</f>
        <v>Sorbet Mangue BIO 550ml</v>
      </c>
      <c r="G227" s="2">
        <f>'données gpa'!D175</f>
        <v>918</v>
      </c>
    </row>
    <row r="228" spans="1:7" x14ac:dyDescent="0.25">
      <c r="A228" s="1">
        <f>'données gpa'!A176</f>
        <v>43193</v>
      </c>
      <c r="B228" s="2">
        <f t="shared" si="6"/>
        <v>14</v>
      </c>
      <c r="C228" s="2" t="str">
        <f t="shared" si="7"/>
        <v>avril</v>
      </c>
      <c r="D228">
        <f t="shared" si="8"/>
        <v>2018</v>
      </c>
      <c r="E228" s="2" t="str">
        <f>'données gpa'!B176</f>
        <v>BIO5MNG</v>
      </c>
      <c r="F228" s="2" t="str">
        <f>'données gpa'!C176</f>
        <v>Sorbet Mangue BIO 550ml</v>
      </c>
      <c r="G228" s="2">
        <f>'données gpa'!D176</f>
        <v>918</v>
      </c>
    </row>
    <row r="229" spans="1:7" x14ac:dyDescent="0.25">
      <c r="A229" s="1">
        <f>'données gpa'!A177</f>
        <v>43193</v>
      </c>
      <c r="B229" s="2">
        <f t="shared" si="6"/>
        <v>14</v>
      </c>
      <c r="C229" s="2" t="str">
        <f t="shared" si="7"/>
        <v>avril</v>
      </c>
      <c r="D229">
        <f t="shared" si="8"/>
        <v>2018</v>
      </c>
      <c r="E229" s="2" t="str">
        <f>'données gpa'!B177</f>
        <v>BIO5MNG</v>
      </c>
      <c r="F229" s="2" t="str">
        <f>'données gpa'!C177</f>
        <v>Sorbet Mangue BIO 550ml</v>
      </c>
      <c r="G229" s="2">
        <f>'données gpa'!D177</f>
        <v>918</v>
      </c>
    </row>
    <row r="230" spans="1:7" x14ac:dyDescent="0.25">
      <c r="A230" s="1">
        <f>'données gpa'!A178</f>
        <v>43194</v>
      </c>
      <c r="B230" s="2">
        <f t="shared" si="6"/>
        <v>14</v>
      </c>
      <c r="C230" s="2" t="str">
        <f t="shared" si="7"/>
        <v>avril</v>
      </c>
      <c r="D230">
        <f t="shared" si="8"/>
        <v>2018</v>
      </c>
      <c r="E230" s="2" t="str">
        <f>'données gpa'!B178</f>
        <v>P550ABR500</v>
      </c>
      <c r="F230" s="2" t="str">
        <f>'données gpa'!C178</f>
        <v>Sorbet Abricot 550ml</v>
      </c>
      <c r="G230" s="2">
        <f>'données gpa'!D178</f>
        <v>120</v>
      </c>
    </row>
    <row r="231" spans="1:7" x14ac:dyDescent="0.25">
      <c r="A231" s="1">
        <f>'données gpa'!A179</f>
        <v>43194</v>
      </c>
      <c r="B231" s="2">
        <f t="shared" si="6"/>
        <v>14</v>
      </c>
      <c r="C231" s="2" t="str">
        <f t="shared" si="7"/>
        <v>avril</v>
      </c>
      <c r="D231">
        <f t="shared" si="8"/>
        <v>2018</v>
      </c>
      <c r="E231" s="2" t="str">
        <f>'données gpa'!B179</f>
        <v>P550ABR500</v>
      </c>
      <c r="F231" s="2" t="str">
        <f>'données gpa'!C179</f>
        <v>Sorbet Abricot 550ml</v>
      </c>
      <c r="G231" s="2">
        <f>'données gpa'!D179</f>
        <v>918</v>
      </c>
    </row>
    <row r="232" spans="1:7" x14ac:dyDescent="0.25">
      <c r="A232" s="1">
        <f>'données gpa'!A180</f>
        <v>43194</v>
      </c>
      <c r="B232" s="2">
        <f t="shared" si="6"/>
        <v>14</v>
      </c>
      <c r="C232" s="2" t="str">
        <f t="shared" si="7"/>
        <v>avril</v>
      </c>
      <c r="D232">
        <f t="shared" si="8"/>
        <v>2018</v>
      </c>
      <c r="E232" s="2" t="str">
        <f>'données gpa'!B180</f>
        <v>P550ABR500</v>
      </c>
      <c r="F232" s="2" t="str">
        <f>'données gpa'!C180</f>
        <v>Sorbet Abricot 550ml</v>
      </c>
      <c r="G232" s="2">
        <f>'données gpa'!D180</f>
        <v>918</v>
      </c>
    </row>
    <row r="233" spans="1:7" x14ac:dyDescent="0.25">
      <c r="A233" s="1">
        <f>'données gpa'!A181</f>
        <v>43194</v>
      </c>
      <c r="B233" s="2">
        <f t="shared" si="6"/>
        <v>14</v>
      </c>
      <c r="C233" s="2" t="str">
        <f t="shared" si="7"/>
        <v>avril</v>
      </c>
      <c r="D233">
        <f t="shared" si="8"/>
        <v>2018</v>
      </c>
      <c r="E233" s="2" t="str">
        <f>'données gpa'!B181</f>
        <v>P550ABR500</v>
      </c>
      <c r="F233" s="2" t="str">
        <f>'données gpa'!C181</f>
        <v>Sorbet Abricot 550ml</v>
      </c>
      <c r="G233" s="2">
        <f>'données gpa'!D181</f>
        <v>918</v>
      </c>
    </row>
    <row r="234" spans="1:7" x14ac:dyDescent="0.25">
      <c r="A234" s="1">
        <f>'données gpa'!A182</f>
        <v>43194</v>
      </c>
      <c r="B234" s="2">
        <f t="shared" si="6"/>
        <v>14</v>
      </c>
      <c r="C234" s="2" t="str">
        <f t="shared" si="7"/>
        <v>avril</v>
      </c>
      <c r="D234">
        <f t="shared" si="8"/>
        <v>2018</v>
      </c>
      <c r="E234" s="2" t="str">
        <f>'données gpa'!B182</f>
        <v>P550ABR500</v>
      </c>
      <c r="F234" s="2" t="str">
        <f>'données gpa'!C182</f>
        <v>Sorbet Abricot 550ml</v>
      </c>
      <c r="G234" s="2">
        <f>'données gpa'!D182</f>
        <v>918</v>
      </c>
    </row>
    <row r="235" spans="1:7" x14ac:dyDescent="0.25">
      <c r="A235" s="1">
        <f>'données gpa'!A183</f>
        <v>43194</v>
      </c>
      <c r="B235" s="2">
        <f t="shared" si="6"/>
        <v>14</v>
      </c>
      <c r="C235" s="2" t="str">
        <f t="shared" si="7"/>
        <v>avril</v>
      </c>
      <c r="D235">
        <f t="shared" si="8"/>
        <v>2018</v>
      </c>
      <c r="E235" s="2" t="str">
        <f>'données gpa'!B183</f>
        <v>P550ABR500</v>
      </c>
      <c r="F235" s="2" t="str">
        <f>'données gpa'!C183</f>
        <v>Sorbet Abricot 550ml</v>
      </c>
      <c r="G235" s="2">
        <f>'données gpa'!D183</f>
        <v>918</v>
      </c>
    </row>
    <row r="236" spans="1:7" x14ac:dyDescent="0.25">
      <c r="A236" s="1">
        <f>'données gpa'!A184</f>
        <v>43195</v>
      </c>
      <c r="B236" s="2">
        <f t="shared" si="6"/>
        <v>14</v>
      </c>
      <c r="C236" s="2" t="str">
        <f t="shared" si="7"/>
        <v>avril</v>
      </c>
      <c r="D236">
        <f t="shared" si="8"/>
        <v>2018</v>
      </c>
      <c r="E236" s="2" t="str">
        <f>'données gpa'!B184</f>
        <v>P550VAN100</v>
      </c>
      <c r="F236" s="2" t="str">
        <f>'données gpa'!C184</f>
        <v>Crème Vanille 550ml</v>
      </c>
      <c r="G236" s="2">
        <f>'données gpa'!D184</f>
        <v>918</v>
      </c>
    </row>
    <row r="237" spans="1:7" x14ac:dyDescent="0.25">
      <c r="A237" s="1">
        <f>'données gpa'!A185</f>
        <v>43195</v>
      </c>
      <c r="B237" s="2">
        <f t="shared" si="6"/>
        <v>14</v>
      </c>
      <c r="C237" s="2" t="str">
        <f t="shared" si="7"/>
        <v>avril</v>
      </c>
      <c r="D237">
        <f t="shared" si="8"/>
        <v>2018</v>
      </c>
      <c r="E237" s="2" t="str">
        <f>'données gpa'!B185</f>
        <v>P550VAN100</v>
      </c>
      <c r="F237" s="2" t="str">
        <f>'données gpa'!C185</f>
        <v>Crème Vanille 550ml</v>
      </c>
      <c r="G237" s="2">
        <f>'données gpa'!D185</f>
        <v>918</v>
      </c>
    </row>
    <row r="238" spans="1:7" x14ac:dyDescent="0.25">
      <c r="A238" s="1">
        <f>'données gpa'!A186</f>
        <v>43195</v>
      </c>
      <c r="B238" s="2">
        <f t="shared" si="6"/>
        <v>14</v>
      </c>
      <c r="C238" s="2" t="str">
        <f t="shared" si="7"/>
        <v>avril</v>
      </c>
      <c r="D238">
        <f t="shared" si="8"/>
        <v>2018</v>
      </c>
      <c r="E238" s="2" t="str">
        <f>'données gpa'!B186</f>
        <v>P550VAN100</v>
      </c>
      <c r="F238" s="2" t="str">
        <f>'données gpa'!C186</f>
        <v>Crème Vanille 550ml</v>
      </c>
      <c r="G238" s="2">
        <f>'données gpa'!D186</f>
        <v>918</v>
      </c>
    </row>
    <row r="239" spans="1:7" x14ac:dyDescent="0.25">
      <c r="A239" s="1">
        <f>'données gpa'!A187</f>
        <v>43195</v>
      </c>
      <c r="B239" s="2">
        <f t="shared" si="6"/>
        <v>14</v>
      </c>
      <c r="C239" s="2" t="str">
        <f t="shared" si="7"/>
        <v>avril</v>
      </c>
      <c r="D239">
        <f t="shared" si="8"/>
        <v>2018</v>
      </c>
      <c r="E239" s="2" t="str">
        <f>'données gpa'!B187</f>
        <v>P550VAN100</v>
      </c>
      <c r="F239" s="2" t="str">
        <f>'données gpa'!C187</f>
        <v>Crème Vanille 550ml</v>
      </c>
      <c r="G239" s="2">
        <f>'données gpa'!D187</f>
        <v>918</v>
      </c>
    </row>
    <row r="240" spans="1:7" x14ac:dyDescent="0.25">
      <c r="A240" s="1">
        <f>'données gpa'!A188</f>
        <v>43195</v>
      </c>
      <c r="B240" s="2">
        <f t="shared" si="6"/>
        <v>14</v>
      </c>
      <c r="C240" s="2" t="str">
        <f t="shared" si="7"/>
        <v>avril</v>
      </c>
      <c r="D240">
        <f t="shared" si="8"/>
        <v>2018</v>
      </c>
      <c r="E240" s="2" t="str">
        <f>'données gpa'!B188</f>
        <v>P550VAN100</v>
      </c>
      <c r="F240" s="2" t="str">
        <f>'données gpa'!C188</f>
        <v>Crème Vanille 550ml</v>
      </c>
      <c r="G240" s="2">
        <f>'données gpa'!D188</f>
        <v>918</v>
      </c>
    </row>
    <row r="241" spans="1:7" x14ac:dyDescent="0.25">
      <c r="A241" s="1">
        <f>'données gpa'!A189</f>
        <v>43195</v>
      </c>
      <c r="B241" s="2">
        <f t="shared" si="6"/>
        <v>14</v>
      </c>
      <c r="C241" s="2" t="str">
        <f t="shared" si="7"/>
        <v>avril</v>
      </c>
      <c r="D241">
        <f t="shared" si="8"/>
        <v>2018</v>
      </c>
      <c r="E241" s="2" t="str">
        <f>'données gpa'!B189</f>
        <v>P550VAN100</v>
      </c>
      <c r="F241" s="2" t="str">
        <f>'données gpa'!C189</f>
        <v>Crème Vanille 550ml</v>
      </c>
      <c r="G241" s="2">
        <f>'données gpa'!D189</f>
        <v>450</v>
      </c>
    </row>
    <row r="242" spans="1:7" x14ac:dyDescent="0.25">
      <c r="A242" s="1">
        <f>'données gpa'!A190</f>
        <v>43196</v>
      </c>
      <c r="B242" s="2">
        <f t="shared" si="6"/>
        <v>14</v>
      </c>
      <c r="C242" s="2" t="str">
        <f t="shared" si="7"/>
        <v>avril</v>
      </c>
      <c r="D242">
        <f t="shared" si="8"/>
        <v>2018</v>
      </c>
      <c r="E242" s="2" t="str">
        <f>'données gpa'!B190</f>
        <v>B2500CAF100</v>
      </c>
      <c r="F242" s="2" t="str">
        <f>'données gpa'!C190</f>
        <v>Crème Café 2.5L</v>
      </c>
      <c r="G242" s="2">
        <f>'données gpa'!D190</f>
        <v>40</v>
      </c>
    </row>
    <row r="243" spans="1:7" x14ac:dyDescent="0.25">
      <c r="A243" s="1">
        <f>'données gpa'!A191</f>
        <v>43196</v>
      </c>
      <c r="B243" s="2">
        <f t="shared" si="6"/>
        <v>14</v>
      </c>
      <c r="C243" s="2" t="str">
        <f t="shared" si="7"/>
        <v>avril</v>
      </c>
      <c r="D243">
        <f t="shared" si="8"/>
        <v>2018</v>
      </c>
      <c r="E243" s="2" t="str">
        <f>'données gpa'!B191</f>
        <v>P550CAF100</v>
      </c>
      <c r="F243" s="2" t="str">
        <f>'données gpa'!C191</f>
        <v>Crème Café  550ml</v>
      </c>
      <c r="G243" s="2">
        <f>'données gpa'!D191</f>
        <v>222</v>
      </c>
    </row>
    <row r="244" spans="1:7" x14ac:dyDescent="0.25">
      <c r="A244" s="1">
        <f>'données gpa'!A192</f>
        <v>43196</v>
      </c>
      <c r="B244" s="2">
        <f t="shared" si="6"/>
        <v>14</v>
      </c>
      <c r="C244" s="2" t="str">
        <f t="shared" si="7"/>
        <v>avril</v>
      </c>
      <c r="D244">
        <f t="shared" si="8"/>
        <v>2018</v>
      </c>
      <c r="E244" s="2" t="str">
        <f>'données gpa'!B192</f>
        <v>P550CAF100</v>
      </c>
      <c r="F244" s="2" t="str">
        <f>'données gpa'!C192</f>
        <v>Crème Café  550ml</v>
      </c>
      <c r="G244" s="2">
        <f>'données gpa'!D192</f>
        <v>918</v>
      </c>
    </row>
    <row r="245" spans="1:7" x14ac:dyDescent="0.25">
      <c r="A245" s="1">
        <f>'données gpa'!A193</f>
        <v>43196</v>
      </c>
      <c r="B245" s="2">
        <f t="shared" si="6"/>
        <v>14</v>
      </c>
      <c r="C245" s="2" t="str">
        <f t="shared" si="7"/>
        <v>avril</v>
      </c>
      <c r="D245">
        <f t="shared" si="8"/>
        <v>2018</v>
      </c>
      <c r="E245" s="2" t="str">
        <f>'données gpa'!B193</f>
        <v>P550CAF100</v>
      </c>
      <c r="F245" s="2" t="str">
        <f>'données gpa'!C193</f>
        <v>Crème Café  550ml</v>
      </c>
      <c r="G245" s="2">
        <f>'données gpa'!D193</f>
        <v>918</v>
      </c>
    </row>
    <row r="246" spans="1:7" x14ac:dyDescent="0.25">
      <c r="A246" s="1">
        <f>'données gpa'!A194</f>
        <v>43196</v>
      </c>
      <c r="B246" s="2">
        <f t="shared" ref="B246:B309" si="9">WEEKNUM(A246)</f>
        <v>14</v>
      </c>
      <c r="C246" s="2" t="str">
        <f t="shared" ref="C246:C309" si="10">TEXT(30*MONTH(A246),"mmmm")</f>
        <v>avril</v>
      </c>
      <c r="D246">
        <f t="shared" ref="D246:D309" si="11">YEAR(A246)</f>
        <v>2018</v>
      </c>
      <c r="E246" s="2" t="str">
        <f>'données gpa'!B194</f>
        <v>P550CAF100</v>
      </c>
      <c r="F246" s="2" t="str">
        <f>'données gpa'!C194</f>
        <v>Crème Café  550ml</v>
      </c>
      <c r="G246" s="2">
        <f>'données gpa'!D194</f>
        <v>918</v>
      </c>
    </row>
    <row r="247" spans="1:7" x14ac:dyDescent="0.25">
      <c r="A247" s="1">
        <f>'données gpa'!A195</f>
        <v>43196</v>
      </c>
      <c r="B247" s="2">
        <f t="shared" si="9"/>
        <v>14</v>
      </c>
      <c r="C247" s="2" t="str">
        <f t="shared" si="10"/>
        <v>avril</v>
      </c>
      <c r="D247">
        <f t="shared" si="11"/>
        <v>2018</v>
      </c>
      <c r="E247" s="2" t="str">
        <f>'données gpa'!B195</f>
        <v>P550CAF100</v>
      </c>
      <c r="F247" s="2" t="str">
        <f>'données gpa'!C195</f>
        <v>Crème Café  550ml</v>
      </c>
      <c r="G247" s="2">
        <f>'données gpa'!D195</f>
        <v>918</v>
      </c>
    </row>
    <row r="248" spans="1:7" x14ac:dyDescent="0.25">
      <c r="A248" s="1">
        <f>'données gpa'!A196</f>
        <v>43196</v>
      </c>
      <c r="B248" s="2">
        <f t="shared" si="9"/>
        <v>14</v>
      </c>
      <c r="C248" s="2" t="str">
        <f t="shared" si="10"/>
        <v>avril</v>
      </c>
      <c r="D248">
        <f t="shared" si="11"/>
        <v>2018</v>
      </c>
      <c r="E248" s="2" t="str">
        <f>'données gpa'!B196</f>
        <v>P550CAF100</v>
      </c>
      <c r="F248" s="2" t="str">
        <f>'données gpa'!C196</f>
        <v>Crème Café  550ml</v>
      </c>
      <c r="G248" s="2">
        <f>'données gpa'!D196</f>
        <v>918</v>
      </c>
    </row>
    <row r="249" spans="1:7" x14ac:dyDescent="0.25">
      <c r="A249" s="1">
        <f>'données gpa'!A197</f>
        <v>43199</v>
      </c>
      <c r="B249" s="2">
        <f t="shared" si="9"/>
        <v>15</v>
      </c>
      <c r="C249" s="2" t="str">
        <f t="shared" si="10"/>
        <v>avril</v>
      </c>
      <c r="D249">
        <f t="shared" si="11"/>
        <v>2018</v>
      </c>
      <c r="E249" s="2" t="str">
        <f>'données gpa'!B197</f>
        <v>B2500CIT500</v>
      </c>
      <c r="F249" s="2" t="str">
        <f>'données gpa'!C197</f>
        <v>Sorbet Citron 2.5L</v>
      </c>
      <c r="G249" s="2">
        <f>'données gpa'!D197</f>
        <v>60</v>
      </c>
    </row>
    <row r="250" spans="1:7" x14ac:dyDescent="0.25">
      <c r="A250" s="1">
        <f>'données gpa'!A198</f>
        <v>43199</v>
      </c>
      <c r="B250" s="2">
        <f t="shared" si="9"/>
        <v>15</v>
      </c>
      <c r="C250" s="2" t="str">
        <f t="shared" si="10"/>
        <v>avril</v>
      </c>
      <c r="D250">
        <f t="shared" si="11"/>
        <v>2018</v>
      </c>
      <c r="E250" s="2" t="str">
        <f>'données gpa'!B198</f>
        <v>P550CIT500</v>
      </c>
      <c r="F250" s="2" t="str">
        <f>'données gpa'!C198</f>
        <v>Sorbet Citron 550ml</v>
      </c>
      <c r="G250" s="2">
        <f>'données gpa'!D198</f>
        <v>918</v>
      </c>
    </row>
    <row r="251" spans="1:7" x14ac:dyDescent="0.25">
      <c r="A251" s="1">
        <f>'données gpa'!A199</f>
        <v>43199</v>
      </c>
      <c r="B251" s="2">
        <f t="shared" si="9"/>
        <v>15</v>
      </c>
      <c r="C251" s="2" t="str">
        <f t="shared" si="10"/>
        <v>avril</v>
      </c>
      <c r="D251">
        <f t="shared" si="11"/>
        <v>2018</v>
      </c>
      <c r="E251" s="2" t="str">
        <f>'données gpa'!B199</f>
        <v>P550CIT500</v>
      </c>
      <c r="F251" s="2" t="str">
        <f>'données gpa'!C199</f>
        <v>Sorbet Citron 550ml</v>
      </c>
      <c r="G251" s="2">
        <f>'données gpa'!D199</f>
        <v>6</v>
      </c>
    </row>
    <row r="252" spans="1:7" x14ac:dyDescent="0.25">
      <c r="A252" s="1">
        <f>'données gpa'!A200</f>
        <v>43199</v>
      </c>
      <c r="B252" s="2">
        <f t="shared" si="9"/>
        <v>15</v>
      </c>
      <c r="C252" s="2" t="str">
        <f t="shared" si="10"/>
        <v>avril</v>
      </c>
      <c r="D252">
        <f t="shared" si="11"/>
        <v>2018</v>
      </c>
      <c r="E252" s="2" t="str">
        <f>'données gpa'!B200</f>
        <v>P550CIT500</v>
      </c>
      <c r="F252" s="2" t="str">
        <f>'données gpa'!C200</f>
        <v>Sorbet Citron 550ml</v>
      </c>
      <c r="G252" s="2">
        <f>'données gpa'!D200</f>
        <v>918</v>
      </c>
    </row>
    <row r="253" spans="1:7" x14ac:dyDescent="0.25">
      <c r="A253" s="1">
        <f>'données gpa'!A201</f>
        <v>43199</v>
      </c>
      <c r="B253" s="2">
        <f t="shared" si="9"/>
        <v>15</v>
      </c>
      <c r="C253" s="2" t="str">
        <f t="shared" si="10"/>
        <v>avril</v>
      </c>
      <c r="D253">
        <f t="shared" si="11"/>
        <v>2018</v>
      </c>
      <c r="E253" s="2" t="str">
        <f>'données gpa'!B201</f>
        <v>P550CIT500</v>
      </c>
      <c r="F253" s="2" t="str">
        <f>'données gpa'!C201</f>
        <v>Sorbet Citron 550ml</v>
      </c>
      <c r="G253" s="2">
        <f>'données gpa'!D201</f>
        <v>918</v>
      </c>
    </row>
    <row r="254" spans="1:7" x14ac:dyDescent="0.25">
      <c r="A254" s="1">
        <f>'données gpa'!A202</f>
        <v>43199</v>
      </c>
      <c r="B254" s="2">
        <f t="shared" si="9"/>
        <v>15</v>
      </c>
      <c r="C254" s="2" t="str">
        <f t="shared" si="10"/>
        <v>avril</v>
      </c>
      <c r="D254">
        <f t="shared" si="11"/>
        <v>2018</v>
      </c>
      <c r="E254" s="2" t="str">
        <f>'données gpa'!B202</f>
        <v>P550CIT500</v>
      </c>
      <c r="F254" s="2" t="str">
        <f>'données gpa'!C202</f>
        <v>Sorbet Citron 550ml</v>
      </c>
      <c r="G254" s="2">
        <f>'données gpa'!D202</f>
        <v>918</v>
      </c>
    </row>
    <row r="255" spans="1:7" x14ac:dyDescent="0.25">
      <c r="A255" s="1">
        <f>'données gpa'!A203</f>
        <v>43199</v>
      </c>
      <c r="B255" s="2">
        <f t="shared" si="9"/>
        <v>15</v>
      </c>
      <c r="C255" s="2" t="str">
        <f t="shared" si="10"/>
        <v>avril</v>
      </c>
      <c r="D255">
        <f t="shared" si="11"/>
        <v>2018</v>
      </c>
      <c r="E255" s="2" t="str">
        <f>'données gpa'!B203</f>
        <v>P550CIT500</v>
      </c>
      <c r="F255" s="2" t="str">
        <f>'données gpa'!C203</f>
        <v>Sorbet Citron 550ml</v>
      </c>
      <c r="G255" s="2">
        <f>'données gpa'!D203</f>
        <v>918</v>
      </c>
    </row>
    <row r="256" spans="1:7" x14ac:dyDescent="0.25">
      <c r="A256" s="1">
        <f>'données gpa'!A204</f>
        <v>43200</v>
      </c>
      <c r="B256" s="2">
        <f t="shared" si="9"/>
        <v>15</v>
      </c>
      <c r="C256" s="2" t="str">
        <f t="shared" si="10"/>
        <v>avril</v>
      </c>
      <c r="D256">
        <f t="shared" si="11"/>
        <v>2018</v>
      </c>
      <c r="E256" s="2" t="str">
        <f>'données gpa'!B204</f>
        <v>P550POI500</v>
      </c>
      <c r="F256" s="2" t="str">
        <f>'données gpa'!C204</f>
        <v>Sorbet Poire 550ml</v>
      </c>
      <c r="G256" s="2">
        <f>'données gpa'!D204</f>
        <v>276</v>
      </c>
    </row>
    <row r="257" spans="1:7" x14ac:dyDescent="0.25">
      <c r="A257" s="1">
        <f>'données gpa'!A205</f>
        <v>43200</v>
      </c>
      <c r="B257" s="2">
        <f t="shared" si="9"/>
        <v>15</v>
      </c>
      <c r="C257" s="2" t="str">
        <f t="shared" si="10"/>
        <v>avril</v>
      </c>
      <c r="D257">
        <f t="shared" si="11"/>
        <v>2018</v>
      </c>
      <c r="E257" s="2" t="str">
        <f>'données gpa'!B205</f>
        <v>P550POI500</v>
      </c>
      <c r="F257" s="2" t="str">
        <f>'données gpa'!C205</f>
        <v>Sorbet Poire 550ml</v>
      </c>
      <c r="G257" s="2">
        <f>'données gpa'!D205</f>
        <v>918</v>
      </c>
    </row>
    <row r="258" spans="1:7" x14ac:dyDescent="0.25">
      <c r="A258" s="1">
        <f>'données gpa'!A206</f>
        <v>43200</v>
      </c>
      <c r="B258" s="2">
        <f t="shared" si="9"/>
        <v>15</v>
      </c>
      <c r="C258" s="2" t="str">
        <f t="shared" si="10"/>
        <v>avril</v>
      </c>
      <c r="D258">
        <f t="shared" si="11"/>
        <v>2018</v>
      </c>
      <c r="E258" s="2" t="str">
        <f>'données gpa'!B206</f>
        <v>P550POI500</v>
      </c>
      <c r="F258" s="2" t="str">
        <f>'données gpa'!C206</f>
        <v>Sorbet Poire 550ml</v>
      </c>
      <c r="G258" s="2">
        <f>'données gpa'!D206</f>
        <v>918</v>
      </c>
    </row>
    <row r="259" spans="1:7" x14ac:dyDescent="0.25">
      <c r="A259" s="1">
        <f>'données gpa'!A207</f>
        <v>43200</v>
      </c>
      <c r="B259" s="2">
        <f t="shared" si="9"/>
        <v>15</v>
      </c>
      <c r="C259" s="2" t="str">
        <f t="shared" si="10"/>
        <v>avril</v>
      </c>
      <c r="D259">
        <f t="shared" si="11"/>
        <v>2018</v>
      </c>
      <c r="E259" s="2" t="str">
        <f>'données gpa'!B207</f>
        <v>P550POI500</v>
      </c>
      <c r="F259" s="2" t="str">
        <f>'données gpa'!C207</f>
        <v>Sorbet Poire 550ml</v>
      </c>
      <c r="G259" s="2">
        <f>'données gpa'!D207</f>
        <v>918</v>
      </c>
    </row>
    <row r="260" spans="1:7" x14ac:dyDescent="0.25">
      <c r="A260" s="1">
        <f>'données gpa'!A208</f>
        <v>43200</v>
      </c>
      <c r="B260" s="2">
        <f t="shared" si="9"/>
        <v>15</v>
      </c>
      <c r="C260" s="2" t="str">
        <f t="shared" si="10"/>
        <v>avril</v>
      </c>
      <c r="D260">
        <f t="shared" si="11"/>
        <v>2018</v>
      </c>
      <c r="E260" s="2" t="str">
        <f>'données gpa'!B208</f>
        <v>P550POI500</v>
      </c>
      <c r="F260" s="2" t="str">
        <f>'données gpa'!C208</f>
        <v>Sorbet Poire 550ml</v>
      </c>
      <c r="G260" s="2">
        <f>'données gpa'!D208</f>
        <v>918</v>
      </c>
    </row>
    <row r="261" spans="1:7" x14ac:dyDescent="0.25">
      <c r="A261" s="1">
        <f>'données gpa'!A209</f>
        <v>43200</v>
      </c>
      <c r="B261" s="2">
        <f t="shared" si="9"/>
        <v>15</v>
      </c>
      <c r="C261" s="2" t="str">
        <f t="shared" si="10"/>
        <v>avril</v>
      </c>
      <c r="D261">
        <f t="shared" si="11"/>
        <v>2018</v>
      </c>
      <c r="E261" s="2" t="str">
        <f>'données gpa'!B209</f>
        <v>P550POI500</v>
      </c>
      <c r="F261" s="2" t="str">
        <f>'données gpa'!C209</f>
        <v>Sorbet Poire 550ml</v>
      </c>
      <c r="G261" s="2">
        <f>'données gpa'!D209</f>
        <v>918</v>
      </c>
    </row>
    <row r="262" spans="1:7" x14ac:dyDescent="0.25">
      <c r="A262" s="1">
        <f>'données gpa'!A210</f>
        <v>43201</v>
      </c>
      <c r="B262" s="2">
        <f t="shared" si="9"/>
        <v>15</v>
      </c>
      <c r="C262" s="2" t="str">
        <f t="shared" si="10"/>
        <v>avril</v>
      </c>
      <c r="D262">
        <f t="shared" si="11"/>
        <v>2018</v>
      </c>
      <c r="E262" s="2" t="str">
        <f>'données gpa'!B210</f>
        <v>P550REG100</v>
      </c>
      <c r="F262" s="2" t="str">
        <f>'données gpa'!C210</f>
        <v>Crème Réglisse  550ml</v>
      </c>
      <c r="G262" s="2">
        <f>'données gpa'!D210</f>
        <v>918</v>
      </c>
    </row>
    <row r="263" spans="1:7" x14ac:dyDescent="0.25">
      <c r="A263" s="1">
        <f>'données gpa'!A211</f>
        <v>43201</v>
      </c>
      <c r="B263" s="2">
        <f t="shared" si="9"/>
        <v>15</v>
      </c>
      <c r="C263" s="2" t="str">
        <f t="shared" si="10"/>
        <v>avril</v>
      </c>
      <c r="D263">
        <f t="shared" si="11"/>
        <v>2018</v>
      </c>
      <c r="E263" s="2" t="str">
        <f>'données gpa'!B211</f>
        <v>P550REG100</v>
      </c>
      <c r="F263" s="2" t="str">
        <f>'données gpa'!C211</f>
        <v>Crème Réglisse  550ml</v>
      </c>
      <c r="G263" s="2">
        <f>'données gpa'!D211</f>
        <v>918</v>
      </c>
    </row>
    <row r="264" spans="1:7" x14ac:dyDescent="0.25">
      <c r="A264" s="1">
        <f>'données gpa'!A212</f>
        <v>43201</v>
      </c>
      <c r="B264" s="2">
        <f t="shared" si="9"/>
        <v>15</v>
      </c>
      <c r="C264" s="2" t="str">
        <f t="shared" si="10"/>
        <v>avril</v>
      </c>
      <c r="D264">
        <f t="shared" si="11"/>
        <v>2018</v>
      </c>
      <c r="E264" s="2" t="str">
        <f>'données gpa'!B212</f>
        <v>P550REG100</v>
      </c>
      <c r="F264" s="2" t="str">
        <f>'données gpa'!C212</f>
        <v>Crème Réglisse  550ml</v>
      </c>
      <c r="G264" s="2">
        <f>'données gpa'!D212</f>
        <v>918</v>
      </c>
    </row>
    <row r="265" spans="1:7" x14ac:dyDescent="0.25">
      <c r="A265" s="1">
        <f>'données gpa'!A213</f>
        <v>43201</v>
      </c>
      <c r="B265" s="2">
        <f t="shared" si="9"/>
        <v>15</v>
      </c>
      <c r="C265" s="2" t="str">
        <f t="shared" si="10"/>
        <v>avril</v>
      </c>
      <c r="D265">
        <f t="shared" si="11"/>
        <v>2018</v>
      </c>
      <c r="E265" s="2" t="str">
        <f>'données gpa'!B213</f>
        <v>P550REG100</v>
      </c>
      <c r="F265" s="2" t="str">
        <f>'données gpa'!C213</f>
        <v>Crème Réglisse  550ml</v>
      </c>
      <c r="G265" s="2">
        <f>'données gpa'!D213</f>
        <v>918</v>
      </c>
    </row>
    <row r="266" spans="1:7" x14ac:dyDescent="0.25">
      <c r="A266" s="1">
        <f>'données gpa'!A214</f>
        <v>43201</v>
      </c>
      <c r="B266" s="2">
        <f t="shared" si="9"/>
        <v>15</v>
      </c>
      <c r="C266" s="2" t="str">
        <f t="shared" si="10"/>
        <v>avril</v>
      </c>
      <c r="D266">
        <f t="shared" si="11"/>
        <v>2018</v>
      </c>
      <c r="E266" s="2" t="str">
        <f>'données gpa'!B214</f>
        <v>P550REG100</v>
      </c>
      <c r="F266" s="2" t="str">
        <f>'données gpa'!C214</f>
        <v>Crème Réglisse  550ml</v>
      </c>
      <c r="G266" s="2">
        <f>'données gpa'!D214</f>
        <v>918</v>
      </c>
    </row>
    <row r="267" spans="1:7" x14ac:dyDescent="0.25">
      <c r="A267" s="1">
        <f>'données gpa'!A215</f>
        <v>43201</v>
      </c>
      <c r="B267" s="2">
        <f t="shared" si="9"/>
        <v>15</v>
      </c>
      <c r="C267" s="2" t="str">
        <f t="shared" si="10"/>
        <v>avril</v>
      </c>
      <c r="D267">
        <f t="shared" si="11"/>
        <v>2018</v>
      </c>
      <c r="E267" s="2" t="str">
        <f>'données gpa'!B215</f>
        <v>P550REG100</v>
      </c>
      <c r="F267" s="2" t="str">
        <f>'données gpa'!C215</f>
        <v>Crème Réglisse  550ml</v>
      </c>
      <c r="G267" s="2">
        <f>'données gpa'!D215</f>
        <v>258</v>
      </c>
    </row>
    <row r="268" spans="1:7" x14ac:dyDescent="0.25">
      <c r="A268" s="1">
        <f>'données gpa'!A216</f>
        <v>43202</v>
      </c>
      <c r="B268" s="2">
        <f t="shared" si="9"/>
        <v>15</v>
      </c>
      <c r="C268" s="2" t="str">
        <f t="shared" si="10"/>
        <v>avril</v>
      </c>
      <c r="D268">
        <f t="shared" si="11"/>
        <v>2018</v>
      </c>
      <c r="E268" s="2" t="str">
        <f>'données gpa'!B216</f>
        <v>P550VAN100</v>
      </c>
      <c r="F268" s="2" t="str">
        <f>'données gpa'!C216</f>
        <v>Crème Vanille 550ml</v>
      </c>
      <c r="G268" s="2">
        <f>'données gpa'!D216</f>
        <v>510</v>
      </c>
    </row>
    <row r="269" spans="1:7" x14ac:dyDescent="0.25">
      <c r="A269" s="1">
        <f>'données gpa'!A217</f>
        <v>43202</v>
      </c>
      <c r="B269" s="2">
        <f t="shared" si="9"/>
        <v>15</v>
      </c>
      <c r="C269" s="2" t="str">
        <f t="shared" si="10"/>
        <v>avril</v>
      </c>
      <c r="D269">
        <f t="shared" si="11"/>
        <v>2018</v>
      </c>
      <c r="E269" s="2" t="str">
        <f>'données gpa'!B217</f>
        <v>P550VAN100</v>
      </c>
      <c r="F269" s="2" t="str">
        <f>'données gpa'!C217</f>
        <v>Crème Vanille 550ml</v>
      </c>
      <c r="G269" s="2">
        <f>'données gpa'!D217</f>
        <v>918</v>
      </c>
    </row>
    <row r="270" spans="1:7" x14ac:dyDescent="0.25">
      <c r="A270" s="1">
        <f>'données gpa'!A218</f>
        <v>43202</v>
      </c>
      <c r="B270" s="2">
        <f t="shared" si="9"/>
        <v>15</v>
      </c>
      <c r="C270" s="2" t="str">
        <f t="shared" si="10"/>
        <v>avril</v>
      </c>
      <c r="D270">
        <f t="shared" si="11"/>
        <v>2018</v>
      </c>
      <c r="E270" s="2" t="str">
        <f>'données gpa'!B218</f>
        <v>P550VAN100</v>
      </c>
      <c r="F270" s="2" t="str">
        <f>'données gpa'!C218</f>
        <v>Crème Vanille 550ml</v>
      </c>
      <c r="G270" s="2">
        <f>'données gpa'!D218</f>
        <v>918</v>
      </c>
    </row>
    <row r="271" spans="1:7" x14ac:dyDescent="0.25">
      <c r="A271" s="1">
        <f>'données gpa'!A219</f>
        <v>43202</v>
      </c>
      <c r="B271" s="2">
        <f t="shared" si="9"/>
        <v>15</v>
      </c>
      <c r="C271" s="2" t="str">
        <f t="shared" si="10"/>
        <v>avril</v>
      </c>
      <c r="D271">
        <f t="shared" si="11"/>
        <v>2018</v>
      </c>
      <c r="E271" s="2" t="str">
        <f>'données gpa'!B219</f>
        <v>P550VAN100</v>
      </c>
      <c r="F271" s="2" t="str">
        <f>'données gpa'!C219</f>
        <v>Crème Vanille 550ml</v>
      </c>
      <c r="G271" s="2">
        <f>'données gpa'!D219</f>
        <v>918</v>
      </c>
    </row>
    <row r="272" spans="1:7" x14ac:dyDescent="0.25">
      <c r="A272" s="1">
        <f>'données gpa'!A220</f>
        <v>43202</v>
      </c>
      <c r="B272" s="2">
        <f t="shared" si="9"/>
        <v>15</v>
      </c>
      <c r="C272" s="2" t="str">
        <f t="shared" si="10"/>
        <v>avril</v>
      </c>
      <c r="D272">
        <f t="shared" si="11"/>
        <v>2018</v>
      </c>
      <c r="E272" s="2" t="str">
        <f>'données gpa'!B220</f>
        <v>P550VAN100</v>
      </c>
      <c r="F272" s="2" t="str">
        <f>'données gpa'!C220</f>
        <v>Crème Vanille 550ml</v>
      </c>
      <c r="G272" s="2">
        <f>'données gpa'!D220</f>
        <v>918</v>
      </c>
    </row>
    <row r="273" spans="1:7" x14ac:dyDescent="0.25">
      <c r="A273" s="1">
        <f>'données gpa'!A221</f>
        <v>43202</v>
      </c>
      <c r="B273" s="2">
        <f t="shared" si="9"/>
        <v>15</v>
      </c>
      <c r="C273" s="2" t="str">
        <f t="shared" si="10"/>
        <v>avril</v>
      </c>
      <c r="D273">
        <f t="shared" si="11"/>
        <v>2018</v>
      </c>
      <c r="E273" s="2" t="str">
        <f>'données gpa'!B221</f>
        <v>P550VAN100</v>
      </c>
      <c r="F273" s="2" t="str">
        <f>'données gpa'!C221</f>
        <v>Crème Vanille 550ml</v>
      </c>
      <c r="G273" s="2">
        <f>'données gpa'!D221</f>
        <v>918</v>
      </c>
    </row>
    <row r="274" spans="1:7" x14ac:dyDescent="0.25">
      <c r="A274" s="1">
        <f>'données gpa'!A222</f>
        <v>43203</v>
      </c>
      <c r="B274" s="2">
        <f t="shared" si="9"/>
        <v>15</v>
      </c>
      <c r="C274" s="2" t="str">
        <f t="shared" si="10"/>
        <v>avril</v>
      </c>
      <c r="D274">
        <f t="shared" si="11"/>
        <v>2018</v>
      </c>
      <c r="E274" s="2" t="str">
        <f>'données gpa'!B222</f>
        <v>P550MTH100</v>
      </c>
      <c r="F274" s="2" t="str">
        <f>'données gpa'!C222</f>
        <v>Crème Menthe/Chocolat 550ml</v>
      </c>
      <c r="G274" s="2">
        <f>'données gpa'!D222</f>
        <v>870</v>
      </c>
    </row>
    <row r="275" spans="1:7" x14ac:dyDescent="0.25">
      <c r="A275" s="1">
        <f>'données gpa'!A223</f>
        <v>43203</v>
      </c>
      <c r="B275" s="2">
        <f t="shared" si="9"/>
        <v>15</v>
      </c>
      <c r="C275" s="2" t="str">
        <f t="shared" si="10"/>
        <v>avril</v>
      </c>
      <c r="D275">
        <f t="shared" si="11"/>
        <v>2018</v>
      </c>
      <c r="E275" s="2" t="str">
        <f>'données gpa'!B223</f>
        <v>P550MTH100</v>
      </c>
      <c r="F275" s="2" t="str">
        <f>'données gpa'!C223</f>
        <v>Crème Menthe/Chocolat 550ml</v>
      </c>
      <c r="G275" s="2">
        <f>'données gpa'!D223</f>
        <v>918</v>
      </c>
    </row>
    <row r="276" spans="1:7" x14ac:dyDescent="0.25">
      <c r="A276" s="1">
        <f>'données gpa'!A224</f>
        <v>43203</v>
      </c>
      <c r="B276" s="2">
        <f t="shared" si="9"/>
        <v>15</v>
      </c>
      <c r="C276" s="2" t="str">
        <f t="shared" si="10"/>
        <v>avril</v>
      </c>
      <c r="D276">
        <f t="shared" si="11"/>
        <v>2018</v>
      </c>
      <c r="E276" s="2" t="str">
        <f>'données gpa'!B224</f>
        <v>P550MTH100</v>
      </c>
      <c r="F276" s="2" t="str">
        <f>'données gpa'!C224</f>
        <v>Crème Menthe/Chocolat 550ml</v>
      </c>
      <c r="G276" s="2">
        <f>'données gpa'!D224</f>
        <v>918</v>
      </c>
    </row>
    <row r="277" spans="1:7" x14ac:dyDescent="0.25">
      <c r="A277" s="1">
        <f>'données gpa'!A225</f>
        <v>43203</v>
      </c>
      <c r="B277" s="2">
        <f t="shared" si="9"/>
        <v>15</v>
      </c>
      <c r="C277" s="2" t="str">
        <f t="shared" si="10"/>
        <v>avril</v>
      </c>
      <c r="D277">
        <f t="shared" si="11"/>
        <v>2018</v>
      </c>
      <c r="E277" s="2" t="str">
        <f>'données gpa'!B225</f>
        <v>P550MTH100</v>
      </c>
      <c r="F277" s="2" t="str">
        <f>'données gpa'!C225</f>
        <v>Crème Menthe/Chocolat 550ml</v>
      </c>
      <c r="G277" s="2">
        <f>'données gpa'!D225</f>
        <v>918</v>
      </c>
    </row>
    <row r="278" spans="1:7" x14ac:dyDescent="0.25">
      <c r="A278" s="1">
        <f>'données gpa'!A226</f>
        <v>43206</v>
      </c>
      <c r="B278" s="2">
        <f t="shared" si="9"/>
        <v>16</v>
      </c>
      <c r="C278" s="2" t="str">
        <f t="shared" si="10"/>
        <v>avril</v>
      </c>
      <c r="D278">
        <f t="shared" si="11"/>
        <v>2018</v>
      </c>
      <c r="E278" s="2" t="str">
        <f>'données gpa'!B226</f>
        <v>P125CAR100</v>
      </c>
      <c r="F278" s="2" t="str">
        <f>'données gpa'!C226</f>
        <v>Crème Caramel 125ml</v>
      </c>
      <c r="G278" s="2">
        <f>'données gpa'!D226</f>
        <v>3120</v>
      </c>
    </row>
    <row r="279" spans="1:7" x14ac:dyDescent="0.25">
      <c r="A279" s="1">
        <f>'données gpa'!A227</f>
        <v>43206</v>
      </c>
      <c r="B279" s="2">
        <f t="shared" si="9"/>
        <v>16</v>
      </c>
      <c r="C279" s="2" t="str">
        <f t="shared" si="10"/>
        <v>avril</v>
      </c>
      <c r="D279">
        <f t="shared" si="11"/>
        <v>2018</v>
      </c>
      <c r="E279" s="2" t="str">
        <f>'données gpa'!B227</f>
        <v>P125CAR100</v>
      </c>
      <c r="F279" s="2" t="str">
        <f>'données gpa'!C227</f>
        <v>Crème Caramel 125ml</v>
      </c>
      <c r="G279" s="2">
        <f>'données gpa'!D227</f>
        <v>3120</v>
      </c>
    </row>
    <row r="280" spans="1:7" x14ac:dyDescent="0.25">
      <c r="A280" s="1">
        <f>'données gpa'!A228</f>
        <v>43206</v>
      </c>
      <c r="B280" s="2">
        <f t="shared" si="9"/>
        <v>16</v>
      </c>
      <c r="C280" s="2" t="str">
        <f t="shared" si="10"/>
        <v>avril</v>
      </c>
      <c r="D280">
        <f t="shared" si="11"/>
        <v>2018</v>
      </c>
      <c r="E280" s="2" t="str">
        <f>'données gpa'!B228</f>
        <v>P125CAR100</v>
      </c>
      <c r="F280" s="2" t="str">
        <f>'données gpa'!C228</f>
        <v>Crème Caramel 125ml</v>
      </c>
      <c r="G280" s="2">
        <f>'données gpa'!D228</f>
        <v>1896</v>
      </c>
    </row>
    <row r="281" spans="1:7" x14ac:dyDescent="0.25">
      <c r="A281" s="1">
        <f>'données gpa'!A229</f>
        <v>43207</v>
      </c>
      <c r="B281" s="2">
        <f t="shared" si="9"/>
        <v>16</v>
      </c>
      <c r="C281" s="2" t="str">
        <f t="shared" si="10"/>
        <v>avril</v>
      </c>
      <c r="D281">
        <f t="shared" si="11"/>
        <v>2018</v>
      </c>
      <c r="E281" s="2" t="str">
        <f>'données gpa'!B229</f>
        <v>P125FRA500</v>
      </c>
      <c r="F281" s="2" t="str">
        <f>'données gpa'!C229</f>
        <v>Sorbet Fraise 125ml</v>
      </c>
      <c r="G281" s="2">
        <f>'données gpa'!D229</f>
        <v>1596</v>
      </c>
    </row>
    <row r="282" spans="1:7" x14ac:dyDescent="0.25">
      <c r="A282" s="1">
        <f>'données gpa'!A230</f>
        <v>43207</v>
      </c>
      <c r="B282" s="2">
        <f t="shared" si="9"/>
        <v>16</v>
      </c>
      <c r="C282" s="2" t="str">
        <f t="shared" si="10"/>
        <v>avril</v>
      </c>
      <c r="D282">
        <f t="shared" si="11"/>
        <v>2018</v>
      </c>
      <c r="E282" s="2" t="str">
        <f>'données gpa'!B230</f>
        <v>P125FRA500</v>
      </c>
      <c r="F282" s="2" t="str">
        <f>'données gpa'!C230</f>
        <v>Sorbet Fraise 125ml</v>
      </c>
      <c r="G282" s="2">
        <f>'données gpa'!D230</f>
        <v>3120</v>
      </c>
    </row>
    <row r="283" spans="1:7" x14ac:dyDescent="0.25">
      <c r="A283" s="1">
        <f>'données gpa'!A231</f>
        <v>43207</v>
      </c>
      <c r="B283" s="2">
        <f t="shared" si="9"/>
        <v>16</v>
      </c>
      <c r="C283" s="2" t="str">
        <f t="shared" si="10"/>
        <v>avril</v>
      </c>
      <c r="D283">
        <f t="shared" si="11"/>
        <v>2018</v>
      </c>
      <c r="E283" s="2" t="str">
        <f>'données gpa'!B231</f>
        <v>P125FRB500</v>
      </c>
      <c r="F283" s="2" t="str">
        <f>'données gpa'!C231</f>
        <v>Sorbet Framboise 125ml</v>
      </c>
      <c r="G283" s="2">
        <f>'données gpa'!D231</f>
        <v>3120</v>
      </c>
    </row>
    <row r="284" spans="1:7" x14ac:dyDescent="0.25">
      <c r="A284" s="1">
        <f>'données gpa'!A232</f>
        <v>43207</v>
      </c>
      <c r="B284" s="2">
        <f t="shared" si="9"/>
        <v>16</v>
      </c>
      <c r="C284" s="2" t="str">
        <f t="shared" si="10"/>
        <v>avril</v>
      </c>
      <c r="D284">
        <f t="shared" si="11"/>
        <v>2018</v>
      </c>
      <c r="E284" s="2" t="str">
        <f>'données gpa'!B232</f>
        <v>P125FRB500</v>
      </c>
      <c r="F284" s="2" t="str">
        <f>'données gpa'!C232</f>
        <v>Sorbet Framboise 125ml</v>
      </c>
      <c r="G284" s="2">
        <f>'données gpa'!D232</f>
        <v>816</v>
      </c>
    </row>
    <row r="285" spans="1:7" x14ac:dyDescent="0.25">
      <c r="A285" s="1">
        <f>'données gpa'!A233</f>
        <v>43208</v>
      </c>
      <c r="B285" s="2">
        <f t="shared" si="9"/>
        <v>16</v>
      </c>
      <c r="C285" s="2" t="str">
        <f t="shared" si="10"/>
        <v>avril</v>
      </c>
      <c r="D285">
        <f t="shared" si="11"/>
        <v>2018</v>
      </c>
      <c r="E285" s="2" t="str">
        <f>'données gpa'!B233</f>
        <v>P125CAF100</v>
      </c>
      <c r="F285" s="2" t="str">
        <f>'données gpa'!C233</f>
        <v>Crème Café 125ml</v>
      </c>
      <c r="G285" s="2">
        <f>'données gpa'!D233</f>
        <v>372</v>
      </c>
    </row>
    <row r="286" spans="1:7" x14ac:dyDescent="0.25">
      <c r="A286" s="1">
        <f>'données gpa'!A234</f>
        <v>43208</v>
      </c>
      <c r="B286" s="2">
        <f t="shared" si="9"/>
        <v>16</v>
      </c>
      <c r="C286" s="2" t="str">
        <f t="shared" si="10"/>
        <v>avril</v>
      </c>
      <c r="D286">
        <f t="shared" si="11"/>
        <v>2018</v>
      </c>
      <c r="E286" s="2" t="str">
        <f>'données gpa'!B234</f>
        <v>P125CAF100</v>
      </c>
      <c r="F286" s="2" t="str">
        <f>'données gpa'!C234</f>
        <v>Crème Café 125ml</v>
      </c>
      <c r="G286" s="2">
        <f>'données gpa'!D234</f>
        <v>3120</v>
      </c>
    </row>
    <row r="287" spans="1:7" x14ac:dyDescent="0.25">
      <c r="A287" s="1">
        <f>'données gpa'!A235</f>
        <v>43208</v>
      </c>
      <c r="B287" s="2">
        <f t="shared" si="9"/>
        <v>16</v>
      </c>
      <c r="C287" s="2" t="str">
        <f t="shared" si="10"/>
        <v>avril</v>
      </c>
      <c r="D287">
        <f t="shared" si="11"/>
        <v>2018</v>
      </c>
      <c r="E287" s="2" t="str">
        <f>'données gpa'!B235</f>
        <v>P125CHO100</v>
      </c>
      <c r="F287" s="2" t="str">
        <f>'données gpa'!C235</f>
        <v>Crème Chocolat 125ml</v>
      </c>
      <c r="G287" s="2">
        <f>'données gpa'!D235</f>
        <v>2556</v>
      </c>
    </row>
    <row r="288" spans="1:7" x14ac:dyDescent="0.25">
      <c r="A288" s="1">
        <f>'données gpa'!A236</f>
        <v>43208</v>
      </c>
      <c r="B288" s="2">
        <f t="shared" si="9"/>
        <v>16</v>
      </c>
      <c r="C288" s="2" t="str">
        <f t="shared" si="10"/>
        <v>avril</v>
      </c>
      <c r="D288">
        <f t="shared" si="11"/>
        <v>2018</v>
      </c>
      <c r="E288" s="2" t="str">
        <f>'données gpa'!B236</f>
        <v>P125CHO100</v>
      </c>
      <c r="F288" s="2" t="str">
        <f>'données gpa'!C236</f>
        <v>Crème Chocolat 125ml</v>
      </c>
      <c r="G288" s="2">
        <f>'données gpa'!D236</f>
        <v>3120</v>
      </c>
    </row>
    <row r="289" spans="1:7" x14ac:dyDescent="0.25">
      <c r="A289" s="1">
        <f>'données gpa'!A237</f>
        <v>43209</v>
      </c>
      <c r="B289" s="2">
        <f t="shared" si="9"/>
        <v>16</v>
      </c>
      <c r="C289" s="2" t="str">
        <f t="shared" si="10"/>
        <v>avril</v>
      </c>
      <c r="D289">
        <f t="shared" si="11"/>
        <v>2018</v>
      </c>
      <c r="E289" s="2" t="str">
        <f>'données gpa'!B237</f>
        <v>P125ABR500</v>
      </c>
      <c r="F289" s="2" t="str">
        <f>'données gpa'!C237</f>
        <v>Sorbet Abricot 125ml</v>
      </c>
      <c r="G289" s="2">
        <f>'données gpa'!D237</f>
        <v>3120</v>
      </c>
    </row>
    <row r="290" spans="1:7" x14ac:dyDescent="0.25">
      <c r="A290" s="1">
        <f>'données gpa'!A238</f>
        <v>43209</v>
      </c>
      <c r="B290" s="2">
        <f t="shared" si="9"/>
        <v>16</v>
      </c>
      <c r="C290" s="2" t="str">
        <f t="shared" si="10"/>
        <v>avril</v>
      </c>
      <c r="D290">
        <f t="shared" si="11"/>
        <v>2018</v>
      </c>
      <c r="E290" s="2" t="str">
        <f>'données gpa'!B238</f>
        <v>P125ABR500</v>
      </c>
      <c r="F290" s="2" t="str">
        <f>'données gpa'!C238</f>
        <v>Sorbet Abricot 125ml</v>
      </c>
      <c r="G290" s="2">
        <f>'données gpa'!D238</f>
        <v>888</v>
      </c>
    </row>
    <row r="291" spans="1:7" x14ac:dyDescent="0.25">
      <c r="A291" s="1">
        <f>'données gpa'!A239</f>
        <v>43209</v>
      </c>
      <c r="B291" s="2">
        <f t="shared" si="9"/>
        <v>16</v>
      </c>
      <c r="C291" s="2" t="str">
        <f t="shared" si="10"/>
        <v>avril</v>
      </c>
      <c r="D291">
        <f t="shared" si="11"/>
        <v>2018</v>
      </c>
      <c r="E291" s="2" t="str">
        <f>'données gpa'!B239</f>
        <v>P125MNG500</v>
      </c>
      <c r="F291" s="2" t="str">
        <f>'données gpa'!C239</f>
        <v>Sorbet Mangue/passion 125ml</v>
      </c>
      <c r="G291" s="2">
        <f>'données gpa'!D239</f>
        <v>3120</v>
      </c>
    </row>
    <row r="292" spans="1:7" x14ac:dyDescent="0.25">
      <c r="A292" s="1">
        <f>'données gpa'!A240</f>
        <v>43209</v>
      </c>
      <c r="B292" s="2">
        <f t="shared" si="9"/>
        <v>16</v>
      </c>
      <c r="C292" s="2" t="str">
        <f t="shared" si="10"/>
        <v>avril</v>
      </c>
      <c r="D292">
        <f t="shared" si="11"/>
        <v>2018</v>
      </c>
      <c r="E292" s="2" t="str">
        <f>'données gpa'!B240</f>
        <v>P125MNG500</v>
      </c>
      <c r="F292" s="2" t="str">
        <f>'données gpa'!C240</f>
        <v>Sorbet Mangue/passion 125ml</v>
      </c>
      <c r="G292" s="2">
        <f>'données gpa'!D240</f>
        <v>432</v>
      </c>
    </row>
    <row r="293" spans="1:7" x14ac:dyDescent="0.25">
      <c r="A293" s="1">
        <f>'données gpa'!A241</f>
        <v>43210</v>
      </c>
      <c r="B293" s="2">
        <f t="shared" si="9"/>
        <v>16</v>
      </c>
      <c r="C293" s="2" t="str">
        <f t="shared" si="10"/>
        <v>avril</v>
      </c>
      <c r="D293">
        <f t="shared" si="11"/>
        <v>2018</v>
      </c>
      <c r="E293" s="2" t="str">
        <f>'données gpa'!B241</f>
        <v>P125VAN100</v>
      </c>
      <c r="F293" s="2" t="str">
        <f>'données gpa'!C241</f>
        <v>Crème Vanille 125ml</v>
      </c>
      <c r="G293" s="2">
        <f>'données gpa'!D241</f>
        <v>2772</v>
      </c>
    </row>
    <row r="294" spans="1:7" x14ac:dyDescent="0.25">
      <c r="A294" s="1">
        <f>'données gpa'!A242</f>
        <v>43210</v>
      </c>
      <c r="B294" s="2">
        <f t="shared" si="9"/>
        <v>16</v>
      </c>
      <c r="C294" s="2" t="str">
        <f t="shared" si="10"/>
        <v>avril</v>
      </c>
      <c r="D294">
        <f t="shared" si="11"/>
        <v>2018</v>
      </c>
      <c r="E294" s="2" t="str">
        <f>'données gpa'!B242</f>
        <v>P125VAN100</v>
      </c>
      <c r="F294" s="2" t="str">
        <f>'données gpa'!C242</f>
        <v>Crème Vanille 125ml</v>
      </c>
      <c r="G294" s="2">
        <f>'données gpa'!D242</f>
        <v>3120</v>
      </c>
    </row>
    <row r="295" spans="1:7" x14ac:dyDescent="0.25">
      <c r="A295" s="1">
        <f>'données gpa'!A243</f>
        <v>43210</v>
      </c>
      <c r="B295" s="2">
        <f t="shared" si="9"/>
        <v>16</v>
      </c>
      <c r="C295" s="2" t="str">
        <f t="shared" si="10"/>
        <v>avril</v>
      </c>
      <c r="D295">
        <f t="shared" si="11"/>
        <v>2018</v>
      </c>
      <c r="E295" s="2" t="str">
        <f>'données gpa'!B243</f>
        <v>P125VAN100</v>
      </c>
      <c r="F295" s="2" t="str">
        <f>'données gpa'!C243</f>
        <v>Crème Vanille 125ml</v>
      </c>
      <c r="G295" s="2">
        <f>'données gpa'!D243</f>
        <v>3120</v>
      </c>
    </row>
    <row r="296" spans="1:7" x14ac:dyDescent="0.25">
      <c r="A296" s="1">
        <f>'données gpa'!A244</f>
        <v>43213</v>
      </c>
      <c r="B296" s="2">
        <f t="shared" si="9"/>
        <v>17</v>
      </c>
      <c r="C296" s="2" t="str">
        <f t="shared" si="10"/>
        <v>avril</v>
      </c>
      <c r="D296">
        <f t="shared" si="11"/>
        <v>2018</v>
      </c>
      <c r="E296" s="2" t="str">
        <f>'données gpa'!B244</f>
        <v>P125CIT500</v>
      </c>
      <c r="F296" s="2" t="str">
        <f>'données gpa'!C244</f>
        <v>Sorbet Citron 125ml</v>
      </c>
      <c r="G296" s="2">
        <f>'données gpa'!D244</f>
        <v>3120</v>
      </c>
    </row>
    <row r="297" spans="1:7" x14ac:dyDescent="0.25">
      <c r="A297" s="1">
        <f>'données gpa'!A245</f>
        <v>43213</v>
      </c>
      <c r="B297" s="2">
        <f t="shared" si="9"/>
        <v>17</v>
      </c>
      <c r="C297" s="2" t="str">
        <f t="shared" si="10"/>
        <v>avril</v>
      </c>
      <c r="D297">
        <f t="shared" si="11"/>
        <v>2018</v>
      </c>
      <c r="E297" s="2" t="str">
        <f>'données gpa'!B245</f>
        <v>P125CIT500</v>
      </c>
      <c r="F297" s="2" t="str">
        <f>'données gpa'!C245</f>
        <v>Sorbet Citron 125ml</v>
      </c>
      <c r="G297" s="2">
        <f>'données gpa'!D245</f>
        <v>348</v>
      </c>
    </row>
    <row r="298" spans="1:7" x14ac:dyDescent="0.25">
      <c r="A298" s="1">
        <f>'données gpa'!A246</f>
        <v>43213</v>
      </c>
      <c r="B298" s="2">
        <f t="shared" si="9"/>
        <v>17</v>
      </c>
      <c r="C298" s="2" t="str">
        <f t="shared" si="10"/>
        <v>avril</v>
      </c>
      <c r="D298">
        <f t="shared" si="11"/>
        <v>2018</v>
      </c>
      <c r="E298" s="2" t="str">
        <f>'données gpa'!B246</f>
        <v>P125MOJ500</v>
      </c>
      <c r="F298" s="2" t="str">
        <f>'données gpa'!C246</f>
        <v>Sorbet Mojito 125ml</v>
      </c>
      <c r="G298" s="2">
        <f>'données gpa'!D246</f>
        <v>2004</v>
      </c>
    </row>
    <row r="299" spans="1:7" x14ac:dyDescent="0.25">
      <c r="A299" s="1">
        <f>'données gpa'!A247</f>
        <v>43213</v>
      </c>
      <c r="B299" s="2">
        <f t="shared" si="9"/>
        <v>17</v>
      </c>
      <c r="C299" s="2" t="str">
        <f t="shared" si="10"/>
        <v>avril</v>
      </c>
      <c r="D299">
        <f t="shared" si="11"/>
        <v>2018</v>
      </c>
      <c r="E299" s="2" t="str">
        <f>'données gpa'!B247</f>
        <v>P125MOJ500</v>
      </c>
      <c r="F299" s="2" t="str">
        <f>'données gpa'!C247</f>
        <v>Sorbet Mojito 125ml</v>
      </c>
      <c r="G299" s="2">
        <f>'données gpa'!D247</f>
        <v>3120</v>
      </c>
    </row>
    <row r="300" spans="1:7" x14ac:dyDescent="0.25">
      <c r="A300" s="1">
        <f>'données gpa'!A248</f>
        <v>43214</v>
      </c>
      <c r="B300" s="2">
        <f t="shared" si="9"/>
        <v>17</v>
      </c>
      <c r="C300" s="2" t="str">
        <f t="shared" si="10"/>
        <v>avril</v>
      </c>
      <c r="D300">
        <f t="shared" si="11"/>
        <v>2018</v>
      </c>
      <c r="E300" s="2" t="str">
        <f>'données gpa'!B248</f>
        <v>P125COC500</v>
      </c>
      <c r="F300" s="2" t="str">
        <f>'données gpa'!C248</f>
        <v>Sorbet Noix de Coco 125ml</v>
      </c>
      <c r="G300" s="2">
        <f>'données gpa'!D248</f>
        <v>2652</v>
      </c>
    </row>
    <row r="301" spans="1:7" x14ac:dyDescent="0.25">
      <c r="A301" s="1">
        <f>'données gpa'!A249</f>
        <v>43214</v>
      </c>
      <c r="B301" s="2">
        <f t="shared" si="9"/>
        <v>17</v>
      </c>
      <c r="C301" s="2" t="str">
        <f t="shared" si="10"/>
        <v>avril</v>
      </c>
      <c r="D301">
        <f t="shared" si="11"/>
        <v>2018</v>
      </c>
      <c r="E301" s="2" t="str">
        <f>'données gpa'!B249</f>
        <v>P125COC500</v>
      </c>
      <c r="F301" s="2" t="str">
        <f>'données gpa'!C249</f>
        <v>Sorbet Noix de Coco 125ml</v>
      </c>
      <c r="G301" s="2">
        <f>'données gpa'!D249</f>
        <v>3120</v>
      </c>
    </row>
    <row r="302" spans="1:7" x14ac:dyDescent="0.25">
      <c r="A302" s="1">
        <f>'données gpa'!A250</f>
        <v>43216</v>
      </c>
      <c r="B302" s="2">
        <f t="shared" si="9"/>
        <v>17</v>
      </c>
      <c r="C302" s="2" t="str">
        <f t="shared" si="10"/>
        <v>avril</v>
      </c>
      <c r="D302">
        <f t="shared" si="11"/>
        <v>2018</v>
      </c>
      <c r="E302" s="2" t="str">
        <f>'données gpa'!B250</f>
        <v>B2500CAR100</v>
      </c>
      <c r="F302" s="2" t="str">
        <f>'données gpa'!C250</f>
        <v>Crème Caramel 2.5L</v>
      </c>
      <c r="G302" s="2">
        <f>'données gpa'!D250</f>
        <v>40</v>
      </c>
    </row>
    <row r="303" spans="1:7" x14ac:dyDescent="0.25">
      <c r="A303" s="1">
        <f>'données gpa'!A251</f>
        <v>43216</v>
      </c>
      <c r="B303" s="2">
        <f t="shared" si="9"/>
        <v>17</v>
      </c>
      <c r="C303" s="2" t="str">
        <f t="shared" si="10"/>
        <v>avril</v>
      </c>
      <c r="D303">
        <f t="shared" si="11"/>
        <v>2018</v>
      </c>
      <c r="E303" s="2" t="str">
        <f>'données gpa'!B251</f>
        <v>B2500CHO100</v>
      </c>
      <c r="F303" s="2" t="str">
        <f>'données gpa'!C251</f>
        <v>Crème Chocolat 2.5L</v>
      </c>
      <c r="G303" s="2">
        <f>'données gpa'!D251</f>
        <v>60</v>
      </c>
    </row>
    <row r="304" spans="1:7" x14ac:dyDescent="0.25">
      <c r="A304" s="1">
        <f>'données gpa'!A252</f>
        <v>43216</v>
      </c>
      <c r="B304" s="2">
        <f t="shared" si="9"/>
        <v>17</v>
      </c>
      <c r="C304" s="2" t="str">
        <f t="shared" si="10"/>
        <v>avril</v>
      </c>
      <c r="D304">
        <f t="shared" si="11"/>
        <v>2018</v>
      </c>
      <c r="E304" s="2" t="str">
        <f>'données gpa'!B252</f>
        <v>P550CAR100</v>
      </c>
      <c r="F304" s="2" t="str">
        <f>'données gpa'!C252</f>
        <v>Crème Caramel 550ml</v>
      </c>
      <c r="G304" s="2">
        <f>'données gpa'!D252</f>
        <v>918</v>
      </c>
    </row>
    <row r="305" spans="1:7" x14ac:dyDescent="0.25">
      <c r="A305" s="1">
        <f>'données gpa'!A253</f>
        <v>43216</v>
      </c>
      <c r="B305" s="2">
        <f t="shared" si="9"/>
        <v>17</v>
      </c>
      <c r="C305" s="2" t="str">
        <f t="shared" si="10"/>
        <v>avril</v>
      </c>
      <c r="D305">
        <f t="shared" si="11"/>
        <v>2018</v>
      </c>
      <c r="E305" s="2" t="str">
        <f>'données gpa'!B253</f>
        <v>P550CAR100</v>
      </c>
      <c r="F305" s="2" t="str">
        <f>'données gpa'!C253</f>
        <v>Crème Caramel 550ml</v>
      </c>
      <c r="G305" s="2">
        <f>'données gpa'!D253</f>
        <v>492</v>
      </c>
    </row>
    <row r="306" spans="1:7" x14ac:dyDescent="0.25">
      <c r="A306" s="1">
        <f>'données gpa'!A254</f>
        <v>43216</v>
      </c>
      <c r="B306" s="2">
        <f t="shared" si="9"/>
        <v>17</v>
      </c>
      <c r="C306" s="2" t="str">
        <f t="shared" si="10"/>
        <v>avril</v>
      </c>
      <c r="D306">
        <f t="shared" si="11"/>
        <v>2018</v>
      </c>
      <c r="E306" s="2" t="str">
        <f>'données gpa'!B254</f>
        <v>P550CHO100</v>
      </c>
      <c r="F306" s="2" t="str">
        <f>'données gpa'!C254</f>
        <v>Crème Chocolat 550ml</v>
      </c>
      <c r="G306" s="2">
        <f>'données gpa'!D254</f>
        <v>918</v>
      </c>
    </row>
    <row r="307" spans="1:7" x14ac:dyDescent="0.25">
      <c r="A307" s="1">
        <f>'données gpa'!A255</f>
        <v>43216</v>
      </c>
      <c r="B307" s="2">
        <f t="shared" si="9"/>
        <v>17</v>
      </c>
      <c r="C307" s="2" t="str">
        <f t="shared" si="10"/>
        <v>avril</v>
      </c>
      <c r="D307">
        <f t="shared" si="11"/>
        <v>2018</v>
      </c>
      <c r="E307" s="2" t="str">
        <f>'données gpa'!B255</f>
        <v>P550CHO100</v>
      </c>
      <c r="F307" s="2" t="str">
        <f>'données gpa'!C255</f>
        <v>Crème Chocolat 550ml</v>
      </c>
      <c r="G307" s="2">
        <f>'données gpa'!D255</f>
        <v>918</v>
      </c>
    </row>
    <row r="308" spans="1:7" x14ac:dyDescent="0.25">
      <c r="A308" s="1">
        <f>'données gpa'!A256</f>
        <v>43216</v>
      </c>
      <c r="B308" s="2">
        <f t="shared" si="9"/>
        <v>17</v>
      </c>
      <c r="C308" s="2" t="str">
        <f t="shared" si="10"/>
        <v>avril</v>
      </c>
      <c r="D308">
        <f t="shared" si="11"/>
        <v>2018</v>
      </c>
      <c r="E308" s="2" t="str">
        <f>'données gpa'!B256</f>
        <v>P550CHO100</v>
      </c>
      <c r="F308" s="2" t="str">
        <f>'données gpa'!C256</f>
        <v>Crème Chocolat 550ml</v>
      </c>
      <c r="G308" s="2">
        <f>'données gpa'!D256</f>
        <v>222</v>
      </c>
    </row>
    <row r="309" spans="1:7" x14ac:dyDescent="0.25">
      <c r="A309" s="1">
        <f>'données gpa'!A257</f>
        <v>43216</v>
      </c>
      <c r="B309" s="2">
        <f t="shared" si="9"/>
        <v>17</v>
      </c>
      <c r="C309" s="2" t="str">
        <f t="shared" si="10"/>
        <v>avril</v>
      </c>
      <c r="D309">
        <f t="shared" si="11"/>
        <v>2018</v>
      </c>
      <c r="E309" s="2" t="str">
        <f>'données gpa'!B257</f>
        <v>P550CHO100</v>
      </c>
      <c r="F309" s="2" t="str">
        <f>'données gpa'!C257</f>
        <v>Crème Chocolat 550ml</v>
      </c>
      <c r="G309" s="2">
        <f>'données gpa'!D257</f>
        <v>918</v>
      </c>
    </row>
    <row r="310" spans="1:7" x14ac:dyDescent="0.25">
      <c r="A310" s="1">
        <f>'données gpa'!A258</f>
        <v>43217</v>
      </c>
      <c r="B310" s="2">
        <f t="shared" ref="B310:B373" si="12">WEEKNUM(A310)</f>
        <v>17</v>
      </c>
      <c r="C310" s="2" t="str">
        <f t="shared" ref="C310:C373" si="13">TEXT(30*MONTH(A310),"mmmm")</f>
        <v>avril</v>
      </c>
      <c r="D310">
        <f t="shared" ref="D310:D373" si="14">YEAR(A310)</f>
        <v>2018</v>
      </c>
      <c r="E310" s="2" t="str">
        <f>'données gpa'!B258</f>
        <v>P550YAO100</v>
      </c>
      <c r="F310" s="2" t="str">
        <f>'données gpa'!C258</f>
        <v>Crème Yaourt 550ml</v>
      </c>
      <c r="G310" s="2">
        <f>'données gpa'!D258</f>
        <v>918</v>
      </c>
    </row>
    <row r="311" spans="1:7" x14ac:dyDescent="0.25">
      <c r="A311" s="1">
        <f>'données gpa'!A259</f>
        <v>43217</v>
      </c>
      <c r="B311" s="2">
        <f t="shared" si="12"/>
        <v>17</v>
      </c>
      <c r="C311" s="2" t="str">
        <f t="shared" si="13"/>
        <v>avril</v>
      </c>
      <c r="D311">
        <f t="shared" si="14"/>
        <v>2018</v>
      </c>
      <c r="E311" s="2" t="str">
        <f>'données gpa'!B259</f>
        <v>P550YAO100</v>
      </c>
      <c r="F311" s="2" t="str">
        <f>'données gpa'!C259</f>
        <v>Crème Yaourt 550ml</v>
      </c>
      <c r="G311" s="2">
        <f>'données gpa'!D259</f>
        <v>918</v>
      </c>
    </row>
    <row r="312" spans="1:7" x14ac:dyDescent="0.25">
      <c r="A312" s="1">
        <f>'données gpa'!A260</f>
        <v>43217</v>
      </c>
      <c r="B312" s="2">
        <f t="shared" si="12"/>
        <v>17</v>
      </c>
      <c r="C312" s="2" t="str">
        <f t="shared" si="13"/>
        <v>avril</v>
      </c>
      <c r="D312">
        <f t="shared" si="14"/>
        <v>2018</v>
      </c>
      <c r="E312" s="2" t="str">
        <f>'données gpa'!B260</f>
        <v>P550YAO100</v>
      </c>
      <c r="F312" s="2" t="str">
        <f>'données gpa'!C260</f>
        <v>Crème Yaourt 550ml</v>
      </c>
      <c r="G312" s="2">
        <f>'données gpa'!D260</f>
        <v>918</v>
      </c>
    </row>
    <row r="313" spans="1:7" x14ac:dyDescent="0.25">
      <c r="A313" s="1">
        <f>'données gpa'!A261</f>
        <v>43217</v>
      </c>
      <c r="B313" s="2">
        <f t="shared" si="12"/>
        <v>17</v>
      </c>
      <c r="C313" s="2" t="str">
        <f t="shared" si="13"/>
        <v>avril</v>
      </c>
      <c r="D313">
        <f t="shared" si="14"/>
        <v>2018</v>
      </c>
      <c r="E313" s="2" t="str">
        <f>'données gpa'!B261</f>
        <v>P550YAO100</v>
      </c>
      <c r="F313" s="2" t="str">
        <f>'données gpa'!C261</f>
        <v>Crème Yaourt 550ml</v>
      </c>
      <c r="G313" s="2">
        <f>'données gpa'!D261</f>
        <v>900</v>
      </c>
    </row>
    <row r="314" spans="1:7" x14ac:dyDescent="0.25">
      <c r="A314" s="1">
        <f>'données gpa'!A262</f>
        <v>43222</v>
      </c>
      <c r="B314" s="2">
        <f t="shared" si="12"/>
        <v>18</v>
      </c>
      <c r="C314" s="2" t="str">
        <f t="shared" si="13"/>
        <v>mai</v>
      </c>
      <c r="D314">
        <f t="shared" si="14"/>
        <v>2018</v>
      </c>
      <c r="E314" s="2" t="str">
        <f>'données gpa'!B262</f>
        <v>P550MNG500</v>
      </c>
      <c r="F314" s="2" t="str">
        <f>'données gpa'!C262</f>
        <v>Sorbet Mangue/passion 550ml</v>
      </c>
      <c r="G314" s="2">
        <f>'données gpa'!D262</f>
        <v>918</v>
      </c>
    </row>
    <row r="315" spans="1:7" x14ac:dyDescent="0.25">
      <c r="A315" s="1">
        <f>'données gpa'!A263</f>
        <v>43222</v>
      </c>
      <c r="B315" s="2">
        <f t="shared" si="12"/>
        <v>18</v>
      </c>
      <c r="C315" s="2" t="str">
        <f t="shared" si="13"/>
        <v>mai</v>
      </c>
      <c r="D315">
        <f t="shared" si="14"/>
        <v>2018</v>
      </c>
      <c r="E315" s="2" t="str">
        <f>'données gpa'!B263</f>
        <v>P550MNG500</v>
      </c>
      <c r="F315" s="2" t="str">
        <f>'données gpa'!C263</f>
        <v>Sorbet Mangue/passion 550ml</v>
      </c>
      <c r="G315" s="2">
        <f>'données gpa'!D263</f>
        <v>918</v>
      </c>
    </row>
    <row r="316" spans="1:7" x14ac:dyDescent="0.25">
      <c r="A316" s="1">
        <f>'données gpa'!A264</f>
        <v>43222</v>
      </c>
      <c r="B316" s="2">
        <f t="shared" si="12"/>
        <v>18</v>
      </c>
      <c r="C316" s="2" t="str">
        <f t="shared" si="13"/>
        <v>mai</v>
      </c>
      <c r="D316">
        <f t="shared" si="14"/>
        <v>2018</v>
      </c>
      <c r="E316" s="2" t="str">
        <f>'données gpa'!B264</f>
        <v>P550MNG500</v>
      </c>
      <c r="F316" s="2" t="str">
        <f>'données gpa'!C264</f>
        <v>Sorbet Mangue/passion 550ml</v>
      </c>
      <c r="G316" s="2">
        <f>'données gpa'!D264</f>
        <v>918</v>
      </c>
    </row>
    <row r="317" spans="1:7" x14ac:dyDescent="0.25">
      <c r="A317" s="1">
        <f>'données gpa'!A265</f>
        <v>43222</v>
      </c>
      <c r="B317" s="2">
        <f t="shared" si="12"/>
        <v>18</v>
      </c>
      <c r="C317" s="2" t="str">
        <f t="shared" si="13"/>
        <v>mai</v>
      </c>
      <c r="D317">
        <f t="shared" si="14"/>
        <v>2018</v>
      </c>
      <c r="E317" s="2" t="str">
        <f>'données gpa'!B265</f>
        <v>P550MNG500</v>
      </c>
      <c r="F317" s="2" t="str">
        <f>'données gpa'!C265</f>
        <v>Sorbet Mangue/passion 550ml</v>
      </c>
      <c r="G317" s="2">
        <f>'données gpa'!D265</f>
        <v>270</v>
      </c>
    </row>
    <row r="318" spans="1:7" x14ac:dyDescent="0.25">
      <c r="A318" s="1">
        <f>'données gpa'!A266</f>
        <v>43222</v>
      </c>
      <c r="B318" s="2">
        <f t="shared" si="12"/>
        <v>18</v>
      </c>
      <c r="C318" s="2" t="str">
        <f t="shared" si="13"/>
        <v>mai</v>
      </c>
      <c r="D318">
        <f t="shared" si="14"/>
        <v>2018</v>
      </c>
      <c r="E318" s="2" t="str">
        <f>'données gpa'!B266</f>
        <v>P550ORS500</v>
      </c>
      <c r="F318" s="2" t="str">
        <f>'données gpa'!C266</f>
        <v>Sorbet Orange Sanguine 550ml</v>
      </c>
      <c r="G318" s="2">
        <f>'données gpa'!D266</f>
        <v>624</v>
      </c>
    </row>
    <row r="319" spans="1:7" x14ac:dyDescent="0.25">
      <c r="A319" s="1">
        <f>'données gpa'!A267</f>
        <v>43222</v>
      </c>
      <c r="B319" s="2">
        <f t="shared" si="12"/>
        <v>18</v>
      </c>
      <c r="C319" s="2" t="str">
        <f t="shared" si="13"/>
        <v>mai</v>
      </c>
      <c r="D319">
        <f t="shared" si="14"/>
        <v>2018</v>
      </c>
      <c r="E319" s="2" t="str">
        <f>'données gpa'!B267</f>
        <v>P550ORS500</v>
      </c>
      <c r="F319" s="2" t="str">
        <f>'données gpa'!C267</f>
        <v>Sorbet Orange Sanguine 550ml</v>
      </c>
      <c r="G319" s="2">
        <f>'données gpa'!D267</f>
        <v>918</v>
      </c>
    </row>
    <row r="320" spans="1:7" x14ac:dyDescent="0.25">
      <c r="A320" s="1">
        <f>'données gpa'!A268</f>
        <v>43223</v>
      </c>
      <c r="B320" s="2">
        <f t="shared" si="12"/>
        <v>18</v>
      </c>
      <c r="C320" s="2" t="str">
        <f t="shared" si="13"/>
        <v>mai</v>
      </c>
      <c r="D320">
        <f t="shared" si="14"/>
        <v>2018</v>
      </c>
      <c r="E320" s="2" t="str">
        <f>'données gpa'!B268</f>
        <v>B2500FRA500</v>
      </c>
      <c r="F320" s="2" t="str">
        <f>'données gpa'!C268</f>
        <v>Sorbet Fraise 2.5L</v>
      </c>
      <c r="G320" s="2">
        <f>'données gpa'!D268</f>
        <v>60</v>
      </c>
    </row>
    <row r="321" spans="1:7" x14ac:dyDescent="0.25">
      <c r="A321" s="1">
        <f>'données gpa'!A269</f>
        <v>43223</v>
      </c>
      <c r="B321" s="2">
        <f t="shared" si="12"/>
        <v>18</v>
      </c>
      <c r="C321" s="2" t="str">
        <f t="shared" si="13"/>
        <v>mai</v>
      </c>
      <c r="D321">
        <f t="shared" si="14"/>
        <v>2018</v>
      </c>
      <c r="E321" s="2" t="str">
        <f>'données gpa'!B269</f>
        <v>P550FRA500</v>
      </c>
      <c r="F321" s="2" t="str">
        <f>'données gpa'!C269</f>
        <v>Sorbet Fraise 550ml</v>
      </c>
      <c r="G321" s="2">
        <f>'données gpa'!D269</f>
        <v>204</v>
      </c>
    </row>
    <row r="322" spans="1:7" x14ac:dyDescent="0.25">
      <c r="A322" s="1">
        <f>'données gpa'!A270</f>
        <v>43223</v>
      </c>
      <c r="B322" s="2">
        <f t="shared" si="12"/>
        <v>18</v>
      </c>
      <c r="C322" s="2" t="str">
        <f t="shared" si="13"/>
        <v>mai</v>
      </c>
      <c r="D322">
        <f t="shared" si="14"/>
        <v>2018</v>
      </c>
      <c r="E322" s="2" t="str">
        <f>'données gpa'!B270</f>
        <v>P550FRA500</v>
      </c>
      <c r="F322" s="2" t="str">
        <f>'données gpa'!C270</f>
        <v>Sorbet Fraise 550ml</v>
      </c>
      <c r="G322" s="2">
        <f>'données gpa'!D270</f>
        <v>918</v>
      </c>
    </row>
    <row r="323" spans="1:7" x14ac:dyDescent="0.25">
      <c r="A323" s="1">
        <f>'données gpa'!A271</f>
        <v>43223</v>
      </c>
      <c r="B323" s="2">
        <f t="shared" si="12"/>
        <v>18</v>
      </c>
      <c r="C323" s="2" t="str">
        <f t="shared" si="13"/>
        <v>mai</v>
      </c>
      <c r="D323">
        <f t="shared" si="14"/>
        <v>2018</v>
      </c>
      <c r="E323" s="2" t="str">
        <f>'données gpa'!B271</f>
        <v>P550FRA500</v>
      </c>
      <c r="F323" s="2" t="str">
        <f>'données gpa'!C271</f>
        <v>Sorbet Fraise 550ml</v>
      </c>
      <c r="G323" s="2">
        <f>'données gpa'!D271</f>
        <v>918</v>
      </c>
    </row>
    <row r="324" spans="1:7" x14ac:dyDescent="0.25">
      <c r="A324" s="1">
        <f>'données gpa'!A272</f>
        <v>43223</v>
      </c>
      <c r="B324" s="2">
        <f t="shared" si="12"/>
        <v>18</v>
      </c>
      <c r="C324" s="2" t="str">
        <f t="shared" si="13"/>
        <v>mai</v>
      </c>
      <c r="D324">
        <f t="shared" si="14"/>
        <v>2018</v>
      </c>
      <c r="E324" s="2" t="str">
        <f>'données gpa'!B272</f>
        <v>P550FRA500</v>
      </c>
      <c r="F324" s="2" t="str">
        <f>'données gpa'!C272</f>
        <v>Sorbet Fraise 550ml</v>
      </c>
      <c r="G324" s="2">
        <f>'données gpa'!D272</f>
        <v>918</v>
      </c>
    </row>
    <row r="325" spans="1:7" x14ac:dyDescent="0.25">
      <c r="A325" s="1">
        <f>'données gpa'!A273</f>
        <v>43223</v>
      </c>
      <c r="B325" s="2">
        <f t="shared" si="12"/>
        <v>18</v>
      </c>
      <c r="C325" s="2" t="str">
        <f t="shared" si="13"/>
        <v>mai</v>
      </c>
      <c r="D325">
        <f t="shared" si="14"/>
        <v>2018</v>
      </c>
      <c r="E325" s="2" t="str">
        <f>'données gpa'!B273</f>
        <v>P550FRB500</v>
      </c>
      <c r="F325" s="2" t="str">
        <f>'données gpa'!C273</f>
        <v>Sorbet Framboise 550ml</v>
      </c>
      <c r="G325" s="2">
        <f>'données gpa'!D273</f>
        <v>636</v>
      </c>
    </row>
    <row r="326" spans="1:7" x14ac:dyDescent="0.25">
      <c r="A326" s="1">
        <f>'données gpa'!A274</f>
        <v>43223</v>
      </c>
      <c r="B326" s="2">
        <f t="shared" si="12"/>
        <v>18</v>
      </c>
      <c r="C326" s="2" t="str">
        <f t="shared" si="13"/>
        <v>mai</v>
      </c>
      <c r="D326">
        <f t="shared" si="14"/>
        <v>2018</v>
      </c>
      <c r="E326" s="2" t="str">
        <f>'données gpa'!B274</f>
        <v>P550FRB500</v>
      </c>
      <c r="F326" s="2" t="str">
        <f>'données gpa'!C274</f>
        <v>Sorbet Framboise 550ml</v>
      </c>
      <c r="G326" s="2">
        <f>'données gpa'!D274</f>
        <v>918</v>
      </c>
    </row>
    <row r="327" spans="1:7" x14ac:dyDescent="0.25">
      <c r="A327" s="1">
        <f>'données gpa'!A275</f>
        <v>43224</v>
      </c>
      <c r="B327" s="2">
        <f t="shared" si="12"/>
        <v>18</v>
      </c>
      <c r="C327" s="2" t="str">
        <f t="shared" si="13"/>
        <v>mai</v>
      </c>
      <c r="D327">
        <f t="shared" si="14"/>
        <v>2018</v>
      </c>
      <c r="E327" s="2" t="str">
        <f>'données gpa'!B275</f>
        <v>P550VAN100</v>
      </c>
      <c r="F327" s="2" t="str">
        <f>'données gpa'!C275</f>
        <v>Crème Vanille 550ml</v>
      </c>
      <c r="G327" s="2">
        <f>'données gpa'!D275</f>
        <v>918</v>
      </c>
    </row>
    <row r="328" spans="1:7" x14ac:dyDescent="0.25">
      <c r="A328" s="1">
        <f>'données gpa'!A276</f>
        <v>43224</v>
      </c>
      <c r="B328" s="2">
        <f t="shared" si="12"/>
        <v>18</v>
      </c>
      <c r="C328" s="2" t="str">
        <f t="shared" si="13"/>
        <v>mai</v>
      </c>
      <c r="D328">
        <f t="shared" si="14"/>
        <v>2018</v>
      </c>
      <c r="E328" s="2" t="str">
        <f>'données gpa'!B276</f>
        <v>P550VAN100</v>
      </c>
      <c r="F328" s="2" t="str">
        <f>'données gpa'!C276</f>
        <v>Crème Vanille 550ml</v>
      </c>
      <c r="G328" s="2">
        <f>'données gpa'!D276</f>
        <v>918</v>
      </c>
    </row>
    <row r="329" spans="1:7" x14ac:dyDescent="0.25">
      <c r="A329" s="1">
        <f>'données gpa'!A277</f>
        <v>43224</v>
      </c>
      <c r="B329" s="2">
        <f t="shared" si="12"/>
        <v>18</v>
      </c>
      <c r="C329" s="2" t="str">
        <f t="shared" si="13"/>
        <v>mai</v>
      </c>
      <c r="D329">
        <f t="shared" si="14"/>
        <v>2018</v>
      </c>
      <c r="E329" s="2" t="str">
        <f>'données gpa'!B277</f>
        <v>P550VAN100</v>
      </c>
      <c r="F329" s="2" t="str">
        <f>'données gpa'!C277</f>
        <v>Crème Vanille 550ml</v>
      </c>
      <c r="G329" s="2">
        <f>'données gpa'!D277</f>
        <v>888</v>
      </c>
    </row>
    <row r="330" spans="1:7" x14ac:dyDescent="0.25">
      <c r="A330" s="1">
        <f>'données gpa'!A278</f>
        <v>43224</v>
      </c>
      <c r="B330" s="2">
        <f t="shared" si="12"/>
        <v>18</v>
      </c>
      <c r="C330" s="2" t="str">
        <f t="shared" si="13"/>
        <v>mai</v>
      </c>
      <c r="D330">
        <f t="shared" si="14"/>
        <v>2018</v>
      </c>
      <c r="E330" s="2" t="str">
        <f>'données gpa'!B278</f>
        <v>P550VAN100</v>
      </c>
      <c r="F330" s="2" t="str">
        <f>'données gpa'!C278</f>
        <v>Crème Vanille 550ml</v>
      </c>
      <c r="G330" s="2">
        <f>'données gpa'!D278</f>
        <v>918</v>
      </c>
    </row>
    <row r="331" spans="1:7" x14ac:dyDescent="0.25">
      <c r="A331" s="1">
        <f>'données gpa'!A279</f>
        <v>43224</v>
      </c>
      <c r="B331" s="2">
        <f t="shared" si="12"/>
        <v>18</v>
      </c>
      <c r="C331" s="2" t="str">
        <f t="shared" si="13"/>
        <v>mai</v>
      </c>
      <c r="D331">
        <f t="shared" si="14"/>
        <v>2018</v>
      </c>
      <c r="E331" s="2" t="str">
        <f>'données gpa'!B279</f>
        <v>P550VAN100</v>
      </c>
      <c r="F331" s="2" t="str">
        <f>'données gpa'!C279</f>
        <v>Crème Vanille 550ml</v>
      </c>
      <c r="G331" s="2">
        <f>'données gpa'!D279</f>
        <v>918</v>
      </c>
    </row>
    <row r="332" spans="1:7" x14ac:dyDescent="0.25">
      <c r="A332" s="1">
        <f>'données gpa'!A280</f>
        <v>43227</v>
      </c>
      <c r="B332" s="2">
        <f t="shared" si="12"/>
        <v>19</v>
      </c>
      <c r="C332" s="2" t="str">
        <f t="shared" si="13"/>
        <v>mai</v>
      </c>
      <c r="D332">
        <f t="shared" si="14"/>
        <v>2018</v>
      </c>
      <c r="E332" s="2" t="str">
        <f>'données gpa'!B280</f>
        <v>P550CIT500</v>
      </c>
      <c r="F332" s="2" t="str">
        <f>'données gpa'!C280</f>
        <v>Sorbet Citron 550ml</v>
      </c>
      <c r="G332" s="2">
        <f>'données gpa'!D280</f>
        <v>918</v>
      </c>
    </row>
    <row r="333" spans="1:7" x14ac:dyDescent="0.25">
      <c r="A333" s="1">
        <f>'données gpa'!A281</f>
        <v>43227</v>
      </c>
      <c r="B333" s="2">
        <f t="shared" si="12"/>
        <v>19</v>
      </c>
      <c r="C333" s="2" t="str">
        <f t="shared" si="13"/>
        <v>mai</v>
      </c>
      <c r="D333">
        <f t="shared" si="14"/>
        <v>2018</v>
      </c>
      <c r="E333" s="2" t="str">
        <f>'données gpa'!B281</f>
        <v>P550CIT500</v>
      </c>
      <c r="F333" s="2" t="str">
        <f>'données gpa'!C281</f>
        <v>Sorbet Citron 550ml</v>
      </c>
      <c r="G333" s="2">
        <f>'données gpa'!D281</f>
        <v>918</v>
      </c>
    </row>
    <row r="334" spans="1:7" x14ac:dyDescent="0.25">
      <c r="A334" s="1">
        <f>'données gpa'!A282</f>
        <v>43227</v>
      </c>
      <c r="B334" s="2">
        <f t="shared" si="12"/>
        <v>19</v>
      </c>
      <c r="C334" s="2" t="str">
        <f t="shared" si="13"/>
        <v>mai</v>
      </c>
      <c r="D334">
        <f t="shared" si="14"/>
        <v>2018</v>
      </c>
      <c r="E334" s="2" t="str">
        <f>'données gpa'!B282</f>
        <v>P550CIT500</v>
      </c>
      <c r="F334" s="2" t="str">
        <f>'données gpa'!C282</f>
        <v>Sorbet Citron 550ml</v>
      </c>
      <c r="G334" s="2">
        <f>'données gpa'!D282</f>
        <v>918</v>
      </c>
    </row>
    <row r="335" spans="1:7" x14ac:dyDescent="0.25">
      <c r="A335" s="1">
        <f>'données gpa'!A283</f>
        <v>43227</v>
      </c>
      <c r="B335" s="2">
        <f t="shared" si="12"/>
        <v>19</v>
      </c>
      <c r="C335" s="2" t="str">
        <f t="shared" si="13"/>
        <v>mai</v>
      </c>
      <c r="D335">
        <f t="shared" si="14"/>
        <v>2018</v>
      </c>
      <c r="E335" s="2" t="str">
        <f>'données gpa'!B283</f>
        <v>P550CIT500</v>
      </c>
      <c r="F335" s="2" t="str">
        <f>'données gpa'!C283</f>
        <v>Sorbet Citron 550ml</v>
      </c>
      <c r="G335" s="2">
        <f>'données gpa'!D283</f>
        <v>498</v>
      </c>
    </row>
    <row r="336" spans="1:7" x14ac:dyDescent="0.25">
      <c r="A336" s="1">
        <f>'données gpa'!A284</f>
        <v>43229</v>
      </c>
      <c r="B336" s="2">
        <f t="shared" si="12"/>
        <v>19</v>
      </c>
      <c r="C336" s="2" t="str">
        <f t="shared" si="13"/>
        <v>mai</v>
      </c>
      <c r="D336">
        <f t="shared" si="14"/>
        <v>2018</v>
      </c>
      <c r="E336" s="2" t="str">
        <f>'données gpa'!B284</f>
        <v>B2500COC500</v>
      </c>
      <c r="F336" s="2" t="str">
        <f>'données gpa'!C284</f>
        <v>Sorbet Noix de Coco 2.5L</v>
      </c>
      <c r="G336" s="2">
        <f>'données gpa'!D284</f>
        <v>40</v>
      </c>
    </row>
    <row r="337" spans="1:7" x14ac:dyDescent="0.25">
      <c r="A337" s="1">
        <f>'données gpa'!A285</f>
        <v>43229</v>
      </c>
      <c r="B337" s="2">
        <f t="shared" si="12"/>
        <v>19</v>
      </c>
      <c r="C337" s="2" t="str">
        <f t="shared" si="13"/>
        <v>mai</v>
      </c>
      <c r="D337">
        <f t="shared" si="14"/>
        <v>2018</v>
      </c>
      <c r="E337" s="2" t="str">
        <f>'données gpa'!B285</f>
        <v>P550COC500</v>
      </c>
      <c r="F337" s="2" t="str">
        <f>'données gpa'!C285</f>
        <v>Sorbet Noix de Coco 550ml</v>
      </c>
      <c r="G337" s="2">
        <f>'données gpa'!D285</f>
        <v>918</v>
      </c>
    </row>
    <row r="338" spans="1:7" x14ac:dyDescent="0.25">
      <c r="A338" s="1">
        <f>'données gpa'!A286</f>
        <v>43229</v>
      </c>
      <c r="B338" s="2">
        <f t="shared" si="12"/>
        <v>19</v>
      </c>
      <c r="C338" s="2" t="str">
        <f t="shared" si="13"/>
        <v>mai</v>
      </c>
      <c r="D338">
        <f t="shared" si="14"/>
        <v>2018</v>
      </c>
      <c r="E338" s="2" t="str">
        <f>'données gpa'!B286</f>
        <v>P550COC500</v>
      </c>
      <c r="F338" s="2" t="str">
        <f>'données gpa'!C286</f>
        <v>Sorbet Noix de Coco 550ml</v>
      </c>
      <c r="G338" s="2">
        <f>'données gpa'!D286</f>
        <v>918</v>
      </c>
    </row>
    <row r="339" spans="1:7" x14ac:dyDescent="0.25">
      <c r="A339" s="1">
        <f>'données gpa'!A287</f>
        <v>43229</v>
      </c>
      <c r="B339" s="2">
        <f t="shared" si="12"/>
        <v>19</v>
      </c>
      <c r="C339" s="2" t="str">
        <f t="shared" si="13"/>
        <v>mai</v>
      </c>
      <c r="D339">
        <f t="shared" si="14"/>
        <v>2018</v>
      </c>
      <c r="E339" s="2" t="str">
        <f>'données gpa'!B287</f>
        <v>P550COC500</v>
      </c>
      <c r="F339" s="2" t="str">
        <f>'données gpa'!C287</f>
        <v>Sorbet Noix de Coco 550ml</v>
      </c>
      <c r="G339" s="2">
        <f>'données gpa'!D287</f>
        <v>918</v>
      </c>
    </row>
    <row r="340" spans="1:7" x14ac:dyDescent="0.25">
      <c r="A340" s="1">
        <f>'données gpa'!A288</f>
        <v>43229</v>
      </c>
      <c r="B340" s="2">
        <f t="shared" si="12"/>
        <v>19</v>
      </c>
      <c r="C340" s="2" t="str">
        <f t="shared" si="13"/>
        <v>mai</v>
      </c>
      <c r="D340">
        <f t="shared" si="14"/>
        <v>2018</v>
      </c>
      <c r="E340" s="2" t="str">
        <f>'données gpa'!B288</f>
        <v>P550COC500</v>
      </c>
      <c r="F340" s="2" t="str">
        <f>'données gpa'!C288</f>
        <v>Sorbet Noix de Coco 550ml</v>
      </c>
      <c r="G340" s="2">
        <f>'données gpa'!D288</f>
        <v>636</v>
      </c>
    </row>
    <row r="341" spans="1:7" x14ac:dyDescent="0.25">
      <c r="A341" s="1">
        <f>'données gpa'!A289</f>
        <v>43231</v>
      </c>
      <c r="B341" s="2">
        <f t="shared" si="12"/>
        <v>19</v>
      </c>
      <c r="C341" s="2" t="str">
        <f t="shared" si="13"/>
        <v>mai</v>
      </c>
      <c r="D341">
        <f t="shared" si="14"/>
        <v>2018</v>
      </c>
      <c r="E341" s="2" t="str">
        <f>'données gpa'!B289</f>
        <v>P550MAR100</v>
      </c>
      <c r="F341" s="2" t="str">
        <f>'données gpa'!C289</f>
        <v>Crème Marron 550ml</v>
      </c>
      <c r="G341" s="2">
        <f>'données gpa'!D289</f>
        <v>918</v>
      </c>
    </row>
    <row r="342" spans="1:7" x14ac:dyDescent="0.25">
      <c r="A342" s="1">
        <f>'données gpa'!A290</f>
        <v>43231</v>
      </c>
      <c r="B342" s="2">
        <f t="shared" si="12"/>
        <v>19</v>
      </c>
      <c r="C342" s="2" t="str">
        <f t="shared" si="13"/>
        <v>mai</v>
      </c>
      <c r="D342">
        <f t="shared" si="14"/>
        <v>2018</v>
      </c>
      <c r="E342" s="2" t="str">
        <f>'données gpa'!B290</f>
        <v>P550MAR100</v>
      </c>
      <c r="F342" s="2" t="str">
        <f>'données gpa'!C290</f>
        <v>Crème Marron 550ml</v>
      </c>
      <c r="G342" s="2">
        <f>'données gpa'!D290</f>
        <v>918</v>
      </c>
    </row>
    <row r="343" spans="1:7" x14ac:dyDescent="0.25">
      <c r="A343" s="1">
        <f>'données gpa'!A291</f>
        <v>43231</v>
      </c>
      <c r="B343" s="2">
        <f t="shared" si="12"/>
        <v>19</v>
      </c>
      <c r="C343" s="2" t="str">
        <f t="shared" si="13"/>
        <v>mai</v>
      </c>
      <c r="D343">
        <f t="shared" si="14"/>
        <v>2018</v>
      </c>
      <c r="E343" s="2" t="str">
        <f>'données gpa'!B291</f>
        <v>P550MAR100</v>
      </c>
      <c r="F343" s="2" t="str">
        <f>'données gpa'!C291</f>
        <v>Crème Marron 550ml</v>
      </c>
      <c r="G343" s="2">
        <f>'données gpa'!D291</f>
        <v>918</v>
      </c>
    </row>
    <row r="344" spans="1:7" x14ac:dyDescent="0.25">
      <c r="A344" s="1">
        <f>'données gpa'!A292</f>
        <v>43231</v>
      </c>
      <c r="B344" s="2">
        <f t="shared" si="12"/>
        <v>19</v>
      </c>
      <c r="C344" s="2" t="str">
        <f t="shared" si="13"/>
        <v>mai</v>
      </c>
      <c r="D344">
        <f t="shared" si="14"/>
        <v>2018</v>
      </c>
      <c r="E344" s="2" t="str">
        <f>'données gpa'!B292</f>
        <v>P550MAR100</v>
      </c>
      <c r="F344" s="2" t="str">
        <f>'données gpa'!C292</f>
        <v>Crème Marron 550ml</v>
      </c>
      <c r="G344" s="2">
        <f>'données gpa'!D292</f>
        <v>474</v>
      </c>
    </row>
    <row r="345" spans="1:7" x14ac:dyDescent="0.25">
      <c r="A345" s="1">
        <f>'données gpa'!A293</f>
        <v>43234</v>
      </c>
      <c r="B345" s="2">
        <f t="shared" si="12"/>
        <v>20</v>
      </c>
      <c r="C345" s="2" t="str">
        <f t="shared" si="13"/>
        <v>mai</v>
      </c>
      <c r="D345">
        <f t="shared" si="14"/>
        <v>2018</v>
      </c>
      <c r="E345" s="2" t="str">
        <f>'données gpa'!B293</f>
        <v>P550CAF100</v>
      </c>
      <c r="F345" s="2" t="str">
        <f>'données gpa'!C293</f>
        <v>Crème Café  550ml</v>
      </c>
      <c r="G345" s="2">
        <f>'données gpa'!D293</f>
        <v>480</v>
      </c>
    </row>
    <row r="346" spans="1:7" x14ac:dyDescent="0.25">
      <c r="A346" s="1">
        <f>'données gpa'!A294</f>
        <v>43234</v>
      </c>
      <c r="B346" s="2">
        <f t="shared" si="12"/>
        <v>20</v>
      </c>
      <c r="C346" s="2" t="str">
        <f t="shared" si="13"/>
        <v>mai</v>
      </c>
      <c r="D346">
        <f t="shared" si="14"/>
        <v>2018</v>
      </c>
      <c r="E346" s="2" t="str">
        <f>'données gpa'!B294</f>
        <v>P550CAF100</v>
      </c>
      <c r="F346" s="2" t="str">
        <f>'données gpa'!C294</f>
        <v>Crème Café  550ml</v>
      </c>
      <c r="G346" s="2">
        <f>'données gpa'!D294</f>
        <v>918</v>
      </c>
    </row>
    <row r="347" spans="1:7" x14ac:dyDescent="0.25">
      <c r="A347" s="1">
        <f>'données gpa'!A295</f>
        <v>43234</v>
      </c>
      <c r="B347" s="2">
        <f t="shared" si="12"/>
        <v>20</v>
      </c>
      <c r="C347" s="2" t="str">
        <f t="shared" si="13"/>
        <v>mai</v>
      </c>
      <c r="D347">
        <f t="shared" si="14"/>
        <v>2018</v>
      </c>
      <c r="E347" s="2" t="str">
        <f>'données gpa'!B295</f>
        <v>P550CAF100</v>
      </c>
      <c r="F347" s="2" t="str">
        <f>'données gpa'!C295</f>
        <v>Crème Café  550ml</v>
      </c>
      <c r="G347" s="2">
        <f>'données gpa'!D295</f>
        <v>918</v>
      </c>
    </row>
    <row r="348" spans="1:7" x14ac:dyDescent="0.25">
      <c r="A348" s="1">
        <f>'données gpa'!A296</f>
        <v>43234</v>
      </c>
      <c r="B348" s="2">
        <f t="shared" si="12"/>
        <v>20</v>
      </c>
      <c r="C348" s="2" t="str">
        <f t="shared" si="13"/>
        <v>mai</v>
      </c>
      <c r="D348">
        <f t="shared" si="14"/>
        <v>2018</v>
      </c>
      <c r="E348" s="2" t="str">
        <f>'données gpa'!B296</f>
        <v>P550CAF100</v>
      </c>
      <c r="F348" s="2" t="str">
        <f>'données gpa'!C296</f>
        <v>Crème Café  550ml</v>
      </c>
      <c r="G348" s="2">
        <f>'données gpa'!D296</f>
        <v>918</v>
      </c>
    </row>
    <row r="349" spans="1:7" x14ac:dyDescent="0.25">
      <c r="A349" s="1">
        <f>'données gpa'!A297</f>
        <v>43234</v>
      </c>
      <c r="B349" s="2">
        <f t="shared" si="12"/>
        <v>20</v>
      </c>
      <c r="C349" s="2" t="str">
        <f t="shared" si="13"/>
        <v>mai</v>
      </c>
      <c r="D349">
        <f t="shared" si="14"/>
        <v>2018</v>
      </c>
      <c r="E349" s="2" t="str">
        <f>'données gpa'!B297</f>
        <v>P550CAF100</v>
      </c>
      <c r="F349" s="2" t="str">
        <f>'données gpa'!C297</f>
        <v>Crème Café  550ml</v>
      </c>
      <c r="G349" s="2">
        <f>'données gpa'!D297</f>
        <v>918</v>
      </c>
    </row>
    <row r="350" spans="1:7" x14ac:dyDescent="0.25">
      <c r="A350" s="1">
        <f>'données gpa'!A298</f>
        <v>43234</v>
      </c>
      <c r="B350" s="2">
        <f t="shared" si="12"/>
        <v>20</v>
      </c>
      <c r="C350" s="2" t="str">
        <f t="shared" si="13"/>
        <v>mai</v>
      </c>
      <c r="D350">
        <f t="shared" si="14"/>
        <v>2018</v>
      </c>
      <c r="E350" s="2" t="str">
        <f>'données gpa'!B298</f>
        <v>P550CAF100</v>
      </c>
      <c r="F350" s="2" t="str">
        <f>'données gpa'!C298</f>
        <v>Crème Café  550ml</v>
      </c>
      <c r="G350" s="2">
        <f>'données gpa'!D298</f>
        <v>918</v>
      </c>
    </row>
    <row r="351" spans="1:7" x14ac:dyDescent="0.25">
      <c r="A351" s="1">
        <f>'données gpa'!A299</f>
        <v>43235</v>
      </c>
      <c r="B351" s="2">
        <f t="shared" si="12"/>
        <v>20</v>
      </c>
      <c r="C351" s="2" t="str">
        <f t="shared" si="13"/>
        <v>mai</v>
      </c>
      <c r="D351">
        <f t="shared" si="14"/>
        <v>2018</v>
      </c>
      <c r="E351" s="2" t="str">
        <f>'données gpa'!B299</f>
        <v>B2500PEC500</v>
      </c>
      <c r="F351" s="2" t="str">
        <f>'données gpa'!C299</f>
        <v>Sorbet Pêche 2.5L</v>
      </c>
      <c r="G351" s="2">
        <f>'données gpa'!D299</f>
        <v>20</v>
      </c>
    </row>
    <row r="352" spans="1:7" x14ac:dyDescent="0.25">
      <c r="A352" s="1">
        <f>'données gpa'!A300</f>
        <v>43235</v>
      </c>
      <c r="B352" s="2">
        <f t="shared" si="12"/>
        <v>20</v>
      </c>
      <c r="C352" s="2" t="str">
        <f t="shared" si="13"/>
        <v>mai</v>
      </c>
      <c r="D352">
        <f t="shared" si="14"/>
        <v>2018</v>
      </c>
      <c r="E352" s="2" t="str">
        <f>'données gpa'!B300</f>
        <v>P550FRB500</v>
      </c>
      <c r="F352" s="2" t="str">
        <f>'données gpa'!C300</f>
        <v>Sorbet Framboise 550ml</v>
      </c>
      <c r="G352" s="2">
        <f>'données gpa'!D300</f>
        <v>642</v>
      </c>
    </row>
    <row r="353" spans="1:7" x14ac:dyDescent="0.25">
      <c r="A353" s="1">
        <f>'données gpa'!A301</f>
        <v>43235</v>
      </c>
      <c r="B353" s="2">
        <f t="shared" si="12"/>
        <v>20</v>
      </c>
      <c r="C353" s="2" t="str">
        <f t="shared" si="13"/>
        <v>mai</v>
      </c>
      <c r="D353">
        <f t="shared" si="14"/>
        <v>2018</v>
      </c>
      <c r="E353" s="2" t="str">
        <f>'données gpa'!B301</f>
        <v>P550FRB500</v>
      </c>
      <c r="F353" s="2" t="str">
        <f>'données gpa'!C301</f>
        <v>Sorbet Framboise 550ml</v>
      </c>
      <c r="G353" s="2">
        <f>'données gpa'!D301</f>
        <v>918</v>
      </c>
    </row>
    <row r="354" spans="1:7" x14ac:dyDescent="0.25">
      <c r="A354" s="1">
        <f>'données gpa'!A302</f>
        <v>43235</v>
      </c>
      <c r="B354" s="2">
        <f t="shared" si="12"/>
        <v>20</v>
      </c>
      <c r="C354" s="2" t="str">
        <f t="shared" si="13"/>
        <v>mai</v>
      </c>
      <c r="D354">
        <f t="shared" si="14"/>
        <v>2018</v>
      </c>
      <c r="E354" s="2" t="str">
        <f>'données gpa'!B302</f>
        <v>P550FRB500</v>
      </c>
      <c r="F354" s="2" t="str">
        <f>'données gpa'!C302</f>
        <v>Sorbet Framboise 550ml</v>
      </c>
      <c r="G354" s="2">
        <f>'données gpa'!D302</f>
        <v>918</v>
      </c>
    </row>
    <row r="355" spans="1:7" x14ac:dyDescent="0.25">
      <c r="A355" s="1">
        <f>'données gpa'!A303</f>
        <v>43235</v>
      </c>
      <c r="B355" s="2">
        <f t="shared" si="12"/>
        <v>20</v>
      </c>
      <c r="C355" s="2" t="str">
        <f t="shared" si="13"/>
        <v>mai</v>
      </c>
      <c r="D355">
        <f t="shared" si="14"/>
        <v>2018</v>
      </c>
      <c r="E355" s="2" t="str">
        <f>'données gpa'!B303</f>
        <v>P550FRB500</v>
      </c>
      <c r="F355" s="2" t="str">
        <f>'données gpa'!C303</f>
        <v>Sorbet Framboise 550ml</v>
      </c>
      <c r="G355" s="2">
        <f>'données gpa'!D303</f>
        <v>918</v>
      </c>
    </row>
    <row r="356" spans="1:7" x14ac:dyDescent="0.25">
      <c r="A356" s="1">
        <f>'données gpa'!A304</f>
        <v>43235</v>
      </c>
      <c r="B356" s="2">
        <f t="shared" si="12"/>
        <v>20</v>
      </c>
      <c r="C356" s="2" t="str">
        <f t="shared" si="13"/>
        <v>mai</v>
      </c>
      <c r="D356">
        <f t="shared" si="14"/>
        <v>2018</v>
      </c>
      <c r="E356" s="2" t="str">
        <f>'données gpa'!B304</f>
        <v>P550PEC500</v>
      </c>
      <c r="F356" s="2" t="str">
        <f>'données gpa'!C304</f>
        <v>Sorbet Pêche 550ml</v>
      </c>
      <c r="G356" s="2">
        <f>'données gpa'!D304</f>
        <v>666</v>
      </c>
    </row>
    <row r="357" spans="1:7" x14ac:dyDescent="0.25">
      <c r="A357" s="1">
        <f>'données gpa'!A305</f>
        <v>43235</v>
      </c>
      <c r="B357" s="2">
        <f t="shared" si="12"/>
        <v>20</v>
      </c>
      <c r="C357" s="2" t="str">
        <f t="shared" si="13"/>
        <v>mai</v>
      </c>
      <c r="D357">
        <f t="shared" si="14"/>
        <v>2018</v>
      </c>
      <c r="E357" s="2" t="str">
        <f>'données gpa'!B305</f>
        <v>P550PEC500</v>
      </c>
      <c r="F357" s="2" t="str">
        <f>'données gpa'!C305</f>
        <v>Sorbet Pêche 550ml</v>
      </c>
      <c r="G357" s="2">
        <f>'données gpa'!D305</f>
        <v>918</v>
      </c>
    </row>
    <row r="358" spans="1:7" x14ac:dyDescent="0.25">
      <c r="A358" s="1">
        <f>'données gpa'!A306</f>
        <v>43236</v>
      </c>
      <c r="B358" s="2">
        <f t="shared" si="12"/>
        <v>20</v>
      </c>
      <c r="C358" s="2" t="str">
        <f t="shared" si="13"/>
        <v>mai</v>
      </c>
      <c r="D358">
        <f t="shared" si="14"/>
        <v>2018</v>
      </c>
      <c r="E358" s="2" t="str">
        <f>'données gpa'!B306</f>
        <v>P550VAN100</v>
      </c>
      <c r="F358" s="2" t="str">
        <f>'données gpa'!C306</f>
        <v>Crème Vanille 550ml</v>
      </c>
      <c r="G358" s="2">
        <f>'données gpa'!D306</f>
        <v>918</v>
      </c>
    </row>
    <row r="359" spans="1:7" x14ac:dyDescent="0.25">
      <c r="A359" s="1">
        <f>'données gpa'!A307</f>
        <v>43236</v>
      </c>
      <c r="B359" s="2">
        <f t="shared" si="12"/>
        <v>20</v>
      </c>
      <c r="C359" s="2" t="str">
        <f t="shared" si="13"/>
        <v>mai</v>
      </c>
      <c r="D359">
        <f t="shared" si="14"/>
        <v>2018</v>
      </c>
      <c r="E359" s="2" t="str">
        <f>'données gpa'!B307</f>
        <v>P550VAN100</v>
      </c>
      <c r="F359" s="2" t="str">
        <f>'données gpa'!C307</f>
        <v>Crème Vanille 550ml</v>
      </c>
      <c r="G359" s="2">
        <f>'données gpa'!D307</f>
        <v>918</v>
      </c>
    </row>
    <row r="360" spans="1:7" x14ac:dyDescent="0.25">
      <c r="A360" s="1">
        <f>'données gpa'!A308</f>
        <v>43236</v>
      </c>
      <c r="B360" s="2">
        <f t="shared" si="12"/>
        <v>20</v>
      </c>
      <c r="C360" s="2" t="str">
        <f t="shared" si="13"/>
        <v>mai</v>
      </c>
      <c r="D360">
        <f t="shared" si="14"/>
        <v>2018</v>
      </c>
      <c r="E360" s="2" t="str">
        <f>'données gpa'!B308</f>
        <v>P550VAN100</v>
      </c>
      <c r="F360" s="2" t="str">
        <f>'données gpa'!C308</f>
        <v>Crème Vanille 550ml</v>
      </c>
      <c r="G360" s="2">
        <f>'données gpa'!D308</f>
        <v>918</v>
      </c>
    </row>
    <row r="361" spans="1:7" x14ac:dyDescent="0.25">
      <c r="A361" s="1">
        <f>'données gpa'!A309</f>
        <v>43236</v>
      </c>
      <c r="B361" s="2">
        <f t="shared" si="12"/>
        <v>20</v>
      </c>
      <c r="C361" s="2" t="str">
        <f t="shared" si="13"/>
        <v>mai</v>
      </c>
      <c r="D361">
        <f t="shared" si="14"/>
        <v>2018</v>
      </c>
      <c r="E361" s="2" t="str">
        <f>'données gpa'!B309</f>
        <v>P550VAN100</v>
      </c>
      <c r="F361" s="2" t="str">
        <f>'données gpa'!C309</f>
        <v>Crème Vanille 550ml</v>
      </c>
      <c r="G361" s="2">
        <f>'données gpa'!D309</f>
        <v>918</v>
      </c>
    </row>
    <row r="362" spans="1:7" x14ac:dyDescent="0.25">
      <c r="A362" s="1">
        <f>'données gpa'!A310</f>
        <v>43236</v>
      </c>
      <c r="B362" s="2">
        <f t="shared" si="12"/>
        <v>20</v>
      </c>
      <c r="C362" s="2" t="str">
        <f t="shared" si="13"/>
        <v>mai</v>
      </c>
      <c r="D362">
        <f t="shared" si="14"/>
        <v>2018</v>
      </c>
      <c r="E362" s="2" t="str">
        <f>'données gpa'!B310</f>
        <v>P550VAN100</v>
      </c>
      <c r="F362" s="2" t="str">
        <f>'données gpa'!C310</f>
        <v>Crème Vanille 550ml</v>
      </c>
      <c r="G362" s="2">
        <f>'données gpa'!D310</f>
        <v>918</v>
      </c>
    </row>
    <row r="363" spans="1:7" x14ac:dyDescent="0.25">
      <c r="A363" s="1">
        <f>'données gpa'!A311</f>
        <v>43236</v>
      </c>
      <c r="B363" s="2">
        <f t="shared" si="12"/>
        <v>20</v>
      </c>
      <c r="C363" s="2" t="str">
        <f t="shared" si="13"/>
        <v>mai</v>
      </c>
      <c r="D363">
        <f t="shared" si="14"/>
        <v>2018</v>
      </c>
      <c r="E363" s="2" t="str">
        <f>'données gpa'!B311</f>
        <v>P550VAN100</v>
      </c>
      <c r="F363" s="2" t="str">
        <f>'données gpa'!C311</f>
        <v>Crème Vanille 550ml</v>
      </c>
      <c r="G363" s="2">
        <f>'données gpa'!D311</f>
        <v>426</v>
      </c>
    </row>
    <row r="364" spans="1:7" x14ac:dyDescent="0.25">
      <c r="A364" s="1">
        <f>'données gpa'!A312</f>
        <v>43237</v>
      </c>
      <c r="B364" s="2">
        <f t="shared" si="12"/>
        <v>20</v>
      </c>
      <c r="C364" s="2" t="str">
        <f t="shared" si="13"/>
        <v>mai</v>
      </c>
      <c r="D364">
        <f t="shared" si="14"/>
        <v>2018</v>
      </c>
      <c r="E364" s="2" t="str">
        <f>'données gpa'!B312</f>
        <v>P550VAN100</v>
      </c>
      <c r="F364" s="2" t="str">
        <f>'données gpa'!C312</f>
        <v>Crème Vanille 550ml</v>
      </c>
      <c r="G364" s="2">
        <f>'données gpa'!D312</f>
        <v>522</v>
      </c>
    </row>
    <row r="365" spans="1:7" x14ac:dyDescent="0.25">
      <c r="A365" s="1">
        <f>'données gpa'!A313</f>
        <v>43237</v>
      </c>
      <c r="B365" s="2">
        <f t="shared" si="12"/>
        <v>20</v>
      </c>
      <c r="C365" s="2" t="str">
        <f t="shared" si="13"/>
        <v>mai</v>
      </c>
      <c r="D365">
        <f t="shared" si="14"/>
        <v>2018</v>
      </c>
      <c r="E365" s="2" t="str">
        <f>'données gpa'!B313</f>
        <v>P550VAN100</v>
      </c>
      <c r="F365" s="2" t="str">
        <f>'données gpa'!C313</f>
        <v>Crème Vanille 550ml</v>
      </c>
      <c r="G365" s="2">
        <f>'données gpa'!D313</f>
        <v>918</v>
      </c>
    </row>
    <row r="366" spans="1:7" x14ac:dyDescent="0.25">
      <c r="A366" s="1">
        <f>'données gpa'!A314</f>
        <v>43237</v>
      </c>
      <c r="B366" s="2">
        <f t="shared" si="12"/>
        <v>20</v>
      </c>
      <c r="C366" s="2" t="str">
        <f t="shared" si="13"/>
        <v>mai</v>
      </c>
      <c r="D366">
        <f t="shared" si="14"/>
        <v>2018</v>
      </c>
      <c r="E366" s="2" t="str">
        <f>'données gpa'!B314</f>
        <v>P550VAN100</v>
      </c>
      <c r="F366" s="2" t="str">
        <f>'données gpa'!C314</f>
        <v>Crème Vanille 550ml</v>
      </c>
      <c r="G366" s="2">
        <f>'données gpa'!D314</f>
        <v>918</v>
      </c>
    </row>
    <row r="367" spans="1:7" x14ac:dyDescent="0.25">
      <c r="A367" s="1">
        <f>'données gpa'!A315</f>
        <v>43237</v>
      </c>
      <c r="B367" s="2">
        <f t="shared" si="12"/>
        <v>20</v>
      </c>
      <c r="C367" s="2" t="str">
        <f t="shared" si="13"/>
        <v>mai</v>
      </c>
      <c r="D367">
        <f t="shared" si="14"/>
        <v>2018</v>
      </c>
      <c r="E367" s="2" t="str">
        <f>'données gpa'!B315</f>
        <v>P550VAN100</v>
      </c>
      <c r="F367" s="2" t="str">
        <f>'données gpa'!C315</f>
        <v>Crème Vanille 550ml</v>
      </c>
      <c r="G367" s="2">
        <f>'données gpa'!D315</f>
        <v>918</v>
      </c>
    </row>
    <row r="368" spans="1:7" x14ac:dyDescent="0.25">
      <c r="A368" s="1">
        <f>'données gpa'!A316</f>
        <v>43237</v>
      </c>
      <c r="B368" s="2">
        <f t="shared" si="12"/>
        <v>20</v>
      </c>
      <c r="C368" s="2" t="str">
        <f t="shared" si="13"/>
        <v>mai</v>
      </c>
      <c r="D368">
        <f t="shared" si="14"/>
        <v>2018</v>
      </c>
      <c r="E368" s="2" t="str">
        <f>'données gpa'!B316</f>
        <v>P550VAN100</v>
      </c>
      <c r="F368" s="2" t="str">
        <f>'données gpa'!C316</f>
        <v>Crème Vanille 550ml</v>
      </c>
      <c r="G368" s="2">
        <f>'données gpa'!D316</f>
        <v>918</v>
      </c>
    </row>
    <row r="369" spans="1:7" x14ac:dyDescent="0.25">
      <c r="A369" s="1">
        <f>'données gpa'!A317</f>
        <v>43237</v>
      </c>
      <c r="B369" s="2">
        <f t="shared" si="12"/>
        <v>20</v>
      </c>
      <c r="C369" s="2" t="str">
        <f t="shared" si="13"/>
        <v>mai</v>
      </c>
      <c r="D369">
        <f t="shared" si="14"/>
        <v>2018</v>
      </c>
      <c r="E369" s="2" t="str">
        <f>'données gpa'!B317</f>
        <v>P550VAN100</v>
      </c>
      <c r="F369" s="2" t="str">
        <f>'données gpa'!C317</f>
        <v>Crème Vanille 550ml</v>
      </c>
      <c r="G369" s="2">
        <f>'données gpa'!D317</f>
        <v>918</v>
      </c>
    </row>
    <row r="370" spans="1:7" x14ac:dyDescent="0.25">
      <c r="A370" s="1">
        <f>'données gpa'!A318</f>
        <v>43238</v>
      </c>
      <c r="B370" s="2">
        <f t="shared" si="12"/>
        <v>20</v>
      </c>
      <c r="C370" s="2" t="str">
        <f t="shared" si="13"/>
        <v>mai</v>
      </c>
      <c r="D370">
        <f t="shared" si="14"/>
        <v>2018</v>
      </c>
      <c r="E370" s="2" t="str">
        <f>'données gpa'!B318</f>
        <v>P550PLO100</v>
      </c>
      <c r="F370" s="2" t="str">
        <f>'données gpa'!C318</f>
        <v>Crème Plombière 550ml</v>
      </c>
      <c r="G370" s="2">
        <f>'données gpa'!D318</f>
        <v>918</v>
      </c>
    </row>
    <row r="371" spans="1:7" x14ac:dyDescent="0.25">
      <c r="A371" s="1">
        <f>'données gpa'!A319</f>
        <v>43238</v>
      </c>
      <c r="B371" s="2">
        <f t="shared" si="12"/>
        <v>20</v>
      </c>
      <c r="C371" s="2" t="str">
        <f t="shared" si="13"/>
        <v>mai</v>
      </c>
      <c r="D371">
        <f t="shared" si="14"/>
        <v>2018</v>
      </c>
      <c r="E371" s="2" t="str">
        <f>'données gpa'!B319</f>
        <v>P550PLO100</v>
      </c>
      <c r="F371" s="2" t="str">
        <f>'données gpa'!C319</f>
        <v>Crème Plombière 550ml</v>
      </c>
      <c r="G371" s="2">
        <f>'données gpa'!D319</f>
        <v>738</v>
      </c>
    </row>
    <row r="372" spans="1:7" x14ac:dyDescent="0.25">
      <c r="A372" s="1">
        <f>'données gpa'!A320</f>
        <v>43238</v>
      </c>
      <c r="B372" s="2">
        <f t="shared" si="12"/>
        <v>20</v>
      </c>
      <c r="C372" s="2" t="str">
        <f t="shared" si="13"/>
        <v>mai</v>
      </c>
      <c r="D372">
        <f t="shared" si="14"/>
        <v>2018</v>
      </c>
      <c r="E372" s="2" t="str">
        <f>'données gpa'!B320</f>
        <v>P550RHU100</v>
      </c>
      <c r="F372" s="2" t="str">
        <f>'données gpa'!C320</f>
        <v>Crème Rhum/raisins 550ml</v>
      </c>
      <c r="G372" s="2">
        <f>'données gpa'!D320</f>
        <v>918</v>
      </c>
    </row>
    <row r="373" spans="1:7" x14ac:dyDescent="0.25">
      <c r="A373" s="1">
        <f>'données gpa'!A321</f>
        <v>43238</v>
      </c>
      <c r="B373" s="2">
        <f t="shared" si="12"/>
        <v>20</v>
      </c>
      <c r="C373" s="2" t="str">
        <f t="shared" si="13"/>
        <v>mai</v>
      </c>
      <c r="D373">
        <f t="shared" si="14"/>
        <v>2018</v>
      </c>
      <c r="E373" s="2" t="str">
        <f>'données gpa'!B321</f>
        <v>P550RHU100</v>
      </c>
      <c r="F373" s="2" t="str">
        <f>'données gpa'!C321</f>
        <v>Crème Rhum/raisins 550ml</v>
      </c>
      <c r="G373" s="2">
        <f>'données gpa'!D321</f>
        <v>918</v>
      </c>
    </row>
    <row r="374" spans="1:7" x14ac:dyDescent="0.25">
      <c r="A374" s="1">
        <f>'données gpa'!A322</f>
        <v>43238</v>
      </c>
      <c r="B374" s="2">
        <f t="shared" ref="B374:B437" si="15">WEEKNUM(A374)</f>
        <v>20</v>
      </c>
      <c r="C374" s="2" t="str">
        <f t="shared" ref="C374:C437" si="16">TEXT(30*MONTH(A374),"mmmm")</f>
        <v>mai</v>
      </c>
      <c r="D374">
        <f t="shared" ref="D374:D437" si="17">YEAR(A374)</f>
        <v>2018</v>
      </c>
      <c r="E374" s="2" t="str">
        <f>'données gpa'!B322</f>
        <v>P550RHU100</v>
      </c>
      <c r="F374" s="2" t="str">
        <f>'données gpa'!C322</f>
        <v>Crème Rhum/raisins 550ml</v>
      </c>
      <c r="G374" s="2">
        <f>'données gpa'!D322</f>
        <v>918</v>
      </c>
    </row>
    <row r="375" spans="1:7" x14ac:dyDescent="0.25">
      <c r="A375" s="1">
        <f>'données gpa'!A323</f>
        <v>43238</v>
      </c>
      <c r="B375" s="2">
        <f t="shared" si="15"/>
        <v>20</v>
      </c>
      <c r="C375" s="2" t="str">
        <f t="shared" si="16"/>
        <v>mai</v>
      </c>
      <c r="D375">
        <f t="shared" si="17"/>
        <v>2018</v>
      </c>
      <c r="E375" s="2" t="str">
        <f>'données gpa'!B323</f>
        <v>P550RHU100</v>
      </c>
      <c r="F375" s="2" t="str">
        <f>'données gpa'!C323</f>
        <v>Crème Rhum/raisins 550ml</v>
      </c>
      <c r="G375" s="2">
        <f>'données gpa'!D323</f>
        <v>738</v>
      </c>
    </row>
    <row r="376" spans="1:7" x14ac:dyDescent="0.25">
      <c r="A376" s="1">
        <f>'données gpa'!A324</f>
        <v>43242</v>
      </c>
      <c r="B376" s="2">
        <f t="shared" si="15"/>
        <v>21</v>
      </c>
      <c r="C376" s="2" t="str">
        <f t="shared" si="16"/>
        <v>mai</v>
      </c>
      <c r="D376">
        <f t="shared" si="17"/>
        <v>2018</v>
      </c>
      <c r="E376" s="2" t="str">
        <f>'données gpa'!B324</f>
        <v>P550CIT500</v>
      </c>
      <c r="F376" s="2" t="str">
        <f>'données gpa'!C324</f>
        <v>Sorbet Citron 550ml</v>
      </c>
      <c r="G376" s="2">
        <f>'données gpa'!D324</f>
        <v>918</v>
      </c>
    </row>
    <row r="377" spans="1:7" x14ac:dyDescent="0.25">
      <c r="A377" s="1">
        <f>'données gpa'!A325</f>
        <v>43242</v>
      </c>
      <c r="B377" s="2">
        <f t="shared" si="15"/>
        <v>21</v>
      </c>
      <c r="C377" s="2" t="str">
        <f t="shared" si="16"/>
        <v>mai</v>
      </c>
      <c r="D377">
        <f t="shared" si="17"/>
        <v>2018</v>
      </c>
      <c r="E377" s="2" t="str">
        <f>'données gpa'!B325</f>
        <v>P550CIT500</v>
      </c>
      <c r="F377" s="2" t="str">
        <f>'données gpa'!C325</f>
        <v>Sorbet Citron 550ml</v>
      </c>
      <c r="G377" s="2">
        <f>'données gpa'!D325</f>
        <v>918</v>
      </c>
    </row>
    <row r="378" spans="1:7" x14ac:dyDescent="0.25">
      <c r="A378" s="1">
        <f>'données gpa'!A326</f>
        <v>43242</v>
      </c>
      <c r="B378" s="2">
        <f t="shared" si="15"/>
        <v>21</v>
      </c>
      <c r="C378" s="2" t="str">
        <f t="shared" si="16"/>
        <v>mai</v>
      </c>
      <c r="D378">
        <f t="shared" si="17"/>
        <v>2018</v>
      </c>
      <c r="E378" s="2" t="str">
        <f>'données gpa'!B326</f>
        <v>P550CIT500</v>
      </c>
      <c r="F378" s="2" t="str">
        <f>'données gpa'!C326</f>
        <v>Sorbet Citron 550ml</v>
      </c>
      <c r="G378" s="2">
        <f>'données gpa'!D326</f>
        <v>918</v>
      </c>
    </row>
    <row r="379" spans="1:7" x14ac:dyDescent="0.25">
      <c r="A379" s="1">
        <f>'données gpa'!A327</f>
        <v>43242</v>
      </c>
      <c r="B379" s="2">
        <f t="shared" si="15"/>
        <v>21</v>
      </c>
      <c r="C379" s="2" t="str">
        <f t="shared" si="16"/>
        <v>mai</v>
      </c>
      <c r="D379">
        <f t="shared" si="17"/>
        <v>2018</v>
      </c>
      <c r="E379" s="2" t="str">
        <f>'données gpa'!B327</f>
        <v>P550CIT500</v>
      </c>
      <c r="F379" s="2" t="str">
        <f>'données gpa'!C327</f>
        <v>Sorbet Citron 550ml</v>
      </c>
      <c r="G379" s="2">
        <f>'données gpa'!D327</f>
        <v>474</v>
      </c>
    </row>
    <row r="380" spans="1:7" x14ac:dyDescent="0.25">
      <c r="A380" s="1">
        <f>'données gpa'!A328</f>
        <v>43242</v>
      </c>
      <c r="B380" s="2">
        <f t="shared" si="15"/>
        <v>21</v>
      </c>
      <c r="C380" s="2" t="str">
        <f t="shared" si="16"/>
        <v>mai</v>
      </c>
      <c r="D380">
        <f t="shared" si="17"/>
        <v>2018</v>
      </c>
      <c r="E380" s="2" t="str">
        <f>'données gpa'!B328</f>
        <v>P550MOJ500</v>
      </c>
      <c r="F380" s="2" t="str">
        <f>'données gpa'!C328</f>
        <v>Sorbet Mojito 550ml</v>
      </c>
      <c r="G380" s="2">
        <f>'données gpa'!D328</f>
        <v>918</v>
      </c>
    </row>
    <row r="381" spans="1:7" x14ac:dyDescent="0.25">
      <c r="A381" s="1">
        <f>'données gpa'!A329</f>
        <v>43242</v>
      </c>
      <c r="B381" s="2">
        <f t="shared" si="15"/>
        <v>21</v>
      </c>
      <c r="C381" s="2" t="str">
        <f t="shared" si="16"/>
        <v>mai</v>
      </c>
      <c r="D381">
        <f t="shared" si="17"/>
        <v>2018</v>
      </c>
      <c r="E381" s="2" t="str">
        <f>'données gpa'!B329</f>
        <v>P550MOJ500</v>
      </c>
      <c r="F381" s="2" t="str">
        <f>'données gpa'!C329</f>
        <v>Sorbet Mojito 550ml</v>
      </c>
      <c r="G381" s="2">
        <f>'données gpa'!D329</f>
        <v>720</v>
      </c>
    </row>
    <row r="382" spans="1:7" x14ac:dyDescent="0.25">
      <c r="A382" s="1">
        <f>'données gpa'!A330</f>
        <v>43243</v>
      </c>
      <c r="B382" s="2">
        <f t="shared" si="15"/>
        <v>21</v>
      </c>
      <c r="C382" s="2" t="str">
        <f t="shared" si="16"/>
        <v>mai</v>
      </c>
      <c r="D382">
        <f t="shared" si="17"/>
        <v>2018</v>
      </c>
      <c r="E382" s="2" t="str">
        <f>'données gpa'!B330</f>
        <v>P550ABR500</v>
      </c>
      <c r="F382" s="2" t="str">
        <f>'données gpa'!C330</f>
        <v>Sorbet Abricot 550ml</v>
      </c>
      <c r="G382" s="2">
        <f>'données gpa'!D330</f>
        <v>888</v>
      </c>
    </row>
    <row r="383" spans="1:7" x14ac:dyDescent="0.25">
      <c r="A383" s="1">
        <f>'données gpa'!A331</f>
        <v>43243</v>
      </c>
      <c r="B383" s="2">
        <f t="shared" si="15"/>
        <v>21</v>
      </c>
      <c r="C383" s="2" t="str">
        <f t="shared" si="16"/>
        <v>mai</v>
      </c>
      <c r="D383">
        <f t="shared" si="17"/>
        <v>2018</v>
      </c>
      <c r="E383" s="2" t="str">
        <f>'données gpa'!B331</f>
        <v>P550ABR500</v>
      </c>
      <c r="F383" s="2" t="str">
        <f>'données gpa'!C331</f>
        <v>Sorbet Abricot 550ml</v>
      </c>
      <c r="G383" s="2">
        <f>'données gpa'!D331</f>
        <v>918</v>
      </c>
    </row>
    <row r="384" spans="1:7" x14ac:dyDescent="0.25">
      <c r="A384" s="1">
        <f>'données gpa'!A332</f>
        <v>43243</v>
      </c>
      <c r="B384" s="2">
        <f t="shared" si="15"/>
        <v>21</v>
      </c>
      <c r="C384" s="2" t="str">
        <f t="shared" si="16"/>
        <v>mai</v>
      </c>
      <c r="D384">
        <f t="shared" si="17"/>
        <v>2018</v>
      </c>
      <c r="E384" s="2" t="str">
        <f>'données gpa'!B332</f>
        <v>P550MNG500</v>
      </c>
      <c r="F384" s="2" t="str">
        <f>'données gpa'!C332</f>
        <v>Sorbet Mangue/passion 550ml</v>
      </c>
      <c r="G384" s="2">
        <f>'données gpa'!D332</f>
        <v>918</v>
      </c>
    </row>
    <row r="385" spans="1:7" x14ac:dyDescent="0.25">
      <c r="A385" s="1">
        <f>'données gpa'!A333</f>
        <v>43243</v>
      </c>
      <c r="B385" s="2">
        <f t="shared" si="15"/>
        <v>21</v>
      </c>
      <c r="C385" s="2" t="str">
        <f t="shared" si="16"/>
        <v>mai</v>
      </c>
      <c r="D385">
        <f t="shared" si="17"/>
        <v>2018</v>
      </c>
      <c r="E385" s="2" t="str">
        <f>'données gpa'!B333</f>
        <v>P550MNG500</v>
      </c>
      <c r="F385" s="2" t="str">
        <f>'données gpa'!C333</f>
        <v>Sorbet Mangue/passion 550ml</v>
      </c>
      <c r="G385" s="2">
        <f>'données gpa'!D333</f>
        <v>918</v>
      </c>
    </row>
    <row r="386" spans="1:7" x14ac:dyDescent="0.25">
      <c r="A386" s="1">
        <f>'données gpa'!A334</f>
        <v>43243</v>
      </c>
      <c r="B386" s="2">
        <f t="shared" si="15"/>
        <v>21</v>
      </c>
      <c r="C386" s="2" t="str">
        <f t="shared" si="16"/>
        <v>mai</v>
      </c>
      <c r="D386">
        <f t="shared" si="17"/>
        <v>2018</v>
      </c>
      <c r="E386" s="2" t="str">
        <f>'données gpa'!B334</f>
        <v>P550MNG500</v>
      </c>
      <c r="F386" s="2" t="str">
        <f>'données gpa'!C334</f>
        <v>Sorbet Mangue/passion 550ml</v>
      </c>
      <c r="G386" s="2">
        <f>'données gpa'!D334</f>
        <v>144</v>
      </c>
    </row>
    <row r="387" spans="1:7" x14ac:dyDescent="0.25">
      <c r="A387" s="1">
        <f>'données gpa'!A335</f>
        <v>43244</v>
      </c>
      <c r="B387" s="2">
        <f t="shared" si="15"/>
        <v>21</v>
      </c>
      <c r="C387" s="2" t="str">
        <f t="shared" si="16"/>
        <v>mai</v>
      </c>
      <c r="D387">
        <f t="shared" si="17"/>
        <v>2018</v>
      </c>
      <c r="E387" s="2" t="str">
        <f>'données gpa'!B335</f>
        <v>B2500PIS100</v>
      </c>
      <c r="F387" s="2" t="str">
        <f>'données gpa'!C335</f>
        <v>Crème Pistache 2.5L</v>
      </c>
      <c r="G387" s="2">
        <f>'données gpa'!D335</f>
        <v>20</v>
      </c>
    </row>
    <row r="388" spans="1:7" x14ac:dyDescent="0.25">
      <c r="A388" s="1">
        <f>'données gpa'!A336</f>
        <v>43244</v>
      </c>
      <c r="B388" s="2">
        <f t="shared" si="15"/>
        <v>21</v>
      </c>
      <c r="C388" s="2" t="str">
        <f t="shared" si="16"/>
        <v>mai</v>
      </c>
      <c r="D388">
        <f t="shared" si="17"/>
        <v>2018</v>
      </c>
      <c r="E388" s="2" t="str">
        <f>'données gpa'!B336</f>
        <v>P550NOI100</v>
      </c>
      <c r="F388" s="2" t="str">
        <f>'données gpa'!C336</f>
        <v>Crème Noix/Figues 550ml</v>
      </c>
      <c r="G388" s="2">
        <f>'données gpa'!D336</f>
        <v>918</v>
      </c>
    </row>
    <row r="389" spans="1:7" x14ac:dyDescent="0.25">
      <c r="A389" s="1">
        <f>'données gpa'!A337</f>
        <v>43244</v>
      </c>
      <c r="B389" s="2">
        <f t="shared" si="15"/>
        <v>21</v>
      </c>
      <c r="C389" s="2" t="str">
        <f t="shared" si="16"/>
        <v>mai</v>
      </c>
      <c r="D389">
        <f t="shared" si="17"/>
        <v>2018</v>
      </c>
      <c r="E389" s="2" t="str">
        <f>'données gpa'!B337</f>
        <v>P550NOI100</v>
      </c>
      <c r="F389" s="2" t="str">
        <f>'données gpa'!C337</f>
        <v>Crème Noix/Figues 550ml</v>
      </c>
      <c r="G389" s="2">
        <f>'données gpa'!D337</f>
        <v>690</v>
      </c>
    </row>
    <row r="390" spans="1:7" x14ac:dyDescent="0.25">
      <c r="A390" s="1">
        <f>'données gpa'!A338</f>
        <v>43244</v>
      </c>
      <c r="B390" s="2">
        <f t="shared" si="15"/>
        <v>21</v>
      </c>
      <c r="C390" s="2" t="str">
        <f t="shared" si="16"/>
        <v>mai</v>
      </c>
      <c r="D390">
        <f t="shared" si="17"/>
        <v>2018</v>
      </c>
      <c r="E390" s="2" t="str">
        <f>'données gpa'!B338</f>
        <v>P550PIS100</v>
      </c>
      <c r="F390" s="2" t="str">
        <f>'données gpa'!C338</f>
        <v>Crème Pistache 550ml</v>
      </c>
      <c r="G390" s="2">
        <f>'données gpa'!D338</f>
        <v>918</v>
      </c>
    </row>
    <row r="391" spans="1:7" x14ac:dyDescent="0.25">
      <c r="A391" s="1">
        <f>'données gpa'!A339</f>
        <v>43244</v>
      </c>
      <c r="B391" s="2">
        <f t="shared" si="15"/>
        <v>21</v>
      </c>
      <c r="C391" s="2" t="str">
        <f t="shared" si="16"/>
        <v>mai</v>
      </c>
      <c r="D391">
        <f t="shared" si="17"/>
        <v>2018</v>
      </c>
      <c r="E391" s="2" t="str">
        <f>'données gpa'!B339</f>
        <v>P550PIS100</v>
      </c>
      <c r="F391" s="2" t="str">
        <f>'données gpa'!C339</f>
        <v>Crème Pistache 550ml</v>
      </c>
      <c r="G391" s="2">
        <f>'données gpa'!D339</f>
        <v>918</v>
      </c>
    </row>
    <row r="392" spans="1:7" x14ac:dyDescent="0.25">
      <c r="A392" s="1">
        <f>'données gpa'!A340</f>
        <v>43244</v>
      </c>
      <c r="B392" s="2">
        <f t="shared" si="15"/>
        <v>21</v>
      </c>
      <c r="C392" s="2" t="str">
        <f t="shared" si="16"/>
        <v>mai</v>
      </c>
      <c r="D392">
        <f t="shared" si="17"/>
        <v>2018</v>
      </c>
      <c r="E392" s="2" t="str">
        <f>'données gpa'!B340</f>
        <v>P550PIS100</v>
      </c>
      <c r="F392" s="2" t="str">
        <f>'données gpa'!C340</f>
        <v>Crème Pistache 550ml</v>
      </c>
      <c r="G392" s="2">
        <f>'données gpa'!D340</f>
        <v>918</v>
      </c>
    </row>
    <row r="393" spans="1:7" x14ac:dyDescent="0.25">
      <c r="A393" s="1">
        <f>'données gpa'!A341</f>
        <v>43244</v>
      </c>
      <c r="B393" s="2">
        <f t="shared" si="15"/>
        <v>21</v>
      </c>
      <c r="C393" s="2" t="str">
        <f t="shared" si="16"/>
        <v>mai</v>
      </c>
      <c r="D393">
        <f t="shared" si="17"/>
        <v>2018</v>
      </c>
      <c r="E393" s="2" t="str">
        <f>'données gpa'!B341</f>
        <v>P550PIS100</v>
      </c>
      <c r="F393" s="2" t="str">
        <f>'données gpa'!C341</f>
        <v>Crème Pistache 550ml</v>
      </c>
      <c r="G393" s="2">
        <f>'données gpa'!D341</f>
        <v>672</v>
      </c>
    </row>
    <row r="394" spans="1:7" x14ac:dyDescent="0.25">
      <c r="A394" s="1">
        <f>'données gpa'!A342</f>
        <v>43245</v>
      </c>
      <c r="B394" s="2">
        <f t="shared" si="15"/>
        <v>21</v>
      </c>
      <c r="C394" s="2" t="str">
        <f t="shared" si="16"/>
        <v>mai</v>
      </c>
      <c r="D394">
        <f t="shared" si="17"/>
        <v>2018</v>
      </c>
      <c r="E394" s="2" t="str">
        <f>'données gpa'!B342</f>
        <v>P550CHO100</v>
      </c>
      <c r="F394" s="2" t="str">
        <f>'données gpa'!C342</f>
        <v>Crème Chocolat 550ml</v>
      </c>
      <c r="G394" s="2">
        <f>'données gpa'!D342</f>
        <v>918</v>
      </c>
    </row>
    <row r="395" spans="1:7" x14ac:dyDescent="0.25">
      <c r="A395" s="1">
        <f>'données gpa'!A343</f>
        <v>43245</v>
      </c>
      <c r="B395" s="2">
        <f t="shared" si="15"/>
        <v>21</v>
      </c>
      <c r="C395" s="2" t="str">
        <f t="shared" si="16"/>
        <v>mai</v>
      </c>
      <c r="D395">
        <f t="shared" si="17"/>
        <v>2018</v>
      </c>
      <c r="E395" s="2" t="str">
        <f>'données gpa'!B343</f>
        <v>P550CHO100</v>
      </c>
      <c r="F395" s="2" t="str">
        <f>'données gpa'!C343</f>
        <v>Crème Chocolat 550ml</v>
      </c>
      <c r="G395" s="2">
        <f>'données gpa'!D343</f>
        <v>918</v>
      </c>
    </row>
    <row r="396" spans="1:7" x14ac:dyDescent="0.25">
      <c r="A396" s="1">
        <f>'données gpa'!A344</f>
        <v>43245</v>
      </c>
      <c r="B396" s="2">
        <f t="shared" si="15"/>
        <v>21</v>
      </c>
      <c r="C396" s="2" t="str">
        <f t="shared" si="16"/>
        <v>mai</v>
      </c>
      <c r="D396">
        <f t="shared" si="17"/>
        <v>2018</v>
      </c>
      <c r="E396" s="2" t="str">
        <f>'données gpa'!B344</f>
        <v>P550CHO100</v>
      </c>
      <c r="F396" s="2" t="str">
        <f>'données gpa'!C344</f>
        <v>Crème Chocolat 550ml</v>
      </c>
      <c r="G396" s="2">
        <f>'données gpa'!D344</f>
        <v>918</v>
      </c>
    </row>
    <row r="397" spans="1:7" x14ac:dyDescent="0.25">
      <c r="A397" s="1">
        <f>'données gpa'!A345</f>
        <v>43245</v>
      </c>
      <c r="B397" s="2">
        <f t="shared" si="15"/>
        <v>21</v>
      </c>
      <c r="C397" s="2" t="str">
        <f t="shared" si="16"/>
        <v>mai</v>
      </c>
      <c r="D397">
        <f t="shared" si="17"/>
        <v>2018</v>
      </c>
      <c r="E397" s="2" t="str">
        <f>'données gpa'!B345</f>
        <v>P550CHO100</v>
      </c>
      <c r="F397" s="2" t="str">
        <f>'données gpa'!C345</f>
        <v>Crème Chocolat 550ml</v>
      </c>
      <c r="G397" s="2">
        <f>'données gpa'!D345</f>
        <v>456</v>
      </c>
    </row>
    <row r="398" spans="1:7" x14ac:dyDescent="0.25">
      <c r="A398" s="1">
        <f>'données gpa'!A346</f>
        <v>43245</v>
      </c>
      <c r="B398" s="2">
        <f t="shared" si="15"/>
        <v>21</v>
      </c>
      <c r="C398" s="2" t="str">
        <f t="shared" si="16"/>
        <v>mai</v>
      </c>
      <c r="D398">
        <f t="shared" si="17"/>
        <v>2018</v>
      </c>
      <c r="E398" s="2" t="str">
        <f>'données gpa'!B346</f>
        <v>P550CHO100</v>
      </c>
      <c r="F398" s="2" t="str">
        <f>'données gpa'!C346</f>
        <v>Crème Chocolat 550ml</v>
      </c>
      <c r="G398" s="2">
        <f>'données gpa'!D346</f>
        <v>918</v>
      </c>
    </row>
    <row r="399" spans="1:7" x14ac:dyDescent="0.25">
      <c r="A399" s="1">
        <f>'données gpa'!A347</f>
        <v>43245</v>
      </c>
      <c r="B399" s="2">
        <f t="shared" si="15"/>
        <v>21</v>
      </c>
      <c r="C399" s="2" t="str">
        <f t="shared" si="16"/>
        <v>mai</v>
      </c>
      <c r="D399">
        <f t="shared" si="17"/>
        <v>2018</v>
      </c>
      <c r="E399" s="2" t="str">
        <f>'données gpa'!B347</f>
        <v>P550CHO100</v>
      </c>
      <c r="F399" s="2" t="str">
        <f>'données gpa'!C347</f>
        <v>Crème Chocolat 550ml</v>
      </c>
      <c r="G399" s="2">
        <f>'données gpa'!D347</f>
        <v>918</v>
      </c>
    </row>
    <row r="400" spans="1:7" x14ac:dyDescent="0.25">
      <c r="A400" s="1">
        <f>'données gpa'!A348</f>
        <v>43248</v>
      </c>
      <c r="B400" s="2">
        <f t="shared" si="15"/>
        <v>22</v>
      </c>
      <c r="C400" s="2" t="str">
        <f t="shared" si="16"/>
        <v>mai</v>
      </c>
      <c r="D400">
        <f t="shared" si="17"/>
        <v>2018</v>
      </c>
      <c r="E400" s="2" t="str">
        <f>'données gpa'!B348</f>
        <v>P550CAR100</v>
      </c>
      <c r="F400" s="2" t="str">
        <f>'données gpa'!C348</f>
        <v>Crème Caramel 550ml</v>
      </c>
      <c r="G400" s="2">
        <f>'données gpa'!D348</f>
        <v>918</v>
      </c>
    </row>
    <row r="401" spans="1:7" x14ac:dyDescent="0.25">
      <c r="A401" s="1">
        <f>'données gpa'!A349</f>
        <v>43248</v>
      </c>
      <c r="B401" s="2">
        <f t="shared" si="15"/>
        <v>22</v>
      </c>
      <c r="C401" s="2" t="str">
        <f t="shared" si="16"/>
        <v>mai</v>
      </c>
      <c r="D401">
        <f t="shared" si="17"/>
        <v>2018</v>
      </c>
      <c r="E401" s="2" t="str">
        <f>'données gpa'!B349</f>
        <v>P550CAR100</v>
      </c>
      <c r="F401" s="2" t="str">
        <f>'données gpa'!C349</f>
        <v>Crème Caramel 550ml</v>
      </c>
      <c r="G401" s="2">
        <f>'données gpa'!D349</f>
        <v>918</v>
      </c>
    </row>
    <row r="402" spans="1:7" x14ac:dyDescent="0.25">
      <c r="A402" s="1">
        <f>'données gpa'!A350</f>
        <v>43248</v>
      </c>
      <c r="B402" s="2">
        <f t="shared" si="15"/>
        <v>22</v>
      </c>
      <c r="C402" s="2" t="str">
        <f t="shared" si="16"/>
        <v>mai</v>
      </c>
      <c r="D402">
        <f t="shared" si="17"/>
        <v>2018</v>
      </c>
      <c r="E402" s="2" t="str">
        <f>'données gpa'!B350</f>
        <v>P550CAR100</v>
      </c>
      <c r="F402" s="2" t="str">
        <f>'données gpa'!C350</f>
        <v>Crème Caramel 550ml</v>
      </c>
      <c r="G402" s="2">
        <f>'données gpa'!D350</f>
        <v>918</v>
      </c>
    </row>
    <row r="403" spans="1:7" x14ac:dyDescent="0.25">
      <c r="A403" s="1">
        <f>'données gpa'!A351</f>
        <v>43248</v>
      </c>
      <c r="B403" s="2">
        <f t="shared" si="15"/>
        <v>22</v>
      </c>
      <c r="C403" s="2" t="str">
        <f t="shared" si="16"/>
        <v>mai</v>
      </c>
      <c r="D403">
        <f t="shared" si="17"/>
        <v>2018</v>
      </c>
      <c r="E403" s="2" t="str">
        <f>'données gpa'!B351</f>
        <v>P550CAR100</v>
      </c>
      <c r="F403" s="2" t="str">
        <f>'données gpa'!C351</f>
        <v>Crème Caramel 550ml</v>
      </c>
      <c r="G403" s="2">
        <f>'données gpa'!D351</f>
        <v>918</v>
      </c>
    </row>
    <row r="404" spans="1:7" x14ac:dyDescent="0.25">
      <c r="A404" s="1">
        <f>'données gpa'!A352</f>
        <v>43248</v>
      </c>
      <c r="B404" s="2">
        <f t="shared" si="15"/>
        <v>22</v>
      </c>
      <c r="C404" s="2" t="str">
        <f t="shared" si="16"/>
        <v>mai</v>
      </c>
      <c r="D404">
        <f t="shared" si="17"/>
        <v>2018</v>
      </c>
      <c r="E404" s="2" t="str">
        <f>'données gpa'!B352</f>
        <v>P550CAR100</v>
      </c>
      <c r="F404" s="2" t="str">
        <f>'données gpa'!C352</f>
        <v>Crème Caramel 550ml</v>
      </c>
      <c r="G404" s="2">
        <f>'données gpa'!D352</f>
        <v>918</v>
      </c>
    </row>
    <row r="405" spans="1:7" x14ac:dyDescent="0.25">
      <c r="A405" s="1">
        <f>'données gpa'!A353</f>
        <v>43248</v>
      </c>
      <c r="B405" s="2">
        <f t="shared" si="15"/>
        <v>22</v>
      </c>
      <c r="C405" s="2" t="str">
        <f t="shared" si="16"/>
        <v>mai</v>
      </c>
      <c r="D405">
        <f t="shared" si="17"/>
        <v>2018</v>
      </c>
      <c r="E405" s="2" t="str">
        <f>'données gpa'!B353</f>
        <v>P550CAR100</v>
      </c>
      <c r="F405" s="2" t="str">
        <f>'données gpa'!C353</f>
        <v>Crème Caramel 550ml</v>
      </c>
      <c r="G405" s="2">
        <f>'données gpa'!D353</f>
        <v>438</v>
      </c>
    </row>
    <row r="406" spans="1:7" x14ac:dyDescent="0.25">
      <c r="A406" s="1">
        <f>'données gpa'!A354</f>
        <v>43249</v>
      </c>
      <c r="B406" s="2">
        <f t="shared" si="15"/>
        <v>22</v>
      </c>
      <c r="C406" s="2" t="str">
        <f t="shared" si="16"/>
        <v>mai</v>
      </c>
      <c r="D406">
        <f t="shared" si="17"/>
        <v>2018</v>
      </c>
      <c r="E406" s="2" t="str">
        <f>'données gpa'!B354</f>
        <v>P550ABR500</v>
      </c>
      <c r="F406" s="2" t="str">
        <f>'données gpa'!C354</f>
        <v>Sorbet Abricot 550ml</v>
      </c>
      <c r="G406" s="2">
        <f>'données gpa'!D354</f>
        <v>918</v>
      </c>
    </row>
    <row r="407" spans="1:7" x14ac:dyDescent="0.25">
      <c r="A407" s="1">
        <f>'données gpa'!A355</f>
        <v>43249</v>
      </c>
      <c r="B407" s="2">
        <f t="shared" si="15"/>
        <v>22</v>
      </c>
      <c r="C407" s="2" t="str">
        <f t="shared" si="16"/>
        <v>mai</v>
      </c>
      <c r="D407">
        <f t="shared" si="17"/>
        <v>2018</v>
      </c>
      <c r="E407" s="2" t="str">
        <f>'données gpa'!B355</f>
        <v>P550ABR500</v>
      </c>
      <c r="F407" s="2" t="str">
        <f>'données gpa'!C355</f>
        <v>Sorbet Abricot 550ml</v>
      </c>
      <c r="G407" s="2">
        <f>'données gpa'!D355</f>
        <v>918</v>
      </c>
    </row>
    <row r="408" spans="1:7" x14ac:dyDescent="0.25">
      <c r="A408" s="1">
        <f>'données gpa'!A356</f>
        <v>43249</v>
      </c>
      <c r="B408" s="2">
        <f t="shared" si="15"/>
        <v>22</v>
      </c>
      <c r="C408" s="2" t="str">
        <f t="shared" si="16"/>
        <v>mai</v>
      </c>
      <c r="D408">
        <f t="shared" si="17"/>
        <v>2018</v>
      </c>
      <c r="E408" s="2" t="str">
        <f>'données gpa'!B356</f>
        <v>P550ABR500</v>
      </c>
      <c r="F408" s="2" t="str">
        <f>'données gpa'!C356</f>
        <v>Sorbet Abricot 550ml</v>
      </c>
      <c r="G408" s="2">
        <f>'données gpa'!D356</f>
        <v>918</v>
      </c>
    </row>
    <row r="409" spans="1:7" x14ac:dyDescent="0.25">
      <c r="A409" s="1">
        <f>'données gpa'!A357</f>
        <v>43249</v>
      </c>
      <c r="B409" s="2">
        <f t="shared" si="15"/>
        <v>22</v>
      </c>
      <c r="C409" s="2" t="str">
        <f t="shared" si="16"/>
        <v>mai</v>
      </c>
      <c r="D409">
        <f t="shared" si="17"/>
        <v>2018</v>
      </c>
      <c r="E409" s="2" t="str">
        <f>'données gpa'!B357</f>
        <v>P550ABR500</v>
      </c>
      <c r="F409" s="2" t="str">
        <f>'données gpa'!C357</f>
        <v>Sorbet Abricot 550ml</v>
      </c>
      <c r="G409" s="2">
        <f>'données gpa'!D357</f>
        <v>462</v>
      </c>
    </row>
    <row r="410" spans="1:7" x14ac:dyDescent="0.25">
      <c r="A410" s="1">
        <f>'données gpa'!A358</f>
        <v>43249</v>
      </c>
      <c r="B410" s="2">
        <f t="shared" si="15"/>
        <v>22</v>
      </c>
      <c r="C410" s="2" t="str">
        <f t="shared" si="16"/>
        <v>mai</v>
      </c>
      <c r="D410">
        <f t="shared" si="17"/>
        <v>2018</v>
      </c>
      <c r="E410" s="2" t="str">
        <f>'données gpa'!B358</f>
        <v>P550ABR500</v>
      </c>
      <c r="F410" s="2" t="str">
        <f>'données gpa'!C358</f>
        <v>Sorbet Abricot 550ml</v>
      </c>
      <c r="G410" s="2">
        <f>'données gpa'!D358</f>
        <v>918</v>
      </c>
    </row>
    <row r="411" spans="1:7" x14ac:dyDescent="0.25">
      <c r="A411" s="1">
        <f>'données gpa'!A359</f>
        <v>43249</v>
      </c>
      <c r="B411" s="2">
        <f t="shared" si="15"/>
        <v>22</v>
      </c>
      <c r="C411" s="2" t="str">
        <f t="shared" si="16"/>
        <v>mai</v>
      </c>
      <c r="D411">
        <f t="shared" si="17"/>
        <v>2018</v>
      </c>
      <c r="E411" s="2" t="str">
        <f>'données gpa'!B359</f>
        <v>P550ABR500</v>
      </c>
      <c r="F411" s="2" t="str">
        <f>'données gpa'!C359</f>
        <v>Sorbet Abricot 550ml</v>
      </c>
      <c r="G411" s="2">
        <f>'données gpa'!D359</f>
        <v>918</v>
      </c>
    </row>
    <row r="412" spans="1:7" x14ac:dyDescent="0.25">
      <c r="A412" s="1">
        <f>'données gpa'!A360</f>
        <v>43250</v>
      </c>
      <c r="B412" s="2">
        <f t="shared" si="15"/>
        <v>22</v>
      </c>
      <c r="C412" s="2" t="str">
        <f t="shared" si="16"/>
        <v>mai</v>
      </c>
      <c r="D412">
        <f t="shared" si="17"/>
        <v>2018</v>
      </c>
      <c r="E412" s="2" t="str">
        <f>'données gpa'!B360</f>
        <v>P550VAN100</v>
      </c>
      <c r="F412" s="2" t="str">
        <f>'données gpa'!C360</f>
        <v>Crème Vanille 550ml</v>
      </c>
      <c r="G412" s="2">
        <f>'données gpa'!D360</f>
        <v>534</v>
      </c>
    </row>
    <row r="413" spans="1:7" x14ac:dyDescent="0.25">
      <c r="A413" s="1">
        <f>'données gpa'!A361</f>
        <v>43250</v>
      </c>
      <c r="B413" s="2">
        <f t="shared" si="15"/>
        <v>22</v>
      </c>
      <c r="C413" s="2" t="str">
        <f t="shared" si="16"/>
        <v>mai</v>
      </c>
      <c r="D413">
        <f t="shared" si="17"/>
        <v>2018</v>
      </c>
      <c r="E413" s="2" t="str">
        <f>'données gpa'!B361</f>
        <v>P550VAN100</v>
      </c>
      <c r="F413" s="2" t="str">
        <f>'données gpa'!C361</f>
        <v>Crème Vanille 550ml</v>
      </c>
      <c r="G413" s="2">
        <f>'données gpa'!D361</f>
        <v>918</v>
      </c>
    </row>
    <row r="414" spans="1:7" x14ac:dyDescent="0.25">
      <c r="A414" s="1">
        <f>'données gpa'!A362</f>
        <v>43250</v>
      </c>
      <c r="B414" s="2">
        <f t="shared" si="15"/>
        <v>22</v>
      </c>
      <c r="C414" s="2" t="str">
        <f t="shared" si="16"/>
        <v>mai</v>
      </c>
      <c r="D414">
        <f t="shared" si="17"/>
        <v>2018</v>
      </c>
      <c r="E414" s="2" t="str">
        <f>'données gpa'!B362</f>
        <v>P550VAN100</v>
      </c>
      <c r="F414" s="2" t="str">
        <f>'données gpa'!C362</f>
        <v>Crème Vanille 550ml</v>
      </c>
      <c r="G414" s="2">
        <f>'données gpa'!D362</f>
        <v>918</v>
      </c>
    </row>
    <row r="415" spans="1:7" x14ac:dyDescent="0.25">
      <c r="A415" s="1">
        <f>'données gpa'!A363</f>
        <v>43250</v>
      </c>
      <c r="B415" s="2">
        <f t="shared" si="15"/>
        <v>22</v>
      </c>
      <c r="C415" s="2" t="str">
        <f t="shared" si="16"/>
        <v>mai</v>
      </c>
      <c r="D415">
        <f t="shared" si="17"/>
        <v>2018</v>
      </c>
      <c r="E415" s="2" t="str">
        <f>'données gpa'!B363</f>
        <v>P550VAN100</v>
      </c>
      <c r="F415" s="2" t="str">
        <f>'données gpa'!C363</f>
        <v>Crème Vanille 550ml</v>
      </c>
      <c r="G415" s="2">
        <f>'données gpa'!D363</f>
        <v>918</v>
      </c>
    </row>
    <row r="416" spans="1:7" x14ac:dyDescent="0.25">
      <c r="A416" s="1">
        <f>'données gpa'!A364</f>
        <v>43250</v>
      </c>
      <c r="B416" s="2">
        <f t="shared" si="15"/>
        <v>22</v>
      </c>
      <c r="C416" s="2" t="str">
        <f t="shared" si="16"/>
        <v>mai</v>
      </c>
      <c r="D416">
        <f t="shared" si="17"/>
        <v>2018</v>
      </c>
      <c r="E416" s="2" t="str">
        <f>'données gpa'!B364</f>
        <v>P550VAN100</v>
      </c>
      <c r="F416" s="2" t="str">
        <f>'données gpa'!C364</f>
        <v>Crème Vanille 550ml</v>
      </c>
      <c r="G416" s="2">
        <f>'données gpa'!D364</f>
        <v>918</v>
      </c>
    </row>
    <row r="417" spans="1:7" x14ac:dyDescent="0.25">
      <c r="A417" s="1">
        <f>'données gpa'!A365</f>
        <v>43250</v>
      </c>
      <c r="B417" s="2">
        <f t="shared" si="15"/>
        <v>22</v>
      </c>
      <c r="C417" s="2" t="str">
        <f t="shared" si="16"/>
        <v>mai</v>
      </c>
      <c r="D417">
        <f t="shared" si="17"/>
        <v>2018</v>
      </c>
      <c r="E417" s="2" t="str">
        <f>'données gpa'!B365</f>
        <v>P550VAN100</v>
      </c>
      <c r="F417" s="2" t="str">
        <f>'données gpa'!C365</f>
        <v>Crème Vanille 550ml</v>
      </c>
      <c r="G417" s="2">
        <f>'données gpa'!D365</f>
        <v>918</v>
      </c>
    </row>
    <row r="418" spans="1:7" x14ac:dyDescent="0.25">
      <c r="A418" s="1">
        <f>'données gpa'!A366</f>
        <v>43251</v>
      </c>
      <c r="B418" s="2">
        <f t="shared" si="15"/>
        <v>22</v>
      </c>
      <c r="C418" s="2" t="str">
        <f t="shared" si="16"/>
        <v>mai</v>
      </c>
      <c r="D418">
        <f t="shared" si="17"/>
        <v>2018</v>
      </c>
      <c r="E418" s="2" t="str">
        <f>'données gpa'!B366</f>
        <v>P550FRA500</v>
      </c>
      <c r="F418" s="2" t="str">
        <f>'données gpa'!C366</f>
        <v>Sorbet Fraise 550ml</v>
      </c>
      <c r="G418" s="2">
        <f>'données gpa'!D366</f>
        <v>432</v>
      </c>
    </row>
    <row r="419" spans="1:7" x14ac:dyDescent="0.25">
      <c r="A419" s="1">
        <f>'données gpa'!A367</f>
        <v>43251</v>
      </c>
      <c r="B419" s="2">
        <f t="shared" si="15"/>
        <v>22</v>
      </c>
      <c r="C419" s="2" t="str">
        <f t="shared" si="16"/>
        <v>mai</v>
      </c>
      <c r="D419">
        <f t="shared" si="17"/>
        <v>2018</v>
      </c>
      <c r="E419" s="2" t="str">
        <f>'données gpa'!B367</f>
        <v>P550FRA500</v>
      </c>
      <c r="F419" s="2" t="str">
        <f>'données gpa'!C367</f>
        <v>Sorbet Fraise 550ml</v>
      </c>
      <c r="G419" s="2">
        <f>'données gpa'!D367</f>
        <v>918</v>
      </c>
    </row>
    <row r="420" spans="1:7" x14ac:dyDescent="0.25">
      <c r="A420" s="1">
        <f>'données gpa'!A368</f>
        <v>43251</v>
      </c>
      <c r="B420" s="2">
        <f t="shared" si="15"/>
        <v>22</v>
      </c>
      <c r="C420" s="2" t="str">
        <f t="shared" si="16"/>
        <v>mai</v>
      </c>
      <c r="D420">
        <f t="shared" si="17"/>
        <v>2018</v>
      </c>
      <c r="E420" s="2" t="str">
        <f>'données gpa'!B368</f>
        <v>P550FRA500</v>
      </c>
      <c r="F420" s="2" t="str">
        <f>'données gpa'!C368</f>
        <v>Sorbet Fraise 550ml</v>
      </c>
      <c r="G420" s="2">
        <f>'données gpa'!D368</f>
        <v>918</v>
      </c>
    </row>
    <row r="421" spans="1:7" x14ac:dyDescent="0.25">
      <c r="A421" s="1">
        <f>'données gpa'!A369</f>
        <v>43251</v>
      </c>
      <c r="B421" s="2">
        <f t="shared" si="15"/>
        <v>22</v>
      </c>
      <c r="C421" s="2" t="str">
        <f t="shared" si="16"/>
        <v>mai</v>
      </c>
      <c r="D421">
        <f t="shared" si="17"/>
        <v>2018</v>
      </c>
      <c r="E421" s="2" t="str">
        <f>'données gpa'!B369</f>
        <v>P550FRA500</v>
      </c>
      <c r="F421" s="2" t="str">
        <f>'données gpa'!C369</f>
        <v>Sorbet Fraise 550ml</v>
      </c>
      <c r="G421" s="2">
        <f>'données gpa'!D369</f>
        <v>918</v>
      </c>
    </row>
    <row r="422" spans="1:7" x14ac:dyDescent="0.25">
      <c r="A422" s="1">
        <f>'données gpa'!A370</f>
        <v>43251</v>
      </c>
      <c r="B422" s="2">
        <f t="shared" si="15"/>
        <v>22</v>
      </c>
      <c r="C422" s="2" t="str">
        <f t="shared" si="16"/>
        <v>mai</v>
      </c>
      <c r="D422">
        <f t="shared" si="17"/>
        <v>2018</v>
      </c>
      <c r="E422" s="2" t="str">
        <f>'données gpa'!B370</f>
        <v>P550PEC500</v>
      </c>
      <c r="F422" s="2" t="str">
        <f>'données gpa'!C370</f>
        <v>Sorbet Pêche 550ml</v>
      </c>
      <c r="G422" s="2">
        <f>'données gpa'!D370</f>
        <v>918</v>
      </c>
    </row>
    <row r="423" spans="1:7" x14ac:dyDescent="0.25">
      <c r="A423" s="1">
        <f>'données gpa'!A371</f>
        <v>43251</v>
      </c>
      <c r="B423" s="2">
        <f t="shared" si="15"/>
        <v>22</v>
      </c>
      <c r="C423" s="2" t="str">
        <f t="shared" si="16"/>
        <v>mai</v>
      </c>
      <c r="D423">
        <f t="shared" si="17"/>
        <v>2018</v>
      </c>
      <c r="E423" s="2" t="str">
        <f>'données gpa'!B371</f>
        <v>P550PEC500</v>
      </c>
      <c r="F423" s="2" t="str">
        <f>'données gpa'!C371</f>
        <v>Sorbet Pêche 550ml</v>
      </c>
      <c r="G423" s="2">
        <f>'données gpa'!D371</f>
        <v>750</v>
      </c>
    </row>
    <row r="424" spans="1:7" x14ac:dyDescent="0.25">
      <c r="A424" s="1">
        <f>'données gpa'!A372</f>
        <v>43252</v>
      </c>
      <c r="B424" s="2">
        <f t="shared" si="15"/>
        <v>22</v>
      </c>
      <c r="C424" s="2" t="str">
        <f t="shared" si="16"/>
        <v>juin</v>
      </c>
      <c r="D424">
        <f t="shared" si="17"/>
        <v>2018</v>
      </c>
      <c r="E424" s="2" t="str">
        <f>'données gpa'!B372</f>
        <v>B2500MAR100</v>
      </c>
      <c r="F424" s="2" t="str">
        <f>'données gpa'!C372</f>
        <v>Crème Marron 2.5L</v>
      </c>
      <c r="G424" s="2">
        <f>'données gpa'!D372</f>
        <v>12</v>
      </c>
    </row>
    <row r="425" spans="1:7" x14ac:dyDescent="0.25">
      <c r="A425" s="1">
        <f>'données gpa'!A373</f>
        <v>43252</v>
      </c>
      <c r="B425" s="2">
        <f t="shared" si="15"/>
        <v>22</v>
      </c>
      <c r="C425" s="2" t="str">
        <f t="shared" si="16"/>
        <v>juin</v>
      </c>
      <c r="D425">
        <f t="shared" si="17"/>
        <v>2018</v>
      </c>
      <c r="E425" s="2" t="str">
        <f>'données gpa'!B373</f>
        <v>P550MAR100</v>
      </c>
      <c r="F425" s="2" t="str">
        <f>'données gpa'!C373</f>
        <v>Crème Marron 550ml</v>
      </c>
      <c r="G425" s="2">
        <f>'données gpa'!D373</f>
        <v>918</v>
      </c>
    </row>
    <row r="426" spans="1:7" x14ac:dyDescent="0.25">
      <c r="A426" s="1">
        <f>'données gpa'!A374</f>
        <v>43252</v>
      </c>
      <c r="B426" s="2">
        <f t="shared" si="15"/>
        <v>22</v>
      </c>
      <c r="C426" s="2" t="str">
        <f t="shared" si="16"/>
        <v>juin</v>
      </c>
      <c r="D426">
        <f t="shared" si="17"/>
        <v>2018</v>
      </c>
      <c r="E426" s="2" t="str">
        <f>'données gpa'!B374</f>
        <v>P550MAR100</v>
      </c>
      <c r="F426" s="2" t="str">
        <f>'données gpa'!C374</f>
        <v>Crème Marron 550ml</v>
      </c>
      <c r="G426" s="2">
        <f>'données gpa'!D374</f>
        <v>918</v>
      </c>
    </row>
    <row r="427" spans="1:7" x14ac:dyDescent="0.25">
      <c r="A427" s="1">
        <f>'données gpa'!A375</f>
        <v>43252</v>
      </c>
      <c r="B427" s="2">
        <f t="shared" si="15"/>
        <v>22</v>
      </c>
      <c r="C427" s="2" t="str">
        <f t="shared" si="16"/>
        <v>juin</v>
      </c>
      <c r="D427">
        <f t="shared" si="17"/>
        <v>2018</v>
      </c>
      <c r="E427" s="2" t="str">
        <f>'données gpa'!B375</f>
        <v>P550MAR100</v>
      </c>
      <c r="F427" s="2" t="str">
        <f>'données gpa'!C375</f>
        <v>Crème Marron 550ml</v>
      </c>
      <c r="G427" s="2">
        <f>'données gpa'!D375</f>
        <v>36</v>
      </c>
    </row>
    <row r="428" spans="1:7" x14ac:dyDescent="0.25">
      <c r="A428" s="1">
        <f>'données gpa'!A376</f>
        <v>43252</v>
      </c>
      <c r="B428" s="2">
        <f t="shared" si="15"/>
        <v>22</v>
      </c>
      <c r="C428" s="2" t="str">
        <f t="shared" si="16"/>
        <v>juin</v>
      </c>
      <c r="D428">
        <f t="shared" si="17"/>
        <v>2018</v>
      </c>
      <c r="E428" s="2" t="str">
        <f>'données gpa'!B376</f>
        <v>P550MAR100</v>
      </c>
      <c r="F428" s="2" t="str">
        <f>'données gpa'!C376</f>
        <v>Crème Marron 550ml</v>
      </c>
      <c r="G428" s="2">
        <f>'données gpa'!D376</f>
        <v>918</v>
      </c>
    </row>
    <row r="429" spans="1:7" x14ac:dyDescent="0.25">
      <c r="A429" s="1">
        <f>'données gpa'!A377</f>
        <v>43252</v>
      </c>
      <c r="B429" s="2">
        <f t="shared" si="15"/>
        <v>22</v>
      </c>
      <c r="C429" s="2" t="str">
        <f t="shared" si="16"/>
        <v>juin</v>
      </c>
      <c r="D429">
        <f t="shared" si="17"/>
        <v>2018</v>
      </c>
      <c r="E429" s="2" t="str">
        <f>'données gpa'!B377</f>
        <v>P550MAR100</v>
      </c>
      <c r="F429" s="2" t="str">
        <f>'données gpa'!C377</f>
        <v>Crème Marron 550ml</v>
      </c>
      <c r="G429" s="2">
        <f>'données gpa'!D377</f>
        <v>918</v>
      </c>
    </row>
    <row r="430" spans="1:7" x14ac:dyDescent="0.25">
      <c r="A430" s="1">
        <f>'données gpa'!A378</f>
        <v>43255</v>
      </c>
      <c r="B430" s="2">
        <f t="shared" si="15"/>
        <v>23</v>
      </c>
      <c r="C430" s="2" t="str">
        <f t="shared" si="16"/>
        <v>juin</v>
      </c>
      <c r="D430">
        <f t="shared" si="17"/>
        <v>2018</v>
      </c>
      <c r="E430" s="2" t="str">
        <f>'données gpa'!B378</f>
        <v>B2500PRA100</v>
      </c>
      <c r="F430" s="2" t="str">
        <f>'données gpa'!C378</f>
        <v>Crème noisette 2.5L</v>
      </c>
      <c r="G430" s="2">
        <f>'données gpa'!D378</f>
        <v>20</v>
      </c>
    </row>
    <row r="431" spans="1:7" x14ac:dyDescent="0.25">
      <c r="A431" s="1">
        <f>'données gpa'!A379</f>
        <v>43255</v>
      </c>
      <c r="B431" s="2">
        <f t="shared" si="15"/>
        <v>23</v>
      </c>
      <c r="C431" s="2" t="str">
        <f t="shared" si="16"/>
        <v>juin</v>
      </c>
      <c r="D431">
        <f t="shared" si="17"/>
        <v>2018</v>
      </c>
      <c r="E431" s="2" t="str">
        <f>'données gpa'!B379</f>
        <v>P550PRA100</v>
      </c>
      <c r="F431" s="2" t="str">
        <f>'données gpa'!C379</f>
        <v>Crème Noisette 550ml</v>
      </c>
      <c r="G431" s="2">
        <f>'données gpa'!D379</f>
        <v>918</v>
      </c>
    </row>
    <row r="432" spans="1:7" x14ac:dyDescent="0.25">
      <c r="A432" s="1">
        <f>'données gpa'!A380</f>
        <v>43255</v>
      </c>
      <c r="B432" s="2">
        <f t="shared" si="15"/>
        <v>23</v>
      </c>
      <c r="C432" s="2" t="str">
        <f t="shared" si="16"/>
        <v>juin</v>
      </c>
      <c r="D432">
        <f t="shared" si="17"/>
        <v>2018</v>
      </c>
      <c r="E432" s="2" t="str">
        <f>'données gpa'!B380</f>
        <v>P550PRA100</v>
      </c>
      <c r="F432" s="2" t="str">
        <f>'données gpa'!C380</f>
        <v>Crème Noisette 550ml</v>
      </c>
      <c r="G432" s="2">
        <f>'données gpa'!D380</f>
        <v>918</v>
      </c>
    </row>
    <row r="433" spans="1:7" x14ac:dyDescent="0.25">
      <c r="A433" s="1">
        <f>'données gpa'!A381</f>
        <v>43255</v>
      </c>
      <c r="B433" s="2">
        <f t="shared" si="15"/>
        <v>23</v>
      </c>
      <c r="C433" s="2" t="str">
        <f t="shared" si="16"/>
        <v>juin</v>
      </c>
      <c r="D433">
        <f t="shared" si="17"/>
        <v>2018</v>
      </c>
      <c r="E433" s="2" t="str">
        <f>'données gpa'!B381</f>
        <v>P550PRA100</v>
      </c>
      <c r="F433" s="2" t="str">
        <f>'données gpa'!C381</f>
        <v>Crème Noisette 550ml</v>
      </c>
      <c r="G433" s="2">
        <f>'données gpa'!D381</f>
        <v>330</v>
      </c>
    </row>
    <row r="434" spans="1:7" x14ac:dyDescent="0.25">
      <c r="A434" s="1">
        <f>'données gpa'!A382</f>
        <v>43255</v>
      </c>
      <c r="B434" s="2">
        <f t="shared" si="15"/>
        <v>23</v>
      </c>
      <c r="C434" s="2" t="str">
        <f t="shared" si="16"/>
        <v>juin</v>
      </c>
      <c r="D434">
        <f t="shared" si="17"/>
        <v>2018</v>
      </c>
      <c r="E434" s="2" t="str">
        <f>'données gpa'!B382</f>
        <v>P550PRA100</v>
      </c>
      <c r="F434" s="2" t="str">
        <f>'données gpa'!C382</f>
        <v>Crème Noisette 550ml</v>
      </c>
      <c r="G434" s="2">
        <f>'données gpa'!D382</f>
        <v>918</v>
      </c>
    </row>
    <row r="435" spans="1:7" x14ac:dyDescent="0.25">
      <c r="A435" s="1">
        <f>'données gpa'!A383</f>
        <v>43255</v>
      </c>
      <c r="B435" s="2">
        <f t="shared" si="15"/>
        <v>23</v>
      </c>
      <c r="C435" s="2" t="str">
        <f t="shared" si="16"/>
        <v>juin</v>
      </c>
      <c r="D435">
        <f t="shared" si="17"/>
        <v>2018</v>
      </c>
      <c r="E435" s="2" t="str">
        <f>'données gpa'!B383</f>
        <v>P550PRA100</v>
      </c>
      <c r="F435" s="2" t="str">
        <f>'données gpa'!C383</f>
        <v>Crème Noisette 550ml</v>
      </c>
      <c r="G435" s="2">
        <f>'données gpa'!D383</f>
        <v>918</v>
      </c>
    </row>
    <row r="436" spans="1:7" x14ac:dyDescent="0.25">
      <c r="A436" s="1">
        <f>'données gpa'!A384</f>
        <v>43255</v>
      </c>
      <c r="B436" s="2">
        <f t="shared" si="15"/>
        <v>23</v>
      </c>
      <c r="C436" s="2" t="str">
        <f t="shared" si="16"/>
        <v>juin</v>
      </c>
      <c r="D436">
        <f t="shared" si="17"/>
        <v>2018</v>
      </c>
      <c r="E436" s="2" t="str">
        <f>'données gpa'!B384</f>
        <v>P550PRA100</v>
      </c>
      <c r="F436" s="2" t="str">
        <f>'données gpa'!C384</f>
        <v>Crème Noisette 550ml</v>
      </c>
      <c r="G436" s="2">
        <f>'données gpa'!D384</f>
        <v>918</v>
      </c>
    </row>
    <row r="437" spans="1:7" x14ac:dyDescent="0.25">
      <c r="A437" s="1">
        <f>'données gpa'!A385</f>
        <v>43256</v>
      </c>
      <c r="B437" s="2">
        <f t="shared" si="15"/>
        <v>23</v>
      </c>
      <c r="C437" s="2" t="str">
        <f t="shared" si="16"/>
        <v>juin</v>
      </c>
      <c r="D437">
        <f t="shared" si="17"/>
        <v>2018</v>
      </c>
      <c r="E437" s="2" t="str">
        <f>'données gpa'!B385</f>
        <v>P550FRB500</v>
      </c>
      <c r="F437" s="2" t="str">
        <f>'données gpa'!C385</f>
        <v>Sorbet Framboise 550ml</v>
      </c>
      <c r="G437" s="2">
        <f>'données gpa'!D385</f>
        <v>288</v>
      </c>
    </row>
    <row r="438" spans="1:7" x14ac:dyDescent="0.25">
      <c r="A438" s="1">
        <f>'données gpa'!A386</f>
        <v>43256</v>
      </c>
      <c r="B438" s="2">
        <f t="shared" ref="B438:B501" si="18">WEEKNUM(A438)</f>
        <v>23</v>
      </c>
      <c r="C438" s="2" t="str">
        <f t="shared" ref="C438:C501" si="19">TEXT(30*MONTH(A438),"mmmm")</f>
        <v>juin</v>
      </c>
      <c r="D438">
        <f t="shared" ref="D438:D501" si="20">YEAR(A438)</f>
        <v>2018</v>
      </c>
      <c r="E438" s="2" t="str">
        <f>'données gpa'!B386</f>
        <v>P550FRB500</v>
      </c>
      <c r="F438" s="2" t="str">
        <f>'données gpa'!C386</f>
        <v>Sorbet Framboise 550ml</v>
      </c>
      <c r="G438" s="2">
        <f>'données gpa'!D386</f>
        <v>918</v>
      </c>
    </row>
    <row r="439" spans="1:7" x14ac:dyDescent="0.25">
      <c r="A439" s="1">
        <f>'données gpa'!A387</f>
        <v>43256</v>
      </c>
      <c r="B439" s="2">
        <f t="shared" si="18"/>
        <v>23</v>
      </c>
      <c r="C439" s="2" t="str">
        <f t="shared" si="19"/>
        <v>juin</v>
      </c>
      <c r="D439">
        <f t="shared" si="20"/>
        <v>2018</v>
      </c>
      <c r="E439" s="2" t="str">
        <f>'données gpa'!B387</f>
        <v>P550FRB500</v>
      </c>
      <c r="F439" s="2" t="str">
        <f>'données gpa'!C387</f>
        <v>Sorbet Framboise 550ml</v>
      </c>
      <c r="G439" s="2">
        <f>'données gpa'!D387</f>
        <v>918</v>
      </c>
    </row>
    <row r="440" spans="1:7" x14ac:dyDescent="0.25">
      <c r="A440" s="1">
        <f>'données gpa'!A388</f>
        <v>43256</v>
      </c>
      <c r="B440" s="2">
        <f t="shared" si="18"/>
        <v>23</v>
      </c>
      <c r="C440" s="2" t="str">
        <f t="shared" si="19"/>
        <v>juin</v>
      </c>
      <c r="D440">
        <f t="shared" si="20"/>
        <v>2018</v>
      </c>
      <c r="E440" s="2" t="str">
        <f>'données gpa'!B388</f>
        <v>P550FRB500</v>
      </c>
      <c r="F440" s="2" t="str">
        <f>'données gpa'!C388</f>
        <v>Sorbet Framboise 550ml</v>
      </c>
      <c r="G440" s="2">
        <f>'données gpa'!D388</f>
        <v>918</v>
      </c>
    </row>
    <row r="441" spans="1:7" x14ac:dyDescent="0.25">
      <c r="A441" s="1">
        <f>'données gpa'!A389</f>
        <v>43256</v>
      </c>
      <c r="B441" s="2">
        <f t="shared" si="18"/>
        <v>23</v>
      </c>
      <c r="C441" s="2" t="str">
        <f t="shared" si="19"/>
        <v>juin</v>
      </c>
      <c r="D441">
        <f t="shared" si="20"/>
        <v>2018</v>
      </c>
      <c r="E441" s="2" t="str">
        <f>'données gpa'!B389</f>
        <v>P550FRB500</v>
      </c>
      <c r="F441" s="2" t="str">
        <f>'données gpa'!C389</f>
        <v>Sorbet Framboise 550ml</v>
      </c>
      <c r="G441" s="2">
        <f>'données gpa'!D389</f>
        <v>918</v>
      </c>
    </row>
    <row r="442" spans="1:7" x14ac:dyDescent="0.25">
      <c r="A442" s="1">
        <f>'données gpa'!A390</f>
        <v>43256</v>
      </c>
      <c r="B442" s="2">
        <f t="shared" si="18"/>
        <v>23</v>
      </c>
      <c r="C442" s="2" t="str">
        <f t="shared" si="19"/>
        <v>juin</v>
      </c>
      <c r="D442">
        <f t="shared" si="20"/>
        <v>2018</v>
      </c>
      <c r="E442" s="2" t="str">
        <f>'données gpa'!B390</f>
        <v>P550FRB500</v>
      </c>
      <c r="F442" s="2" t="str">
        <f>'données gpa'!C390</f>
        <v>Sorbet Framboise 550ml</v>
      </c>
      <c r="G442" s="2">
        <f>'données gpa'!D390</f>
        <v>918</v>
      </c>
    </row>
    <row r="443" spans="1:7" x14ac:dyDescent="0.25">
      <c r="A443" s="1">
        <f>'données gpa'!A391</f>
        <v>43257</v>
      </c>
      <c r="B443" s="2">
        <f t="shared" si="18"/>
        <v>23</v>
      </c>
      <c r="C443" s="2" t="str">
        <f t="shared" si="19"/>
        <v>juin</v>
      </c>
      <c r="D443">
        <f t="shared" si="20"/>
        <v>2018</v>
      </c>
      <c r="E443" s="2" t="str">
        <f>'données gpa'!B391</f>
        <v>P550VAN100</v>
      </c>
      <c r="F443" s="2" t="str">
        <f>'données gpa'!C391</f>
        <v>Crème Vanille 550ml</v>
      </c>
      <c r="G443" s="2">
        <f>'données gpa'!D391</f>
        <v>918</v>
      </c>
    </row>
    <row r="444" spans="1:7" x14ac:dyDescent="0.25">
      <c r="A444" s="1">
        <f>'données gpa'!A392</f>
        <v>43257</v>
      </c>
      <c r="B444" s="2">
        <f t="shared" si="18"/>
        <v>23</v>
      </c>
      <c r="C444" s="2" t="str">
        <f t="shared" si="19"/>
        <v>juin</v>
      </c>
      <c r="D444">
        <f t="shared" si="20"/>
        <v>2018</v>
      </c>
      <c r="E444" s="2" t="str">
        <f>'données gpa'!B392</f>
        <v>P550VAN100</v>
      </c>
      <c r="F444" s="2" t="str">
        <f>'données gpa'!C392</f>
        <v>Crème Vanille 550ml</v>
      </c>
      <c r="G444" s="2">
        <f>'données gpa'!D392</f>
        <v>918</v>
      </c>
    </row>
    <row r="445" spans="1:7" x14ac:dyDescent="0.25">
      <c r="A445" s="1">
        <f>'données gpa'!A393</f>
        <v>43257</v>
      </c>
      <c r="B445" s="2">
        <f t="shared" si="18"/>
        <v>23</v>
      </c>
      <c r="C445" s="2" t="str">
        <f t="shared" si="19"/>
        <v>juin</v>
      </c>
      <c r="D445">
        <f t="shared" si="20"/>
        <v>2018</v>
      </c>
      <c r="E445" s="2" t="str">
        <f>'données gpa'!B393</f>
        <v>P550VAN100</v>
      </c>
      <c r="F445" s="2" t="str">
        <f>'données gpa'!C393</f>
        <v>Crème Vanille 550ml</v>
      </c>
      <c r="G445" s="2">
        <f>'données gpa'!D393</f>
        <v>918</v>
      </c>
    </row>
    <row r="446" spans="1:7" x14ac:dyDescent="0.25">
      <c r="A446" s="1">
        <f>'données gpa'!A394</f>
        <v>43257</v>
      </c>
      <c r="B446" s="2">
        <f t="shared" si="18"/>
        <v>23</v>
      </c>
      <c r="C446" s="2" t="str">
        <f t="shared" si="19"/>
        <v>juin</v>
      </c>
      <c r="D446">
        <f t="shared" si="20"/>
        <v>2018</v>
      </c>
      <c r="E446" s="2" t="str">
        <f>'données gpa'!B394</f>
        <v>P550VAN100</v>
      </c>
      <c r="F446" s="2" t="str">
        <f>'données gpa'!C394</f>
        <v>Crème Vanille 550ml</v>
      </c>
      <c r="G446" s="2">
        <f>'données gpa'!D394</f>
        <v>918</v>
      </c>
    </row>
    <row r="447" spans="1:7" x14ac:dyDescent="0.25">
      <c r="A447" s="1">
        <f>'données gpa'!A395</f>
        <v>43257</v>
      </c>
      <c r="B447" s="2">
        <f t="shared" si="18"/>
        <v>23</v>
      </c>
      <c r="C447" s="2" t="str">
        <f t="shared" si="19"/>
        <v>juin</v>
      </c>
      <c r="D447">
        <f t="shared" si="20"/>
        <v>2018</v>
      </c>
      <c r="E447" s="2" t="str">
        <f>'données gpa'!B395</f>
        <v>P550VAN100</v>
      </c>
      <c r="F447" s="2" t="str">
        <f>'données gpa'!C395</f>
        <v>Crème Vanille 550ml</v>
      </c>
      <c r="G447" s="2">
        <f>'données gpa'!D395</f>
        <v>918</v>
      </c>
    </row>
    <row r="448" spans="1:7" x14ac:dyDescent="0.25">
      <c r="A448" s="1">
        <f>'données gpa'!A396</f>
        <v>43257</v>
      </c>
      <c r="B448" s="2">
        <f t="shared" si="18"/>
        <v>23</v>
      </c>
      <c r="C448" s="2" t="str">
        <f t="shared" si="19"/>
        <v>juin</v>
      </c>
      <c r="D448">
        <f t="shared" si="20"/>
        <v>2018</v>
      </c>
      <c r="E448" s="2" t="str">
        <f>'données gpa'!B396</f>
        <v>P550VAN100</v>
      </c>
      <c r="F448" s="2" t="str">
        <f>'données gpa'!C396</f>
        <v>Crème Vanille 550ml</v>
      </c>
      <c r="G448" s="2">
        <f>'données gpa'!D396</f>
        <v>42</v>
      </c>
    </row>
    <row r="449" spans="1:7" x14ac:dyDescent="0.25">
      <c r="A449" s="1">
        <f>'données gpa'!A397</f>
        <v>43258</v>
      </c>
      <c r="B449" s="2">
        <f t="shared" si="18"/>
        <v>23</v>
      </c>
      <c r="C449" s="2" t="str">
        <f t="shared" si="19"/>
        <v>juin</v>
      </c>
      <c r="D449">
        <f t="shared" si="20"/>
        <v>2018</v>
      </c>
      <c r="E449" s="2" t="str">
        <f>'données gpa'!B397</f>
        <v>P60CHO100</v>
      </c>
      <c r="F449" s="2" t="str">
        <f>'données gpa'!C397</f>
        <v>Crème Chocolat 60ml</v>
      </c>
      <c r="G449" s="2">
        <f>'données gpa'!D397</f>
        <v>2880</v>
      </c>
    </row>
    <row r="450" spans="1:7" x14ac:dyDescent="0.25">
      <c r="A450" s="1">
        <f>'données gpa'!A398</f>
        <v>43258</v>
      </c>
      <c r="B450" s="2">
        <f t="shared" si="18"/>
        <v>23</v>
      </c>
      <c r="C450" s="2" t="str">
        <f t="shared" si="19"/>
        <v>juin</v>
      </c>
      <c r="D450">
        <f t="shared" si="20"/>
        <v>2018</v>
      </c>
      <c r="E450" s="2" t="str">
        <f>'données gpa'!B398</f>
        <v>P60VAN100</v>
      </c>
      <c r="F450" s="2" t="str">
        <f>'données gpa'!C398</f>
        <v>Crème Vanille 60ml</v>
      </c>
      <c r="G450" s="2">
        <f>'données gpa'!D398</f>
        <v>3264</v>
      </c>
    </row>
    <row r="451" spans="1:7" x14ac:dyDescent="0.25">
      <c r="A451" s="1">
        <f>'données gpa'!A399</f>
        <v>43259</v>
      </c>
      <c r="B451" s="2">
        <f t="shared" si="18"/>
        <v>23</v>
      </c>
      <c r="C451" s="2" t="str">
        <f t="shared" si="19"/>
        <v>juin</v>
      </c>
      <c r="D451">
        <f t="shared" si="20"/>
        <v>2018</v>
      </c>
      <c r="E451" s="2" t="str">
        <f>'données gpa'!B399</f>
        <v>B2500ORS500</v>
      </c>
      <c r="F451" s="2" t="str">
        <f>'données gpa'!C399</f>
        <v>Sorbet Orange Sanguine 2.5L</v>
      </c>
      <c r="G451" s="2">
        <f>'données gpa'!D399</f>
        <v>20</v>
      </c>
    </row>
    <row r="452" spans="1:7" x14ac:dyDescent="0.25">
      <c r="A452" s="1">
        <f>'données gpa'!A400</f>
        <v>43259</v>
      </c>
      <c r="B452" s="2">
        <f t="shared" si="18"/>
        <v>23</v>
      </c>
      <c r="C452" s="2" t="str">
        <f t="shared" si="19"/>
        <v>juin</v>
      </c>
      <c r="D452">
        <f t="shared" si="20"/>
        <v>2018</v>
      </c>
      <c r="E452" s="2" t="str">
        <f>'données gpa'!B400</f>
        <v>P550ORS500</v>
      </c>
      <c r="F452" s="2" t="str">
        <f>'données gpa'!C400</f>
        <v>Sorbet Orange Sanguine 550ml</v>
      </c>
      <c r="G452" s="2">
        <f>'données gpa'!D400</f>
        <v>918</v>
      </c>
    </row>
    <row r="453" spans="1:7" x14ac:dyDescent="0.25">
      <c r="A453" s="1">
        <f>'données gpa'!A401</f>
        <v>43259</v>
      </c>
      <c r="B453" s="2">
        <f t="shared" si="18"/>
        <v>23</v>
      </c>
      <c r="C453" s="2" t="str">
        <f t="shared" si="19"/>
        <v>juin</v>
      </c>
      <c r="D453">
        <f t="shared" si="20"/>
        <v>2018</v>
      </c>
      <c r="E453" s="2" t="str">
        <f>'données gpa'!B401</f>
        <v>P550ORS500</v>
      </c>
      <c r="F453" s="2" t="str">
        <f>'données gpa'!C401</f>
        <v>Sorbet Orange Sanguine 550ml</v>
      </c>
      <c r="G453" s="2">
        <f>'données gpa'!D401</f>
        <v>570</v>
      </c>
    </row>
    <row r="454" spans="1:7" x14ac:dyDescent="0.25">
      <c r="A454" s="1">
        <f>'données gpa'!A402</f>
        <v>43259</v>
      </c>
      <c r="B454" s="2">
        <f t="shared" si="18"/>
        <v>23</v>
      </c>
      <c r="C454" s="2" t="str">
        <f t="shared" si="19"/>
        <v>juin</v>
      </c>
      <c r="D454">
        <f t="shared" si="20"/>
        <v>2018</v>
      </c>
      <c r="E454" s="2" t="str">
        <f>'données gpa'!B402</f>
        <v>P550PEC500</v>
      </c>
      <c r="F454" s="2" t="str">
        <f>'données gpa'!C402</f>
        <v>Sorbet Pêche 550ml</v>
      </c>
      <c r="G454" s="2">
        <f>'données gpa'!D402</f>
        <v>852</v>
      </c>
    </row>
    <row r="455" spans="1:7" x14ac:dyDescent="0.25">
      <c r="A455" s="1">
        <f>'données gpa'!A403</f>
        <v>43259</v>
      </c>
      <c r="B455" s="2">
        <f t="shared" si="18"/>
        <v>23</v>
      </c>
      <c r="C455" s="2" t="str">
        <f t="shared" si="19"/>
        <v>juin</v>
      </c>
      <c r="D455">
        <f t="shared" si="20"/>
        <v>2018</v>
      </c>
      <c r="E455" s="2" t="str">
        <f>'données gpa'!B403</f>
        <v>P550POI500</v>
      </c>
      <c r="F455" s="2" t="str">
        <f>'données gpa'!C403</f>
        <v>Sorbet Poire 550ml</v>
      </c>
      <c r="G455" s="2">
        <f>'données gpa'!D403</f>
        <v>918</v>
      </c>
    </row>
    <row r="456" spans="1:7" x14ac:dyDescent="0.25">
      <c r="A456" s="1">
        <f>'données gpa'!A404</f>
        <v>43259</v>
      </c>
      <c r="B456" s="2">
        <f t="shared" si="18"/>
        <v>23</v>
      </c>
      <c r="C456" s="2" t="str">
        <f t="shared" si="19"/>
        <v>juin</v>
      </c>
      <c r="D456">
        <f t="shared" si="20"/>
        <v>2018</v>
      </c>
      <c r="E456" s="2" t="str">
        <f>'données gpa'!B404</f>
        <v>P550POI500</v>
      </c>
      <c r="F456" s="2" t="str">
        <f>'données gpa'!C404</f>
        <v>Sorbet Poire 550ml</v>
      </c>
      <c r="G456" s="2">
        <f>'données gpa'!D404</f>
        <v>546</v>
      </c>
    </row>
    <row r="457" spans="1:7" x14ac:dyDescent="0.25">
      <c r="A457" s="1">
        <f>'données gpa'!A405</f>
        <v>43262</v>
      </c>
      <c r="B457" s="2">
        <f t="shared" si="18"/>
        <v>24</v>
      </c>
      <c r="C457" s="2" t="str">
        <f t="shared" si="19"/>
        <v>juin</v>
      </c>
      <c r="D457">
        <f t="shared" si="20"/>
        <v>2018</v>
      </c>
      <c r="E457" s="2" t="str">
        <f>'données gpa'!B405</f>
        <v>P550CIT500</v>
      </c>
      <c r="F457" s="2" t="str">
        <f>'données gpa'!C405</f>
        <v>Sorbet Citron 550ml</v>
      </c>
      <c r="G457" s="2">
        <f>'données gpa'!D405</f>
        <v>654</v>
      </c>
    </row>
    <row r="458" spans="1:7" x14ac:dyDescent="0.25">
      <c r="A458" s="1">
        <f>'données gpa'!A406</f>
        <v>43262</v>
      </c>
      <c r="B458" s="2">
        <f t="shared" si="18"/>
        <v>24</v>
      </c>
      <c r="C458" s="2" t="str">
        <f t="shared" si="19"/>
        <v>juin</v>
      </c>
      <c r="D458">
        <f t="shared" si="20"/>
        <v>2018</v>
      </c>
      <c r="E458" s="2" t="str">
        <f>'données gpa'!B406</f>
        <v>P550CIT500</v>
      </c>
      <c r="F458" s="2" t="str">
        <f>'données gpa'!C406</f>
        <v>Sorbet Citron 550ml</v>
      </c>
      <c r="G458" s="2">
        <f>'données gpa'!D406</f>
        <v>918</v>
      </c>
    </row>
    <row r="459" spans="1:7" x14ac:dyDescent="0.25">
      <c r="A459" s="1">
        <f>'données gpa'!A407</f>
        <v>43262</v>
      </c>
      <c r="B459" s="2">
        <f t="shared" si="18"/>
        <v>24</v>
      </c>
      <c r="C459" s="2" t="str">
        <f t="shared" si="19"/>
        <v>juin</v>
      </c>
      <c r="D459">
        <f t="shared" si="20"/>
        <v>2018</v>
      </c>
      <c r="E459" s="2" t="str">
        <f>'données gpa'!B407</f>
        <v>P550MOJ500</v>
      </c>
      <c r="F459" s="2" t="str">
        <f>'données gpa'!C407</f>
        <v>Sorbet Mojito 550ml</v>
      </c>
      <c r="G459" s="2">
        <f>'données gpa'!D407</f>
        <v>576</v>
      </c>
    </row>
    <row r="460" spans="1:7" x14ac:dyDescent="0.25">
      <c r="A460" s="1">
        <f>'données gpa'!A408</f>
        <v>43262</v>
      </c>
      <c r="B460" s="2">
        <f t="shared" si="18"/>
        <v>24</v>
      </c>
      <c r="C460" s="2" t="str">
        <f t="shared" si="19"/>
        <v>juin</v>
      </c>
      <c r="D460">
        <f t="shared" si="20"/>
        <v>2018</v>
      </c>
      <c r="E460" s="2" t="str">
        <f>'données gpa'!B408</f>
        <v>P550MOJ500</v>
      </c>
      <c r="F460" s="2" t="str">
        <f>'données gpa'!C408</f>
        <v>Sorbet Mojito 550ml</v>
      </c>
      <c r="G460" s="2">
        <f>'données gpa'!D408</f>
        <v>918</v>
      </c>
    </row>
    <row r="461" spans="1:7" x14ac:dyDescent="0.25">
      <c r="A461" s="1">
        <f>'données gpa'!A409</f>
        <v>43262</v>
      </c>
      <c r="B461" s="2">
        <f t="shared" si="18"/>
        <v>24</v>
      </c>
      <c r="C461" s="2" t="str">
        <f t="shared" si="19"/>
        <v>juin</v>
      </c>
      <c r="D461">
        <f t="shared" si="20"/>
        <v>2018</v>
      </c>
      <c r="E461" s="2" t="str">
        <f>'données gpa'!B409</f>
        <v>P550MOJ500</v>
      </c>
      <c r="F461" s="2" t="str">
        <f>'données gpa'!C409</f>
        <v>Sorbet Mojito 550ml</v>
      </c>
      <c r="G461" s="2">
        <f>'données gpa'!D409</f>
        <v>918</v>
      </c>
    </row>
    <row r="462" spans="1:7" x14ac:dyDescent="0.25">
      <c r="A462" s="1">
        <f>'données gpa'!A410</f>
        <v>43262</v>
      </c>
      <c r="B462" s="2">
        <f t="shared" si="18"/>
        <v>24</v>
      </c>
      <c r="C462" s="2" t="str">
        <f t="shared" si="19"/>
        <v>juin</v>
      </c>
      <c r="D462">
        <f t="shared" si="20"/>
        <v>2018</v>
      </c>
      <c r="E462" s="2" t="str">
        <f>'données gpa'!B410</f>
        <v>P550MOJ500</v>
      </c>
      <c r="F462" s="2" t="str">
        <f>'données gpa'!C410</f>
        <v>Sorbet Mojito 550ml</v>
      </c>
      <c r="G462" s="2">
        <f>'données gpa'!D410</f>
        <v>918</v>
      </c>
    </row>
    <row r="463" spans="1:7" x14ac:dyDescent="0.25">
      <c r="A463" s="1">
        <f>'données gpa'!A411</f>
        <v>43263</v>
      </c>
      <c r="B463" s="2">
        <f t="shared" si="18"/>
        <v>24</v>
      </c>
      <c r="C463" s="2" t="str">
        <f t="shared" si="19"/>
        <v>juin</v>
      </c>
      <c r="D463">
        <f t="shared" si="20"/>
        <v>2018</v>
      </c>
      <c r="E463" s="2" t="str">
        <f>'données gpa'!B411</f>
        <v>B2500MNG500</v>
      </c>
      <c r="F463" s="2" t="str">
        <f>'données gpa'!C411</f>
        <v>Sorbet Mangue/passion 2.5L</v>
      </c>
      <c r="G463" s="2">
        <f>'données gpa'!D411</f>
        <v>20</v>
      </c>
    </row>
    <row r="464" spans="1:7" x14ac:dyDescent="0.25">
      <c r="A464" s="1">
        <f>'données gpa'!A412</f>
        <v>43263</v>
      </c>
      <c r="B464" s="2">
        <f t="shared" si="18"/>
        <v>24</v>
      </c>
      <c r="C464" s="2" t="str">
        <f t="shared" si="19"/>
        <v>juin</v>
      </c>
      <c r="D464">
        <f t="shared" si="20"/>
        <v>2018</v>
      </c>
      <c r="E464" s="2" t="str">
        <f>'données gpa'!B412</f>
        <v>P550FRA500</v>
      </c>
      <c r="F464" s="2" t="str">
        <f>'données gpa'!C412</f>
        <v>Sorbet Fraise 550ml</v>
      </c>
      <c r="G464" s="2">
        <f>'données gpa'!D412</f>
        <v>918</v>
      </c>
    </row>
    <row r="465" spans="1:7" x14ac:dyDescent="0.25">
      <c r="A465" s="1">
        <f>'données gpa'!A413</f>
        <v>43263</v>
      </c>
      <c r="B465" s="2">
        <f t="shared" si="18"/>
        <v>24</v>
      </c>
      <c r="C465" s="2" t="str">
        <f t="shared" si="19"/>
        <v>juin</v>
      </c>
      <c r="D465">
        <f t="shared" si="20"/>
        <v>2018</v>
      </c>
      <c r="E465" s="2" t="str">
        <f>'données gpa'!B413</f>
        <v>P550FRA500</v>
      </c>
      <c r="F465" s="2" t="str">
        <f>'données gpa'!C413</f>
        <v>Sorbet Fraise 550ml</v>
      </c>
      <c r="G465" s="2">
        <f>'données gpa'!D413</f>
        <v>918</v>
      </c>
    </row>
    <row r="466" spans="1:7" x14ac:dyDescent="0.25">
      <c r="A466" s="1">
        <f>'données gpa'!A414</f>
        <v>43263</v>
      </c>
      <c r="B466" s="2">
        <f t="shared" si="18"/>
        <v>24</v>
      </c>
      <c r="C466" s="2" t="str">
        <f t="shared" si="19"/>
        <v>juin</v>
      </c>
      <c r="D466">
        <f t="shared" si="20"/>
        <v>2018</v>
      </c>
      <c r="E466" s="2" t="str">
        <f>'données gpa'!B414</f>
        <v>P550FRA500</v>
      </c>
      <c r="F466" s="2" t="str">
        <f>'données gpa'!C414</f>
        <v>Sorbet Fraise 550ml</v>
      </c>
      <c r="G466" s="2">
        <f>'données gpa'!D414</f>
        <v>918</v>
      </c>
    </row>
    <row r="467" spans="1:7" x14ac:dyDescent="0.25">
      <c r="A467" s="1">
        <f>'données gpa'!A415</f>
        <v>43263</v>
      </c>
      <c r="B467" s="2">
        <f t="shared" si="18"/>
        <v>24</v>
      </c>
      <c r="C467" s="2" t="str">
        <f t="shared" si="19"/>
        <v>juin</v>
      </c>
      <c r="D467">
        <f t="shared" si="20"/>
        <v>2018</v>
      </c>
      <c r="E467" s="2" t="str">
        <f>'données gpa'!B415</f>
        <v>P550FRA500</v>
      </c>
      <c r="F467" s="2" t="str">
        <f>'données gpa'!C415</f>
        <v>Sorbet Fraise 550ml</v>
      </c>
      <c r="G467" s="2">
        <f>'données gpa'!D415</f>
        <v>426</v>
      </c>
    </row>
    <row r="468" spans="1:7" x14ac:dyDescent="0.25">
      <c r="A468" s="1">
        <f>'données gpa'!A416</f>
        <v>43263</v>
      </c>
      <c r="B468" s="2">
        <f t="shared" si="18"/>
        <v>24</v>
      </c>
      <c r="C468" s="2" t="str">
        <f t="shared" si="19"/>
        <v>juin</v>
      </c>
      <c r="D468">
        <f t="shared" si="20"/>
        <v>2018</v>
      </c>
      <c r="E468" s="2" t="str">
        <f>'données gpa'!B416</f>
        <v>P550MNG500</v>
      </c>
      <c r="F468" s="2" t="str">
        <f>'données gpa'!C416</f>
        <v>Sorbet Mangue/passion 550ml</v>
      </c>
      <c r="G468" s="2">
        <f>'données gpa'!D416</f>
        <v>168</v>
      </c>
    </row>
    <row r="469" spans="1:7" x14ac:dyDescent="0.25">
      <c r="A469" s="1">
        <f>'données gpa'!A417</f>
        <v>43263</v>
      </c>
      <c r="B469" s="2">
        <f t="shared" si="18"/>
        <v>24</v>
      </c>
      <c r="C469" s="2" t="str">
        <f t="shared" si="19"/>
        <v>juin</v>
      </c>
      <c r="D469">
        <f t="shared" si="20"/>
        <v>2018</v>
      </c>
      <c r="E469" s="2" t="str">
        <f>'données gpa'!B417</f>
        <v>P550MNG500</v>
      </c>
      <c r="F469" s="2" t="str">
        <f>'données gpa'!C417</f>
        <v>Sorbet Mangue/passion 550ml</v>
      </c>
      <c r="G469" s="2">
        <f>'données gpa'!D417</f>
        <v>918</v>
      </c>
    </row>
    <row r="470" spans="1:7" x14ac:dyDescent="0.25">
      <c r="A470" s="1">
        <f>'données gpa'!A418</f>
        <v>43263</v>
      </c>
      <c r="B470" s="2">
        <f t="shared" si="18"/>
        <v>24</v>
      </c>
      <c r="C470" s="2" t="str">
        <f t="shared" si="19"/>
        <v>juin</v>
      </c>
      <c r="D470">
        <f t="shared" si="20"/>
        <v>2018</v>
      </c>
      <c r="E470" s="2" t="str">
        <f>'données gpa'!B418</f>
        <v>P550MNG500</v>
      </c>
      <c r="F470" s="2" t="str">
        <f>'données gpa'!C418</f>
        <v>Sorbet Mangue/passion 550ml</v>
      </c>
      <c r="G470" s="2">
        <f>'données gpa'!D418</f>
        <v>918</v>
      </c>
    </row>
    <row r="471" spans="1:7" x14ac:dyDescent="0.25">
      <c r="A471" s="1">
        <f>'données gpa'!A419</f>
        <v>43263</v>
      </c>
      <c r="B471" s="2">
        <f t="shared" si="18"/>
        <v>24</v>
      </c>
      <c r="C471" s="2" t="str">
        <f t="shared" si="19"/>
        <v>juin</v>
      </c>
      <c r="D471">
        <f t="shared" si="20"/>
        <v>2018</v>
      </c>
      <c r="E471" s="2" t="str">
        <f>'données gpa'!B419</f>
        <v>P550MNG500</v>
      </c>
      <c r="F471" s="2" t="str">
        <f>'données gpa'!C419</f>
        <v>Sorbet Mangue/passion 550ml</v>
      </c>
      <c r="G471" s="2">
        <f>'données gpa'!D419</f>
        <v>918</v>
      </c>
    </row>
    <row r="472" spans="1:7" x14ac:dyDescent="0.25">
      <c r="A472" s="1">
        <f>'données gpa'!A420</f>
        <v>43264</v>
      </c>
      <c r="B472" s="2">
        <f t="shared" si="18"/>
        <v>24</v>
      </c>
      <c r="C472" s="2" t="str">
        <f t="shared" si="19"/>
        <v>juin</v>
      </c>
      <c r="D472">
        <f t="shared" si="20"/>
        <v>2018</v>
      </c>
      <c r="E472" s="2" t="str">
        <f>'données gpa'!B420</f>
        <v>P550YAO100</v>
      </c>
      <c r="F472" s="2" t="str">
        <f>'données gpa'!C420</f>
        <v>Crème Yaourt 550ml</v>
      </c>
      <c r="G472" s="2">
        <f>'données gpa'!D420</f>
        <v>918</v>
      </c>
    </row>
    <row r="473" spans="1:7" x14ac:dyDescent="0.25">
      <c r="A473" s="1">
        <f>'données gpa'!A421</f>
        <v>43264</v>
      </c>
      <c r="B473" s="2">
        <f t="shared" si="18"/>
        <v>24</v>
      </c>
      <c r="C473" s="2" t="str">
        <f t="shared" si="19"/>
        <v>juin</v>
      </c>
      <c r="D473">
        <f t="shared" si="20"/>
        <v>2018</v>
      </c>
      <c r="E473" s="2" t="str">
        <f>'données gpa'!B421</f>
        <v>P550YAO100</v>
      </c>
      <c r="F473" s="2" t="str">
        <f>'données gpa'!C421</f>
        <v>Crème Yaourt 550ml</v>
      </c>
      <c r="G473" s="2">
        <f>'données gpa'!D421</f>
        <v>918</v>
      </c>
    </row>
    <row r="474" spans="1:7" x14ac:dyDescent="0.25">
      <c r="A474" s="1">
        <f>'données gpa'!A422</f>
        <v>43264</v>
      </c>
      <c r="B474" s="2">
        <f t="shared" si="18"/>
        <v>24</v>
      </c>
      <c r="C474" s="2" t="str">
        <f t="shared" si="19"/>
        <v>juin</v>
      </c>
      <c r="D474">
        <f t="shared" si="20"/>
        <v>2018</v>
      </c>
      <c r="E474" s="2" t="str">
        <f>'données gpa'!B422</f>
        <v>P550YAO100</v>
      </c>
      <c r="F474" s="2" t="str">
        <f>'données gpa'!C422</f>
        <v>Crème Yaourt 550ml</v>
      </c>
      <c r="G474" s="2">
        <f>'données gpa'!D422</f>
        <v>918</v>
      </c>
    </row>
    <row r="475" spans="1:7" x14ac:dyDescent="0.25">
      <c r="A475" s="1">
        <f>'données gpa'!A423</f>
        <v>43264</v>
      </c>
      <c r="B475" s="2">
        <f t="shared" si="18"/>
        <v>24</v>
      </c>
      <c r="C475" s="2" t="str">
        <f t="shared" si="19"/>
        <v>juin</v>
      </c>
      <c r="D475">
        <f t="shared" si="20"/>
        <v>2018</v>
      </c>
      <c r="E475" s="2" t="str">
        <f>'données gpa'!B423</f>
        <v>P550YAO100</v>
      </c>
      <c r="F475" s="2" t="str">
        <f>'données gpa'!C423</f>
        <v>Crème Yaourt 550ml</v>
      </c>
      <c r="G475" s="2">
        <f>'données gpa'!D423</f>
        <v>324</v>
      </c>
    </row>
    <row r="476" spans="1:7" x14ac:dyDescent="0.25">
      <c r="A476" s="1">
        <f>'données gpa'!A424</f>
        <v>43264</v>
      </c>
      <c r="B476" s="2">
        <f t="shared" si="18"/>
        <v>24</v>
      </c>
      <c r="C476" s="2" t="str">
        <f t="shared" si="19"/>
        <v>juin</v>
      </c>
      <c r="D476">
        <f t="shared" si="20"/>
        <v>2018</v>
      </c>
      <c r="E476" s="2" t="str">
        <f>'données gpa'!B424</f>
        <v>P550YAO100</v>
      </c>
      <c r="F476" s="2" t="str">
        <f>'données gpa'!C424</f>
        <v>Crème Yaourt 550ml</v>
      </c>
      <c r="G476" s="2">
        <f>'données gpa'!D424</f>
        <v>918</v>
      </c>
    </row>
    <row r="477" spans="1:7" x14ac:dyDescent="0.25">
      <c r="A477" s="1">
        <f>'données gpa'!A425</f>
        <v>43264</v>
      </c>
      <c r="B477" s="2">
        <f t="shared" si="18"/>
        <v>24</v>
      </c>
      <c r="C477" s="2" t="str">
        <f t="shared" si="19"/>
        <v>juin</v>
      </c>
      <c r="D477">
        <f t="shared" si="20"/>
        <v>2018</v>
      </c>
      <c r="E477" s="2" t="str">
        <f>'données gpa'!B425</f>
        <v>P550YAO100</v>
      </c>
      <c r="F477" s="2" t="str">
        <f>'données gpa'!C425</f>
        <v>Crème Yaourt 550ml</v>
      </c>
      <c r="G477" s="2">
        <f>'données gpa'!D425</f>
        <v>918</v>
      </c>
    </row>
    <row r="478" spans="1:7" x14ac:dyDescent="0.25">
      <c r="A478" s="1">
        <f>'données gpa'!A426</f>
        <v>43265</v>
      </c>
      <c r="B478" s="2">
        <f t="shared" si="18"/>
        <v>24</v>
      </c>
      <c r="C478" s="2" t="str">
        <f t="shared" si="19"/>
        <v>juin</v>
      </c>
      <c r="D478">
        <f t="shared" si="20"/>
        <v>2018</v>
      </c>
      <c r="E478" s="2" t="str">
        <f>'données gpa'!B426</f>
        <v>P550VAN100</v>
      </c>
      <c r="F478" s="2" t="str">
        <f>'données gpa'!C426</f>
        <v>Crème Vanille 550ml</v>
      </c>
      <c r="G478" s="2">
        <f>'données gpa'!D426</f>
        <v>918</v>
      </c>
    </row>
    <row r="479" spans="1:7" x14ac:dyDescent="0.25">
      <c r="A479" s="1">
        <f>'données gpa'!A427</f>
        <v>43265</v>
      </c>
      <c r="B479" s="2">
        <f t="shared" si="18"/>
        <v>24</v>
      </c>
      <c r="C479" s="2" t="str">
        <f t="shared" si="19"/>
        <v>juin</v>
      </c>
      <c r="D479">
        <f t="shared" si="20"/>
        <v>2018</v>
      </c>
      <c r="E479" s="2" t="str">
        <f>'données gpa'!B427</f>
        <v>P550VAN100</v>
      </c>
      <c r="F479" s="2" t="str">
        <f>'données gpa'!C427</f>
        <v>Crème Vanille 550ml</v>
      </c>
      <c r="G479" s="2">
        <f>'données gpa'!D427</f>
        <v>918</v>
      </c>
    </row>
    <row r="480" spans="1:7" x14ac:dyDescent="0.25">
      <c r="A480" s="1">
        <f>'données gpa'!A428</f>
        <v>43265</v>
      </c>
      <c r="B480" s="2">
        <f t="shared" si="18"/>
        <v>24</v>
      </c>
      <c r="C480" s="2" t="str">
        <f t="shared" si="19"/>
        <v>juin</v>
      </c>
      <c r="D480">
        <f t="shared" si="20"/>
        <v>2018</v>
      </c>
      <c r="E480" s="2" t="str">
        <f>'données gpa'!B428</f>
        <v>P550VAN100</v>
      </c>
      <c r="F480" s="2" t="str">
        <f>'données gpa'!C428</f>
        <v>Crème Vanille 550ml</v>
      </c>
      <c r="G480" s="2">
        <f>'données gpa'!D428</f>
        <v>918</v>
      </c>
    </row>
    <row r="481" spans="1:7" x14ac:dyDescent="0.25">
      <c r="A481" s="1">
        <f>'données gpa'!A429</f>
        <v>43265</v>
      </c>
      <c r="B481" s="2">
        <f t="shared" si="18"/>
        <v>24</v>
      </c>
      <c r="C481" s="2" t="str">
        <f t="shared" si="19"/>
        <v>juin</v>
      </c>
      <c r="D481">
        <f t="shared" si="20"/>
        <v>2018</v>
      </c>
      <c r="E481" s="2" t="str">
        <f>'données gpa'!B429</f>
        <v>P550VAN100</v>
      </c>
      <c r="F481" s="2" t="str">
        <f>'données gpa'!C429</f>
        <v>Crème Vanille 550ml</v>
      </c>
      <c r="G481" s="2">
        <f>'données gpa'!D429</f>
        <v>918</v>
      </c>
    </row>
    <row r="482" spans="1:7" x14ac:dyDescent="0.25">
      <c r="A482" s="1">
        <f>'données gpa'!A430</f>
        <v>43265</v>
      </c>
      <c r="B482" s="2">
        <f t="shared" si="18"/>
        <v>24</v>
      </c>
      <c r="C482" s="2" t="str">
        <f t="shared" si="19"/>
        <v>juin</v>
      </c>
      <c r="D482">
        <f t="shared" si="20"/>
        <v>2018</v>
      </c>
      <c r="E482" s="2" t="str">
        <f>'données gpa'!B430</f>
        <v>P550VAN100</v>
      </c>
      <c r="F482" s="2" t="str">
        <f>'données gpa'!C430</f>
        <v>Crème Vanille 550ml</v>
      </c>
      <c r="G482" s="2">
        <f>'données gpa'!D430</f>
        <v>918</v>
      </c>
    </row>
    <row r="483" spans="1:7" x14ac:dyDescent="0.25">
      <c r="A483" s="1">
        <f>'données gpa'!A431</f>
        <v>43265</v>
      </c>
      <c r="B483" s="2">
        <f t="shared" si="18"/>
        <v>24</v>
      </c>
      <c r="C483" s="2" t="str">
        <f t="shared" si="19"/>
        <v>juin</v>
      </c>
      <c r="D483">
        <f t="shared" si="20"/>
        <v>2018</v>
      </c>
      <c r="E483" s="2" t="str">
        <f>'données gpa'!B431</f>
        <v>P550VAN100</v>
      </c>
      <c r="F483" s="2" t="str">
        <f>'données gpa'!C431</f>
        <v>Crème Vanille 550ml</v>
      </c>
      <c r="G483" s="2">
        <f>'données gpa'!D431</f>
        <v>480</v>
      </c>
    </row>
    <row r="484" spans="1:7" x14ac:dyDescent="0.25">
      <c r="A484" s="1">
        <f>'données gpa'!A432</f>
        <v>43266</v>
      </c>
      <c r="B484" s="2">
        <f t="shared" si="18"/>
        <v>24</v>
      </c>
      <c r="C484" s="2" t="str">
        <f t="shared" si="19"/>
        <v>juin</v>
      </c>
      <c r="D484">
        <f t="shared" si="20"/>
        <v>2018</v>
      </c>
      <c r="E484" s="2" t="str">
        <f>'données gpa'!B432</f>
        <v>B2500NOI100</v>
      </c>
      <c r="F484" s="2" t="str">
        <f>'données gpa'!C432</f>
        <v>Crème Noix/Figues 2.5L</v>
      </c>
      <c r="G484" s="2">
        <f>'données gpa'!D432</f>
        <v>24</v>
      </c>
    </row>
    <row r="485" spans="1:7" x14ac:dyDescent="0.25">
      <c r="A485" s="1">
        <f>'données gpa'!A433</f>
        <v>43266</v>
      </c>
      <c r="B485" s="2">
        <f t="shared" si="18"/>
        <v>24</v>
      </c>
      <c r="C485" s="2" t="str">
        <f t="shared" si="19"/>
        <v>juin</v>
      </c>
      <c r="D485">
        <f t="shared" si="20"/>
        <v>2018</v>
      </c>
      <c r="E485" s="2" t="str">
        <f>'données gpa'!B433</f>
        <v>P550CHO100</v>
      </c>
      <c r="F485" s="2" t="str">
        <f>'données gpa'!C433</f>
        <v>Crème Chocolat 550ml</v>
      </c>
      <c r="G485" s="2">
        <f>'données gpa'!D433</f>
        <v>918</v>
      </c>
    </row>
    <row r="486" spans="1:7" x14ac:dyDescent="0.25">
      <c r="A486" s="1">
        <f>'données gpa'!A434</f>
        <v>43266</v>
      </c>
      <c r="B486" s="2">
        <f t="shared" si="18"/>
        <v>24</v>
      </c>
      <c r="C486" s="2" t="str">
        <f t="shared" si="19"/>
        <v>juin</v>
      </c>
      <c r="D486">
        <f t="shared" si="20"/>
        <v>2018</v>
      </c>
      <c r="E486" s="2" t="str">
        <f>'données gpa'!B434</f>
        <v>P550CHO100</v>
      </c>
      <c r="F486" s="2" t="str">
        <f>'données gpa'!C434</f>
        <v>Crème Chocolat 550ml</v>
      </c>
      <c r="G486" s="2">
        <f>'données gpa'!D434</f>
        <v>918</v>
      </c>
    </row>
    <row r="487" spans="1:7" x14ac:dyDescent="0.25">
      <c r="A487" s="1">
        <f>'données gpa'!A435</f>
        <v>43266</v>
      </c>
      <c r="B487" s="2">
        <f t="shared" si="18"/>
        <v>24</v>
      </c>
      <c r="C487" s="2" t="str">
        <f t="shared" si="19"/>
        <v>juin</v>
      </c>
      <c r="D487">
        <f t="shared" si="20"/>
        <v>2018</v>
      </c>
      <c r="E487" s="2" t="str">
        <f>'données gpa'!B435</f>
        <v>P550CHO100</v>
      </c>
      <c r="F487" s="2" t="str">
        <f>'données gpa'!C435</f>
        <v>Crème Chocolat 550ml</v>
      </c>
      <c r="G487" s="2">
        <f>'données gpa'!D435</f>
        <v>918</v>
      </c>
    </row>
    <row r="488" spans="1:7" x14ac:dyDescent="0.25">
      <c r="A488" s="1">
        <f>'données gpa'!A436</f>
        <v>43266</v>
      </c>
      <c r="B488" s="2">
        <f t="shared" si="18"/>
        <v>24</v>
      </c>
      <c r="C488" s="2" t="str">
        <f t="shared" si="19"/>
        <v>juin</v>
      </c>
      <c r="D488">
        <f t="shared" si="20"/>
        <v>2018</v>
      </c>
      <c r="E488" s="2" t="str">
        <f>'données gpa'!B436</f>
        <v>P550CHO100</v>
      </c>
      <c r="F488" s="2" t="str">
        <f>'données gpa'!C436</f>
        <v>Crème Chocolat 550ml</v>
      </c>
      <c r="G488" s="2">
        <f>'données gpa'!D436</f>
        <v>588</v>
      </c>
    </row>
    <row r="489" spans="1:7" x14ac:dyDescent="0.25">
      <c r="A489" s="1">
        <f>'données gpa'!A437</f>
        <v>43266</v>
      </c>
      <c r="B489" s="2">
        <f t="shared" si="18"/>
        <v>24</v>
      </c>
      <c r="C489" s="2" t="str">
        <f t="shared" si="19"/>
        <v>juin</v>
      </c>
      <c r="D489">
        <f t="shared" si="20"/>
        <v>2018</v>
      </c>
      <c r="E489" s="2" t="str">
        <f>'données gpa'!B437</f>
        <v>P550NOI100</v>
      </c>
      <c r="F489" s="2" t="str">
        <f>'données gpa'!C437</f>
        <v>Crème Noix/Figues 550ml</v>
      </c>
      <c r="G489" s="2">
        <f>'données gpa'!D437</f>
        <v>918</v>
      </c>
    </row>
    <row r="490" spans="1:7" x14ac:dyDescent="0.25">
      <c r="A490" s="1">
        <f>'données gpa'!A438</f>
        <v>43266</v>
      </c>
      <c r="B490" s="2">
        <f t="shared" si="18"/>
        <v>24</v>
      </c>
      <c r="C490" s="2" t="str">
        <f t="shared" si="19"/>
        <v>juin</v>
      </c>
      <c r="D490">
        <f t="shared" si="20"/>
        <v>2018</v>
      </c>
      <c r="E490" s="2" t="str">
        <f>'données gpa'!B438</f>
        <v>P550NOI100</v>
      </c>
      <c r="F490" s="2" t="str">
        <f>'données gpa'!C438</f>
        <v>Crème Noix/Figues 550ml</v>
      </c>
      <c r="G490" s="2">
        <f>'données gpa'!D438</f>
        <v>618</v>
      </c>
    </row>
    <row r="491" spans="1:7" x14ac:dyDescent="0.25">
      <c r="A491" s="1">
        <f>'données gpa'!A439</f>
        <v>43269</v>
      </c>
      <c r="B491" s="2">
        <f t="shared" si="18"/>
        <v>25</v>
      </c>
      <c r="C491" s="2" t="str">
        <f t="shared" si="19"/>
        <v>juin</v>
      </c>
      <c r="D491">
        <f t="shared" si="20"/>
        <v>2018</v>
      </c>
      <c r="E491" s="2" t="str">
        <f>'données gpa'!B439</f>
        <v>BIO25CIT</v>
      </c>
      <c r="F491" s="2" t="str">
        <f>'données gpa'!C439</f>
        <v>Sorbet Citron BIO 2.5L</v>
      </c>
      <c r="G491" s="2">
        <f>'données gpa'!D439</f>
        <v>12</v>
      </c>
    </row>
    <row r="492" spans="1:7" x14ac:dyDescent="0.25">
      <c r="A492" s="1">
        <f>'données gpa'!A440</f>
        <v>43269</v>
      </c>
      <c r="B492" s="2">
        <f t="shared" si="18"/>
        <v>25</v>
      </c>
      <c r="C492" s="2" t="str">
        <f t="shared" si="19"/>
        <v>juin</v>
      </c>
      <c r="D492">
        <f t="shared" si="20"/>
        <v>2018</v>
      </c>
      <c r="E492" s="2" t="str">
        <f>'données gpa'!B440</f>
        <v>BIO25MNG</v>
      </c>
      <c r="F492" s="2" t="str">
        <f>'données gpa'!C440</f>
        <v>Sorbet Mangue BIO 2.5L</v>
      </c>
      <c r="G492" s="2">
        <f>'données gpa'!D440</f>
        <v>12</v>
      </c>
    </row>
    <row r="493" spans="1:7" x14ac:dyDescent="0.25">
      <c r="A493" s="1">
        <f>'données gpa'!A441</f>
        <v>43269</v>
      </c>
      <c r="B493" s="2">
        <f t="shared" si="18"/>
        <v>25</v>
      </c>
      <c r="C493" s="2" t="str">
        <f t="shared" si="19"/>
        <v>juin</v>
      </c>
      <c r="D493">
        <f t="shared" si="20"/>
        <v>2018</v>
      </c>
      <c r="E493" s="2" t="str">
        <f>'données gpa'!B441</f>
        <v>BIO5CIT</v>
      </c>
      <c r="F493" s="2" t="str">
        <f>'données gpa'!C441</f>
        <v>Sorbet Citron BIO 550ml</v>
      </c>
      <c r="G493" s="2">
        <f>'données gpa'!D441</f>
        <v>432</v>
      </c>
    </row>
    <row r="494" spans="1:7" x14ac:dyDescent="0.25">
      <c r="A494" s="1">
        <f>'données gpa'!A442</f>
        <v>43269</v>
      </c>
      <c r="B494" s="2">
        <f t="shared" si="18"/>
        <v>25</v>
      </c>
      <c r="C494" s="2" t="str">
        <f t="shared" si="19"/>
        <v>juin</v>
      </c>
      <c r="D494">
        <f t="shared" si="20"/>
        <v>2018</v>
      </c>
      <c r="E494" s="2" t="str">
        <f>'données gpa'!B442</f>
        <v>BIO5CIT</v>
      </c>
      <c r="F494" s="2" t="str">
        <f>'données gpa'!C442</f>
        <v>Sorbet Citron BIO 550ml</v>
      </c>
      <c r="G494" s="2">
        <f>'données gpa'!D442</f>
        <v>918</v>
      </c>
    </row>
    <row r="495" spans="1:7" x14ac:dyDescent="0.25">
      <c r="A495" s="1">
        <f>'données gpa'!A443</f>
        <v>43269</v>
      </c>
      <c r="B495" s="2">
        <f t="shared" si="18"/>
        <v>25</v>
      </c>
      <c r="C495" s="2" t="str">
        <f t="shared" si="19"/>
        <v>juin</v>
      </c>
      <c r="D495">
        <f t="shared" si="20"/>
        <v>2018</v>
      </c>
      <c r="E495" s="2" t="str">
        <f>'données gpa'!B443</f>
        <v>BIO5CIT</v>
      </c>
      <c r="F495" s="2" t="str">
        <f>'données gpa'!C443</f>
        <v>Sorbet Citron BIO 550ml</v>
      </c>
      <c r="G495" s="2">
        <f>'données gpa'!D443</f>
        <v>918</v>
      </c>
    </row>
    <row r="496" spans="1:7" x14ac:dyDescent="0.25">
      <c r="A496" s="1">
        <f>'données gpa'!A444</f>
        <v>43269</v>
      </c>
      <c r="B496" s="2">
        <f t="shared" si="18"/>
        <v>25</v>
      </c>
      <c r="C496" s="2" t="str">
        <f t="shared" si="19"/>
        <v>juin</v>
      </c>
      <c r="D496">
        <f t="shared" si="20"/>
        <v>2018</v>
      </c>
      <c r="E496" s="2" t="str">
        <f>'données gpa'!B444</f>
        <v>BIO5CIT</v>
      </c>
      <c r="F496" s="2" t="str">
        <f>'données gpa'!C444</f>
        <v>Sorbet Citron BIO 550ml</v>
      </c>
      <c r="G496" s="2">
        <f>'données gpa'!D444</f>
        <v>918</v>
      </c>
    </row>
    <row r="497" spans="1:7" x14ac:dyDescent="0.25">
      <c r="A497" s="1">
        <f>'données gpa'!A445</f>
        <v>43269</v>
      </c>
      <c r="B497" s="2">
        <f t="shared" si="18"/>
        <v>25</v>
      </c>
      <c r="C497" s="2" t="str">
        <f t="shared" si="19"/>
        <v>juin</v>
      </c>
      <c r="D497">
        <f t="shared" si="20"/>
        <v>2018</v>
      </c>
      <c r="E497" s="2" t="str">
        <f>'données gpa'!B445</f>
        <v>BIO5MNG</v>
      </c>
      <c r="F497" s="2" t="str">
        <f>'données gpa'!C445</f>
        <v>Sorbet Mangue BIO 550ml</v>
      </c>
      <c r="G497" s="2">
        <f>'données gpa'!D445</f>
        <v>276</v>
      </c>
    </row>
    <row r="498" spans="1:7" x14ac:dyDescent="0.25">
      <c r="A498" s="1">
        <f>'données gpa'!A446</f>
        <v>43269</v>
      </c>
      <c r="B498" s="2">
        <f t="shared" si="18"/>
        <v>25</v>
      </c>
      <c r="C498" s="2" t="str">
        <f t="shared" si="19"/>
        <v>juin</v>
      </c>
      <c r="D498">
        <f t="shared" si="20"/>
        <v>2018</v>
      </c>
      <c r="E498" s="2" t="str">
        <f>'données gpa'!B446</f>
        <v>BIO5MNG</v>
      </c>
      <c r="F498" s="2" t="str">
        <f>'données gpa'!C446</f>
        <v>Sorbet Mangue BIO 550ml</v>
      </c>
      <c r="G498" s="2">
        <f>'données gpa'!D446</f>
        <v>918</v>
      </c>
    </row>
    <row r="499" spans="1:7" x14ac:dyDescent="0.25">
      <c r="A499" s="1">
        <f>'données gpa'!A447</f>
        <v>43270</v>
      </c>
      <c r="B499" s="2">
        <f t="shared" si="18"/>
        <v>25</v>
      </c>
      <c r="C499" s="2" t="str">
        <f t="shared" si="19"/>
        <v>juin</v>
      </c>
      <c r="D499">
        <f t="shared" si="20"/>
        <v>2018</v>
      </c>
      <c r="E499" s="2" t="str">
        <f>'données gpa'!B447</f>
        <v>P550CAF100</v>
      </c>
      <c r="F499" s="2" t="str">
        <f>'données gpa'!C447</f>
        <v>Crème Café  550ml</v>
      </c>
      <c r="G499" s="2">
        <f>'données gpa'!D447</f>
        <v>918</v>
      </c>
    </row>
    <row r="500" spans="1:7" x14ac:dyDescent="0.25">
      <c r="A500" s="1">
        <f>'données gpa'!A448</f>
        <v>43270</v>
      </c>
      <c r="B500" s="2">
        <f t="shared" si="18"/>
        <v>25</v>
      </c>
      <c r="C500" s="2" t="str">
        <f t="shared" si="19"/>
        <v>juin</v>
      </c>
      <c r="D500">
        <f t="shared" si="20"/>
        <v>2018</v>
      </c>
      <c r="E500" s="2" t="str">
        <f>'données gpa'!B448</f>
        <v>P550CAF100</v>
      </c>
      <c r="F500" s="2" t="str">
        <f>'données gpa'!C448</f>
        <v>Crème Café  550ml</v>
      </c>
      <c r="G500" s="2">
        <f>'données gpa'!D448</f>
        <v>462</v>
      </c>
    </row>
    <row r="501" spans="1:7" x14ac:dyDescent="0.25">
      <c r="A501" s="1">
        <f>'données gpa'!A449</f>
        <v>43270</v>
      </c>
      <c r="B501" s="2">
        <f t="shared" si="18"/>
        <v>25</v>
      </c>
      <c r="C501" s="2" t="str">
        <f t="shared" si="19"/>
        <v>juin</v>
      </c>
      <c r="D501">
        <f t="shared" si="20"/>
        <v>2018</v>
      </c>
      <c r="E501" s="2" t="str">
        <f>'données gpa'!B449</f>
        <v>P550CAF100</v>
      </c>
      <c r="F501" s="2" t="str">
        <f>'données gpa'!C449</f>
        <v>Crème Café  550ml</v>
      </c>
      <c r="G501" s="2">
        <f>'données gpa'!D449</f>
        <v>918</v>
      </c>
    </row>
    <row r="502" spans="1:7" x14ac:dyDescent="0.25">
      <c r="A502" s="1">
        <f>'données gpa'!A450</f>
        <v>43270</v>
      </c>
      <c r="B502" s="2">
        <f t="shared" ref="B502:B554" si="21">WEEKNUM(A502)</f>
        <v>25</v>
      </c>
      <c r="C502" s="2" t="str">
        <f t="shared" ref="C502:C554" si="22">TEXT(30*MONTH(A502),"mmmm")</f>
        <v>juin</v>
      </c>
      <c r="D502">
        <f t="shared" ref="D502:D554" si="23">YEAR(A502)</f>
        <v>2018</v>
      </c>
      <c r="E502" s="2" t="str">
        <f>'données gpa'!B450</f>
        <v>P550CAF100</v>
      </c>
      <c r="F502" s="2" t="str">
        <f>'données gpa'!C450</f>
        <v>Crème Café  550ml</v>
      </c>
      <c r="G502" s="2">
        <f>'données gpa'!D450</f>
        <v>918</v>
      </c>
    </row>
    <row r="503" spans="1:7" x14ac:dyDescent="0.25">
      <c r="A503" s="1">
        <f>'données gpa'!A451</f>
        <v>43270</v>
      </c>
      <c r="B503" s="2">
        <f t="shared" si="21"/>
        <v>25</v>
      </c>
      <c r="C503" s="2" t="str">
        <f t="shared" si="22"/>
        <v>juin</v>
      </c>
      <c r="D503">
        <f t="shared" si="23"/>
        <v>2018</v>
      </c>
      <c r="E503" s="2" t="str">
        <f>'données gpa'!B451</f>
        <v>P550CAF100</v>
      </c>
      <c r="F503" s="2" t="str">
        <f>'données gpa'!C451</f>
        <v>Crème Café  550ml</v>
      </c>
      <c r="G503" s="2">
        <f>'données gpa'!D451</f>
        <v>918</v>
      </c>
    </row>
    <row r="504" spans="1:7" x14ac:dyDescent="0.25">
      <c r="A504" s="1">
        <f>'données gpa'!A452</f>
        <v>43270</v>
      </c>
      <c r="B504" s="2">
        <f t="shared" si="21"/>
        <v>25</v>
      </c>
      <c r="C504" s="2" t="str">
        <f t="shared" si="22"/>
        <v>juin</v>
      </c>
      <c r="D504">
        <f t="shared" si="23"/>
        <v>2018</v>
      </c>
      <c r="E504" s="2" t="str">
        <f>'données gpa'!B452</f>
        <v>P550CAF100</v>
      </c>
      <c r="F504" s="2" t="str">
        <f>'données gpa'!C452</f>
        <v>Crème Café  550ml</v>
      </c>
      <c r="G504" s="2">
        <f>'données gpa'!D452</f>
        <v>918</v>
      </c>
    </row>
    <row r="505" spans="1:7" x14ac:dyDescent="0.25">
      <c r="A505" s="1">
        <f>'données gpa'!A453</f>
        <v>43271</v>
      </c>
      <c r="B505" s="2">
        <f t="shared" si="21"/>
        <v>25</v>
      </c>
      <c r="C505" s="2" t="str">
        <f t="shared" si="22"/>
        <v>juin</v>
      </c>
      <c r="D505">
        <f t="shared" si="23"/>
        <v>2018</v>
      </c>
      <c r="E505" s="2" t="str">
        <f>'données gpa'!B453</f>
        <v>P550CAR100</v>
      </c>
      <c r="F505" s="2" t="str">
        <f>'données gpa'!C453</f>
        <v>Crème Caramel 550ml</v>
      </c>
      <c r="G505" s="2">
        <f>'données gpa'!D453</f>
        <v>918</v>
      </c>
    </row>
    <row r="506" spans="1:7" x14ac:dyDescent="0.25">
      <c r="A506" s="1">
        <f>'données gpa'!A454</f>
        <v>43271</v>
      </c>
      <c r="B506" s="2">
        <f t="shared" si="21"/>
        <v>25</v>
      </c>
      <c r="C506" s="2" t="str">
        <f t="shared" si="22"/>
        <v>juin</v>
      </c>
      <c r="D506">
        <f t="shared" si="23"/>
        <v>2018</v>
      </c>
      <c r="E506" s="2" t="str">
        <f>'données gpa'!B454</f>
        <v>P550CAR100</v>
      </c>
      <c r="F506" s="2" t="str">
        <f>'données gpa'!C454</f>
        <v>Crème Caramel 550ml</v>
      </c>
      <c r="G506" s="2">
        <f>'données gpa'!D454</f>
        <v>462</v>
      </c>
    </row>
    <row r="507" spans="1:7" x14ac:dyDescent="0.25">
      <c r="A507" s="1">
        <f>'données gpa'!A455</f>
        <v>43271</v>
      </c>
      <c r="B507" s="2">
        <f t="shared" si="21"/>
        <v>25</v>
      </c>
      <c r="C507" s="2" t="str">
        <f t="shared" si="22"/>
        <v>juin</v>
      </c>
      <c r="D507">
        <f t="shared" si="23"/>
        <v>2018</v>
      </c>
      <c r="E507" s="2" t="str">
        <f>'données gpa'!B455</f>
        <v>P550CAR100</v>
      </c>
      <c r="F507" s="2" t="str">
        <f>'données gpa'!C455</f>
        <v>Crème Caramel 550ml</v>
      </c>
      <c r="G507" s="2">
        <f>'données gpa'!D455</f>
        <v>918</v>
      </c>
    </row>
    <row r="508" spans="1:7" x14ac:dyDescent="0.25">
      <c r="A508" s="1">
        <f>'données gpa'!A456</f>
        <v>43271</v>
      </c>
      <c r="B508" s="2">
        <f t="shared" si="21"/>
        <v>25</v>
      </c>
      <c r="C508" s="2" t="str">
        <f t="shared" si="22"/>
        <v>juin</v>
      </c>
      <c r="D508">
        <f t="shared" si="23"/>
        <v>2018</v>
      </c>
      <c r="E508" s="2" t="str">
        <f>'données gpa'!B456</f>
        <v>P550CAR100</v>
      </c>
      <c r="F508" s="2" t="str">
        <f>'données gpa'!C456</f>
        <v>Crème Caramel 550ml</v>
      </c>
      <c r="G508" s="2">
        <f>'données gpa'!D456</f>
        <v>918</v>
      </c>
    </row>
    <row r="509" spans="1:7" x14ac:dyDescent="0.25">
      <c r="A509" s="1">
        <f>'données gpa'!A457</f>
        <v>43271</v>
      </c>
      <c r="B509" s="2">
        <f t="shared" si="21"/>
        <v>25</v>
      </c>
      <c r="C509" s="2" t="str">
        <f t="shared" si="22"/>
        <v>juin</v>
      </c>
      <c r="D509">
        <f t="shared" si="23"/>
        <v>2018</v>
      </c>
      <c r="E509" s="2" t="str">
        <f>'données gpa'!B457</f>
        <v>P550CAR100</v>
      </c>
      <c r="F509" s="2" t="str">
        <f>'données gpa'!C457</f>
        <v>Crème Caramel 550ml</v>
      </c>
      <c r="G509" s="2">
        <f>'données gpa'!D457</f>
        <v>918</v>
      </c>
    </row>
    <row r="510" spans="1:7" x14ac:dyDescent="0.25">
      <c r="A510" s="1">
        <f>'données gpa'!A458</f>
        <v>43271</v>
      </c>
      <c r="B510" s="2">
        <f t="shared" si="21"/>
        <v>25</v>
      </c>
      <c r="C510" s="2" t="str">
        <f t="shared" si="22"/>
        <v>juin</v>
      </c>
      <c r="D510">
        <f t="shared" si="23"/>
        <v>2018</v>
      </c>
      <c r="E510" s="2" t="str">
        <f>'données gpa'!B458</f>
        <v>P550CAR100</v>
      </c>
      <c r="F510" s="2" t="str">
        <f>'données gpa'!C458</f>
        <v>Crème Caramel 550ml</v>
      </c>
      <c r="G510" s="2">
        <f>'données gpa'!D458</f>
        <v>918</v>
      </c>
    </row>
    <row r="511" spans="1:7" x14ac:dyDescent="0.25">
      <c r="A511" s="1">
        <f>'données gpa'!A459</f>
        <v>43272</v>
      </c>
      <c r="B511" s="2">
        <f t="shared" si="21"/>
        <v>25</v>
      </c>
      <c r="C511" s="2" t="str">
        <f t="shared" si="22"/>
        <v>juin</v>
      </c>
      <c r="D511">
        <f t="shared" si="23"/>
        <v>2018</v>
      </c>
      <c r="E511" s="2" t="str">
        <f>'données gpa'!B459</f>
        <v>BIO25BAN</v>
      </c>
      <c r="F511" s="2" t="str">
        <f>'données gpa'!C459</f>
        <v>Sorbet Banane BIO 2.5L</v>
      </c>
      <c r="G511" s="2">
        <f>'données gpa'!D459</f>
        <v>12</v>
      </c>
    </row>
    <row r="512" spans="1:7" x14ac:dyDescent="0.25">
      <c r="A512" s="1">
        <f>'données gpa'!A460</f>
        <v>43272</v>
      </c>
      <c r="B512" s="2">
        <f t="shared" si="21"/>
        <v>25</v>
      </c>
      <c r="C512" s="2" t="str">
        <f t="shared" si="22"/>
        <v>juin</v>
      </c>
      <c r="D512">
        <f t="shared" si="23"/>
        <v>2018</v>
      </c>
      <c r="E512" s="2" t="str">
        <f>'données gpa'!B460</f>
        <v>BIO25CAS</v>
      </c>
      <c r="F512" s="2" t="str">
        <f>'données gpa'!C460</f>
        <v>Sorbet Cassis BIO 2.5L</v>
      </c>
      <c r="G512" s="2">
        <f>'données gpa'!D460</f>
        <v>12</v>
      </c>
    </row>
    <row r="513" spans="1:7" x14ac:dyDescent="0.25">
      <c r="A513" s="1">
        <f>'données gpa'!A461</f>
        <v>43272</v>
      </c>
      <c r="B513" s="2">
        <f t="shared" si="21"/>
        <v>25</v>
      </c>
      <c r="C513" s="2" t="str">
        <f t="shared" si="22"/>
        <v>juin</v>
      </c>
      <c r="D513">
        <f t="shared" si="23"/>
        <v>2018</v>
      </c>
      <c r="E513" s="2" t="str">
        <f>'données gpa'!B461</f>
        <v>BIO5BAN</v>
      </c>
      <c r="F513" s="2" t="str">
        <f>'données gpa'!C461</f>
        <v>Sorbet Banane BIO 550ml</v>
      </c>
      <c r="G513" s="2">
        <f>'données gpa'!D461</f>
        <v>918</v>
      </c>
    </row>
    <row r="514" spans="1:7" x14ac:dyDescent="0.25">
      <c r="A514" s="1">
        <f>'données gpa'!A462</f>
        <v>43272</v>
      </c>
      <c r="B514" s="2">
        <f t="shared" si="21"/>
        <v>25</v>
      </c>
      <c r="C514" s="2" t="str">
        <f t="shared" si="22"/>
        <v>juin</v>
      </c>
      <c r="D514">
        <f t="shared" si="23"/>
        <v>2018</v>
      </c>
      <c r="E514" s="2" t="str">
        <f>'données gpa'!B462</f>
        <v>BIO5BAN</v>
      </c>
      <c r="F514" s="2" t="str">
        <f>'données gpa'!C462</f>
        <v>Sorbet Banane BIO 550ml</v>
      </c>
      <c r="G514" s="2">
        <f>'données gpa'!D462</f>
        <v>546</v>
      </c>
    </row>
    <row r="515" spans="1:7" x14ac:dyDescent="0.25">
      <c r="A515" s="1">
        <f>'données gpa'!A463</f>
        <v>43272</v>
      </c>
      <c r="B515" s="2">
        <f t="shared" si="21"/>
        <v>25</v>
      </c>
      <c r="C515" s="2" t="str">
        <f t="shared" si="22"/>
        <v>juin</v>
      </c>
      <c r="D515">
        <f t="shared" si="23"/>
        <v>2018</v>
      </c>
      <c r="E515" s="2" t="str">
        <f>'données gpa'!B463</f>
        <v>BIO5CAS</v>
      </c>
      <c r="F515" s="2" t="str">
        <f>'données gpa'!C463</f>
        <v>Sorbet Cassis BIO 550ml</v>
      </c>
      <c r="G515" s="2">
        <f>'données gpa'!D463</f>
        <v>918</v>
      </c>
    </row>
    <row r="516" spans="1:7" x14ac:dyDescent="0.25">
      <c r="A516" s="1">
        <f>'données gpa'!A464</f>
        <v>43272</v>
      </c>
      <c r="B516" s="2">
        <f t="shared" si="21"/>
        <v>25</v>
      </c>
      <c r="C516" s="2" t="str">
        <f t="shared" si="22"/>
        <v>juin</v>
      </c>
      <c r="D516">
        <f t="shared" si="23"/>
        <v>2018</v>
      </c>
      <c r="E516" s="2" t="str">
        <f>'données gpa'!B464</f>
        <v>BIO5CAS</v>
      </c>
      <c r="F516" s="2" t="str">
        <f>'données gpa'!C464</f>
        <v>Sorbet Cassis BIO 550ml</v>
      </c>
      <c r="G516" s="2">
        <f>'données gpa'!D464</f>
        <v>918</v>
      </c>
    </row>
    <row r="517" spans="1:7" x14ac:dyDescent="0.25">
      <c r="A517" s="1">
        <f>'données gpa'!A465</f>
        <v>43272</v>
      </c>
      <c r="B517" s="2">
        <f t="shared" si="21"/>
        <v>25</v>
      </c>
      <c r="C517" s="2" t="str">
        <f t="shared" si="22"/>
        <v>juin</v>
      </c>
      <c r="D517">
        <f t="shared" si="23"/>
        <v>2018</v>
      </c>
      <c r="E517" s="2" t="str">
        <f>'données gpa'!B465</f>
        <v>BIO5CAS</v>
      </c>
      <c r="F517" s="2" t="str">
        <f>'données gpa'!C465</f>
        <v>Sorbet Cassis BIO 550ml</v>
      </c>
      <c r="G517" s="2">
        <f>'données gpa'!D465</f>
        <v>918</v>
      </c>
    </row>
    <row r="518" spans="1:7" x14ac:dyDescent="0.25">
      <c r="A518" s="1">
        <f>'données gpa'!A466</f>
        <v>43272</v>
      </c>
      <c r="B518" s="2">
        <f t="shared" si="21"/>
        <v>25</v>
      </c>
      <c r="C518" s="2" t="str">
        <f t="shared" si="22"/>
        <v>juin</v>
      </c>
      <c r="D518">
        <f t="shared" si="23"/>
        <v>2018</v>
      </c>
      <c r="E518" s="2" t="str">
        <f>'données gpa'!B466</f>
        <v>BIO5CAS</v>
      </c>
      <c r="F518" s="2" t="str">
        <f>'données gpa'!C466</f>
        <v>Sorbet Cassis BIO 550ml</v>
      </c>
      <c r="G518" s="2">
        <f>'données gpa'!D466</f>
        <v>366</v>
      </c>
    </row>
    <row r="519" spans="1:7" x14ac:dyDescent="0.25">
      <c r="A519" s="1">
        <f>'données gpa'!A467</f>
        <v>43273</v>
      </c>
      <c r="B519" s="2">
        <f t="shared" si="21"/>
        <v>25</v>
      </c>
      <c r="C519" s="2" t="str">
        <f t="shared" si="22"/>
        <v>juin</v>
      </c>
      <c r="D519">
        <f t="shared" si="23"/>
        <v>2018</v>
      </c>
      <c r="E519" s="2" t="str">
        <f>'données gpa'!B467</f>
        <v>B2500RHU100</v>
      </c>
      <c r="F519" s="2" t="str">
        <f>'données gpa'!C467</f>
        <v>Crème Rhum/raisins 2.5L</v>
      </c>
      <c r="G519" s="2">
        <f>'données gpa'!D467</f>
        <v>20</v>
      </c>
    </row>
    <row r="520" spans="1:7" x14ac:dyDescent="0.25">
      <c r="A520" s="1">
        <f>'données gpa'!A468</f>
        <v>43273</v>
      </c>
      <c r="B520" s="2">
        <f t="shared" si="21"/>
        <v>25</v>
      </c>
      <c r="C520" s="2" t="str">
        <f t="shared" si="22"/>
        <v>juin</v>
      </c>
      <c r="D520">
        <f t="shared" si="23"/>
        <v>2018</v>
      </c>
      <c r="E520" s="2" t="str">
        <f>'données gpa'!B468</f>
        <v>P550PLO100</v>
      </c>
      <c r="F520" s="2" t="str">
        <f>'données gpa'!C468</f>
        <v>Crème Plombière 550ml</v>
      </c>
      <c r="G520" s="2">
        <f>'données gpa'!D468</f>
        <v>888</v>
      </c>
    </row>
    <row r="521" spans="1:7" x14ac:dyDescent="0.25">
      <c r="A521" s="1">
        <f>'données gpa'!A469</f>
        <v>43273</v>
      </c>
      <c r="B521" s="2">
        <f t="shared" si="21"/>
        <v>25</v>
      </c>
      <c r="C521" s="2" t="str">
        <f t="shared" si="22"/>
        <v>juin</v>
      </c>
      <c r="D521">
        <f t="shared" si="23"/>
        <v>2018</v>
      </c>
      <c r="E521" s="2" t="str">
        <f>'données gpa'!B469</f>
        <v>P550PLO100</v>
      </c>
      <c r="F521" s="2" t="str">
        <f>'données gpa'!C469</f>
        <v>Crème Plombière 550ml</v>
      </c>
      <c r="G521" s="2">
        <f>'données gpa'!D469</f>
        <v>918</v>
      </c>
    </row>
    <row r="522" spans="1:7" x14ac:dyDescent="0.25">
      <c r="A522" s="1">
        <f>'données gpa'!A470</f>
        <v>43273</v>
      </c>
      <c r="B522" s="2">
        <f t="shared" si="21"/>
        <v>25</v>
      </c>
      <c r="C522" s="2" t="str">
        <f t="shared" si="22"/>
        <v>juin</v>
      </c>
      <c r="D522">
        <f t="shared" si="23"/>
        <v>2018</v>
      </c>
      <c r="E522" s="2" t="str">
        <f>'données gpa'!B470</f>
        <v>P550RHU100</v>
      </c>
      <c r="F522" s="2" t="str">
        <f>'données gpa'!C470</f>
        <v>Crème Rhum/raisins 550ml</v>
      </c>
      <c r="G522" s="2">
        <f>'données gpa'!D470</f>
        <v>498</v>
      </c>
    </row>
    <row r="523" spans="1:7" x14ac:dyDescent="0.25">
      <c r="A523" s="1">
        <f>'données gpa'!A471</f>
        <v>43273</v>
      </c>
      <c r="B523" s="2">
        <f t="shared" si="21"/>
        <v>25</v>
      </c>
      <c r="C523" s="2" t="str">
        <f t="shared" si="22"/>
        <v>juin</v>
      </c>
      <c r="D523">
        <f t="shared" si="23"/>
        <v>2018</v>
      </c>
      <c r="E523" s="2" t="str">
        <f>'données gpa'!B471</f>
        <v>P550RHU100</v>
      </c>
      <c r="F523" s="2" t="str">
        <f>'données gpa'!C471</f>
        <v>Crème Rhum/raisins 550ml</v>
      </c>
      <c r="G523" s="2">
        <f>'données gpa'!D471</f>
        <v>918</v>
      </c>
    </row>
    <row r="524" spans="1:7" x14ac:dyDescent="0.25">
      <c r="A524" s="1">
        <f>'données gpa'!A472</f>
        <v>43273</v>
      </c>
      <c r="B524" s="2">
        <f t="shared" si="21"/>
        <v>25</v>
      </c>
      <c r="C524" s="2" t="str">
        <f t="shared" si="22"/>
        <v>juin</v>
      </c>
      <c r="D524">
        <f t="shared" si="23"/>
        <v>2018</v>
      </c>
      <c r="E524" s="2" t="str">
        <f>'données gpa'!B472</f>
        <v>P550RHU100</v>
      </c>
      <c r="F524" s="2" t="str">
        <f>'données gpa'!C472</f>
        <v>Crème Rhum/raisins 550ml</v>
      </c>
      <c r="G524" s="2">
        <f>'données gpa'!D472</f>
        <v>918</v>
      </c>
    </row>
    <row r="525" spans="1:7" x14ac:dyDescent="0.25">
      <c r="A525" s="1">
        <f>'données gpa'!A473</f>
        <v>43273</v>
      </c>
      <c r="B525" s="2">
        <f t="shared" si="21"/>
        <v>25</v>
      </c>
      <c r="C525" s="2" t="str">
        <f t="shared" si="22"/>
        <v>juin</v>
      </c>
      <c r="D525">
        <f t="shared" si="23"/>
        <v>2018</v>
      </c>
      <c r="E525" s="2" t="str">
        <f>'données gpa'!B473</f>
        <v>P550RHU100</v>
      </c>
      <c r="F525" s="2" t="str">
        <f>'données gpa'!C473</f>
        <v>Crème Rhum/raisins 550ml</v>
      </c>
      <c r="G525" s="2">
        <f>'données gpa'!D473</f>
        <v>918</v>
      </c>
    </row>
    <row r="526" spans="1:7" x14ac:dyDescent="0.25">
      <c r="A526" s="1">
        <f>'données gpa'!A474</f>
        <v>43276</v>
      </c>
      <c r="B526" s="2">
        <f t="shared" si="21"/>
        <v>26</v>
      </c>
      <c r="C526" s="2" t="str">
        <f t="shared" si="22"/>
        <v>juin</v>
      </c>
      <c r="D526">
        <f t="shared" si="23"/>
        <v>2018</v>
      </c>
      <c r="E526" s="2" t="str">
        <f>'données gpa'!B474</f>
        <v>P550REG100</v>
      </c>
      <c r="F526" s="2" t="str">
        <f>'données gpa'!C474</f>
        <v>Crème Réglisse  550ml</v>
      </c>
      <c r="G526" s="2">
        <f>'données gpa'!D474</f>
        <v>522</v>
      </c>
    </row>
    <row r="527" spans="1:7" x14ac:dyDescent="0.25">
      <c r="A527" s="1">
        <f>'données gpa'!A475</f>
        <v>43276</v>
      </c>
      <c r="B527" s="2">
        <f t="shared" si="21"/>
        <v>26</v>
      </c>
      <c r="C527" s="2" t="str">
        <f t="shared" si="22"/>
        <v>juin</v>
      </c>
      <c r="D527">
        <f t="shared" si="23"/>
        <v>2018</v>
      </c>
      <c r="E527" s="2" t="str">
        <f>'données gpa'!B475</f>
        <v>P550REG100</v>
      </c>
      <c r="F527" s="2" t="str">
        <f>'données gpa'!C475</f>
        <v>Crème Réglisse  550ml</v>
      </c>
      <c r="G527" s="2">
        <f>'données gpa'!D475</f>
        <v>918</v>
      </c>
    </row>
    <row r="528" spans="1:7" x14ac:dyDescent="0.25">
      <c r="A528" s="1">
        <f>'données gpa'!A476</f>
        <v>43276</v>
      </c>
      <c r="B528" s="2">
        <f t="shared" si="21"/>
        <v>26</v>
      </c>
      <c r="C528" s="2" t="str">
        <f t="shared" si="22"/>
        <v>juin</v>
      </c>
      <c r="D528">
        <f t="shared" si="23"/>
        <v>2018</v>
      </c>
      <c r="E528" s="2" t="str">
        <f>'données gpa'!B476</f>
        <v>P550REG100</v>
      </c>
      <c r="F528" s="2" t="str">
        <f>'données gpa'!C476</f>
        <v>Crème Réglisse  550ml</v>
      </c>
      <c r="G528" s="2">
        <f>'données gpa'!D476</f>
        <v>918</v>
      </c>
    </row>
    <row r="529" spans="1:7" x14ac:dyDescent="0.25">
      <c r="A529" s="1">
        <f>'données gpa'!A477</f>
        <v>43276</v>
      </c>
      <c r="B529" s="2">
        <f t="shared" si="21"/>
        <v>26</v>
      </c>
      <c r="C529" s="2" t="str">
        <f t="shared" si="22"/>
        <v>juin</v>
      </c>
      <c r="D529">
        <f t="shared" si="23"/>
        <v>2018</v>
      </c>
      <c r="E529" s="2" t="str">
        <f>'données gpa'!B477</f>
        <v>P550REG100</v>
      </c>
      <c r="F529" s="2" t="str">
        <f>'données gpa'!C477</f>
        <v>Crème Réglisse  550ml</v>
      </c>
      <c r="G529" s="2">
        <f>'données gpa'!D477</f>
        <v>918</v>
      </c>
    </row>
    <row r="530" spans="1:7" x14ac:dyDescent="0.25">
      <c r="A530" s="1">
        <f>'données gpa'!A478</f>
        <v>43277</v>
      </c>
      <c r="B530" s="2">
        <f t="shared" si="21"/>
        <v>26</v>
      </c>
      <c r="C530" s="2" t="str">
        <f t="shared" si="22"/>
        <v>juin</v>
      </c>
      <c r="D530">
        <f t="shared" si="23"/>
        <v>2018</v>
      </c>
      <c r="E530" s="2" t="str">
        <f>'données gpa'!B478</f>
        <v>B2500PEC500</v>
      </c>
      <c r="F530" s="2" t="str">
        <f>'données gpa'!C478</f>
        <v>Sorbet Pêche 2.5L</v>
      </c>
      <c r="G530" s="2">
        <f>'données gpa'!D478</f>
        <v>20</v>
      </c>
    </row>
    <row r="531" spans="1:7" x14ac:dyDescent="0.25">
      <c r="A531" s="1">
        <f>'données gpa'!A479</f>
        <v>43277</v>
      </c>
      <c r="B531" s="2">
        <f t="shared" si="21"/>
        <v>26</v>
      </c>
      <c r="C531" s="2" t="str">
        <f t="shared" si="22"/>
        <v>juin</v>
      </c>
      <c r="D531">
        <f t="shared" si="23"/>
        <v>2018</v>
      </c>
      <c r="E531" s="2" t="str">
        <f>'données gpa'!B479</f>
        <v>P550ABR500</v>
      </c>
      <c r="F531" s="2" t="str">
        <f>'données gpa'!C479</f>
        <v>Sorbet Abricot 550ml</v>
      </c>
      <c r="G531" s="2">
        <f>'données gpa'!D479</f>
        <v>660</v>
      </c>
    </row>
    <row r="532" spans="1:7" x14ac:dyDescent="0.25">
      <c r="A532" s="1">
        <f>'données gpa'!A480</f>
        <v>43277</v>
      </c>
      <c r="B532" s="2">
        <f t="shared" si="21"/>
        <v>26</v>
      </c>
      <c r="C532" s="2" t="str">
        <f t="shared" si="22"/>
        <v>juin</v>
      </c>
      <c r="D532">
        <f t="shared" si="23"/>
        <v>2018</v>
      </c>
      <c r="E532" s="2" t="str">
        <f>'données gpa'!B480</f>
        <v>P550ABR500</v>
      </c>
      <c r="F532" s="2" t="str">
        <f>'données gpa'!C480</f>
        <v>Sorbet Abricot 550ml</v>
      </c>
      <c r="G532" s="2">
        <f>'données gpa'!D480</f>
        <v>918</v>
      </c>
    </row>
    <row r="533" spans="1:7" x14ac:dyDescent="0.25">
      <c r="A533" s="1">
        <f>'données gpa'!A481</f>
        <v>43277</v>
      </c>
      <c r="B533" s="2">
        <f t="shared" si="21"/>
        <v>26</v>
      </c>
      <c r="C533" s="2" t="str">
        <f t="shared" si="22"/>
        <v>juin</v>
      </c>
      <c r="D533">
        <f t="shared" si="23"/>
        <v>2018</v>
      </c>
      <c r="E533" s="2" t="str">
        <f>'données gpa'!B481</f>
        <v>P550PEC500</v>
      </c>
      <c r="F533" s="2" t="str">
        <f>'données gpa'!C481</f>
        <v>Sorbet Pêche 550ml</v>
      </c>
      <c r="G533" s="2">
        <f>'données gpa'!D481</f>
        <v>318</v>
      </c>
    </row>
    <row r="534" spans="1:7" x14ac:dyDescent="0.25">
      <c r="A534" s="1">
        <f>'données gpa'!A482</f>
        <v>43277</v>
      </c>
      <c r="B534" s="2">
        <f t="shared" si="21"/>
        <v>26</v>
      </c>
      <c r="C534" s="2" t="str">
        <f t="shared" si="22"/>
        <v>juin</v>
      </c>
      <c r="D534">
        <f t="shared" si="23"/>
        <v>2018</v>
      </c>
      <c r="E534" s="2" t="str">
        <f>'données gpa'!B482</f>
        <v>P550PEC500</v>
      </c>
      <c r="F534" s="2" t="str">
        <f>'données gpa'!C482</f>
        <v>Sorbet Pêche 550ml</v>
      </c>
      <c r="G534" s="2">
        <f>'données gpa'!D482</f>
        <v>918</v>
      </c>
    </row>
    <row r="535" spans="1:7" x14ac:dyDescent="0.25">
      <c r="A535" s="1">
        <f>'données gpa'!A483</f>
        <v>43277</v>
      </c>
      <c r="B535" s="2">
        <f t="shared" si="21"/>
        <v>26</v>
      </c>
      <c r="C535" s="2" t="str">
        <f t="shared" si="22"/>
        <v>juin</v>
      </c>
      <c r="D535">
        <f t="shared" si="23"/>
        <v>2018</v>
      </c>
      <c r="E535" s="2" t="str">
        <f>'données gpa'!B483</f>
        <v>P550PEC500</v>
      </c>
      <c r="F535" s="2" t="str">
        <f>'données gpa'!C483</f>
        <v>Sorbet Pêche 550ml</v>
      </c>
      <c r="G535" s="2">
        <f>'données gpa'!D483</f>
        <v>918</v>
      </c>
    </row>
    <row r="536" spans="1:7" x14ac:dyDescent="0.25">
      <c r="A536" s="1">
        <f>'données gpa'!A484</f>
        <v>43277</v>
      </c>
      <c r="B536" s="2">
        <f t="shared" si="21"/>
        <v>26</v>
      </c>
      <c r="C536" s="2" t="str">
        <f t="shared" si="22"/>
        <v>juin</v>
      </c>
      <c r="D536">
        <f t="shared" si="23"/>
        <v>2018</v>
      </c>
      <c r="E536" s="2" t="str">
        <f>'données gpa'!B484</f>
        <v>P550PEC500</v>
      </c>
      <c r="F536" s="2" t="str">
        <f>'données gpa'!C484</f>
        <v>Sorbet Pêche 550ml</v>
      </c>
      <c r="G536" s="2">
        <f>'données gpa'!D484</f>
        <v>918</v>
      </c>
    </row>
    <row r="537" spans="1:7" x14ac:dyDescent="0.25">
      <c r="A537" s="1">
        <f>'données gpa'!A485</f>
        <v>43278</v>
      </c>
      <c r="B537" s="2">
        <f t="shared" si="21"/>
        <v>26</v>
      </c>
      <c r="C537" s="2" t="str">
        <f t="shared" si="22"/>
        <v>juin</v>
      </c>
      <c r="D537">
        <f t="shared" si="23"/>
        <v>2018</v>
      </c>
      <c r="E537" s="2" t="str">
        <f>'données gpa'!B485</f>
        <v>B2500VAN100</v>
      </c>
      <c r="F537" s="2" t="str">
        <f>'données gpa'!C485</f>
        <v>Crème Vanille 2.5L</v>
      </c>
      <c r="G537" s="2">
        <f>'données gpa'!D485</f>
        <v>60</v>
      </c>
    </row>
    <row r="538" spans="1:7" x14ac:dyDescent="0.25">
      <c r="A538" s="1">
        <f>'données gpa'!A486</f>
        <v>43278</v>
      </c>
      <c r="B538" s="2">
        <f t="shared" si="21"/>
        <v>26</v>
      </c>
      <c r="C538" s="2" t="str">
        <f t="shared" si="22"/>
        <v>juin</v>
      </c>
      <c r="D538">
        <f t="shared" si="23"/>
        <v>2018</v>
      </c>
      <c r="E538" s="2" t="str">
        <f>'données gpa'!B486</f>
        <v>P550VAN100</v>
      </c>
      <c r="F538" s="2" t="str">
        <f>'données gpa'!C486</f>
        <v>Crème Vanille 550ml</v>
      </c>
      <c r="G538" s="2">
        <f>'données gpa'!D486</f>
        <v>222</v>
      </c>
    </row>
    <row r="539" spans="1:7" x14ac:dyDescent="0.25">
      <c r="A539" s="1">
        <f>'données gpa'!A487</f>
        <v>43278</v>
      </c>
      <c r="B539" s="2">
        <f t="shared" si="21"/>
        <v>26</v>
      </c>
      <c r="C539" s="2" t="str">
        <f t="shared" si="22"/>
        <v>juin</v>
      </c>
      <c r="D539">
        <f t="shared" si="23"/>
        <v>2018</v>
      </c>
      <c r="E539" s="2" t="str">
        <f>'données gpa'!B487</f>
        <v>P550VAN100</v>
      </c>
      <c r="F539" s="2" t="str">
        <f>'données gpa'!C487</f>
        <v>Crème Vanille 550ml</v>
      </c>
      <c r="G539" s="2">
        <f>'données gpa'!D487</f>
        <v>918</v>
      </c>
    </row>
    <row r="540" spans="1:7" x14ac:dyDescent="0.25">
      <c r="A540" s="1">
        <f>'données gpa'!A488</f>
        <v>43278</v>
      </c>
      <c r="B540" s="2">
        <f t="shared" si="21"/>
        <v>26</v>
      </c>
      <c r="C540" s="2" t="str">
        <f t="shared" si="22"/>
        <v>juin</v>
      </c>
      <c r="D540">
        <f t="shared" si="23"/>
        <v>2018</v>
      </c>
      <c r="E540" s="2" t="str">
        <f>'données gpa'!B488</f>
        <v>P550VAN100</v>
      </c>
      <c r="F540" s="2" t="str">
        <f>'données gpa'!C488</f>
        <v>Crème Vanille 550ml</v>
      </c>
      <c r="G540" s="2">
        <f>'données gpa'!D488</f>
        <v>918</v>
      </c>
    </row>
    <row r="541" spans="1:7" x14ac:dyDescent="0.25">
      <c r="A541" s="1">
        <f>'données gpa'!A489</f>
        <v>43278</v>
      </c>
      <c r="B541" s="2">
        <f t="shared" si="21"/>
        <v>26</v>
      </c>
      <c r="C541" s="2" t="str">
        <f t="shared" si="22"/>
        <v>juin</v>
      </c>
      <c r="D541">
        <f t="shared" si="23"/>
        <v>2018</v>
      </c>
      <c r="E541" s="2" t="str">
        <f>'données gpa'!B489</f>
        <v>P550VAN100</v>
      </c>
      <c r="F541" s="2" t="str">
        <f>'données gpa'!C489</f>
        <v>Crème Vanille 550ml</v>
      </c>
      <c r="G541" s="2">
        <f>'données gpa'!D489</f>
        <v>918</v>
      </c>
    </row>
    <row r="542" spans="1:7" x14ac:dyDescent="0.25">
      <c r="A542" s="1">
        <f>'données gpa'!A490</f>
        <v>43278</v>
      </c>
      <c r="B542" s="2">
        <f t="shared" si="21"/>
        <v>26</v>
      </c>
      <c r="C542" s="2" t="str">
        <f t="shared" si="22"/>
        <v>juin</v>
      </c>
      <c r="D542">
        <f t="shared" si="23"/>
        <v>2018</v>
      </c>
      <c r="E542" s="2" t="str">
        <f>'données gpa'!B490</f>
        <v>P550VAN100</v>
      </c>
      <c r="F542" s="2" t="str">
        <f>'données gpa'!C490</f>
        <v>Crème Vanille 550ml</v>
      </c>
      <c r="G542" s="2">
        <f>'données gpa'!D490</f>
        <v>918</v>
      </c>
    </row>
    <row r="543" spans="1:7" x14ac:dyDescent="0.25">
      <c r="A543" s="1">
        <f>'données gpa'!A491</f>
        <v>43278</v>
      </c>
      <c r="B543" s="2">
        <f t="shared" si="21"/>
        <v>26</v>
      </c>
      <c r="C543" s="2" t="str">
        <f t="shared" si="22"/>
        <v>juin</v>
      </c>
      <c r="D543">
        <f t="shared" si="23"/>
        <v>2018</v>
      </c>
      <c r="E543" s="2" t="str">
        <f>'données gpa'!B491</f>
        <v>P550VAN100</v>
      </c>
      <c r="F543" s="2" t="str">
        <f>'données gpa'!C491</f>
        <v>Crème Vanille 550ml</v>
      </c>
      <c r="G543" s="2">
        <f>'données gpa'!D491</f>
        <v>918</v>
      </c>
    </row>
    <row r="544" spans="1:7" x14ac:dyDescent="0.25">
      <c r="A544" s="1">
        <f>'données gpa'!A492</f>
        <v>43279</v>
      </c>
      <c r="B544" s="2">
        <f t="shared" si="21"/>
        <v>26</v>
      </c>
      <c r="C544" s="2" t="str">
        <f t="shared" si="22"/>
        <v>juin</v>
      </c>
      <c r="D544">
        <f t="shared" si="23"/>
        <v>2018</v>
      </c>
      <c r="E544" s="2" t="str">
        <f>'données gpa'!B492</f>
        <v>B2500CHO100</v>
      </c>
      <c r="F544" s="2" t="str">
        <f>'données gpa'!C492</f>
        <v>Crème Chocolat 2.5L</v>
      </c>
      <c r="G544" s="2">
        <f>'données gpa'!D492</f>
        <v>40</v>
      </c>
    </row>
    <row r="545" spans="1:7" x14ac:dyDescent="0.25">
      <c r="A545" s="1">
        <f>'données gpa'!A493</f>
        <v>43279</v>
      </c>
      <c r="B545" s="2">
        <f t="shared" si="21"/>
        <v>26</v>
      </c>
      <c r="C545" s="2" t="str">
        <f t="shared" si="22"/>
        <v>juin</v>
      </c>
      <c r="D545">
        <f t="shared" si="23"/>
        <v>2018</v>
      </c>
      <c r="E545" s="2" t="str">
        <f>'données gpa'!B493</f>
        <v>P550CHO100</v>
      </c>
      <c r="F545" s="2" t="str">
        <f>'données gpa'!C493</f>
        <v>Crème Chocolat 550ml</v>
      </c>
      <c r="G545" s="2">
        <f>'données gpa'!D493</f>
        <v>384</v>
      </c>
    </row>
    <row r="546" spans="1:7" x14ac:dyDescent="0.25">
      <c r="A546" s="1">
        <f>'données gpa'!A494</f>
        <v>43279</v>
      </c>
      <c r="B546" s="2">
        <f t="shared" si="21"/>
        <v>26</v>
      </c>
      <c r="C546" s="2" t="str">
        <f t="shared" si="22"/>
        <v>juin</v>
      </c>
      <c r="D546">
        <f t="shared" si="23"/>
        <v>2018</v>
      </c>
      <c r="E546" s="2" t="str">
        <f>'données gpa'!B494</f>
        <v>P550CHO100</v>
      </c>
      <c r="F546" s="2" t="str">
        <f>'données gpa'!C494</f>
        <v>Crème Chocolat 550ml</v>
      </c>
      <c r="G546" s="2">
        <f>'données gpa'!D494</f>
        <v>918</v>
      </c>
    </row>
    <row r="547" spans="1:7" x14ac:dyDescent="0.25">
      <c r="A547" s="1">
        <f>'données gpa'!A495</f>
        <v>43279</v>
      </c>
      <c r="B547" s="2">
        <f t="shared" si="21"/>
        <v>26</v>
      </c>
      <c r="C547" s="2" t="str">
        <f t="shared" si="22"/>
        <v>juin</v>
      </c>
      <c r="D547">
        <f t="shared" si="23"/>
        <v>2018</v>
      </c>
      <c r="E547" s="2" t="str">
        <f>'données gpa'!B495</f>
        <v>P550CHO100</v>
      </c>
      <c r="F547" s="2" t="str">
        <f>'données gpa'!C495</f>
        <v>Crème Chocolat 550ml</v>
      </c>
      <c r="G547" s="2">
        <f>'données gpa'!D495</f>
        <v>918</v>
      </c>
    </row>
    <row r="548" spans="1:7" x14ac:dyDescent="0.25">
      <c r="A548" s="1">
        <f>'données gpa'!A496</f>
        <v>43279</v>
      </c>
      <c r="B548" s="2">
        <f t="shared" si="21"/>
        <v>26</v>
      </c>
      <c r="C548" s="2" t="str">
        <f t="shared" si="22"/>
        <v>juin</v>
      </c>
      <c r="D548">
        <f t="shared" si="23"/>
        <v>2018</v>
      </c>
      <c r="E548" s="2" t="str">
        <f>'données gpa'!B496</f>
        <v>P550CHO100</v>
      </c>
      <c r="F548" s="2" t="str">
        <f>'données gpa'!C496</f>
        <v>Crème Chocolat 550ml</v>
      </c>
      <c r="G548" s="2">
        <f>'données gpa'!D496</f>
        <v>918</v>
      </c>
    </row>
    <row r="549" spans="1:7" x14ac:dyDescent="0.25">
      <c r="A549" s="1">
        <f>'données gpa'!A497</f>
        <v>43279</v>
      </c>
      <c r="B549" s="2">
        <f t="shared" si="21"/>
        <v>26</v>
      </c>
      <c r="C549" s="2" t="str">
        <f t="shared" si="22"/>
        <v>juin</v>
      </c>
      <c r="D549">
        <f t="shared" si="23"/>
        <v>2018</v>
      </c>
      <c r="E549" s="2" t="str">
        <f>'données gpa'!B497</f>
        <v>P550MTH100</v>
      </c>
      <c r="F549" s="2" t="str">
        <f>'données gpa'!C497</f>
        <v>Crème Menthe/Chocolat 550ml</v>
      </c>
      <c r="G549" s="2">
        <f>'données gpa'!D497</f>
        <v>696</v>
      </c>
    </row>
    <row r="550" spans="1:7" x14ac:dyDescent="0.25">
      <c r="A550" s="1">
        <f>'données gpa'!A498</f>
        <v>43279</v>
      </c>
      <c r="B550" s="2">
        <f t="shared" si="21"/>
        <v>26</v>
      </c>
      <c r="C550" s="2" t="str">
        <f t="shared" si="22"/>
        <v>juin</v>
      </c>
      <c r="D550">
        <f t="shared" si="23"/>
        <v>2018</v>
      </c>
      <c r="E550" s="2" t="str">
        <f>'données gpa'!B498</f>
        <v>P550MTH100</v>
      </c>
      <c r="F550" s="2" t="str">
        <f>'données gpa'!C498</f>
        <v>Crème Menthe/Chocolat 550ml</v>
      </c>
      <c r="G550" s="2">
        <f>'données gpa'!D498</f>
        <v>918</v>
      </c>
    </row>
    <row r="551" spans="1:7" x14ac:dyDescent="0.25">
      <c r="A551" s="1">
        <f>'données gpa'!A499</f>
        <v>43280</v>
      </c>
      <c r="B551" s="2">
        <f t="shared" si="21"/>
        <v>26</v>
      </c>
      <c r="C551" s="2" t="str">
        <f t="shared" si="22"/>
        <v>juin</v>
      </c>
      <c r="D551">
        <f t="shared" si="23"/>
        <v>2018</v>
      </c>
      <c r="E551" s="2" t="str">
        <f>'données gpa'!B499</f>
        <v>P550RHU100</v>
      </c>
      <c r="F551" s="2" t="str">
        <f>'données gpa'!C499</f>
        <v>Crème Rhum/raisins 550ml</v>
      </c>
      <c r="G551" s="2">
        <f>'données gpa'!D499</f>
        <v>918</v>
      </c>
    </row>
    <row r="552" spans="1:7" x14ac:dyDescent="0.25">
      <c r="A552" s="1">
        <f>'données gpa'!A500</f>
        <v>43280</v>
      </c>
      <c r="B552" s="2">
        <f t="shared" si="21"/>
        <v>26</v>
      </c>
      <c r="C552" s="2" t="str">
        <f t="shared" si="22"/>
        <v>juin</v>
      </c>
      <c r="D552">
        <f t="shared" si="23"/>
        <v>2018</v>
      </c>
      <c r="E552" s="2" t="str">
        <f>'données gpa'!B500</f>
        <v>P550RHU100</v>
      </c>
      <c r="F552" s="2" t="str">
        <f>'données gpa'!C500</f>
        <v>Crème Rhum/raisins 550ml</v>
      </c>
      <c r="G552" s="2">
        <f>'données gpa'!D500</f>
        <v>918</v>
      </c>
    </row>
    <row r="553" spans="1:7" x14ac:dyDescent="0.25">
      <c r="A553" s="1">
        <f>'données gpa'!A501</f>
        <v>43280</v>
      </c>
      <c r="B553" s="2">
        <f t="shared" si="21"/>
        <v>26</v>
      </c>
      <c r="C553" s="2" t="str">
        <f t="shared" si="22"/>
        <v>juin</v>
      </c>
      <c r="D553">
        <f t="shared" si="23"/>
        <v>2018</v>
      </c>
      <c r="E553" s="2" t="str">
        <f>'données gpa'!B501</f>
        <v>P550RHU100</v>
      </c>
      <c r="F553" s="2" t="str">
        <f>'données gpa'!C501</f>
        <v>Crème Rhum/raisins 550ml</v>
      </c>
      <c r="G553" s="2">
        <f>'données gpa'!D501</f>
        <v>918</v>
      </c>
    </row>
    <row r="554" spans="1:7" x14ac:dyDescent="0.25">
      <c r="A554" s="1">
        <f>'données gpa'!A502</f>
        <v>43280</v>
      </c>
      <c r="B554" s="2">
        <f t="shared" si="21"/>
        <v>26</v>
      </c>
      <c r="C554" s="2" t="str">
        <f t="shared" si="22"/>
        <v>juin</v>
      </c>
      <c r="D554">
        <f t="shared" si="23"/>
        <v>2018</v>
      </c>
      <c r="E554" s="2" t="str">
        <f>'données gpa'!B502</f>
        <v>P550RHU100</v>
      </c>
      <c r="F554" s="2" t="str">
        <f>'données gpa'!C502</f>
        <v>Crème Rhum/raisins 550ml</v>
      </c>
      <c r="G554" s="2">
        <f>'données gpa'!D502</f>
        <v>900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BB147"/>
  <sheetViews>
    <sheetView tabSelected="1" workbookViewId="0">
      <selection activeCell="A3" sqref="A3"/>
    </sheetView>
  </sheetViews>
  <sheetFormatPr baseColWidth="10" defaultRowHeight="15" x14ac:dyDescent="0.25"/>
  <cols>
    <col min="1" max="1" width="29.85546875" customWidth="1"/>
    <col min="2" max="22" width="5.7109375" customWidth="1"/>
    <col min="23" max="23" width="5.140625" customWidth="1"/>
    <col min="24" max="52" width="5.7109375" customWidth="1"/>
    <col min="53" max="53" width="5.7109375" bestFit="1" customWidth="1"/>
    <col min="54" max="54" width="16" customWidth="1"/>
    <col min="55" max="55" width="6.28515625" bestFit="1" customWidth="1"/>
    <col min="56" max="56" width="12.5703125" bestFit="1" customWidth="1"/>
    <col min="57" max="57" width="12.7109375" bestFit="1" customWidth="1"/>
  </cols>
  <sheetData>
    <row r="5" spans="1:54" x14ac:dyDescent="0.25">
      <c r="A5" s="3" t="s">
        <v>125</v>
      </c>
      <c r="B5" s="3" t="s">
        <v>147</v>
      </c>
    </row>
    <row r="6" spans="1:54" x14ac:dyDescent="0.25">
      <c r="A6" s="3" t="s">
        <v>146</v>
      </c>
      <c r="B6">
        <v>1</v>
      </c>
      <c r="C6">
        <v>2</v>
      </c>
      <c r="D6">
        <v>3</v>
      </c>
      <c r="E6">
        <v>4</v>
      </c>
      <c r="F6">
        <v>5</v>
      </c>
      <c r="G6">
        <v>6</v>
      </c>
      <c r="H6">
        <v>7</v>
      </c>
      <c r="I6">
        <v>8</v>
      </c>
      <c r="J6">
        <v>9</v>
      </c>
      <c r="K6">
        <v>10</v>
      </c>
      <c r="L6">
        <v>11</v>
      </c>
      <c r="M6">
        <v>12</v>
      </c>
      <c r="N6">
        <v>13</v>
      </c>
      <c r="O6">
        <v>14</v>
      </c>
      <c r="P6">
        <v>15</v>
      </c>
      <c r="Q6">
        <v>16</v>
      </c>
      <c r="R6">
        <v>17</v>
      </c>
      <c r="S6">
        <v>18</v>
      </c>
      <c r="T6">
        <v>19</v>
      </c>
      <c r="U6">
        <v>20</v>
      </c>
      <c r="V6">
        <v>21</v>
      </c>
      <c r="W6">
        <v>22</v>
      </c>
      <c r="X6">
        <v>23</v>
      </c>
      <c r="Y6">
        <v>24</v>
      </c>
      <c r="Z6">
        <v>25</v>
      </c>
      <c r="AA6">
        <v>26</v>
      </c>
      <c r="AB6">
        <v>27</v>
      </c>
      <c r="AC6">
        <v>28</v>
      </c>
      <c r="AD6">
        <v>29</v>
      </c>
      <c r="AE6">
        <v>30</v>
      </c>
      <c r="AF6">
        <v>31</v>
      </c>
      <c r="AG6">
        <v>32</v>
      </c>
      <c r="AH6">
        <v>33</v>
      </c>
      <c r="AI6">
        <v>34</v>
      </c>
      <c r="AJ6">
        <v>35</v>
      </c>
      <c r="AK6">
        <v>36</v>
      </c>
      <c r="AL6">
        <v>37</v>
      </c>
      <c r="AM6">
        <v>38</v>
      </c>
      <c r="AN6">
        <v>39</v>
      </c>
      <c r="AO6">
        <v>40</v>
      </c>
      <c r="AP6">
        <v>41</v>
      </c>
      <c r="AQ6">
        <v>42</v>
      </c>
      <c r="AR6">
        <v>43</v>
      </c>
      <c r="AS6">
        <v>44</v>
      </c>
      <c r="AT6">
        <v>45</v>
      </c>
      <c r="AU6">
        <v>46</v>
      </c>
      <c r="AV6">
        <v>47</v>
      </c>
      <c r="AW6">
        <v>48</v>
      </c>
      <c r="AX6">
        <v>49</v>
      </c>
      <c r="AY6">
        <v>50</v>
      </c>
      <c r="AZ6">
        <v>51</v>
      </c>
      <c r="BA6">
        <v>52</v>
      </c>
      <c r="BB6" t="s">
        <v>149</v>
      </c>
    </row>
    <row r="7" spans="1:54" s="10" customFormat="1" x14ac:dyDescent="0.25">
      <c r="A7" s="8" t="s">
        <v>72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1:54" s="10" customFormat="1" x14ac:dyDescent="0.25">
      <c r="A8" s="8" t="s">
        <v>73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>
        <v>20</v>
      </c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>
        <v>20</v>
      </c>
    </row>
    <row r="9" spans="1:54" s="10" customFormat="1" x14ac:dyDescent="0.25">
      <c r="A9" s="8" t="s">
        <v>18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</row>
    <row r="10" spans="1:54" s="10" customFormat="1" x14ac:dyDescent="0.25">
      <c r="A10" s="8" t="s">
        <v>19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>
        <v>40</v>
      </c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>
        <v>40</v>
      </c>
    </row>
    <row r="11" spans="1:54" s="10" customFormat="1" x14ac:dyDescent="0.25">
      <c r="A11" s="8" t="s">
        <v>52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</row>
    <row r="12" spans="1:54" s="10" customFormat="1" x14ac:dyDescent="0.25">
      <c r="A12" s="8" t="s">
        <v>53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>
        <v>40</v>
      </c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>
        <v>40</v>
      </c>
    </row>
    <row r="13" spans="1:54" s="10" customFormat="1" x14ac:dyDescent="0.25">
      <c r="A13" s="8" t="s">
        <v>22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</row>
    <row r="14" spans="1:54" s="10" customFormat="1" x14ac:dyDescent="0.25">
      <c r="A14" s="8" t="s">
        <v>23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>
        <v>60</v>
      </c>
      <c r="S14" s="9"/>
      <c r="T14" s="9"/>
      <c r="U14" s="9"/>
      <c r="V14" s="9"/>
      <c r="W14" s="9"/>
      <c r="X14" s="9"/>
      <c r="Y14" s="9"/>
      <c r="Z14" s="9"/>
      <c r="AA14" s="9">
        <v>40</v>
      </c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>
        <v>100</v>
      </c>
    </row>
    <row r="15" spans="1:54" s="10" customFormat="1" x14ac:dyDescent="0.25">
      <c r="A15" s="8" t="s">
        <v>56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</row>
    <row r="16" spans="1:54" s="10" customFormat="1" x14ac:dyDescent="0.25">
      <c r="A16" s="8" t="s">
        <v>57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>
        <v>60</v>
      </c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>
        <v>60</v>
      </c>
    </row>
    <row r="17" spans="1:54" s="10" customFormat="1" x14ac:dyDescent="0.25">
      <c r="A17" s="8" t="s">
        <v>106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</row>
    <row r="18" spans="1:54" s="10" customFormat="1" x14ac:dyDescent="0.25">
      <c r="A18" s="8" t="s">
        <v>107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>
        <v>40</v>
      </c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>
        <v>40</v>
      </c>
    </row>
    <row r="19" spans="1:54" s="10" customFormat="1" x14ac:dyDescent="0.25">
      <c r="A19" s="8" t="s">
        <v>54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</row>
    <row r="20" spans="1:54" s="10" customFormat="1" x14ac:dyDescent="0.25">
      <c r="A20" s="8" t="s">
        <v>55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>
        <v>60</v>
      </c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>
        <v>60</v>
      </c>
    </row>
    <row r="21" spans="1:54" s="10" customFormat="1" x14ac:dyDescent="0.25">
      <c r="A21" s="8" t="s">
        <v>62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</row>
    <row r="22" spans="1:54" s="10" customFormat="1" x14ac:dyDescent="0.25">
      <c r="A22" s="8" t="s">
        <v>63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>
        <v>80</v>
      </c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>
        <v>80</v>
      </c>
    </row>
    <row r="23" spans="1:54" s="10" customFormat="1" x14ac:dyDescent="0.25">
      <c r="A23" s="8" t="s">
        <v>16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</row>
    <row r="24" spans="1:54" s="10" customFormat="1" x14ac:dyDescent="0.25">
      <c r="A24" s="8" t="s">
        <v>17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>
        <v>12</v>
      </c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>
        <v>12</v>
      </c>
    </row>
    <row r="25" spans="1:54" s="10" customFormat="1" x14ac:dyDescent="0.25">
      <c r="A25" s="8" t="s">
        <v>89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</row>
    <row r="26" spans="1:54" s="10" customFormat="1" x14ac:dyDescent="0.25">
      <c r="A26" s="8" t="s">
        <v>90</v>
      </c>
      <c r="B26" s="9"/>
      <c r="C26" s="9"/>
      <c r="D26" s="9"/>
      <c r="E26" s="9"/>
      <c r="F26" s="9"/>
      <c r="G26" s="9"/>
      <c r="H26" s="9"/>
      <c r="I26" s="9"/>
      <c r="J26" s="9">
        <v>20</v>
      </c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>
        <v>20</v>
      </c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>
        <v>40</v>
      </c>
    </row>
    <row r="27" spans="1:54" s="10" customFormat="1" x14ac:dyDescent="0.25">
      <c r="A27" s="8" t="s">
        <v>46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</row>
    <row r="28" spans="1:54" s="10" customFormat="1" x14ac:dyDescent="0.25">
      <c r="A28" s="8" t="s">
        <v>47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>
        <v>24</v>
      </c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>
        <v>24</v>
      </c>
    </row>
    <row r="29" spans="1:54" s="10" customFormat="1" x14ac:dyDescent="0.25">
      <c r="A29" s="8" t="s">
        <v>110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</row>
    <row r="30" spans="1:54" s="10" customFormat="1" x14ac:dyDescent="0.25">
      <c r="A30" s="8" t="s">
        <v>111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>
        <v>20</v>
      </c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>
        <v>20</v>
      </c>
    </row>
    <row r="31" spans="1:54" s="10" customFormat="1" x14ac:dyDescent="0.25">
      <c r="A31" s="8" t="s">
        <v>48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</row>
    <row r="32" spans="1:54" s="10" customFormat="1" x14ac:dyDescent="0.25">
      <c r="A32" s="8" t="s">
        <v>49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>
        <v>20</v>
      </c>
      <c r="V32" s="9"/>
      <c r="W32" s="9"/>
      <c r="X32" s="9"/>
      <c r="Y32" s="9"/>
      <c r="Z32" s="9"/>
      <c r="AA32" s="9">
        <v>20</v>
      </c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>
        <v>40</v>
      </c>
    </row>
    <row r="33" spans="1:54" s="10" customFormat="1" x14ac:dyDescent="0.25">
      <c r="A33" s="8" t="s">
        <v>50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</row>
    <row r="34" spans="1:54" s="10" customFormat="1" x14ac:dyDescent="0.25">
      <c r="A34" s="8" t="s">
        <v>51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>
        <v>20</v>
      </c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>
        <v>20</v>
      </c>
    </row>
    <row r="35" spans="1:54" s="10" customFormat="1" x14ac:dyDescent="0.25">
      <c r="A35" s="8" t="s">
        <v>122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</row>
    <row r="36" spans="1:54" s="10" customFormat="1" x14ac:dyDescent="0.25">
      <c r="A36" s="8" t="s">
        <v>123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>
        <v>28</v>
      </c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>
        <v>28</v>
      </c>
    </row>
    <row r="37" spans="1:54" s="10" customFormat="1" x14ac:dyDescent="0.25">
      <c r="A37" s="8" t="s">
        <v>108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</row>
    <row r="38" spans="1:54" s="10" customFormat="1" x14ac:dyDescent="0.25">
      <c r="A38" s="8" t="s">
        <v>109</v>
      </c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>
        <v>20</v>
      </c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>
        <v>20</v>
      </c>
    </row>
    <row r="39" spans="1:54" s="10" customFormat="1" x14ac:dyDescent="0.25">
      <c r="A39" s="8" t="s">
        <v>70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</row>
    <row r="40" spans="1:54" s="10" customFormat="1" x14ac:dyDescent="0.25">
      <c r="A40" s="8" t="s">
        <v>71</v>
      </c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>
        <v>20</v>
      </c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>
        <v>20</v>
      </c>
    </row>
    <row r="41" spans="1:54" s="10" customFormat="1" x14ac:dyDescent="0.25">
      <c r="A41" s="8" t="s">
        <v>20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</row>
    <row r="42" spans="1:54" s="10" customFormat="1" x14ac:dyDescent="0.25">
      <c r="A42" s="8" t="s">
        <v>21</v>
      </c>
      <c r="B42" s="9"/>
      <c r="C42" s="9"/>
      <c r="D42" s="9"/>
      <c r="E42" s="9"/>
      <c r="F42" s="9"/>
      <c r="G42" s="9"/>
      <c r="H42" s="9"/>
      <c r="I42" s="9"/>
      <c r="J42" s="9"/>
      <c r="K42" s="9"/>
      <c r="L42" s="9">
        <v>100</v>
      </c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>
        <v>60</v>
      </c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>
        <v>160</v>
      </c>
    </row>
    <row r="43" spans="1:54" s="10" customFormat="1" x14ac:dyDescent="0.25">
      <c r="A43" s="8" t="s">
        <v>142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</row>
    <row r="44" spans="1:54" s="10" customFormat="1" x14ac:dyDescent="0.25">
      <c r="A44" s="8" t="s">
        <v>143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>
        <v>12</v>
      </c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>
        <v>12</v>
      </c>
    </row>
    <row r="45" spans="1:54" s="10" customFormat="1" x14ac:dyDescent="0.25">
      <c r="A45" s="8" t="s">
        <v>144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</row>
    <row r="46" spans="1:54" s="10" customFormat="1" x14ac:dyDescent="0.25">
      <c r="A46" s="8" t="s">
        <v>145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>
        <v>12</v>
      </c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>
        <v>12</v>
      </c>
    </row>
    <row r="47" spans="1:54" s="10" customFormat="1" x14ac:dyDescent="0.25">
      <c r="A47" s="8" t="s">
        <v>136</v>
      </c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</row>
    <row r="48" spans="1:54" s="10" customFormat="1" x14ac:dyDescent="0.25">
      <c r="A48" s="8" t="s">
        <v>137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>
        <v>12</v>
      </c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>
        <v>12</v>
      </c>
    </row>
    <row r="49" spans="1:54" s="10" customFormat="1" x14ac:dyDescent="0.25">
      <c r="A49" s="8" t="s">
        <v>138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</row>
    <row r="50" spans="1:54" s="10" customFormat="1" x14ac:dyDescent="0.25">
      <c r="A50" s="8" t="s">
        <v>139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>
        <v>12</v>
      </c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>
        <v>12</v>
      </c>
    </row>
    <row r="51" spans="1:54" s="10" customFormat="1" x14ac:dyDescent="0.25">
      <c r="A51" s="8" t="s">
        <v>118</v>
      </c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</row>
    <row r="52" spans="1:54" s="10" customFormat="1" x14ac:dyDescent="0.25">
      <c r="A52" s="8" t="s">
        <v>119</v>
      </c>
      <c r="B52" s="9"/>
      <c r="C52" s="9"/>
      <c r="D52" s="9"/>
      <c r="E52" s="9"/>
      <c r="F52" s="9"/>
      <c r="G52" s="9"/>
      <c r="H52" s="9"/>
      <c r="I52" s="9"/>
      <c r="J52" s="9"/>
      <c r="K52" s="9">
        <v>1476</v>
      </c>
      <c r="L52" s="9">
        <v>4716</v>
      </c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>
        <v>1464</v>
      </c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>
        <v>7656</v>
      </c>
    </row>
    <row r="53" spans="1:54" s="10" customFormat="1" x14ac:dyDescent="0.25">
      <c r="A53" s="8" t="s">
        <v>114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</row>
    <row r="54" spans="1:54" s="10" customFormat="1" x14ac:dyDescent="0.25">
      <c r="A54" s="8" t="s">
        <v>115</v>
      </c>
      <c r="B54" s="9"/>
      <c r="C54" s="9"/>
      <c r="D54" s="9"/>
      <c r="E54" s="9"/>
      <c r="F54" s="9"/>
      <c r="G54" s="9"/>
      <c r="H54" s="9"/>
      <c r="I54" s="9"/>
      <c r="J54" s="9"/>
      <c r="K54" s="9">
        <v>1458</v>
      </c>
      <c r="L54" s="9">
        <v>4746</v>
      </c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>
        <v>3120</v>
      </c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>
        <v>9324</v>
      </c>
    </row>
    <row r="55" spans="1:54" s="10" customFormat="1" x14ac:dyDescent="0.25">
      <c r="A55" s="8" t="s">
        <v>112</v>
      </c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</row>
    <row r="56" spans="1:54" s="10" customFormat="1" x14ac:dyDescent="0.25">
      <c r="A56" s="8" t="s">
        <v>113</v>
      </c>
      <c r="B56" s="9"/>
      <c r="C56" s="9"/>
      <c r="D56" s="9"/>
      <c r="E56" s="9"/>
      <c r="F56" s="9"/>
      <c r="G56" s="9"/>
      <c r="H56" s="9"/>
      <c r="I56" s="9"/>
      <c r="J56" s="9"/>
      <c r="K56" s="9">
        <v>1572</v>
      </c>
      <c r="L56" s="9">
        <v>4926</v>
      </c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>
        <v>3186</v>
      </c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>
        <v>9684</v>
      </c>
    </row>
    <row r="57" spans="1:54" s="10" customFormat="1" x14ac:dyDescent="0.25">
      <c r="A57" s="8" t="s">
        <v>116</v>
      </c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</row>
    <row r="58" spans="1:54" s="10" customFormat="1" x14ac:dyDescent="0.25">
      <c r="A58" s="8" t="s">
        <v>117</v>
      </c>
      <c r="B58" s="9"/>
      <c r="C58" s="9"/>
      <c r="D58" s="9"/>
      <c r="E58" s="9"/>
      <c r="F58" s="9"/>
      <c r="G58" s="9"/>
      <c r="H58" s="9"/>
      <c r="I58" s="9"/>
      <c r="J58" s="9"/>
      <c r="K58" s="9">
        <v>174</v>
      </c>
      <c r="L58" s="9">
        <v>840</v>
      </c>
      <c r="M58" s="9">
        <v>1254</v>
      </c>
      <c r="N58" s="9">
        <v>1218</v>
      </c>
      <c r="O58" s="9">
        <v>3036</v>
      </c>
      <c r="P58" s="9"/>
      <c r="Q58" s="9"/>
      <c r="R58" s="9"/>
      <c r="S58" s="9"/>
      <c r="T58" s="9"/>
      <c r="U58" s="9"/>
      <c r="V58" s="9"/>
      <c r="W58" s="9"/>
      <c r="X58" s="9"/>
      <c r="Y58" s="9"/>
      <c r="Z58" s="9">
        <v>1194</v>
      </c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>
        <v>7716</v>
      </c>
    </row>
    <row r="59" spans="1:54" s="10" customFormat="1" x14ac:dyDescent="0.25">
      <c r="A59" s="8" t="s">
        <v>74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</row>
    <row r="60" spans="1:54" s="10" customFormat="1" x14ac:dyDescent="0.25">
      <c r="A60" s="8" t="s">
        <v>75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>
        <v>4008</v>
      </c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>
        <v>4008</v>
      </c>
    </row>
    <row r="61" spans="1:54" s="10" customFormat="1" x14ac:dyDescent="0.25">
      <c r="A61" s="8" t="s">
        <v>6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</row>
    <row r="62" spans="1:54" s="10" customFormat="1" x14ac:dyDescent="0.25">
      <c r="A62" s="8" t="s">
        <v>7</v>
      </c>
      <c r="B62" s="9"/>
      <c r="C62" s="9"/>
      <c r="D62" s="9"/>
      <c r="E62" s="9"/>
      <c r="F62" s="9"/>
      <c r="G62" s="9">
        <v>4152</v>
      </c>
      <c r="H62" s="9"/>
      <c r="I62" s="9"/>
      <c r="J62" s="9"/>
      <c r="K62" s="9"/>
      <c r="L62" s="9"/>
      <c r="M62" s="9"/>
      <c r="N62" s="9"/>
      <c r="O62" s="9"/>
      <c r="P62" s="9"/>
      <c r="Q62" s="9">
        <v>3492</v>
      </c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>
        <v>7644</v>
      </c>
    </row>
    <row r="63" spans="1:54" s="10" customFormat="1" x14ac:dyDescent="0.25">
      <c r="A63" s="8" t="s">
        <v>4</v>
      </c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</row>
    <row r="64" spans="1:54" s="10" customFormat="1" x14ac:dyDescent="0.25">
      <c r="A64" s="8" t="s">
        <v>5</v>
      </c>
      <c r="B64" s="9"/>
      <c r="C64" s="9"/>
      <c r="D64" s="9"/>
      <c r="E64" s="9"/>
      <c r="F64" s="9">
        <v>6084</v>
      </c>
      <c r="G64" s="9"/>
      <c r="H64" s="9"/>
      <c r="I64" s="9"/>
      <c r="J64" s="9"/>
      <c r="K64" s="9"/>
      <c r="L64" s="9"/>
      <c r="M64" s="9"/>
      <c r="N64" s="9"/>
      <c r="O64" s="9"/>
      <c r="P64" s="9"/>
      <c r="Q64" s="9">
        <v>8136</v>
      </c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>
        <v>14220</v>
      </c>
    </row>
    <row r="65" spans="1:54" s="10" customFormat="1" x14ac:dyDescent="0.25">
      <c r="A65" s="8" t="s">
        <v>14</v>
      </c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</row>
    <row r="66" spans="1:54" s="10" customFormat="1" x14ac:dyDescent="0.25">
      <c r="A66" s="8" t="s">
        <v>15</v>
      </c>
      <c r="B66" s="9"/>
      <c r="C66" s="9"/>
      <c r="D66" s="9"/>
      <c r="E66" s="9"/>
      <c r="F66" s="9"/>
      <c r="G66" s="9">
        <v>3216</v>
      </c>
      <c r="H66" s="9"/>
      <c r="I66" s="9"/>
      <c r="J66" s="9"/>
      <c r="K66" s="9"/>
      <c r="L66" s="9"/>
      <c r="M66" s="9"/>
      <c r="N66" s="9"/>
      <c r="O66" s="9"/>
      <c r="P66" s="9"/>
      <c r="Q66" s="9">
        <v>5676</v>
      </c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>
        <v>8892</v>
      </c>
    </row>
    <row r="67" spans="1:54" s="10" customFormat="1" x14ac:dyDescent="0.25">
      <c r="A67" s="8" t="s">
        <v>8</v>
      </c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</row>
    <row r="68" spans="1:54" s="10" customFormat="1" x14ac:dyDescent="0.25">
      <c r="A68" s="8" t="s">
        <v>9</v>
      </c>
      <c r="B68" s="9"/>
      <c r="C68" s="9"/>
      <c r="D68" s="9"/>
      <c r="E68" s="9"/>
      <c r="F68" s="9">
        <v>4704</v>
      </c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>
        <v>3468</v>
      </c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>
        <v>8172</v>
      </c>
    </row>
    <row r="69" spans="1:54" s="10" customFormat="1" x14ac:dyDescent="0.25">
      <c r="A69" s="8" t="s">
        <v>134</v>
      </c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</row>
    <row r="70" spans="1:54" s="10" customFormat="1" x14ac:dyDescent="0.25">
      <c r="A70" s="8" t="s">
        <v>135</v>
      </c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>
        <v>5772</v>
      </c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>
        <v>5772</v>
      </c>
    </row>
    <row r="71" spans="1:54" s="10" customFormat="1" x14ac:dyDescent="0.25">
      <c r="A71" s="8" t="s">
        <v>10</v>
      </c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</row>
    <row r="72" spans="1:54" s="10" customFormat="1" x14ac:dyDescent="0.25">
      <c r="A72" s="8" t="s">
        <v>11</v>
      </c>
      <c r="B72" s="9"/>
      <c r="C72" s="9"/>
      <c r="D72" s="9"/>
      <c r="E72" s="9"/>
      <c r="F72" s="9"/>
      <c r="G72" s="9">
        <v>3480</v>
      </c>
      <c r="H72" s="9"/>
      <c r="I72" s="9"/>
      <c r="J72" s="9"/>
      <c r="K72" s="9"/>
      <c r="L72" s="9"/>
      <c r="M72" s="9"/>
      <c r="N72" s="9"/>
      <c r="O72" s="9"/>
      <c r="P72" s="9"/>
      <c r="Q72" s="9">
        <v>4716</v>
      </c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>
        <v>8196</v>
      </c>
    </row>
    <row r="73" spans="1:54" s="10" customFormat="1" x14ac:dyDescent="0.25">
      <c r="A73" s="8" t="s">
        <v>60</v>
      </c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</row>
    <row r="74" spans="1:54" s="10" customFormat="1" x14ac:dyDescent="0.25">
      <c r="A74" s="8" t="s">
        <v>61</v>
      </c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>
        <v>3936</v>
      </c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>
        <v>3936</v>
      </c>
    </row>
    <row r="75" spans="1:54" s="10" customFormat="1" x14ac:dyDescent="0.25">
      <c r="A75" s="8" t="s">
        <v>91</v>
      </c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</row>
    <row r="76" spans="1:54" s="10" customFormat="1" x14ac:dyDescent="0.25">
      <c r="A76" s="8" t="s">
        <v>141</v>
      </c>
      <c r="B76" s="9"/>
      <c r="C76" s="9"/>
      <c r="D76" s="9"/>
      <c r="E76" s="9"/>
      <c r="F76" s="9"/>
      <c r="G76" s="9">
        <v>2832</v>
      </c>
      <c r="H76" s="9"/>
      <c r="I76" s="9"/>
      <c r="J76" s="9"/>
      <c r="K76" s="9"/>
      <c r="L76" s="9"/>
      <c r="M76" s="9"/>
      <c r="N76" s="9"/>
      <c r="O76" s="9"/>
      <c r="P76" s="9"/>
      <c r="Q76" s="9">
        <v>3552</v>
      </c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>
        <v>6384</v>
      </c>
    </row>
    <row r="77" spans="1:54" s="10" customFormat="1" x14ac:dyDescent="0.25">
      <c r="A77" s="8" t="s">
        <v>87</v>
      </c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</row>
    <row r="78" spans="1:54" s="10" customFormat="1" x14ac:dyDescent="0.25">
      <c r="A78" s="8" t="s">
        <v>88</v>
      </c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>
        <v>5124</v>
      </c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>
        <v>5124</v>
      </c>
    </row>
    <row r="79" spans="1:54" s="10" customFormat="1" x14ac:dyDescent="0.25">
      <c r="A79" s="8" t="s">
        <v>102</v>
      </c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</row>
    <row r="80" spans="1:54" s="10" customFormat="1" x14ac:dyDescent="0.25">
      <c r="A80" s="8" t="s">
        <v>103</v>
      </c>
      <c r="B80" s="9"/>
      <c r="C80" s="9"/>
      <c r="D80" s="9"/>
      <c r="E80" s="9"/>
      <c r="F80" s="9"/>
      <c r="G80" s="9">
        <v>3324</v>
      </c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>
        <v>3324</v>
      </c>
    </row>
    <row r="81" spans="1:54" s="10" customFormat="1" x14ac:dyDescent="0.25">
      <c r="A81" s="8" t="s">
        <v>100</v>
      </c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</row>
    <row r="82" spans="1:54" s="10" customFormat="1" x14ac:dyDescent="0.25">
      <c r="A82" s="8" t="s">
        <v>101</v>
      </c>
      <c r="B82" s="9"/>
      <c r="C82" s="9"/>
      <c r="D82" s="9"/>
      <c r="E82" s="9"/>
      <c r="F82" s="9"/>
      <c r="G82" s="9">
        <v>3000</v>
      </c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>
        <v>3000</v>
      </c>
    </row>
    <row r="83" spans="1:54" s="10" customFormat="1" x14ac:dyDescent="0.25">
      <c r="A83" s="8" t="s">
        <v>12</v>
      </c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</row>
    <row r="84" spans="1:54" s="10" customFormat="1" x14ac:dyDescent="0.25">
      <c r="A84" s="8" t="s">
        <v>13</v>
      </c>
      <c r="B84" s="9"/>
      <c r="C84" s="9"/>
      <c r="D84" s="9"/>
      <c r="E84" s="9"/>
      <c r="F84" s="9">
        <v>7176</v>
      </c>
      <c r="G84" s="9"/>
      <c r="H84" s="9"/>
      <c r="I84" s="9"/>
      <c r="J84" s="9"/>
      <c r="K84" s="9"/>
      <c r="L84" s="9"/>
      <c r="M84" s="9"/>
      <c r="N84" s="9"/>
      <c r="O84" s="9"/>
      <c r="P84" s="9"/>
      <c r="Q84" s="9">
        <v>9012</v>
      </c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>
        <v>16188</v>
      </c>
    </row>
    <row r="85" spans="1:54" s="10" customFormat="1" x14ac:dyDescent="0.25">
      <c r="A85" s="8" t="s">
        <v>104</v>
      </c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</row>
    <row r="86" spans="1:54" s="10" customFormat="1" x14ac:dyDescent="0.25">
      <c r="A86" s="8" t="s">
        <v>105</v>
      </c>
      <c r="B86" s="9"/>
      <c r="C86" s="9"/>
      <c r="D86" s="9"/>
      <c r="E86" s="9"/>
      <c r="F86" s="9">
        <v>1158</v>
      </c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>
        <v>1158</v>
      </c>
    </row>
    <row r="87" spans="1:54" s="10" customFormat="1" x14ac:dyDescent="0.25">
      <c r="A87" s="8" t="s">
        <v>66</v>
      </c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</row>
    <row r="88" spans="1:54" s="10" customFormat="1" x14ac:dyDescent="0.25">
      <c r="A88" s="8" t="s">
        <v>67</v>
      </c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>
        <v>1266</v>
      </c>
      <c r="O88" s="9">
        <v>4710</v>
      </c>
      <c r="P88" s="9"/>
      <c r="Q88" s="9"/>
      <c r="R88" s="9"/>
      <c r="S88" s="9"/>
      <c r="T88" s="9"/>
      <c r="U88" s="9"/>
      <c r="V88" s="9">
        <v>1806</v>
      </c>
      <c r="W88" s="9">
        <v>5052</v>
      </c>
      <c r="X88" s="9"/>
      <c r="Y88" s="9"/>
      <c r="Z88" s="9"/>
      <c r="AA88" s="9">
        <v>1578</v>
      </c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>
        <v>14412</v>
      </c>
    </row>
    <row r="89" spans="1:54" s="10" customFormat="1" x14ac:dyDescent="0.25">
      <c r="A89" s="8" t="s">
        <v>132</v>
      </c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</row>
    <row r="90" spans="1:54" s="10" customFormat="1" ht="30" x14ac:dyDescent="0.25">
      <c r="A90" s="8" t="s">
        <v>133</v>
      </c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>
        <v>4590</v>
      </c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>
        <v>4590</v>
      </c>
    </row>
    <row r="91" spans="1:54" s="10" customFormat="1" x14ac:dyDescent="0.25">
      <c r="A91" s="8" t="s">
        <v>44</v>
      </c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</row>
    <row r="92" spans="1:54" s="10" customFormat="1" x14ac:dyDescent="0.25">
      <c r="A92" s="8" t="s">
        <v>45</v>
      </c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>
        <v>4812</v>
      </c>
      <c r="P92" s="9"/>
      <c r="Q92" s="9"/>
      <c r="R92" s="9"/>
      <c r="S92" s="9"/>
      <c r="T92" s="9"/>
      <c r="U92" s="9">
        <v>5070</v>
      </c>
      <c r="V92" s="9"/>
      <c r="W92" s="9"/>
      <c r="X92" s="9"/>
      <c r="Y92" s="9"/>
      <c r="Z92" s="9">
        <v>5052</v>
      </c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>
        <v>14934</v>
      </c>
    </row>
    <row r="93" spans="1:54" s="10" customFormat="1" x14ac:dyDescent="0.25">
      <c r="A93" s="8" t="s">
        <v>38</v>
      </c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</row>
    <row r="94" spans="1:54" s="10" customFormat="1" x14ac:dyDescent="0.25">
      <c r="A94" s="8" t="s">
        <v>39</v>
      </c>
      <c r="B94" s="9"/>
      <c r="C94" s="9"/>
      <c r="D94" s="9"/>
      <c r="E94" s="9"/>
      <c r="F94" s="9"/>
      <c r="G94" s="9"/>
      <c r="H94" s="9">
        <v>4056</v>
      </c>
      <c r="I94" s="9"/>
      <c r="J94" s="9"/>
      <c r="K94" s="9"/>
      <c r="L94" s="9"/>
      <c r="M94" s="9"/>
      <c r="N94" s="9">
        <v>1644</v>
      </c>
      <c r="O94" s="9"/>
      <c r="P94" s="9"/>
      <c r="Q94" s="9"/>
      <c r="R94" s="9">
        <v>1410</v>
      </c>
      <c r="S94" s="9"/>
      <c r="T94" s="9"/>
      <c r="U94" s="9"/>
      <c r="V94" s="9"/>
      <c r="W94" s="9">
        <v>5028</v>
      </c>
      <c r="X94" s="9"/>
      <c r="Y94" s="9"/>
      <c r="Z94" s="9">
        <v>5052</v>
      </c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>
        <v>17190</v>
      </c>
    </row>
    <row r="95" spans="1:54" s="10" customFormat="1" x14ac:dyDescent="0.25">
      <c r="A95" s="8" t="s">
        <v>42</v>
      </c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</row>
    <row r="96" spans="1:54" s="10" customFormat="1" x14ac:dyDescent="0.25">
      <c r="A96" s="8" t="s">
        <v>43</v>
      </c>
      <c r="B96" s="9"/>
      <c r="C96" s="9"/>
      <c r="D96" s="9"/>
      <c r="E96" s="9"/>
      <c r="F96" s="9"/>
      <c r="G96" s="9"/>
      <c r="H96" s="9">
        <v>3348</v>
      </c>
      <c r="I96" s="9"/>
      <c r="J96" s="9"/>
      <c r="K96" s="9"/>
      <c r="L96" s="9"/>
      <c r="M96" s="9"/>
      <c r="N96" s="9"/>
      <c r="O96" s="9"/>
      <c r="P96" s="9"/>
      <c r="Q96" s="9"/>
      <c r="R96" s="9">
        <v>2976</v>
      </c>
      <c r="S96" s="9"/>
      <c r="T96" s="9"/>
      <c r="U96" s="9"/>
      <c r="V96" s="9">
        <v>5046</v>
      </c>
      <c r="W96" s="9"/>
      <c r="X96" s="9"/>
      <c r="Y96" s="9">
        <v>3342</v>
      </c>
      <c r="Z96" s="9"/>
      <c r="AA96" s="9">
        <v>3138</v>
      </c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>
        <v>17850</v>
      </c>
    </row>
    <row r="97" spans="1:54" s="10" customFormat="1" x14ac:dyDescent="0.25">
      <c r="A97" s="8" t="s">
        <v>28</v>
      </c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</row>
    <row r="98" spans="1:54" s="10" customFormat="1" x14ac:dyDescent="0.25">
      <c r="A98" s="8" t="s">
        <v>29</v>
      </c>
      <c r="B98" s="9"/>
      <c r="C98" s="9"/>
      <c r="D98" s="9"/>
      <c r="E98" s="9"/>
      <c r="F98" s="9"/>
      <c r="G98" s="9">
        <v>4218</v>
      </c>
      <c r="H98" s="9"/>
      <c r="I98" s="9"/>
      <c r="J98" s="9"/>
      <c r="K98" s="9"/>
      <c r="L98" s="9"/>
      <c r="M98" s="9"/>
      <c r="N98" s="9"/>
      <c r="O98" s="9"/>
      <c r="P98" s="9">
        <v>4596</v>
      </c>
      <c r="Q98" s="9"/>
      <c r="R98" s="9"/>
      <c r="S98" s="9"/>
      <c r="T98" s="9">
        <v>3252</v>
      </c>
      <c r="U98" s="9"/>
      <c r="V98" s="9">
        <v>3228</v>
      </c>
      <c r="W98" s="9"/>
      <c r="X98" s="9"/>
      <c r="Y98" s="9">
        <v>1572</v>
      </c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>
        <v>16866</v>
      </c>
    </row>
    <row r="99" spans="1:54" s="10" customFormat="1" x14ac:dyDescent="0.25">
      <c r="A99" s="8" t="s">
        <v>92</v>
      </c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</row>
    <row r="100" spans="1:54" s="10" customFormat="1" x14ac:dyDescent="0.25">
      <c r="A100" s="8" t="s">
        <v>93</v>
      </c>
      <c r="B100" s="9"/>
      <c r="C100" s="9"/>
      <c r="D100" s="9"/>
      <c r="E100" s="9"/>
      <c r="F100" s="9"/>
      <c r="G100" s="9"/>
      <c r="H100" s="9"/>
      <c r="I100" s="9"/>
      <c r="J100" s="9">
        <v>4080</v>
      </c>
      <c r="K100" s="9"/>
      <c r="L100" s="9"/>
      <c r="M100" s="9"/>
      <c r="N100" s="9"/>
      <c r="O100" s="9"/>
      <c r="P100" s="9"/>
      <c r="Q100" s="9"/>
      <c r="R100" s="9"/>
      <c r="S100" s="9"/>
      <c r="T100" s="9">
        <v>3390</v>
      </c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>
        <v>7470</v>
      </c>
    </row>
    <row r="101" spans="1:54" s="10" customFormat="1" x14ac:dyDescent="0.25">
      <c r="A101" s="8" t="s">
        <v>30</v>
      </c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</row>
    <row r="102" spans="1:54" s="10" customFormat="1" x14ac:dyDescent="0.25">
      <c r="A102" s="8" t="s">
        <v>31</v>
      </c>
      <c r="B102" s="9"/>
      <c r="C102" s="9"/>
      <c r="D102" s="9"/>
      <c r="E102" s="9"/>
      <c r="F102" s="9"/>
      <c r="G102" s="9">
        <v>4812</v>
      </c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>
        <v>2958</v>
      </c>
      <c r="T102" s="9"/>
      <c r="U102" s="9"/>
      <c r="V102" s="9"/>
      <c r="W102" s="9">
        <v>3186</v>
      </c>
      <c r="X102" s="9"/>
      <c r="Y102" s="9">
        <v>3180</v>
      </c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>
        <v>14136</v>
      </c>
    </row>
    <row r="103" spans="1:54" s="10" customFormat="1" x14ac:dyDescent="0.25">
      <c r="A103" s="8" t="s">
        <v>58</v>
      </c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</row>
    <row r="104" spans="1:54" s="10" customFormat="1" x14ac:dyDescent="0.25">
      <c r="A104" s="8" t="s">
        <v>59</v>
      </c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>
        <v>4524</v>
      </c>
      <c r="N104" s="9"/>
      <c r="O104" s="9"/>
      <c r="P104" s="9"/>
      <c r="Q104" s="9"/>
      <c r="R104" s="9"/>
      <c r="S104" s="9">
        <v>1554</v>
      </c>
      <c r="T104" s="9"/>
      <c r="U104" s="9">
        <v>3396</v>
      </c>
      <c r="V104" s="9"/>
      <c r="W104" s="9"/>
      <c r="X104" s="9">
        <v>4878</v>
      </c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>
        <v>14352</v>
      </c>
    </row>
    <row r="105" spans="1:54" s="10" customFormat="1" x14ac:dyDescent="0.25">
      <c r="A105" s="8" t="s">
        <v>36</v>
      </c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</row>
    <row r="106" spans="1:54" s="10" customFormat="1" x14ac:dyDescent="0.25">
      <c r="A106" s="8" t="s">
        <v>37</v>
      </c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>
        <v>4806</v>
      </c>
      <c r="N106" s="9"/>
      <c r="O106" s="9"/>
      <c r="P106" s="9"/>
      <c r="Q106" s="9"/>
      <c r="R106" s="9"/>
      <c r="S106" s="9"/>
      <c r="T106" s="9">
        <v>3228</v>
      </c>
      <c r="U106" s="9"/>
      <c r="V106" s="9"/>
      <c r="W106" s="9">
        <v>3708</v>
      </c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>
        <v>11742</v>
      </c>
    </row>
    <row r="107" spans="1:54" s="10" customFormat="1" x14ac:dyDescent="0.25">
      <c r="A107" s="8" t="s">
        <v>130</v>
      </c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</row>
    <row r="108" spans="1:54" s="10" customFormat="1" ht="45" x14ac:dyDescent="0.25">
      <c r="A108" s="8" t="s">
        <v>131</v>
      </c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>
        <v>5022</v>
      </c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>
        <v>5022</v>
      </c>
    </row>
    <row r="109" spans="1:54" s="10" customFormat="1" x14ac:dyDescent="0.25">
      <c r="A109" s="8" t="s">
        <v>84</v>
      </c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</row>
    <row r="110" spans="1:54" s="10" customFormat="1" x14ac:dyDescent="0.25">
      <c r="A110" s="8" t="s">
        <v>85</v>
      </c>
      <c r="B110" s="9"/>
      <c r="C110" s="9"/>
      <c r="D110" s="9"/>
      <c r="E110" s="9"/>
      <c r="F110" s="9"/>
      <c r="G110" s="9"/>
      <c r="H110" s="9"/>
      <c r="I110" s="9"/>
      <c r="J110" s="9">
        <v>3234</v>
      </c>
      <c r="K110" s="9"/>
      <c r="L110" s="9"/>
      <c r="M110" s="9"/>
      <c r="N110" s="9"/>
      <c r="O110" s="9"/>
      <c r="P110" s="9"/>
      <c r="Q110" s="9"/>
      <c r="R110" s="9"/>
      <c r="S110" s="9">
        <v>3024</v>
      </c>
      <c r="T110" s="9"/>
      <c r="U110" s="9"/>
      <c r="V110" s="9">
        <v>1980</v>
      </c>
      <c r="W110" s="9"/>
      <c r="X110" s="9"/>
      <c r="Y110" s="9">
        <v>2922</v>
      </c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>
        <v>11160</v>
      </c>
    </row>
    <row r="111" spans="1:54" s="10" customFormat="1" x14ac:dyDescent="0.25">
      <c r="A111" s="8" t="s">
        <v>82</v>
      </c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</row>
    <row r="112" spans="1:54" s="10" customFormat="1" x14ac:dyDescent="0.25">
      <c r="A112" s="8" t="s">
        <v>83</v>
      </c>
      <c r="B112" s="9"/>
      <c r="C112" s="9"/>
      <c r="D112" s="9"/>
      <c r="E112" s="9"/>
      <c r="F112" s="9"/>
      <c r="G112" s="9"/>
      <c r="H112" s="9"/>
      <c r="I112" s="9"/>
      <c r="J112" s="9"/>
      <c r="K112" s="9">
        <v>3720</v>
      </c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>
        <v>1638</v>
      </c>
      <c r="W112" s="9"/>
      <c r="X112" s="9"/>
      <c r="Y112" s="9">
        <v>3330</v>
      </c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>
        <v>8688</v>
      </c>
    </row>
    <row r="113" spans="1:54" s="10" customFormat="1" x14ac:dyDescent="0.25">
      <c r="A113" s="8" t="s">
        <v>98</v>
      </c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</row>
    <row r="114" spans="1:54" s="10" customFormat="1" x14ac:dyDescent="0.25">
      <c r="A114" s="8" t="s">
        <v>99</v>
      </c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>
        <v>3624</v>
      </c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>
        <v>1614</v>
      </c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>
        <v>5238</v>
      </c>
    </row>
    <row r="115" spans="1:54" s="10" customFormat="1" x14ac:dyDescent="0.25">
      <c r="A115" s="8" t="s">
        <v>34</v>
      </c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</row>
    <row r="116" spans="1:54" s="10" customFormat="1" x14ac:dyDescent="0.25">
      <c r="A116" s="8" t="s">
        <v>35</v>
      </c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>
        <v>1608</v>
      </c>
      <c r="W116" s="9"/>
      <c r="X116" s="9"/>
      <c r="Y116" s="9">
        <v>1536</v>
      </c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>
        <v>3144</v>
      </c>
    </row>
    <row r="117" spans="1:54" s="10" customFormat="1" x14ac:dyDescent="0.25">
      <c r="A117" s="8" t="s">
        <v>94</v>
      </c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1:54" s="10" customFormat="1" x14ac:dyDescent="0.25">
      <c r="A118" s="8" t="s">
        <v>95</v>
      </c>
      <c r="B118" s="9"/>
      <c r="C118" s="9"/>
      <c r="D118" s="9"/>
      <c r="E118" s="9"/>
      <c r="F118" s="9"/>
      <c r="G118" s="9"/>
      <c r="H118" s="9"/>
      <c r="I118" s="9"/>
      <c r="J118" s="9">
        <v>3360</v>
      </c>
      <c r="K118" s="9"/>
      <c r="L118" s="9"/>
      <c r="M118" s="9"/>
      <c r="N118" s="9"/>
      <c r="O118" s="9"/>
      <c r="P118" s="9"/>
      <c r="Q118" s="9"/>
      <c r="R118" s="9"/>
      <c r="S118" s="9">
        <v>1542</v>
      </c>
      <c r="T118" s="9"/>
      <c r="U118" s="9"/>
      <c r="V118" s="9"/>
      <c r="W118" s="9"/>
      <c r="X118" s="9">
        <v>1488</v>
      </c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>
        <v>6390</v>
      </c>
    </row>
    <row r="119" spans="1:54" s="10" customFormat="1" x14ac:dyDescent="0.25">
      <c r="A119" s="8" t="s">
        <v>26</v>
      </c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</row>
    <row r="120" spans="1:54" s="10" customFormat="1" x14ac:dyDescent="0.25">
      <c r="A120" s="8" t="s">
        <v>27</v>
      </c>
      <c r="B120" s="9"/>
      <c r="C120" s="9"/>
      <c r="D120" s="9"/>
      <c r="E120" s="9"/>
      <c r="F120" s="9"/>
      <c r="G120" s="9"/>
      <c r="H120" s="9"/>
      <c r="I120" s="9"/>
      <c r="J120" s="9"/>
      <c r="K120" s="9">
        <v>4008</v>
      </c>
      <c r="L120" s="9"/>
      <c r="M120" s="9"/>
      <c r="N120" s="9"/>
      <c r="O120" s="9"/>
      <c r="P120" s="9"/>
      <c r="Q120" s="9"/>
      <c r="R120" s="9"/>
      <c r="S120" s="9"/>
      <c r="T120" s="9"/>
      <c r="U120" s="9">
        <v>1584</v>
      </c>
      <c r="V120" s="9"/>
      <c r="W120" s="9">
        <v>1668</v>
      </c>
      <c r="X120" s="9">
        <v>852</v>
      </c>
      <c r="Y120" s="9"/>
      <c r="Z120" s="9"/>
      <c r="AA120" s="9">
        <v>3072</v>
      </c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>
        <v>11184</v>
      </c>
    </row>
    <row r="121" spans="1:54" s="10" customFormat="1" x14ac:dyDescent="0.25">
      <c r="A121" s="8" t="s">
        <v>32</v>
      </c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</row>
    <row r="122" spans="1:54" s="10" customFormat="1" x14ac:dyDescent="0.25">
      <c r="A122" s="8" t="s">
        <v>33</v>
      </c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>
        <v>3366</v>
      </c>
      <c r="O122" s="9"/>
      <c r="P122" s="9"/>
      <c r="Q122" s="9"/>
      <c r="R122" s="9"/>
      <c r="S122" s="9"/>
      <c r="T122" s="9"/>
      <c r="U122" s="9"/>
      <c r="V122" s="9">
        <v>3426</v>
      </c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>
        <v>6792</v>
      </c>
    </row>
    <row r="123" spans="1:54" s="10" customFormat="1" x14ac:dyDescent="0.25">
      <c r="A123" s="8" t="s">
        <v>120</v>
      </c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</row>
    <row r="124" spans="1:54" s="10" customFormat="1" x14ac:dyDescent="0.25">
      <c r="A124" s="8" t="s">
        <v>121</v>
      </c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>
        <v>1554</v>
      </c>
      <c r="N124" s="9">
        <v>3336</v>
      </c>
      <c r="O124" s="9"/>
      <c r="P124" s="9"/>
      <c r="Q124" s="9"/>
      <c r="R124" s="9"/>
      <c r="S124" s="9"/>
      <c r="T124" s="9"/>
      <c r="U124" s="9">
        <v>1656</v>
      </c>
      <c r="V124" s="9"/>
      <c r="W124" s="9"/>
      <c r="X124" s="9"/>
      <c r="Y124" s="9"/>
      <c r="Z124" s="9">
        <v>1806</v>
      </c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>
        <v>8352</v>
      </c>
    </row>
    <row r="125" spans="1:54" s="10" customFormat="1" x14ac:dyDescent="0.25">
      <c r="A125" s="8" t="s">
        <v>24</v>
      </c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</row>
    <row r="126" spans="1:54" s="10" customFormat="1" x14ac:dyDescent="0.25">
      <c r="A126" s="8" t="s">
        <v>25</v>
      </c>
      <c r="B126" s="9"/>
      <c r="C126" s="9"/>
      <c r="D126" s="9"/>
      <c r="E126" s="9"/>
      <c r="F126" s="9"/>
      <c r="G126" s="9"/>
      <c r="H126" s="9">
        <v>3918</v>
      </c>
      <c r="I126" s="9"/>
      <c r="J126" s="9"/>
      <c r="K126" s="9"/>
      <c r="L126" s="9"/>
      <c r="M126" s="9"/>
      <c r="N126" s="9">
        <v>150</v>
      </c>
      <c r="O126" s="9"/>
      <c r="P126" s="9">
        <v>4866</v>
      </c>
      <c r="Q126" s="9"/>
      <c r="R126" s="9"/>
      <c r="S126" s="9"/>
      <c r="T126" s="9"/>
      <c r="U126" s="9"/>
      <c r="V126" s="9"/>
      <c r="W126" s="9"/>
      <c r="X126" s="9">
        <v>1464</v>
      </c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>
        <v>10398</v>
      </c>
    </row>
    <row r="127" spans="1:54" s="10" customFormat="1" x14ac:dyDescent="0.25">
      <c r="A127" s="8" t="s">
        <v>128</v>
      </c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</row>
    <row r="128" spans="1:54" s="10" customFormat="1" x14ac:dyDescent="0.25">
      <c r="A128" s="8" t="s">
        <v>129</v>
      </c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>
        <v>2754</v>
      </c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>
        <v>2754</v>
      </c>
    </row>
    <row r="129" spans="1:54" s="10" customFormat="1" x14ac:dyDescent="0.25">
      <c r="A129" s="8" t="s">
        <v>96</v>
      </c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</row>
    <row r="130" spans="1:54" s="10" customFormat="1" x14ac:dyDescent="0.25">
      <c r="A130" s="8" t="s">
        <v>97</v>
      </c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>
        <v>4782</v>
      </c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>
        <v>4920</v>
      </c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>
        <v>9702</v>
      </c>
    </row>
    <row r="131" spans="1:54" s="10" customFormat="1" x14ac:dyDescent="0.25">
      <c r="A131" s="8" t="s">
        <v>64</v>
      </c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</row>
    <row r="132" spans="1:54" s="10" customFormat="1" x14ac:dyDescent="0.25">
      <c r="A132" s="8" t="s">
        <v>65</v>
      </c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>
        <v>4848</v>
      </c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>
        <v>3276</v>
      </c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>
        <v>8124</v>
      </c>
    </row>
    <row r="133" spans="1:54" s="10" customFormat="1" x14ac:dyDescent="0.25">
      <c r="A133" s="8" t="s">
        <v>68</v>
      </c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</row>
    <row r="134" spans="1:54" s="10" customFormat="1" x14ac:dyDescent="0.25">
      <c r="A134" s="8" t="s">
        <v>69</v>
      </c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>
        <v>3504</v>
      </c>
      <c r="N134" s="9"/>
      <c r="O134" s="9"/>
      <c r="P134" s="9"/>
      <c r="Q134" s="9"/>
      <c r="R134" s="9"/>
      <c r="S134" s="9"/>
      <c r="T134" s="9"/>
      <c r="U134" s="9">
        <v>3492</v>
      </c>
      <c r="V134" s="9"/>
      <c r="W134" s="9"/>
      <c r="X134" s="9"/>
      <c r="Y134" s="9"/>
      <c r="Z134" s="9">
        <v>3252</v>
      </c>
      <c r="AA134" s="9">
        <v>3654</v>
      </c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>
        <v>13902</v>
      </c>
    </row>
    <row r="135" spans="1:54" s="10" customFormat="1" x14ac:dyDescent="0.25">
      <c r="A135" s="8" t="s">
        <v>40</v>
      </c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</row>
    <row r="136" spans="1:54" s="10" customFormat="1" x14ac:dyDescent="0.25">
      <c r="A136" s="8" t="s">
        <v>41</v>
      </c>
      <c r="B136" s="9"/>
      <c r="C136" s="9"/>
      <c r="D136" s="9"/>
      <c r="E136" s="9"/>
      <c r="F136" s="9"/>
      <c r="G136" s="9"/>
      <c r="H136" s="9">
        <v>5070</v>
      </c>
      <c r="I136" s="9"/>
      <c r="J136" s="9"/>
      <c r="K136" s="9"/>
      <c r="L136" s="9">
        <v>4746</v>
      </c>
      <c r="M136" s="9"/>
      <c r="N136" s="9"/>
      <c r="O136" s="9">
        <v>5040</v>
      </c>
      <c r="P136" s="9">
        <v>5100</v>
      </c>
      <c r="Q136" s="9"/>
      <c r="R136" s="9"/>
      <c r="S136" s="9">
        <v>4560</v>
      </c>
      <c r="T136" s="9"/>
      <c r="U136" s="9">
        <v>10128</v>
      </c>
      <c r="V136" s="9"/>
      <c r="W136" s="9">
        <v>5124</v>
      </c>
      <c r="X136" s="9">
        <v>4632</v>
      </c>
      <c r="Y136" s="9">
        <v>5070</v>
      </c>
      <c r="Z136" s="9"/>
      <c r="AA136" s="9">
        <v>4812</v>
      </c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>
        <v>54282</v>
      </c>
    </row>
    <row r="137" spans="1:54" s="10" customFormat="1" x14ac:dyDescent="0.25">
      <c r="A137" s="8" t="s">
        <v>86</v>
      </c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</row>
    <row r="138" spans="1:54" s="10" customFormat="1" x14ac:dyDescent="0.25">
      <c r="A138" s="8" t="s">
        <v>140</v>
      </c>
      <c r="B138" s="9"/>
      <c r="C138" s="9"/>
      <c r="D138" s="9"/>
      <c r="E138" s="9"/>
      <c r="F138" s="9"/>
      <c r="G138" s="9"/>
      <c r="H138" s="9">
        <v>5052</v>
      </c>
      <c r="I138" s="9"/>
      <c r="J138" s="9"/>
      <c r="K138" s="9"/>
      <c r="L138" s="9"/>
      <c r="M138" s="9"/>
      <c r="N138" s="9"/>
      <c r="O138" s="9"/>
      <c r="P138" s="9"/>
      <c r="Q138" s="9"/>
      <c r="R138" s="9">
        <v>3654</v>
      </c>
      <c r="S138" s="9"/>
      <c r="T138" s="9"/>
      <c r="U138" s="9"/>
      <c r="V138" s="9"/>
      <c r="W138" s="9"/>
      <c r="X138" s="9"/>
      <c r="Y138" s="9">
        <v>4914</v>
      </c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>
        <v>13620</v>
      </c>
    </row>
    <row r="139" spans="1:54" s="10" customFormat="1" x14ac:dyDescent="0.25">
      <c r="A139" s="8" t="s">
        <v>80</v>
      </c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</row>
    <row r="140" spans="1:54" s="10" customFormat="1" x14ac:dyDescent="0.25">
      <c r="A140" s="8" t="s">
        <v>81</v>
      </c>
      <c r="B140" s="9"/>
      <c r="C140" s="9"/>
      <c r="D140" s="9"/>
      <c r="E140" s="9"/>
      <c r="F140" s="9">
        <v>1728</v>
      </c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>
        <v>1728</v>
      </c>
    </row>
    <row r="141" spans="1:54" s="10" customFormat="1" x14ac:dyDescent="0.25">
      <c r="A141" s="8" t="s">
        <v>78</v>
      </c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</row>
    <row r="142" spans="1:54" s="10" customFormat="1" x14ac:dyDescent="0.25">
      <c r="A142" s="8" t="s">
        <v>79</v>
      </c>
      <c r="B142" s="9"/>
      <c r="C142" s="9"/>
      <c r="D142" s="9"/>
      <c r="E142" s="9"/>
      <c r="F142" s="9">
        <v>4080</v>
      </c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>
        <v>2880</v>
      </c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>
        <v>6960</v>
      </c>
    </row>
    <row r="143" spans="1:54" s="10" customFormat="1" x14ac:dyDescent="0.25">
      <c r="A143" s="8" t="s">
        <v>76</v>
      </c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</row>
    <row r="144" spans="1:54" s="10" customFormat="1" x14ac:dyDescent="0.25">
      <c r="A144" s="8" t="s">
        <v>77</v>
      </c>
      <c r="B144" s="9"/>
      <c r="C144" s="9"/>
      <c r="D144" s="9"/>
      <c r="E144" s="9"/>
      <c r="F144" s="9">
        <v>4992</v>
      </c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>
        <v>3264</v>
      </c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>
        <v>8256</v>
      </c>
    </row>
    <row r="145" spans="1:54" s="10" customFormat="1" x14ac:dyDescent="0.25">
      <c r="A145" s="8" t="s">
        <v>148</v>
      </c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</row>
    <row r="146" spans="1:54" s="10" customFormat="1" x14ac:dyDescent="0.25">
      <c r="A146" s="8" t="s">
        <v>148</v>
      </c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</row>
    <row r="147" spans="1:54" s="10" customFormat="1" x14ac:dyDescent="0.25">
      <c r="A147" s="8" t="s">
        <v>149</v>
      </c>
      <c r="B147" s="9"/>
      <c r="C147" s="9"/>
      <c r="D147" s="9"/>
      <c r="E147" s="9"/>
      <c r="F147" s="9">
        <v>29922</v>
      </c>
      <c r="G147" s="9">
        <v>29034</v>
      </c>
      <c r="H147" s="9">
        <v>21444</v>
      </c>
      <c r="I147" s="9"/>
      <c r="J147" s="9">
        <v>10694</v>
      </c>
      <c r="K147" s="9">
        <v>12408</v>
      </c>
      <c r="L147" s="9">
        <v>20074</v>
      </c>
      <c r="M147" s="9">
        <v>20504</v>
      </c>
      <c r="N147" s="9">
        <v>23394</v>
      </c>
      <c r="O147" s="9">
        <v>17638</v>
      </c>
      <c r="P147" s="9">
        <v>23094</v>
      </c>
      <c r="Q147" s="9">
        <v>42528</v>
      </c>
      <c r="R147" s="9">
        <v>22504</v>
      </c>
      <c r="S147" s="9">
        <v>13698</v>
      </c>
      <c r="T147" s="9">
        <v>9910</v>
      </c>
      <c r="U147" s="9">
        <v>25346</v>
      </c>
      <c r="V147" s="9">
        <v>18752</v>
      </c>
      <c r="W147" s="9">
        <v>23778</v>
      </c>
      <c r="X147" s="9">
        <v>24418</v>
      </c>
      <c r="Y147" s="9">
        <v>25910</v>
      </c>
      <c r="Z147" s="9">
        <v>24194</v>
      </c>
      <c r="AA147" s="9">
        <v>21264</v>
      </c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>
        <v>460508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gpa</vt:lpstr>
      <vt:lpstr>besoins données</vt:lpstr>
      <vt:lpstr>fabrication 2018 semaine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 fabrique du sud</dc:creator>
  <cp:lastModifiedBy>LAVALLEZ Pascal</cp:lastModifiedBy>
  <cp:lastPrinted>2018-05-07T10:18:33Z</cp:lastPrinted>
  <dcterms:created xsi:type="dcterms:W3CDTF">2018-04-17T11:42:30Z</dcterms:created>
  <dcterms:modified xsi:type="dcterms:W3CDTF">2018-09-11T11:51:38Z</dcterms:modified>
</cp:coreProperties>
</file>