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Acceuil" sheetId="2" r:id="rId1"/>
    <sheet name="dico_tarrif" sheetId="1" r:id="rId2"/>
    <sheet name="Feuil1" sheetId="3" r:id="rId3"/>
  </sheets>
  <definedNames>
    <definedName name="basereduct">dico_tarrif!$D$5:$F$9</definedName>
    <definedName name="basetarif">dico_tarrif!$G$5:$M$19</definedName>
    <definedName name="type">dico_tarrif!$E$22:$F$23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2" i="2" l="1"/>
  <c r="I15" i="2" s="1"/>
  <c r="I17" i="2" s="1"/>
</calcChain>
</file>

<file path=xl/sharedStrings.xml><?xml version="1.0" encoding="utf-8"?>
<sst xmlns="http://schemas.openxmlformats.org/spreadsheetml/2006/main" count="109" uniqueCount="66">
  <si>
    <t>Aller simple</t>
  </si>
  <si>
    <t>Aller-retour</t>
  </si>
  <si>
    <t>Départ</t>
  </si>
  <si>
    <t xml:space="preserve">Destination </t>
  </si>
  <si>
    <t xml:space="preserve">Catégorie </t>
  </si>
  <si>
    <t>Réduction</t>
  </si>
  <si>
    <t>New York</t>
  </si>
  <si>
    <t>Economy</t>
  </si>
  <si>
    <t>Première</t>
  </si>
  <si>
    <t>LaRochelle</t>
  </si>
  <si>
    <t>Hong-Kong</t>
  </si>
  <si>
    <t>Enfant (2-11 ans inclus)</t>
  </si>
  <si>
    <t>New-York</t>
  </si>
  <si>
    <t>Jeune (12-17 ans inclus)</t>
  </si>
  <si>
    <t>Sydney</t>
  </si>
  <si>
    <t>Etudiant (18-29 ans inclus)</t>
  </si>
  <si>
    <t>Adulte (25-64 ans inclus)</t>
  </si>
  <si>
    <t>Sénior (65 ans et plus)</t>
  </si>
  <si>
    <t>Villes</t>
  </si>
  <si>
    <t>Prix</t>
  </si>
  <si>
    <t>Compagnie aérienne</t>
  </si>
  <si>
    <t>Air France</t>
  </si>
  <si>
    <t>Poste</t>
  </si>
  <si>
    <t>Valeur</t>
  </si>
  <si>
    <t>KLM</t>
  </si>
  <si>
    <t>PDG</t>
  </si>
  <si>
    <t>Delta Airlanes</t>
  </si>
  <si>
    <t>RSP site</t>
  </si>
  <si>
    <t>Easy Jet</t>
  </si>
  <si>
    <t>RSP log</t>
  </si>
  <si>
    <t>Ryanair</t>
  </si>
  <si>
    <t>Chef serivce</t>
  </si>
  <si>
    <t>Fly Be</t>
  </si>
  <si>
    <t>Cariste</t>
  </si>
  <si>
    <t>Hôte</t>
  </si>
  <si>
    <t>Diplomes</t>
  </si>
  <si>
    <t>Postes</t>
  </si>
  <si>
    <t>Logisticien</t>
  </si>
  <si>
    <t>BREVET</t>
  </si>
  <si>
    <t>Agent de vente</t>
  </si>
  <si>
    <t>Sécurité</t>
  </si>
  <si>
    <t>BEP</t>
  </si>
  <si>
    <t>Agent entretien</t>
  </si>
  <si>
    <t>Bagagier</t>
  </si>
  <si>
    <t>CAP</t>
  </si>
  <si>
    <t>Agent piste</t>
  </si>
  <si>
    <t>BAC</t>
  </si>
  <si>
    <t>Agent sureté</t>
  </si>
  <si>
    <t>Objet</t>
  </si>
  <si>
    <t>DUT</t>
  </si>
  <si>
    <t>Avitailleur</t>
  </si>
  <si>
    <t>Réclamation</t>
  </si>
  <si>
    <t>BTS</t>
  </si>
  <si>
    <t>Ingénieur opérations</t>
  </si>
  <si>
    <t>Remerciement</t>
  </si>
  <si>
    <t>LICENCE</t>
  </si>
  <si>
    <t>Bagagiste</t>
  </si>
  <si>
    <t>MASTER</t>
  </si>
  <si>
    <t>Chauffeur Logistique</t>
  </si>
  <si>
    <t>DOCTORA</t>
  </si>
  <si>
    <t>INGENIEUR</t>
  </si>
  <si>
    <t>Type billet</t>
  </si>
  <si>
    <t>Destination</t>
  </si>
  <si>
    <t>Classe</t>
  </si>
  <si>
    <t>Montant Final</t>
  </si>
  <si>
    <t>TARIF avant réduction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</si>
</sst>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4"/>
      <color theme="0" tint="-0.249977111117893"/>
      <name val="Calibri"/>
      <family val="2"/>
      <scheme val="minor"/>
    </font>
    <font>
      <sz val="14"/>
      <color theme="0" tint="-0.1499984740745262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9" fontId="0" fillId="0" borderId="0" xfId="0" applyNumberFormat="1"/>
    <xf numFmtId="6" fontId="0" fillId="0" borderId="0" xfId="0" applyNumberFormat="1"/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2" fillId="7" borderId="3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49" fontId="0" fillId="0" borderId="5" xfId="0" applyNumberFormat="1" applyBorder="1"/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0" fillId="0" borderId="6" xfId="0" applyNumberFormat="1" applyBorder="1"/>
    <xf numFmtId="0" fontId="0" fillId="0" borderId="6" xfId="0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0" fillId="0" borderId="8" xfId="0" applyNumberFormat="1" applyFill="1" applyBorder="1"/>
    <xf numFmtId="0" fontId="3" fillId="0" borderId="0" xfId="0" applyFont="1"/>
    <xf numFmtId="0" fontId="4" fillId="1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3" fillId="1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/>
    <xf numFmtId="0" fontId="5" fillId="4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0" fontId="9" fillId="13" borderId="0" xfId="0" applyFont="1" applyFill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0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16" fmlaLink="$I$5" fmlaRange="dico_tarrif!$I$23:$I$25" noThreeD="1" sel="3" val="0"/>
</file>

<file path=xl/ctrlProps/ctrlProp2.xml><?xml version="1.0" encoding="utf-8"?>
<formControlPr xmlns="http://schemas.microsoft.com/office/spreadsheetml/2009/9/main" objectType="Drop" dropStyle="combo" dx="16" fmlaLink="$G$8" fmlaRange="dico_tarrif!$E$5:$E$9" noThreeD="1" sel="2" val="0"/>
</file>

<file path=xl/ctrlProps/ctrlProp3.xml><?xml version="1.0" encoding="utf-8"?>
<formControlPr xmlns="http://schemas.microsoft.com/office/spreadsheetml/2009/9/main" objectType="Drop" dropStyle="combo" dx="16" fmlaLink="$G$8" fmlaRange="dico_tarrif!$F$5:$F$9" noThreeD="1" sel="2" val="0"/>
</file>

<file path=xl/ctrlProps/ctrlProp4.xml><?xml version="1.0" encoding="utf-8"?>
<formControlPr xmlns="http://schemas.microsoft.com/office/spreadsheetml/2009/9/main" objectType="Drop" dropStyle="combo" dx="16" fmlaLink="$I$11" fmlaRange="dico_tarrif!$F$22:$F$23" noThreeD="1" sel="1" val="0"/>
</file>

<file path=xl/ctrlProps/ctrlProp5.xml><?xml version="1.0" encoding="utf-8"?>
<formControlPr xmlns="http://schemas.microsoft.com/office/spreadsheetml/2009/9/main" objectType="Drop" dropStyle="combo" dx="16" fmlaLink="$I$13" fmlaRange="dico_tarrif!$J$23:$J$24" noThreeD="1" sel="2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4</xdr:row>
          <xdr:rowOff>0</xdr:rowOff>
        </xdr:from>
        <xdr:to>
          <xdr:col>4</xdr:col>
          <xdr:colOff>628650</xdr:colOff>
          <xdr:row>8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CF2B607-0690-4042-A53B-7D86CA5326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9526</xdr:colOff>
          <xdr:row>4</xdr:row>
          <xdr:rowOff>1</xdr:rowOff>
        </xdr:from>
        <xdr:to>
          <xdr:col>10</xdr:col>
          <xdr:colOff>285751</xdr:colOff>
          <xdr:row>5</xdr:row>
          <xdr:rowOff>9526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</xdr:row>
          <xdr:rowOff>19049</xdr:rowOff>
        </xdr:from>
        <xdr:to>
          <xdr:col>8</xdr:col>
          <xdr:colOff>9525</xdr:colOff>
          <xdr:row>8</xdr:row>
          <xdr:rowOff>38099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9524</xdr:colOff>
          <xdr:row>7</xdr:row>
          <xdr:rowOff>9525</xdr:rowOff>
        </xdr:from>
        <xdr:to>
          <xdr:col>9</xdr:col>
          <xdr:colOff>752474</xdr:colOff>
          <xdr:row>8</xdr:row>
          <xdr:rowOff>28575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228600</xdr:rowOff>
        </xdr:from>
        <xdr:to>
          <xdr:col>10</xdr:col>
          <xdr:colOff>0</xdr:colOff>
          <xdr:row>11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0</xdr:colOff>
          <xdr:row>11</xdr:row>
          <xdr:rowOff>228600</xdr:rowOff>
        </xdr:from>
        <xdr:ext cx="1733550" cy="257175"/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F2:Q17"/>
  <sheetViews>
    <sheetView tabSelected="1" workbookViewId="0">
      <selection activeCell="D19" sqref="D19"/>
    </sheetView>
  </sheetViews>
  <sheetFormatPr baseColWidth="10" defaultRowHeight="18.75" x14ac:dyDescent="0.3"/>
  <cols>
    <col min="6" max="8" width="11.42578125" style="25"/>
    <col min="9" max="9" width="14.42578125" style="25" customWidth="1"/>
    <col min="10" max="17" width="11.42578125" style="25"/>
  </cols>
  <sheetData>
    <row r="2" spans="7:10" x14ac:dyDescent="0.3">
      <c r="G2" s="34" t="s">
        <v>2</v>
      </c>
      <c r="H2" s="34"/>
    </row>
    <row r="3" spans="7:10" x14ac:dyDescent="0.3">
      <c r="G3" s="27" t="s">
        <v>9</v>
      </c>
      <c r="H3" s="27"/>
    </row>
    <row r="5" spans="7:10" x14ac:dyDescent="0.3">
      <c r="G5" s="36" t="s">
        <v>3</v>
      </c>
      <c r="H5" s="36"/>
      <c r="I5" s="25">
        <v>3</v>
      </c>
    </row>
    <row r="7" spans="7:10" x14ac:dyDescent="0.3">
      <c r="G7" s="35" t="s">
        <v>4</v>
      </c>
      <c r="H7" s="35"/>
      <c r="I7" s="35" t="s">
        <v>5</v>
      </c>
      <c r="J7" s="35"/>
    </row>
    <row r="8" spans="7:10" x14ac:dyDescent="0.3">
      <c r="G8" s="25">
        <v>2</v>
      </c>
    </row>
    <row r="11" spans="7:10" x14ac:dyDescent="0.3">
      <c r="G11" s="26" t="s">
        <v>61</v>
      </c>
      <c r="H11" s="26"/>
      <c r="I11" s="31">
        <v>1</v>
      </c>
      <c r="J11" s="31"/>
    </row>
    <row r="12" spans="7:10" x14ac:dyDescent="0.3">
      <c r="G12" s="33">
        <f>G8+(5*I5-5)</f>
        <v>12</v>
      </c>
    </row>
    <row r="13" spans="7:10" x14ac:dyDescent="0.3">
      <c r="G13" s="26" t="s">
        <v>63</v>
      </c>
      <c r="H13" s="26"/>
      <c r="I13" s="31">
        <v>2</v>
      </c>
      <c r="J13" s="31"/>
    </row>
    <row r="14" spans="7:10" x14ac:dyDescent="0.3">
      <c r="G14" s="32"/>
      <c r="H14" s="32"/>
    </row>
    <row r="15" spans="7:10" x14ac:dyDescent="0.3">
      <c r="G15" s="40" t="s">
        <v>65</v>
      </c>
      <c r="H15" s="40"/>
      <c r="I15" s="38">
        <f>IF(I11=1,VLOOKUP(G12,basetarif,3+I13),VLOOKUP(G12,basetarif,5+I13))</f>
        <v>1680</v>
      </c>
      <c r="J15" s="39"/>
    </row>
    <row r="16" spans="7:10" x14ac:dyDescent="0.3">
      <c r="G16" s="27"/>
      <c r="H16" s="27"/>
    </row>
    <row r="17" spans="7:10" x14ac:dyDescent="0.3">
      <c r="G17" s="37" t="s">
        <v>64</v>
      </c>
      <c r="H17" s="37"/>
      <c r="I17" s="38">
        <f>I15*(VLOOKUP(G8,basereduct,3))</f>
        <v>1176</v>
      </c>
      <c r="J17" s="39"/>
    </row>
  </sheetData>
  <mergeCells count="15">
    <mergeCell ref="G17:H17"/>
    <mergeCell ref="I17:J17"/>
    <mergeCell ref="G15:H15"/>
    <mergeCell ref="G2:H2"/>
    <mergeCell ref="G3:H3"/>
    <mergeCell ref="G16:H16"/>
    <mergeCell ref="G13:H13"/>
    <mergeCell ref="I13:J13"/>
    <mergeCell ref="G14:H14"/>
    <mergeCell ref="I15:J15"/>
    <mergeCell ref="G5:H5"/>
    <mergeCell ref="G7:H7"/>
    <mergeCell ref="I7:J7"/>
    <mergeCell ref="G11:H11"/>
    <mergeCell ref="I11:J1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552450</xdr:colOff>
                <xdr:row>4</xdr:row>
                <xdr:rowOff>0</xdr:rowOff>
              </from>
              <to>
                <xdr:col>4</xdr:col>
                <xdr:colOff>685800</xdr:colOff>
                <xdr:row>8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Drop Down 2">
          <controlPr defaultSize="0" autoLine="0" autoPict="0">
            <anchor moveWithCells="1">
              <from>
                <xdr:col>8</xdr:col>
                <xdr:colOff>9525</xdr:colOff>
                <xdr:row>4</xdr:row>
                <xdr:rowOff>0</xdr:rowOff>
              </from>
              <to>
                <xdr:col>10</xdr:col>
                <xdr:colOff>285750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6" name="Drop Down 3">
          <controlPr defaultSize="0" autoLine="0" autoPict="0">
            <anchor moveWithCells="1">
              <from>
                <xdr:col>6</xdr:col>
                <xdr:colOff>9525</xdr:colOff>
                <xdr:row>7</xdr:row>
                <xdr:rowOff>19050</xdr:rowOff>
              </from>
              <to>
                <xdr:col>8</xdr:col>
                <xdr:colOff>9525</xdr:colOff>
                <xdr:row>8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Drop Down 4">
          <controlPr defaultSize="0" autoLine="0" autoPict="0">
            <anchor moveWithCells="1">
              <from>
                <xdr:col>8</xdr:col>
                <xdr:colOff>9525</xdr:colOff>
                <xdr:row>7</xdr:row>
                <xdr:rowOff>9525</xdr:rowOff>
              </from>
              <to>
                <xdr:col>9</xdr:col>
                <xdr:colOff>752475</xdr:colOff>
                <xdr:row>8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Drop Down 5">
          <controlPr defaultSize="0" autoLine="0" autoPict="0">
            <anchor moveWithCells="1">
              <from>
                <xdr:col>8</xdr:col>
                <xdr:colOff>9525</xdr:colOff>
                <xdr:row>9</xdr:row>
                <xdr:rowOff>228600</xdr:rowOff>
              </from>
              <to>
                <xdr:col>10</xdr:col>
                <xdr:colOff>0</xdr:colOff>
                <xdr:row>11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9" name="Drop Down 6">
          <controlPr defaultSize="0" autoLine="0" autoPict="0">
            <anchor moveWithCells="1">
              <from>
                <xdr:col>8</xdr:col>
                <xdr:colOff>0</xdr:colOff>
                <xdr:row>11</xdr:row>
                <xdr:rowOff>228600</xdr:rowOff>
              </from>
              <to>
                <xdr:col>10</xdr:col>
                <xdr:colOff>9525</xdr:colOff>
                <xdr:row>13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5"/>
  <sheetViews>
    <sheetView zoomScale="85" zoomScaleNormal="85" workbookViewId="0">
      <selection activeCell="G29" sqref="G29"/>
    </sheetView>
  </sheetViews>
  <sheetFormatPr baseColWidth="10" defaultRowHeight="15" x14ac:dyDescent="0.25"/>
  <cols>
    <col min="5" max="5" width="24.28515625" bestFit="1" customWidth="1"/>
    <col min="6" max="7" width="22" customWidth="1"/>
    <col min="8" max="8" width="21.28515625" customWidth="1"/>
    <col min="9" max="9" width="22.42578125" bestFit="1" customWidth="1"/>
    <col min="12" max="12" width="8.5703125" bestFit="1" customWidth="1"/>
  </cols>
  <sheetData>
    <row r="1" spans="1:13" x14ac:dyDescent="0.25">
      <c r="J1" s="29" t="s">
        <v>0</v>
      </c>
      <c r="K1" s="29"/>
      <c r="L1" s="28" t="s">
        <v>1</v>
      </c>
      <c r="M1" s="28"/>
    </row>
    <row r="4" spans="1:13" x14ac:dyDescent="0.25">
      <c r="A4" s="3" t="s">
        <v>2</v>
      </c>
      <c r="C4" s="4" t="s">
        <v>3</v>
      </c>
      <c r="E4" s="5" t="s">
        <v>4</v>
      </c>
      <c r="F4" s="5" t="s">
        <v>5</v>
      </c>
      <c r="G4" s="30"/>
      <c r="I4" s="1" t="s">
        <v>62</v>
      </c>
      <c r="J4" s="1" t="s">
        <v>7</v>
      </c>
      <c r="K4" s="1" t="s">
        <v>8</v>
      </c>
      <c r="L4" s="6" t="s">
        <v>7</v>
      </c>
      <c r="M4" s="6" t="s">
        <v>8</v>
      </c>
    </row>
    <row r="5" spans="1:13" x14ac:dyDescent="0.25">
      <c r="A5" t="s">
        <v>9</v>
      </c>
      <c r="C5" t="s">
        <v>10</v>
      </c>
      <c r="D5">
        <v>1</v>
      </c>
      <c r="E5" t="s">
        <v>11</v>
      </c>
      <c r="F5" s="7">
        <v>0.65</v>
      </c>
      <c r="G5">
        <v>1</v>
      </c>
      <c r="H5" s="1" t="s">
        <v>6</v>
      </c>
      <c r="I5" t="s">
        <v>11</v>
      </c>
      <c r="J5" s="8">
        <v>975</v>
      </c>
      <c r="K5" s="8">
        <v>2080</v>
      </c>
      <c r="L5" s="8">
        <v>1950</v>
      </c>
      <c r="M5" s="8">
        <v>4160</v>
      </c>
    </row>
    <row r="6" spans="1:13" x14ac:dyDescent="0.25">
      <c r="C6" t="s">
        <v>12</v>
      </c>
      <c r="D6">
        <v>2</v>
      </c>
      <c r="E6" t="s">
        <v>13</v>
      </c>
      <c r="F6" s="7">
        <v>0.7</v>
      </c>
      <c r="G6">
        <v>2</v>
      </c>
      <c r="H6" s="1" t="s">
        <v>6</v>
      </c>
      <c r="I6" t="s">
        <v>13</v>
      </c>
      <c r="J6" s="8">
        <v>1050</v>
      </c>
      <c r="K6" s="8">
        <v>2240</v>
      </c>
      <c r="L6" s="8">
        <v>2100</v>
      </c>
      <c r="M6" s="8">
        <v>4480</v>
      </c>
    </row>
    <row r="7" spans="1:13" x14ac:dyDescent="0.25">
      <c r="C7" t="s">
        <v>14</v>
      </c>
      <c r="D7">
        <v>3</v>
      </c>
      <c r="E7" t="s">
        <v>15</v>
      </c>
      <c r="F7" s="7">
        <v>0.75</v>
      </c>
      <c r="G7">
        <v>3</v>
      </c>
      <c r="H7" s="1" t="s">
        <v>6</v>
      </c>
      <c r="I7" t="s">
        <v>15</v>
      </c>
      <c r="J7" s="8">
        <v>1125</v>
      </c>
      <c r="K7" s="8">
        <v>2400</v>
      </c>
      <c r="L7" s="8">
        <v>2250</v>
      </c>
      <c r="M7" s="8">
        <v>4800</v>
      </c>
    </row>
    <row r="8" spans="1:13" x14ac:dyDescent="0.25">
      <c r="D8">
        <v>4</v>
      </c>
      <c r="E8" t="s">
        <v>16</v>
      </c>
      <c r="F8" s="7">
        <v>1</v>
      </c>
      <c r="G8">
        <v>4</v>
      </c>
      <c r="H8" s="1" t="s">
        <v>6</v>
      </c>
      <c r="I8" t="s">
        <v>16</v>
      </c>
      <c r="J8" s="8">
        <v>1500</v>
      </c>
      <c r="K8" s="8">
        <v>3200</v>
      </c>
      <c r="L8" s="8">
        <v>3000</v>
      </c>
      <c r="M8" s="8">
        <v>6400</v>
      </c>
    </row>
    <row r="9" spans="1:13" x14ac:dyDescent="0.25">
      <c r="D9">
        <v>5</v>
      </c>
      <c r="E9" t="s">
        <v>17</v>
      </c>
      <c r="F9" s="7">
        <v>0.95</v>
      </c>
      <c r="G9">
        <v>5</v>
      </c>
      <c r="H9" s="1" t="s">
        <v>6</v>
      </c>
      <c r="I9" t="s">
        <v>17</v>
      </c>
      <c r="J9" s="8">
        <v>1425</v>
      </c>
      <c r="K9" s="8">
        <v>3040</v>
      </c>
      <c r="L9" s="8">
        <v>2850</v>
      </c>
      <c r="M9" s="8">
        <v>6080</v>
      </c>
    </row>
    <row r="10" spans="1:13" x14ac:dyDescent="0.25">
      <c r="G10">
        <v>6</v>
      </c>
      <c r="H10" s="9" t="s">
        <v>10</v>
      </c>
      <c r="I10" t="s">
        <v>11</v>
      </c>
      <c r="J10" s="8">
        <v>650</v>
      </c>
      <c r="K10" s="8">
        <v>1300</v>
      </c>
      <c r="L10" s="8">
        <v>1300</v>
      </c>
      <c r="M10" s="8">
        <v>2600</v>
      </c>
    </row>
    <row r="11" spans="1:13" x14ac:dyDescent="0.25">
      <c r="G11">
        <v>7</v>
      </c>
      <c r="H11" s="9" t="s">
        <v>10</v>
      </c>
      <c r="I11" t="s">
        <v>13</v>
      </c>
      <c r="J11" s="8">
        <v>700</v>
      </c>
      <c r="K11" s="8">
        <v>1400</v>
      </c>
      <c r="L11" s="8">
        <v>1400</v>
      </c>
      <c r="M11" s="8">
        <v>2800</v>
      </c>
    </row>
    <row r="12" spans="1:13" x14ac:dyDescent="0.25">
      <c r="G12">
        <v>8</v>
      </c>
      <c r="H12" s="9" t="s">
        <v>10</v>
      </c>
      <c r="I12" t="s">
        <v>15</v>
      </c>
      <c r="J12" s="8">
        <v>750</v>
      </c>
      <c r="K12" s="8">
        <v>1500</v>
      </c>
      <c r="L12" s="8">
        <v>1500</v>
      </c>
      <c r="M12" s="8">
        <v>3000</v>
      </c>
    </row>
    <row r="13" spans="1:13" x14ac:dyDescent="0.25">
      <c r="G13">
        <v>9</v>
      </c>
      <c r="H13" s="9" t="s">
        <v>10</v>
      </c>
      <c r="I13" t="s">
        <v>16</v>
      </c>
      <c r="J13" s="8">
        <v>1000</v>
      </c>
      <c r="K13" s="8">
        <v>2000</v>
      </c>
      <c r="L13" s="8">
        <v>2000</v>
      </c>
      <c r="M13" s="8">
        <v>4000</v>
      </c>
    </row>
    <row r="14" spans="1:13" x14ac:dyDescent="0.25">
      <c r="G14">
        <v>10</v>
      </c>
      <c r="H14" s="9" t="s">
        <v>10</v>
      </c>
      <c r="I14" t="s">
        <v>17</v>
      </c>
      <c r="J14" s="8">
        <v>950</v>
      </c>
      <c r="K14" s="8">
        <v>1900</v>
      </c>
      <c r="L14" s="8">
        <v>1900</v>
      </c>
      <c r="M14" s="8">
        <v>3800</v>
      </c>
    </row>
    <row r="15" spans="1:13" x14ac:dyDescent="0.25">
      <c r="G15">
        <v>11</v>
      </c>
      <c r="H15" s="10" t="s">
        <v>14</v>
      </c>
      <c r="I15" t="s">
        <v>11</v>
      </c>
      <c r="J15" s="8">
        <v>1560</v>
      </c>
      <c r="K15" s="8">
        <v>1560</v>
      </c>
      <c r="L15" s="8">
        <v>1560</v>
      </c>
      <c r="M15" s="8">
        <v>3120</v>
      </c>
    </row>
    <row r="16" spans="1:13" x14ac:dyDescent="0.25">
      <c r="G16">
        <v>12</v>
      </c>
      <c r="H16" s="10" t="s">
        <v>14</v>
      </c>
      <c r="I16" t="s">
        <v>13</v>
      </c>
      <c r="J16" s="8">
        <v>840</v>
      </c>
      <c r="K16" s="8">
        <v>1680</v>
      </c>
      <c r="L16" s="8">
        <v>1680</v>
      </c>
      <c r="M16" s="8">
        <v>3360</v>
      </c>
    </row>
    <row r="17" spans="5:13" x14ac:dyDescent="0.25">
      <c r="G17">
        <v>13</v>
      </c>
      <c r="H17" s="10" t="s">
        <v>14</v>
      </c>
      <c r="I17" t="s">
        <v>15</v>
      </c>
      <c r="J17" s="8">
        <v>900</v>
      </c>
      <c r="K17" s="8">
        <v>1800</v>
      </c>
      <c r="L17" s="8">
        <v>1800</v>
      </c>
      <c r="M17" s="8">
        <v>3600</v>
      </c>
    </row>
    <row r="18" spans="5:13" x14ac:dyDescent="0.25">
      <c r="G18">
        <v>14</v>
      </c>
      <c r="H18" s="10" t="s">
        <v>14</v>
      </c>
      <c r="I18" t="s">
        <v>16</v>
      </c>
      <c r="J18" s="8">
        <v>1200</v>
      </c>
      <c r="K18" s="8">
        <v>2400</v>
      </c>
      <c r="L18" s="8">
        <v>2400</v>
      </c>
      <c r="M18" s="8">
        <v>4800</v>
      </c>
    </row>
    <row r="19" spans="5:13" x14ac:dyDescent="0.25">
      <c r="G19">
        <v>15</v>
      </c>
      <c r="H19" s="10" t="s">
        <v>14</v>
      </c>
      <c r="I19" t="s">
        <v>17</v>
      </c>
      <c r="J19" s="8">
        <v>1140</v>
      </c>
      <c r="K19" s="8">
        <v>2280</v>
      </c>
      <c r="L19" s="8">
        <v>2280</v>
      </c>
      <c r="M19" s="8">
        <v>4560</v>
      </c>
    </row>
    <row r="22" spans="5:13" x14ac:dyDescent="0.25">
      <c r="E22">
        <v>1</v>
      </c>
      <c r="F22" s="1" t="s">
        <v>0</v>
      </c>
      <c r="G22" s="1"/>
      <c r="I22" t="s">
        <v>18</v>
      </c>
      <c r="J22" t="s">
        <v>19</v>
      </c>
    </row>
    <row r="23" spans="5:13" x14ac:dyDescent="0.25">
      <c r="E23">
        <v>2</v>
      </c>
      <c r="F23" s="2" t="s">
        <v>1</v>
      </c>
      <c r="G23" s="2"/>
      <c r="I23" s="1" t="s">
        <v>6</v>
      </c>
      <c r="J23" s="1" t="s">
        <v>7</v>
      </c>
    </row>
    <row r="24" spans="5:13" x14ac:dyDescent="0.25">
      <c r="I24" s="9" t="s">
        <v>10</v>
      </c>
      <c r="J24" s="1" t="s">
        <v>8</v>
      </c>
    </row>
    <row r="25" spans="5:13" x14ac:dyDescent="0.25">
      <c r="I25" s="10" t="s">
        <v>14</v>
      </c>
    </row>
  </sheetData>
  <mergeCells count="2">
    <mergeCell ref="L1:M1"/>
    <mergeCell ref="J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19"/>
  <sheetViews>
    <sheetView workbookViewId="0">
      <selection activeCell="G17" sqref="G17"/>
    </sheetView>
  </sheetViews>
  <sheetFormatPr baseColWidth="10" defaultColWidth="11.5703125" defaultRowHeight="15" x14ac:dyDescent="0.25"/>
  <cols>
    <col min="1" max="1" width="11.5703125" style="11"/>
    <col min="3" max="3" width="35.7109375" style="23" customWidth="1"/>
    <col min="4" max="4" width="18" style="11" bestFit="1" customWidth="1"/>
    <col min="5" max="5" width="11.5703125" style="11"/>
    <col min="6" max="6" width="14.28515625" style="11" customWidth="1"/>
    <col min="7" max="16384" width="11.5703125" style="11"/>
  </cols>
  <sheetData>
    <row r="1" spans="2:7" ht="15.75" thickBot="1" x14ac:dyDescent="0.3">
      <c r="B1" s="11"/>
      <c r="C1" s="12" t="s">
        <v>20</v>
      </c>
    </row>
    <row r="2" spans="2:7" ht="16.5" thickBot="1" x14ac:dyDescent="0.3">
      <c r="B2" s="11"/>
      <c r="C2" s="13" t="s">
        <v>21</v>
      </c>
      <c r="F2" s="14" t="s">
        <v>22</v>
      </c>
      <c r="G2" s="15" t="s">
        <v>23</v>
      </c>
    </row>
    <row r="3" spans="2:7" ht="15.75" thickTop="1" x14ac:dyDescent="0.25">
      <c r="C3" s="16" t="s">
        <v>24</v>
      </c>
      <c r="F3" s="17" t="s">
        <v>25</v>
      </c>
      <c r="G3" s="18">
        <v>1</v>
      </c>
    </row>
    <row r="4" spans="2:7" x14ac:dyDescent="0.25">
      <c r="C4" s="19" t="s">
        <v>26</v>
      </c>
      <c r="F4" s="20" t="s">
        <v>27</v>
      </c>
      <c r="G4" s="21">
        <v>2</v>
      </c>
    </row>
    <row r="5" spans="2:7" x14ac:dyDescent="0.25">
      <c r="C5" s="16" t="s">
        <v>28</v>
      </c>
      <c r="F5" s="20" t="s">
        <v>29</v>
      </c>
      <c r="G5" s="18">
        <v>3</v>
      </c>
    </row>
    <row r="6" spans="2:7" x14ac:dyDescent="0.25">
      <c r="C6" s="19" t="s">
        <v>30</v>
      </c>
      <c r="F6" s="20" t="s">
        <v>31</v>
      </c>
      <c r="G6" s="21">
        <v>4</v>
      </c>
    </row>
    <row r="7" spans="2:7" ht="15.75" thickBot="1" x14ac:dyDescent="0.3">
      <c r="C7" s="22" t="s">
        <v>32</v>
      </c>
      <c r="F7" s="20" t="s">
        <v>33</v>
      </c>
      <c r="G7" s="18">
        <v>5</v>
      </c>
    </row>
    <row r="8" spans="2:7" ht="15.75" thickBot="1" x14ac:dyDescent="0.3">
      <c r="F8" s="20" t="s">
        <v>34</v>
      </c>
      <c r="G8" s="21">
        <v>6</v>
      </c>
    </row>
    <row r="9" spans="2:7" ht="15.75" thickBot="1" x14ac:dyDescent="0.3">
      <c r="C9" s="12" t="s">
        <v>35</v>
      </c>
      <c r="D9" s="12" t="s">
        <v>36</v>
      </c>
      <c r="F9" s="20" t="s">
        <v>37</v>
      </c>
      <c r="G9" s="18">
        <v>7</v>
      </c>
    </row>
    <row r="10" spans="2:7" x14ac:dyDescent="0.25">
      <c r="C10" s="13" t="s">
        <v>38</v>
      </c>
      <c r="D10" s="13" t="s">
        <v>39</v>
      </c>
      <c r="F10" s="24" t="s">
        <v>40</v>
      </c>
      <c r="G10" s="21">
        <v>8</v>
      </c>
    </row>
    <row r="11" spans="2:7" x14ac:dyDescent="0.25">
      <c r="C11" s="16" t="s">
        <v>41</v>
      </c>
      <c r="D11" s="16" t="s">
        <v>42</v>
      </c>
      <c r="F11" s="20" t="s">
        <v>43</v>
      </c>
      <c r="G11" s="18">
        <v>9</v>
      </c>
    </row>
    <row r="12" spans="2:7" x14ac:dyDescent="0.25">
      <c r="C12" s="19" t="s">
        <v>44</v>
      </c>
      <c r="D12" s="19" t="s">
        <v>45</v>
      </c>
    </row>
    <row r="13" spans="2:7" ht="16.5" thickBot="1" x14ac:dyDescent="0.3">
      <c r="C13" s="16" t="s">
        <v>46</v>
      </c>
      <c r="D13" s="16" t="s">
        <v>47</v>
      </c>
      <c r="F13" s="14" t="s">
        <v>48</v>
      </c>
    </row>
    <row r="14" spans="2:7" ht="15.75" thickTop="1" x14ac:dyDescent="0.25">
      <c r="C14" s="19" t="s">
        <v>49</v>
      </c>
      <c r="D14" s="19" t="s">
        <v>50</v>
      </c>
      <c r="F14" s="17" t="s">
        <v>51</v>
      </c>
    </row>
    <row r="15" spans="2:7" x14ac:dyDescent="0.25">
      <c r="C15" s="16" t="s">
        <v>52</v>
      </c>
      <c r="D15" s="16" t="s">
        <v>53</v>
      </c>
      <c r="F15" s="20" t="s">
        <v>54</v>
      </c>
    </row>
    <row r="16" spans="2:7" x14ac:dyDescent="0.25">
      <c r="C16" s="19" t="s">
        <v>55</v>
      </c>
      <c r="D16" s="19" t="s">
        <v>56</v>
      </c>
    </row>
    <row r="17" spans="3:4" x14ac:dyDescent="0.25">
      <c r="C17" s="16" t="s">
        <v>57</v>
      </c>
      <c r="D17" s="16" t="s">
        <v>58</v>
      </c>
    </row>
    <row r="18" spans="3:4" x14ac:dyDescent="0.25">
      <c r="C18" s="19" t="s">
        <v>59</v>
      </c>
    </row>
    <row r="19" spans="3:4" x14ac:dyDescent="0.25">
      <c r="C19" s="16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Acceuil</vt:lpstr>
      <vt:lpstr>dico_tarrif</vt:lpstr>
      <vt:lpstr>Feuil1</vt:lpstr>
      <vt:lpstr>basereduct</vt:lpstr>
      <vt:lpstr>basetarif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Blaineau</dc:creator>
  <cp:lastModifiedBy>LAVALLEZ Pascal</cp:lastModifiedBy>
  <dcterms:created xsi:type="dcterms:W3CDTF">2019-01-22T07:56:55Z</dcterms:created>
  <dcterms:modified xsi:type="dcterms:W3CDTF">2019-01-22T09:46:43Z</dcterms:modified>
</cp:coreProperties>
</file>