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Année1">[1]BJ1!$J$2</definedName>
    <definedName name="datepremierjour">Feuil1!$D$2</definedName>
  </definedNames>
  <calcPr calcId="152511"/>
</workbook>
</file>

<file path=xl/calcChain.xml><?xml version="1.0" encoding="utf-8"?>
<calcChain xmlns="http://schemas.openxmlformats.org/spreadsheetml/2006/main">
  <c r="C21" i="1" l="1"/>
  <c r="C15" i="1"/>
  <c r="C20" i="1"/>
  <c r="C19" i="1"/>
  <c r="C18" i="1"/>
  <c r="C17" i="1"/>
  <c r="C16" i="1"/>
  <c r="D15" i="1"/>
  <c r="C12" i="1"/>
  <c r="C11" i="1"/>
  <c r="C10" i="1"/>
  <c r="C9" i="1"/>
  <c r="C13" i="1"/>
  <c r="C8" i="1"/>
  <c r="C7" i="1"/>
  <c r="D13" i="1"/>
  <c r="D12" i="1"/>
  <c r="D11" i="1"/>
  <c r="D10" i="1"/>
  <c r="D9" i="1"/>
  <c r="D8" i="1"/>
  <c r="D7" i="1"/>
  <c r="D23" i="1" l="1"/>
  <c r="D24" i="1" l="1"/>
  <c r="C24" i="1" s="1"/>
  <c r="C23" i="1" l="1"/>
  <c r="D16" i="1"/>
  <c r="D25" i="1"/>
  <c r="D17" i="1" l="1"/>
  <c r="D26" i="1"/>
  <c r="C25" i="1"/>
  <c r="D18" i="1" l="1"/>
  <c r="D27" i="1"/>
  <c r="C26" i="1"/>
  <c r="D28" i="1" l="1"/>
  <c r="C27" i="1"/>
  <c r="D19" i="1"/>
  <c r="C28" i="1" l="1"/>
  <c r="D29" i="1"/>
  <c r="C29" i="1" s="1"/>
  <c r="D20" i="1"/>
  <c r="D21" i="1" l="1"/>
</calcChain>
</file>

<file path=xl/sharedStrings.xml><?xml version="1.0" encoding="utf-8"?>
<sst xmlns="http://schemas.openxmlformats.org/spreadsheetml/2006/main" count="5" uniqueCount="3">
  <si>
    <t>SEMAINE</t>
  </si>
  <si>
    <t>En L6 renvoie le N° de semaine</t>
  </si>
  <si>
    <r>
      <t>TAPER LE PREMIER JOUR DE L'ANNEE VOULU  EXEMPLE</t>
    </r>
    <r>
      <rPr>
        <b/>
        <sz val="14"/>
        <color rgb="FFFF0000"/>
        <rFont val="Calibri"/>
        <family val="2"/>
        <scheme val="minor"/>
      </rPr>
      <t xml:space="preserve"> 01/01/2019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</si>
</sst>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"/>
    <numFmt numFmtId="166" formatCode="yyyy"/>
  </numFmts>
  <fonts count="9" x14ac:knownFonts="1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2" tint="-9.9948118533890809E-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ashDotDot">
        <color auto="1"/>
      </left>
      <right/>
      <top style="dashDotDot">
        <color auto="1"/>
      </top>
      <bottom/>
      <diagonal/>
    </border>
    <border>
      <left/>
      <right/>
      <top style="dashDotDot">
        <color auto="1"/>
      </top>
      <bottom/>
      <diagonal/>
    </border>
    <border>
      <left/>
      <right style="dashDotDot">
        <color auto="1"/>
      </right>
      <top style="dashDotDot">
        <color auto="1"/>
      </top>
      <bottom/>
      <diagonal/>
    </border>
    <border>
      <left style="dashDotDot">
        <color auto="1"/>
      </left>
      <right/>
      <top/>
      <bottom/>
      <diagonal/>
    </border>
    <border>
      <left/>
      <right style="dashDotDot">
        <color auto="1"/>
      </right>
      <top/>
      <bottom/>
      <diagonal/>
    </border>
    <border>
      <left style="dashDotDot">
        <color auto="1"/>
      </left>
      <right/>
      <top/>
      <bottom style="dashDotDot">
        <color auto="1"/>
      </bottom>
      <diagonal/>
    </border>
    <border>
      <left/>
      <right/>
      <top/>
      <bottom style="dashDotDot">
        <color auto="1"/>
      </bottom>
      <diagonal/>
    </border>
    <border>
      <left/>
      <right style="dashDotDot">
        <color auto="1"/>
      </right>
      <top/>
      <bottom style="dashDotDot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4" xfId="0" applyFont="1" applyFill="1" applyBorder="1" applyAlignment="1">
      <alignment horizontal="center" vertical="center"/>
    </xf>
    <xf numFmtId="164" fontId="2" fillId="0" borderId="5" xfId="0" applyNumberFormat="1" applyFont="1" applyBorder="1" applyAlignment="1">
      <alignment horizontal="left" vertical="center"/>
    </xf>
    <xf numFmtId="15" fontId="3" fillId="0" borderId="6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left" vertical="center"/>
    </xf>
    <xf numFmtId="15" fontId="3" fillId="0" borderId="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left" vertical="center"/>
    </xf>
    <xf numFmtId="15" fontId="3" fillId="0" borderId="10" xfId="0" applyNumberFormat="1" applyFont="1" applyBorder="1" applyAlignment="1">
      <alignment horizontal="center" vertical="center"/>
    </xf>
    <xf numFmtId="2" fontId="4" fillId="0" borderId="11" xfId="0" applyNumberFormat="1" applyFont="1" applyFill="1" applyBorder="1" applyAlignment="1">
      <alignment horizontal="center"/>
    </xf>
    <xf numFmtId="2" fontId="4" fillId="0" borderId="12" xfId="0" applyNumberFormat="1" applyFont="1" applyFill="1" applyBorder="1" applyAlignment="1">
      <alignment horizontal="center"/>
    </xf>
    <xf numFmtId="2" fontId="4" fillId="0" borderId="13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0" fontId="0" fillId="3" borderId="15" xfId="0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0" xfId="0" applyBorder="1"/>
    <xf numFmtId="0" fontId="0" fillId="0" borderId="20" xfId="0" applyBorder="1"/>
    <xf numFmtId="0" fontId="0" fillId="0" borderId="0" xfId="0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2" fontId="4" fillId="0" borderId="14" xfId="0" applyNumberFormat="1" applyFont="1" applyFill="1" applyBorder="1" applyAlignment="1">
      <alignment horizontal="center"/>
    </xf>
    <xf numFmtId="166" fontId="5" fillId="0" borderId="0" xfId="0" applyNumberFormat="1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1</xdr:row>
      <xdr:rowOff>123825</xdr:rowOff>
    </xdr:from>
    <xdr:to>
      <xdr:col>4</xdr:col>
      <xdr:colOff>695325</xdr:colOff>
      <xdr:row>1</xdr:row>
      <xdr:rowOff>133350</xdr:rowOff>
    </xdr:to>
    <xdr:cxnSp macro="">
      <xdr:nvCxnSpPr>
        <xdr:cNvPr id="3" name="Connecteur droit avec flèche 2"/>
        <xdr:cNvCxnSpPr/>
      </xdr:nvCxnSpPr>
      <xdr:spPr>
        <a:xfrm flipH="1">
          <a:off x="3086100" y="314325"/>
          <a:ext cx="561975" cy="95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-P~1/AppData/Local/Temp/V13%20color%20cel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BJ1"/>
      <sheetName val="BJ2"/>
      <sheetName val="BJ3"/>
      <sheetName val="BDD"/>
    </sheetNames>
    <sheetDataSet>
      <sheetData sheetId="0"/>
      <sheetData sheetId="1">
        <row r="2">
          <cell r="J2">
            <v>2019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L31"/>
  <sheetViews>
    <sheetView tabSelected="1" workbookViewId="0">
      <selection activeCell="E9" sqref="E9"/>
    </sheetView>
  </sheetViews>
  <sheetFormatPr baseColWidth="10" defaultRowHeight="15" x14ac:dyDescent="0.25"/>
  <cols>
    <col min="2" max="2" width="6.42578125" customWidth="1"/>
    <col min="4" max="4" width="15" bestFit="1" customWidth="1"/>
    <col min="15" max="15" width="4.85546875" customWidth="1"/>
  </cols>
  <sheetData>
    <row r="2" spans="2:12" ht="18.75" x14ac:dyDescent="0.3">
      <c r="D2" s="27">
        <v>43466</v>
      </c>
      <c r="F2" s="29" t="s">
        <v>2</v>
      </c>
      <c r="G2" s="28"/>
      <c r="H2" s="28"/>
      <c r="I2" s="28"/>
      <c r="J2" s="28"/>
      <c r="K2" s="28"/>
    </row>
    <row r="4" spans="2:12" x14ac:dyDescent="0.25">
      <c r="B4" s="13"/>
      <c r="C4" s="14"/>
      <c r="D4" s="14"/>
      <c r="E4" s="14"/>
      <c r="F4" s="14"/>
      <c r="G4" s="14"/>
      <c r="H4" s="14"/>
      <c r="I4" s="15"/>
      <c r="J4" s="17"/>
      <c r="K4" t="s">
        <v>1</v>
      </c>
    </row>
    <row r="5" spans="2:12" ht="15.75" thickBot="1" x14ac:dyDescent="0.3">
      <c r="B5" s="16"/>
      <c r="C5" s="17"/>
      <c r="D5" s="17"/>
      <c r="E5" s="17"/>
      <c r="F5" s="17"/>
      <c r="G5" s="17"/>
      <c r="H5" s="17"/>
      <c r="I5" s="18"/>
      <c r="J5" s="17"/>
    </row>
    <row r="6" spans="2:12" ht="19.5" thickBot="1" x14ac:dyDescent="0.3">
      <c r="B6" s="16"/>
      <c r="C6" s="19"/>
      <c r="D6" s="17"/>
      <c r="E6" s="23" t="s">
        <v>0</v>
      </c>
      <c r="F6" s="24"/>
      <c r="G6" s="25"/>
      <c r="H6" s="1">
        <v>1</v>
      </c>
      <c r="I6" s="18"/>
      <c r="J6" s="17"/>
      <c r="L6" s="12"/>
    </row>
    <row r="7" spans="2:12" x14ac:dyDescent="0.25">
      <c r="B7" s="16"/>
      <c r="C7" s="2" t="str">
        <f>D7</f>
        <v/>
      </c>
      <c r="D7" s="3" t="str">
        <f>IF(WEEKDAY(D2)=1,D2,"")</f>
        <v/>
      </c>
      <c r="E7" s="11"/>
      <c r="F7" s="26"/>
      <c r="G7" s="26"/>
      <c r="H7" s="26"/>
      <c r="I7" s="18"/>
      <c r="J7" s="17"/>
    </row>
    <row r="8" spans="2:12" x14ac:dyDescent="0.25">
      <c r="B8" s="16"/>
      <c r="C8" s="4" t="str">
        <f>D8</f>
        <v/>
      </c>
      <c r="D8" s="5" t="str">
        <f>IF(D7="",IF(WEEKDAY(datepremierjour)=2,datepremierjour,""),D7+1)</f>
        <v/>
      </c>
      <c r="E8" s="11"/>
      <c r="F8" s="11"/>
      <c r="G8" s="17"/>
      <c r="H8" s="17"/>
      <c r="I8" s="18"/>
      <c r="J8" s="17"/>
    </row>
    <row r="9" spans="2:12" x14ac:dyDescent="0.25">
      <c r="B9" s="16"/>
      <c r="C9" s="4">
        <f t="shared" ref="C9:C12" si="0">D9</f>
        <v>43466</v>
      </c>
      <c r="D9" s="5">
        <f>IF(D8="",IF(WEEKDAY(datepremierjour)=3,datepremierjour,""),D8+1)</f>
        <v>43466</v>
      </c>
      <c r="E9" s="11"/>
      <c r="F9" s="11"/>
      <c r="G9" s="17"/>
      <c r="H9" s="17"/>
      <c r="I9" s="18"/>
      <c r="J9" s="17"/>
    </row>
    <row r="10" spans="2:12" x14ac:dyDescent="0.25">
      <c r="B10" s="16"/>
      <c r="C10" s="4">
        <f t="shared" si="0"/>
        <v>43467</v>
      </c>
      <c r="D10" s="5">
        <f>IF(D9="",IF(WEEKDAY(datepremierjour)=4,datepremierjour,""),D9+1)</f>
        <v>43467</v>
      </c>
      <c r="E10" s="11"/>
      <c r="F10" s="11"/>
      <c r="G10" s="17"/>
      <c r="H10" s="17"/>
      <c r="I10" s="18"/>
      <c r="J10" s="17"/>
    </row>
    <row r="11" spans="2:12" x14ac:dyDescent="0.25">
      <c r="B11" s="16"/>
      <c r="C11" s="4">
        <f t="shared" si="0"/>
        <v>43468</v>
      </c>
      <c r="D11" s="5">
        <f>IF(D10="",IF(WEEKDAY(datepremierjour)=5,datepremierjour,""),D10+1)</f>
        <v>43468</v>
      </c>
      <c r="E11" s="11"/>
      <c r="F11" s="11"/>
      <c r="G11" s="17"/>
      <c r="H11" s="17"/>
      <c r="I11" s="18"/>
      <c r="J11" s="17"/>
    </row>
    <row r="12" spans="2:12" x14ac:dyDescent="0.25">
      <c r="B12" s="16"/>
      <c r="C12" s="4">
        <f t="shared" si="0"/>
        <v>43469</v>
      </c>
      <c r="D12" s="5">
        <f>IF(D11="",IF(WEEKDAY(datepremierjour)=6,datepremierjour,""),D11+1)</f>
        <v>43469</v>
      </c>
      <c r="E12" s="11"/>
      <c r="F12" s="11"/>
      <c r="G12" s="17"/>
      <c r="H12" s="17"/>
      <c r="I12" s="18"/>
      <c r="J12" s="17"/>
    </row>
    <row r="13" spans="2:12" ht="15.75" thickBot="1" x14ac:dyDescent="0.3">
      <c r="B13" s="16"/>
      <c r="C13" s="6">
        <f>D13</f>
        <v>43470</v>
      </c>
      <c r="D13" s="7">
        <f>IF(D12="",IF(WEEKDAY(datepremierjour)=7,datepremierjour,""),D12+1)</f>
        <v>43470</v>
      </c>
      <c r="E13" s="11"/>
      <c r="F13" s="11"/>
      <c r="G13" s="17"/>
      <c r="H13" s="17"/>
      <c r="I13" s="18"/>
      <c r="J13" s="17"/>
    </row>
    <row r="14" spans="2:12" ht="19.5" thickBot="1" x14ac:dyDescent="0.3">
      <c r="B14" s="16"/>
      <c r="C14" s="17"/>
      <c r="D14" s="17"/>
      <c r="E14" s="23" t="s">
        <v>0</v>
      </c>
      <c r="F14" s="24"/>
      <c r="G14" s="25"/>
      <c r="H14" s="1">
        <v>2</v>
      </c>
      <c r="I14" s="18"/>
      <c r="J14" s="17"/>
    </row>
    <row r="15" spans="2:12" x14ac:dyDescent="0.25">
      <c r="B15" s="16"/>
      <c r="C15" s="2">
        <f>D15</f>
        <v>43471</v>
      </c>
      <c r="D15" s="3">
        <f>D13+1</f>
        <v>43471</v>
      </c>
      <c r="E15" s="8"/>
      <c r="F15" s="17"/>
      <c r="G15" s="17"/>
      <c r="H15" s="17"/>
      <c r="I15" s="18"/>
      <c r="J15" s="17"/>
    </row>
    <row r="16" spans="2:12" x14ac:dyDescent="0.25">
      <c r="B16" s="16"/>
      <c r="C16" s="4">
        <f t="shared" ref="C16:C20" si="1">D16</f>
        <v>43472</v>
      </c>
      <c r="D16" s="5">
        <f t="shared" ref="D16:D21" si="2">D15+1</f>
        <v>43472</v>
      </c>
      <c r="E16" s="9"/>
      <c r="F16" s="17"/>
      <c r="G16" s="17"/>
      <c r="H16" s="17"/>
      <c r="I16" s="18"/>
      <c r="J16" s="17"/>
    </row>
    <row r="17" spans="2:10" x14ac:dyDescent="0.25">
      <c r="B17" s="16"/>
      <c r="C17" s="4">
        <f t="shared" si="1"/>
        <v>43473</v>
      </c>
      <c r="D17" s="5">
        <f t="shared" si="2"/>
        <v>43473</v>
      </c>
      <c r="E17" s="9"/>
      <c r="F17" s="17"/>
      <c r="G17" s="17"/>
      <c r="H17" s="17"/>
      <c r="I17" s="18"/>
      <c r="J17" s="17"/>
    </row>
    <row r="18" spans="2:10" x14ac:dyDescent="0.25">
      <c r="B18" s="16"/>
      <c r="C18" s="4">
        <f t="shared" si="1"/>
        <v>43474</v>
      </c>
      <c r="D18" s="5">
        <f t="shared" si="2"/>
        <v>43474</v>
      </c>
      <c r="E18" s="9"/>
      <c r="F18" s="17"/>
      <c r="G18" s="17"/>
      <c r="H18" s="17"/>
      <c r="I18" s="18"/>
      <c r="J18" s="17"/>
    </row>
    <row r="19" spans="2:10" x14ac:dyDescent="0.25">
      <c r="B19" s="16"/>
      <c r="C19" s="4">
        <f t="shared" si="1"/>
        <v>43475</v>
      </c>
      <c r="D19" s="5">
        <f t="shared" si="2"/>
        <v>43475</v>
      </c>
      <c r="E19" s="9"/>
      <c r="F19" s="17"/>
      <c r="G19" s="17"/>
      <c r="H19" s="17"/>
      <c r="I19" s="18"/>
      <c r="J19" s="17"/>
    </row>
    <row r="20" spans="2:10" x14ac:dyDescent="0.25">
      <c r="B20" s="16"/>
      <c r="C20" s="4">
        <f t="shared" si="1"/>
        <v>43476</v>
      </c>
      <c r="D20" s="5">
        <f t="shared" si="2"/>
        <v>43476</v>
      </c>
      <c r="E20" s="9"/>
      <c r="F20" s="17"/>
      <c r="G20" s="17"/>
      <c r="H20" s="17"/>
      <c r="I20" s="18"/>
      <c r="J20" s="17"/>
    </row>
    <row r="21" spans="2:10" ht="15.75" thickBot="1" x14ac:dyDescent="0.3">
      <c r="B21" s="16"/>
      <c r="C21" s="6">
        <f>D21</f>
        <v>43477</v>
      </c>
      <c r="D21" s="7">
        <f t="shared" si="2"/>
        <v>43477</v>
      </c>
      <c r="E21" s="10"/>
      <c r="F21" s="17"/>
      <c r="G21" s="17"/>
      <c r="H21" s="17"/>
      <c r="I21" s="18"/>
      <c r="J21" s="17"/>
    </row>
    <row r="22" spans="2:10" ht="19.5" thickBot="1" x14ac:dyDescent="0.3">
      <c r="B22" s="16"/>
      <c r="C22" s="17"/>
      <c r="D22" s="17"/>
      <c r="E22" s="23" t="s">
        <v>0</v>
      </c>
      <c r="F22" s="24"/>
      <c r="G22" s="25"/>
      <c r="H22" s="1">
        <v>3</v>
      </c>
      <c r="I22" s="18"/>
      <c r="J22" s="17"/>
    </row>
    <row r="23" spans="2:10" x14ac:dyDescent="0.25">
      <c r="B23" s="16"/>
      <c r="C23" s="2" t="e">
        <f>WEEKDAY(D23,1)</f>
        <v>#NUM!</v>
      </c>
      <c r="D23" s="3" t="e">
        <f>7*H22+DATE(D2,1,3)-WEEKDAY(DATE(D2,1,3))-5</f>
        <v>#NUM!</v>
      </c>
      <c r="E23" s="17"/>
      <c r="F23" s="17"/>
      <c r="G23" s="17"/>
      <c r="H23" s="17"/>
      <c r="I23" s="18"/>
      <c r="J23" s="17"/>
    </row>
    <row r="24" spans="2:10" x14ac:dyDescent="0.25">
      <c r="B24" s="16"/>
      <c r="C24" s="4" t="e">
        <f t="shared" ref="C24:C29" si="3">WEEKDAY(D24,1)</f>
        <v>#NUM!</v>
      </c>
      <c r="D24" s="5" t="e">
        <f t="shared" ref="D24:D29" si="4">D23+1</f>
        <v>#NUM!</v>
      </c>
      <c r="E24" s="17"/>
      <c r="F24" s="17"/>
      <c r="G24" s="17"/>
      <c r="H24" s="17"/>
      <c r="I24" s="18"/>
      <c r="J24" s="17"/>
    </row>
    <row r="25" spans="2:10" x14ac:dyDescent="0.25">
      <c r="B25" s="16"/>
      <c r="C25" s="4" t="e">
        <f t="shared" si="3"/>
        <v>#NUM!</v>
      </c>
      <c r="D25" s="5" t="e">
        <f t="shared" si="4"/>
        <v>#NUM!</v>
      </c>
      <c r="E25" s="17"/>
      <c r="F25" s="17"/>
      <c r="G25" s="17"/>
      <c r="H25" s="17"/>
      <c r="I25" s="18"/>
      <c r="J25" s="17"/>
    </row>
    <row r="26" spans="2:10" x14ac:dyDescent="0.25">
      <c r="B26" s="16"/>
      <c r="C26" s="4" t="e">
        <f t="shared" si="3"/>
        <v>#NUM!</v>
      </c>
      <c r="D26" s="5" t="e">
        <f t="shared" si="4"/>
        <v>#NUM!</v>
      </c>
      <c r="E26" s="17"/>
      <c r="F26" s="17"/>
      <c r="G26" s="17"/>
      <c r="H26" s="17"/>
      <c r="I26" s="18"/>
      <c r="J26" s="17"/>
    </row>
    <row r="27" spans="2:10" x14ac:dyDescent="0.25">
      <c r="B27" s="16"/>
      <c r="C27" s="4" t="e">
        <f t="shared" si="3"/>
        <v>#NUM!</v>
      </c>
      <c r="D27" s="5" t="e">
        <f t="shared" si="4"/>
        <v>#NUM!</v>
      </c>
      <c r="E27" s="17"/>
      <c r="F27" s="17"/>
      <c r="G27" s="17"/>
      <c r="H27" s="17"/>
      <c r="I27" s="18"/>
      <c r="J27" s="17"/>
    </row>
    <row r="28" spans="2:10" x14ac:dyDescent="0.25">
      <c r="B28" s="16"/>
      <c r="C28" s="4" t="e">
        <f t="shared" si="3"/>
        <v>#NUM!</v>
      </c>
      <c r="D28" s="5" t="e">
        <f t="shared" si="4"/>
        <v>#NUM!</v>
      </c>
      <c r="E28" s="17"/>
      <c r="F28" s="17"/>
      <c r="G28" s="17"/>
      <c r="H28" s="17"/>
      <c r="I28" s="18"/>
      <c r="J28" s="17"/>
    </row>
    <row r="29" spans="2:10" ht="15.75" thickBot="1" x14ac:dyDescent="0.3">
      <c r="B29" s="16"/>
      <c r="C29" s="6" t="e">
        <f t="shared" si="3"/>
        <v>#NUM!</v>
      </c>
      <c r="D29" s="7" t="e">
        <f t="shared" si="4"/>
        <v>#NUM!</v>
      </c>
      <c r="E29" s="17"/>
      <c r="F29" s="17"/>
      <c r="G29" s="17"/>
      <c r="H29" s="17"/>
      <c r="I29" s="18"/>
      <c r="J29" s="17"/>
    </row>
    <row r="30" spans="2:10" x14ac:dyDescent="0.25">
      <c r="B30" s="16"/>
      <c r="C30" s="17"/>
      <c r="D30" s="17"/>
      <c r="E30" s="17"/>
      <c r="F30" s="17"/>
      <c r="G30" s="17"/>
      <c r="H30" s="17"/>
      <c r="I30" s="18"/>
      <c r="J30" s="17"/>
    </row>
    <row r="31" spans="2:10" x14ac:dyDescent="0.25">
      <c r="B31" s="20"/>
      <c r="C31" s="21"/>
      <c r="D31" s="21"/>
      <c r="E31" s="21"/>
      <c r="F31" s="21"/>
      <c r="G31" s="21"/>
      <c r="H31" s="21"/>
      <c r="I31" s="22"/>
      <c r="J31" s="17"/>
    </row>
  </sheetData>
  <mergeCells count="4">
    <mergeCell ref="E6:G6"/>
    <mergeCell ref="E14:G14"/>
    <mergeCell ref="E22:G22"/>
    <mergeCell ref="F7:H7"/>
  </mergeCells>
  <pageMargins left="0.7" right="0.7" top="0.75" bottom="0.75" header="0.3" footer="0.3"/>
  <pageSetup paperSize="9" orientation="portrait" horizontalDpi="4294967292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datepremierjour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LAVALLEZ Pascal</cp:lastModifiedBy>
  <dcterms:created xsi:type="dcterms:W3CDTF">2018-10-01T08:00:55Z</dcterms:created>
  <dcterms:modified xsi:type="dcterms:W3CDTF">2018-10-05T14:50:37Z</dcterms:modified>
</cp:coreProperties>
</file>