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Base" sheetId="1" r:id="rId1"/>
    <sheet name="Listes" sheetId="2" r:id="rId2"/>
  </sheets>
  <definedNames>
    <definedName name="ListProjet">Tableau3[]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 l="1"/>
  <c r="J8" i="1"/>
  <c r="E2" i="2" l="1"/>
  <c r="H7" i="1"/>
  <c r="J7" i="1"/>
  <c r="H6" i="1"/>
  <c r="J6" i="1"/>
  <c r="H5" i="1" l="1"/>
  <c r="J5" i="1"/>
  <c r="J2" i="1"/>
  <c r="J3" i="1"/>
  <c r="J4" i="1"/>
  <c r="H4" i="1" l="1"/>
  <c r="A17" i="2" l="1"/>
  <c r="H3" i="1"/>
  <c r="H2" i="1" l="1"/>
</calcChain>
</file>

<file path=xl/sharedStrings.xml><?xml version="1.0" encoding="utf-8"?>
<sst xmlns="http://schemas.openxmlformats.org/spreadsheetml/2006/main" count="60" uniqueCount="48">
  <si>
    <t>IL</t>
  </si>
  <si>
    <t>Projet</t>
  </si>
  <si>
    <t>Range 300</t>
  </si>
  <si>
    <t>Range 400</t>
  </si>
  <si>
    <t>Range 500</t>
  </si>
  <si>
    <t>Range 600</t>
  </si>
  <si>
    <t>Range 700</t>
  </si>
  <si>
    <t>Range 800</t>
  </si>
  <si>
    <t>ALL</t>
  </si>
  <si>
    <t>Range 900</t>
  </si>
  <si>
    <t>Nom</t>
  </si>
  <si>
    <t>Prenom</t>
  </si>
  <si>
    <t>Projets</t>
  </si>
  <si>
    <t>Test</t>
  </si>
  <si>
    <t>test</t>
  </si>
  <si>
    <t>Achevement</t>
  </si>
  <si>
    <t>Valeur</t>
  </si>
  <si>
    <t>SOP date</t>
  </si>
  <si>
    <t>Total</t>
  </si>
  <si>
    <t>2</t>
  </si>
  <si>
    <t>50</t>
  </si>
  <si>
    <t>teswt</t>
  </si>
  <si>
    <t>01/08/2020</t>
  </si>
  <si>
    <t>Eponge</t>
  </si>
  <si>
    <t>Bob</t>
  </si>
  <si>
    <t>Range 500 Range 600</t>
  </si>
  <si>
    <t>Nombre ID</t>
  </si>
  <si>
    <t>ID Numb</t>
  </si>
  <si>
    <t>Fett</t>
  </si>
  <si>
    <t>Boba</t>
  </si>
  <si>
    <t>21/06/2020</t>
  </si>
  <si>
    <t>Numero</t>
  </si>
  <si>
    <t>Jango</t>
  </si>
  <si>
    <t>20/06/2020</t>
  </si>
  <si>
    <t>80%</t>
  </si>
  <si>
    <t>25/06/2020</t>
  </si>
  <si>
    <t>Amidala</t>
  </si>
  <si>
    <t>Padmé</t>
  </si>
  <si>
    <t>40</t>
  </si>
  <si>
    <t>70%</t>
  </si>
  <si>
    <t>26/06/2020</t>
  </si>
  <si>
    <t>Solo</t>
  </si>
  <si>
    <t>Han</t>
  </si>
  <si>
    <t>TEST</t>
  </si>
  <si>
    <t>BIS</t>
  </si>
  <si>
    <t>4</t>
  </si>
  <si>
    <t>50%</t>
  </si>
  <si>
    <t>ID8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</si>
</sst>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0" fontId="0" fillId="0" borderId="0" xfId="0" applyNumberFormat="1"/>
    <xf numFmtId="0" fontId="0" fillId="0" borderId="0" xfId="0" applyNumberFormat="1" applyAlignment="1">
      <alignment horizontal="right"/>
    </xf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18">
    <dxf>
      <numFmt numFmtId="0" formatCode="General"/>
    </dxf>
    <dxf>
      <numFmt numFmtId="1" formatCode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64" formatCode="dd/mm/yy;@"/>
      <alignment horizontal="right" vertical="bottom" textRotation="0" wrapTex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3" formatCode="0%"/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" formatCode="0"/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1</xdr:row>
      <xdr:rowOff>47625</xdr:rowOff>
    </xdr:from>
    <xdr:to>
      <xdr:col>13</xdr:col>
      <xdr:colOff>800100</xdr:colOff>
      <xdr:row>5</xdr:row>
      <xdr:rowOff>142875</xdr:rowOff>
    </xdr:to>
    <xdr:sp macro="[0]!ouvreformulaire" textlink="">
      <xdr:nvSpPr>
        <xdr:cNvPr id="2" name="Rectangle à coins arrondis 1"/>
        <xdr:cNvSpPr/>
      </xdr:nvSpPr>
      <xdr:spPr bwMode="auto">
        <a:xfrm>
          <a:off x="8753475" y="228600"/>
          <a:ext cx="2447925" cy="819150"/>
        </a:xfrm>
        <a:prstGeom prst="roundRect">
          <a:avLst/>
        </a:prstGeom>
        <a:solidFill>
          <a:schemeClr val="accent2"/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14300" prst="artDeco"/>
        </a:sp3d>
        <a:extLst/>
      </xdr:spPr>
      <xdr:txBody>
        <a:bodyPr vertOverflow="clip" horzOverflow="clip" vert="horz" wrap="none" lIns="90000" tIns="43200" rIns="90000" bIns="43200" numCol="1" rtlCol="0" anchor="ctr" anchorCtr="0" compatLnSpc="1">
          <a:prstTxWarp prst="textNoShape">
            <a:avLst/>
          </a:prstTxWarp>
        </a:bodyPr>
        <a:lstStyle/>
        <a:p>
          <a:pPr marL="0" marR="0" indent="0" algn="ctr" defTabSz="914400" rtl="0" eaLnBrk="1" fontAlgn="base" latinLnBrk="0" hangingPunct="1">
            <a:lnSpc>
              <a:spcPct val="100000"/>
            </a:lnSpc>
            <a:spcBef>
              <a:spcPct val="20000"/>
            </a:spcBef>
            <a:spcAft>
              <a:spcPct val="0"/>
            </a:spcAft>
            <a:buClrTx/>
            <a:buSzTx/>
            <a:buFontTx/>
            <a:buNone/>
            <a:tabLst/>
          </a:pPr>
          <a:r>
            <a:rPr kumimoji="0" lang="fr-FR" sz="2800" b="1" i="0" u="none" strike="noStrike" cap="none" normalizeH="0" baseline="0" smtClean="0">
              <a:ln>
                <a:noFill/>
              </a:ln>
              <a:solidFill>
                <a:schemeClr val="tx1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Ajout Projet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431800</xdr:colOff>
          <xdr:row>17</xdr:row>
          <xdr:rowOff>111125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J9" headerRowDxfId="17" dataDxfId="16">
  <autoFilter ref="A1:J9"/>
  <tableColumns count="10">
    <tableColumn id="1" name="Nom" totalsRowLabel="Total" dataDxfId="15" totalsRowDxfId="14"/>
    <tableColumn id="2" name="Prenom" dataDxfId="13" totalsRowDxfId="12"/>
    <tableColumn id="3" name="IL" dataDxfId="11" totalsRowDxfId="10"/>
    <tableColumn id="4" name="Projets" dataDxfId="9"/>
    <tableColumn id="5" name="Achevement" dataDxfId="8" totalsRowDxfId="7"/>
    <tableColumn id="6" name="Valeur" totalsRowFunction="sum" dataDxfId="6" totalsRowDxfId="5"/>
    <tableColumn id="7" name="SOP date" dataDxfId="4" totalsRowDxfId="3"/>
    <tableColumn id="8" name="Total" totalsRowFunction="sum" dataDxfId="2">
      <calculatedColumnFormula>Tableau3[Valeur]*Tableau3[Achevement]</calculatedColumnFormula>
    </tableColumn>
    <tableColumn id="10" name="Numero" dataDxfId="1"/>
    <tableColumn id="9" name="ID Numb" totalsRowFunction="count" dataDxfId="0">
      <calculatedColumnFormula>"ID"&amp;Tableau3[[#This Row],[Numero]]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LIL" displayName="LIL" ref="A1:A7" totalsRowShown="0">
  <autoFilter ref="A1:A7"/>
  <tableColumns count="1">
    <tableColumn id="1" name="IL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id="2" name="Tprojets" displayName="Tprojets" ref="C1:C9" totalsRowShown="0">
  <autoFilter ref="C1:C9"/>
  <tableColumns count="1">
    <tableColumn id="1" name="Projet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CLAAS">
  <a:themeElements>
    <a:clrScheme name="CLAAS">
      <a:dk1>
        <a:srgbClr val="000000"/>
      </a:dk1>
      <a:lt1>
        <a:srgbClr val="FFFFFF"/>
      </a:lt1>
      <a:dk2>
        <a:srgbClr val="FF5A00"/>
      </a:dk2>
      <a:lt2>
        <a:srgbClr val="81A4BC"/>
      </a:lt2>
      <a:accent1>
        <a:srgbClr val="D7D7D7"/>
      </a:accent1>
      <a:accent2>
        <a:srgbClr val="B3C618"/>
      </a:accent2>
      <a:accent3>
        <a:srgbClr val="696969"/>
      </a:accent3>
      <a:accent4>
        <a:srgbClr val="778410"/>
      </a:accent4>
      <a:accent5>
        <a:srgbClr val="999999"/>
      </a:accent5>
      <a:accent6>
        <a:srgbClr val="C6A81B"/>
      </a:accent6>
      <a:hlink>
        <a:srgbClr val="696969"/>
      </a:hlink>
      <a:folHlink>
        <a:srgbClr val="999999"/>
      </a:folHlink>
    </a:clrScheme>
    <a:fontScheme name="Standarddesign">
      <a:majorFont>
        <a:latin typeface="Arial"/>
        <a:ea typeface=""/>
        <a:cs typeface="Arial"/>
      </a:majorFont>
      <a:minorFont>
        <a:latin typeface="Arial"/>
        <a:ea typeface=""/>
        <a:cs typeface="Arial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3200" rIns="90000" bIns="432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20000"/>
          </a:spcBef>
          <a:spcAft>
            <a:spcPct val="0"/>
          </a:spcAft>
          <a:buClrTx/>
          <a:buSzTx/>
          <a:buFontTx/>
          <a:buNone/>
          <a:tabLst/>
          <a:defRPr kumimoji="0" lang="de-DE" sz="16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accent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3200" rIns="90000" bIns="43200" numCol="1" anchor="ctr" anchorCtr="0" compatLnSpc="1">
        <a:prstTxWarp prst="textNoShape">
          <a:avLst/>
        </a:prstTxWarp>
      </a:bodyPr>
      <a:lstStyle>
        <a:defPPr marL="0" marR="0" indent="0" algn="ctr" defTabSz="914400" rtl="0" eaLnBrk="1" fontAlgn="base" latinLnBrk="0" hangingPunct="1">
          <a:lnSpc>
            <a:spcPct val="100000"/>
          </a:lnSpc>
          <a:spcBef>
            <a:spcPct val="20000"/>
          </a:spcBef>
          <a:spcAft>
            <a:spcPct val="0"/>
          </a:spcAft>
          <a:buClrTx/>
          <a:buSzTx/>
          <a:buFontTx/>
          <a:buNone/>
          <a:tabLst/>
          <a:defRPr kumimoji="0" lang="de-DE" sz="1600" b="0" i="0" u="none" strike="noStrike" cap="none" normalizeH="0" baseline="0" smtClean="0">
            <a:ln>
              <a:noFill/>
            </a:ln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defRPr>
        </a:defPPr>
      </a:lstStyle>
    </a:lnDef>
  </a:objectDefaults>
  <a:extraClrSchemeLst>
    <a:extraClrScheme>
      <a:clrScheme name="Standarddesign 1">
        <a:dk1>
          <a:srgbClr val="000000"/>
        </a:dk1>
        <a:lt1>
          <a:srgbClr val="FFFFFF"/>
        </a:lt1>
        <a:dk2>
          <a:srgbClr val="E27036"/>
        </a:dk2>
        <a:lt2>
          <a:srgbClr val="666666"/>
        </a:lt2>
        <a:accent1>
          <a:srgbClr val="D4D4D4"/>
        </a:accent1>
        <a:accent2>
          <a:srgbClr val="B3C618"/>
        </a:accent2>
        <a:accent3>
          <a:srgbClr val="FFFFFF"/>
        </a:accent3>
        <a:accent4>
          <a:srgbClr val="000000"/>
        </a:accent4>
        <a:accent5>
          <a:srgbClr val="E6E6E6"/>
        </a:accent5>
        <a:accent6>
          <a:srgbClr val="A2B315"/>
        </a:accent6>
        <a:hlink>
          <a:srgbClr val="999999"/>
        </a:hlink>
        <a:folHlink>
          <a:srgbClr val="778410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CLAAS" id="{DFA6B719-778D-42DE-ACF4-F951A4A26B30}" vid="{A8553C6B-E79D-4A1E-8297-D9AD71BF6FFC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>
      <selection activeCell="D13" sqref="D13"/>
    </sheetView>
  </sheetViews>
  <sheetFormatPr baseColWidth="10" defaultRowHeight="14.25" x14ac:dyDescent="0.2"/>
  <cols>
    <col min="1" max="1" width="11" style="13"/>
    <col min="2" max="2" width="11" style="15"/>
    <col min="3" max="3" width="4.5" style="12" bestFit="1" customWidth="1"/>
    <col min="4" max="5" width="11" style="2"/>
    <col min="6" max="6" width="11" style="6"/>
    <col min="7" max="7" width="11" style="11"/>
    <col min="9" max="9" width="11" style="12"/>
  </cols>
  <sheetData>
    <row r="1" spans="1:10" x14ac:dyDescent="0.2">
      <c r="A1" s="13" t="s">
        <v>10</v>
      </c>
      <c r="B1" s="13" t="s">
        <v>11</v>
      </c>
      <c r="C1" s="4" t="s">
        <v>0</v>
      </c>
      <c r="D1" s="3" t="s">
        <v>12</v>
      </c>
      <c r="E1" s="5" t="s">
        <v>15</v>
      </c>
      <c r="F1" s="4" t="s">
        <v>16</v>
      </c>
      <c r="G1" s="9" t="s">
        <v>17</v>
      </c>
      <c r="H1" s="3" t="s">
        <v>18</v>
      </c>
      <c r="I1" s="4" t="s">
        <v>31</v>
      </c>
      <c r="J1" s="3" t="s">
        <v>27</v>
      </c>
    </row>
    <row r="2" spans="1:10" x14ac:dyDescent="0.2">
      <c r="A2" s="14" t="s">
        <v>13</v>
      </c>
      <c r="B2" s="14" t="s">
        <v>14</v>
      </c>
      <c r="C2" s="1">
        <v>1</v>
      </c>
      <c r="D2" s="7" t="s">
        <v>25</v>
      </c>
      <c r="E2" s="2">
        <v>0.5</v>
      </c>
      <c r="F2" s="8">
        <v>50</v>
      </c>
      <c r="G2" s="10" t="s">
        <v>22</v>
      </c>
      <c r="H2" s="7">
        <f>Tableau3[Valeur]*Tableau3[Achevement]</f>
        <v>25</v>
      </c>
      <c r="I2" s="12">
        <v>1</v>
      </c>
      <c r="J2" s="7" t="str">
        <f>"ID"&amp;Tableau3[[#This Row],[Numero]]</f>
        <v>ID1</v>
      </c>
    </row>
    <row r="3" spans="1:10" x14ac:dyDescent="0.2">
      <c r="A3" s="14" t="s">
        <v>14</v>
      </c>
      <c r="B3" s="14" t="s">
        <v>21</v>
      </c>
      <c r="C3" s="8">
        <v>2</v>
      </c>
      <c r="D3" s="7" t="s">
        <v>6</v>
      </c>
      <c r="E3" s="2">
        <v>0.5</v>
      </c>
      <c r="F3" s="8">
        <v>50</v>
      </c>
      <c r="G3" s="10" t="s">
        <v>22</v>
      </c>
      <c r="H3" s="7">
        <f>Tableau3[Valeur]*Tableau3[Achevement]</f>
        <v>25</v>
      </c>
      <c r="I3" s="12">
        <v>2</v>
      </c>
      <c r="J3" s="7" t="str">
        <f>"ID"&amp;Tableau3[[#This Row],[Numero]]</f>
        <v>ID2</v>
      </c>
    </row>
    <row r="4" spans="1:10" x14ac:dyDescent="0.2">
      <c r="A4" s="14" t="s">
        <v>23</v>
      </c>
      <c r="B4" s="14" t="s">
        <v>24</v>
      </c>
      <c r="C4" s="8">
        <v>3</v>
      </c>
      <c r="D4" s="7"/>
      <c r="E4" s="2">
        <v>0.5</v>
      </c>
      <c r="F4" s="8">
        <v>50</v>
      </c>
      <c r="G4" s="10" t="s">
        <v>22</v>
      </c>
      <c r="H4" s="7">
        <f>Tableau3[Valeur]*Tableau3[Achevement]</f>
        <v>25</v>
      </c>
      <c r="I4" s="12">
        <v>3</v>
      </c>
      <c r="J4" s="7" t="str">
        <f>"ID"&amp;Tableau3[[#This Row],[Numero]]</f>
        <v>ID3</v>
      </c>
    </row>
    <row r="5" spans="1:10" x14ac:dyDescent="0.2">
      <c r="A5" s="14" t="s">
        <v>28</v>
      </c>
      <c r="B5" s="14" t="s">
        <v>29</v>
      </c>
      <c r="C5" s="8">
        <v>4</v>
      </c>
      <c r="D5" s="8"/>
      <c r="E5" s="2">
        <v>0.5</v>
      </c>
      <c r="F5" s="8">
        <v>80</v>
      </c>
      <c r="G5" s="10" t="s">
        <v>30</v>
      </c>
      <c r="H5" s="7">
        <f>Tableau3[Valeur]*Tableau3[Achevement]</f>
        <v>40</v>
      </c>
      <c r="I5" s="12">
        <v>4</v>
      </c>
      <c r="J5" s="7" t="str">
        <f>"ID"&amp;Tableau3[[#This Row],[Numero]]</f>
        <v>ID4</v>
      </c>
    </row>
    <row r="6" spans="1:10" x14ac:dyDescent="0.2">
      <c r="A6" s="14" t="s">
        <v>28</v>
      </c>
      <c r="B6" s="14" t="s">
        <v>32</v>
      </c>
      <c r="C6" s="1" t="s">
        <v>19</v>
      </c>
      <c r="D6" s="8"/>
      <c r="E6" s="2" t="s">
        <v>34</v>
      </c>
      <c r="F6" s="8" t="s">
        <v>20</v>
      </c>
      <c r="G6" s="10" t="s">
        <v>35</v>
      </c>
      <c r="H6" s="7">
        <f>Tableau3[Valeur]*Tableau3[Achevement]</f>
        <v>40</v>
      </c>
      <c r="I6" s="12">
        <v>5</v>
      </c>
      <c r="J6" s="7" t="str">
        <f>"ID"&amp;Tableau3[[#This Row],[Numero]]</f>
        <v>ID5</v>
      </c>
    </row>
    <row r="7" spans="1:10" x14ac:dyDescent="0.2">
      <c r="A7" s="14" t="s">
        <v>36</v>
      </c>
      <c r="B7" s="14" t="s">
        <v>37</v>
      </c>
      <c r="C7" s="1" t="s">
        <v>19</v>
      </c>
      <c r="D7" s="8"/>
      <c r="E7" s="2" t="s">
        <v>34</v>
      </c>
      <c r="F7" s="8" t="s">
        <v>38</v>
      </c>
      <c r="G7" s="10" t="s">
        <v>33</v>
      </c>
      <c r="H7" s="7">
        <f>Tableau3[Valeur]*Tableau3[Achevement]</f>
        <v>32</v>
      </c>
      <c r="I7" s="7">
        <v>6</v>
      </c>
      <c r="J7" s="7" t="str">
        <f>"ID"&amp;Tableau3[[#This Row],[Numero]]</f>
        <v>ID6</v>
      </c>
    </row>
    <row r="8" spans="1:10" x14ac:dyDescent="0.2">
      <c r="A8" s="14" t="s">
        <v>41</v>
      </c>
      <c r="B8" s="14" t="s">
        <v>42</v>
      </c>
      <c r="C8" s="1" t="s">
        <v>19</v>
      </c>
      <c r="D8" s="8"/>
      <c r="E8" s="2" t="s">
        <v>39</v>
      </c>
      <c r="F8" s="8" t="s">
        <v>38</v>
      </c>
      <c r="G8" s="10" t="s">
        <v>40</v>
      </c>
      <c r="H8" s="7">
        <f>Tableau3[Valeur]*Tableau3[Achevement]</f>
        <v>28</v>
      </c>
      <c r="I8" s="7">
        <v>7</v>
      </c>
      <c r="J8" s="7" t="str">
        <f>"ID"&amp;Tableau3[[#This Row],[Numero]]</f>
        <v>ID7</v>
      </c>
    </row>
    <row r="9" spans="1:10" x14ac:dyDescent="0.2">
      <c r="A9" s="14" t="s">
        <v>43</v>
      </c>
      <c r="B9" s="14" t="s">
        <v>44</v>
      </c>
      <c r="C9" s="1" t="s">
        <v>45</v>
      </c>
      <c r="D9" s="8"/>
      <c r="E9" s="2" t="s">
        <v>46</v>
      </c>
      <c r="F9" s="8" t="s">
        <v>20</v>
      </c>
      <c r="G9" s="10" t="s">
        <v>40</v>
      </c>
      <c r="H9" s="7">
        <f>Tableau3[Valeur]*Tableau3[Achevement]</f>
        <v>25</v>
      </c>
      <c r="I9" s="12">
        <v>8</v>
      </c>
      <c r="J9" s="7" t="s">
        <v>47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5</xdr:col>
                <xdr:colOff>428625</xdr:colOff>
                <xdr:row>17</xdr:row>
                <xdr:rowOff>114300</xdr:rowOff>
              </to>
            </anchor>
          </controlPr>
        </control>
      </mc:Choice>
      <mc:Fallback>
        <control shapeId="1026" r:id="rId4" name="List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E2" sqref="E2"/>
    </sheetView>
  </sheetViews>
  <sheetFormatPr baseColWidth="10" defaultRowHeight="14.25" x14ac:dyDescent="0.2"/>
  <sheetData>
    <row r="1" spans="1:5" x14ac:dyDescent="0.2">
      <c r="A1" t="s">
        <v>0</v>
      </c>
      <c r="C1" t="s">
        <v>1</v>
      </c>
      <c r="E1" t="s">
        <v>26</v>
      </c>
    </row>
    <row r="2" spans="1:5" x14ac:dyDescent="0.2">
      <c r="A2">
        <v>1</v>
      </c>
      <c r="C2" t="s">
        <v>2</v>
      </c>
      <c r="E2" s="12">
        <f>MAX(Base!I:I)</f>
        <v>8</v>
      </c>
    </row>
    <row r="3" spans="1:5" x14ac:dyDescent="0.2">
      <c r="A3">
        <v>2</v>
      </c>
      <c r="C3" t="s">
        <v>3</v>
      </c>
    </row>
    <row r="4" spans="1:5" x14ac:dyDescent="0.2">
      <c r="A4">
        <v>3</v>
      </c>
      <c r="C4" t="s">
        <v>4</v>
      </c>
    </row>
    <row r="5" spans="1:5" x14ac:dyDescent="0.2">
      <c r="A5">
        <v>4</v>
      </c>
      <c r="C5" t="s">
        <v>5</v>
      </c>
    </row>
    <row r="6" spans="1:5" x14ac:dyDescent="0.2">
      <c r="A6">
        <v>5</v>
      </c>
      <c r="C6" t="s">
        <v>6</v>
      </c>
    </row>
    <row r="7" spans="1:5" x14ac:dyDescent="0.2">
      <c r="A7">
        <v>6</v>
      </c>
      <c r="C7" t="s">
        <v>7</v>
      </c>
    </row>
    <row r="8" spans="1:5" x14ac:dyDescent="0.2">
      <c r="C8" t="s">
        <v>9</v>
      </c>
    </row>
    <row r="9" spans="1:5" x14ac:dyDescent="0.2">
      <c r="C9" t="s">
        <v>8</v>
      </c>
    </row>
    <row r="17" spans="1:1" x14ac:dyDescent="0.2">
      <c r="A17">
        <f>COUNTA(Base!#REF!)-1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Listes</vt:lpstr>
      <vt:lpstr>ListProjet</vt:lpstr>
    </vt:vector>
  </TitlesOfParts>
  <Company>CLAAS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Lafond, Mathieu</dc:creator>
  <cp:lastModifiedBy>LAVALLEZ Pascal</cp:lastModifiedBy>
  <dcterms:created xsi:type="dcterms:W3CDTF">2020-05-26T08:34:55Z</dcterms:created>
  <dcterms:modified xsi:type="dcterms:W3CDTF">2020-06-12T13:31:31Z</dcterms:modified>
</cp:coreProperties>
</file>