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5360" windowHeight="8145" tabRatio="949" firstSheet="10" activeTab="11"/>
  </bookViews>
  <sheets>
    <sheet name="Damien DENIZOT" sheetId="12" state="hidden" r:id="rId1"/>
    <sheet name="Brice PEYDRO" sheetId="11" state="hidden" r:id="rId2"/>
    <sheet name="Jérémy JITIAUX" sheetId="10" state="hidden" r:id="rId3"/>
    <sheet name="David ALRIC" sheetId="9" state="hidden" r:id="rId4"/>
    <sheet name="Olivier SOULAIROL" sheetId="8" state="hidden" r:id="rId5"/>
    <sheet name="Régis HIERLE" sheetId="6" state="hidden" r:id="rId6"/>
    <sheet name="Cédric BERNET" sheetId="5" state="hidden" r:id="rId7"/>
    <sheet name="Damien JOURDAN" sheetId="4" state="hidden" r:id="rId8"/>
    <sheet name="Serge ASSIER" sheetId="3" state="hidden" r:id="rId9"/>
    <sheet name="Sarah NAMET" sheetId="1" state="hidden" r:id="rId10"/>
    <sheet name="Suivi " sheetId="2" r:id="rId11"/>
    <sheet name="Suivi 2" sheetId="13" r:id="rId12"/>
    <sheet name="data" sheetId="20" state="hidden" r:id="rId13"/>
    <sheet name="Bilan suivi technique" sheetId="21" state="hidden" r:id="rId14"/>
    <sheet name="ARCHIVER TRAVAUX" sheetId="22" state="hidden" r:id="rId15"/>
  </sheets>
  <functionGroups builtInGroupCount="17"/>
  <externalReferences>
    <externalReference r:id="rId16"/>
  </externalReferences>
  <definedNames>
    <definedName name="_xlnm._FilterDatabase" localSheetId="10" hidden="1">'Suivi '!$B$7:$H$8</definedName>
    <definedName name="_xlnm._FilterDatabase" localSheetId="11" hidden="1">'Suivi 2'!$A$42:$AY$43</definedName>
    <definedName name="_Liv1">'[1]Production des livrables'!$A$11:$IV$13</definedName>
    <definedName name="_Liv10">'[1]Production des livrables'!$A$48:$IV$50</definedName>
    <definedName name="_Liv2">'[1]Production des livrables'!$A$15:$IV$18</definedName>
    <definedName name="_Liv3">'[1]Production des livrables'!$A$20:$IV$22</definedName>
    <definedName name="_Liv4">'[1]Production des livrables'!$A$24:$IV$26</definedName>
    <definedName name="_Liv5">'[1]Production des livrables'!$A$28:$IV$30</definedName>
    <definedName name="_Liv6">'[1]Production des livrables'!$A$32:$IV$34</definedName>
    <definedName name="_Liv7">'[1]Production des livrables'!$A$36:$IV$38</definedName>
    <definedName name="_Liv8">'[1]Production des livrables'!$A$40:$IV$42</definedName>
    <definedName name="_Liv9">'[1]Production des livrables'!$A$44:$IV$46</definedName>
    <definedName name="etec">'[1]Etudes techniques'!$H$32:$H$38</definedName>
    <definedName name="_xlnm.Print_Area" localSheetId="1">'Brice PEYDRO'!$A$1:$I$50</definedName>
    <definedName name="_xlnm.Print_Area" localSheetId="6">'Cédric BERNET'!$A$1:$I$50</definedName>
    <definedName name="_xlnm.Print_Area" localSheetId="0">'Damien DENIZOT'!$A$1:$I$50</definedName>
    <definedName name="_xlnm.Print_Area" localSheetId="7">'Damien JOURDAN'!$A$1:$I$50</definedName>
    <definedName name="_xlnm.Print_Area" localSheetId="3">'David ALRIC'!$A$1:$I$50</definedName>
    <definedName name="_xlnm.Print_Area" localSheetId="2">'Jérémy JITIAUX'!$A$1:$I$50</definedName>
    <definedName name="_xlnm.Print_Area" localSheetId="4">'Olivier SOULAIROL'!$A$1:$I$50</definedName>
    <definedName name="_xlnm.Print_Area" localSheetId="5">'Régis HIERLE'!$A$1:$I$50</definedName>
    <definedName name="_xlnm.Print_Area" localSheetId="9">'Sarah NAMET'!$A$1:$Y$110</definedName>
    <definedName name="_xlnm.Print_Area" localSheetId="8">'Serge ASSIER'!$A$1:$I$50</definedName>
    <definedName name="_xlnm.Print_Area" localSheetId="10">'Suivi '!$A$1:$I$16</definedName>
    <definedName name="_xlnm.Print_Area" localSheetId="11">'Suivi 2'!$A$3:$AY$25</definedName>
  </definedNames>
  <calcPr calcId="145621"/>
  <pivotCaches>
    <pivotCache cacheId="0" r:id="rId17"/>
  </pivotCaches>
</workbook>
</file>

<file path=xl/calcChain.xml><?xml version="1.0" encoding="utf-8"?>
<calcChain xmlns="http://schemas.openxmlformats.org/spreadsheetml/2006/main">
  <c r="B39" i="20" l="1"/>
  <c r="B40" i="20"/>
  <c r="B41" i="20"/>
  <c r="B42" i="20"/>
  <c r="B43" i="20"/>
  <c r="B44" i="20"/>
  <c r="B45" i="20"/>
  <c r="B46" i="20"/>
  <c r="B47" i="20"/>
  <c r="B48" i="20"/>
  <c r="B49" i="20"/>
  <c r="B50" i="20"/>
  <c r="B51" i="20"/>
  <c r="B52" i="20"/>
  <c r="B53" i="20"/>
  <c r="B54" i="20"/>
  <c r="B55" i="20"/>
  <c r="B56" i="20"/>
  <c r="B38" i="20"/>
  <c r="C29" i="20"/>
  <c r="C30" i="20"/>
  <c r="C31" i="20"/>
  <c r="C32" i="20"/>
  <c r="C33" i="20"/>
  <c r="C34" i="20"/>
  <c r="C27" i="20"/>
  <c r="C28" i="20"/>
  <c r="C26" i="20"/>
  <c r="C6" i="20"/>
  <c r="C7" i="20"/>
  <c r="C8" i="20"/>
  <c r="C9" i="20"/>
  <c r="C10" i="20"/>
  <c r="C11" i="20"/>
  <c r="C12" i="20"/>
  <c r="C13" i="20"/>
  <c r="C14" i="20"/>
  <c r="C15" i="20"/>
  <c r="C16" i="20"/>
  <c r="C17" i="20"/>
  <c r="C18" i="20"/>
  <c r="C19" i="20"/>
  <c r="C20" i="20"/>
  <c r="C21" i="20"/>
  <c r="C22" i="20"/>
  <c r="C23" i="20"/>
  <c r="C24" i="20"/>
  <c r="C25" i="20"/>
  <c r="B37" i="20"/>
  <c r="D39" i="20" l="1"/>
  <c r="D40" i="20"/>
  <c r="D41" i="20"/>
  <c r="D42" i="20"/>
  <c r="D43" i="20"/>
  <c r="D44" i="20"/>
  <c r="D45" i="20"/>
  <c r="D46" i="20"/>
  <c r="D47" i="20"/>
  <c r="D48" i="20"/>
  <c r="D49" i="20"/>
  <c r="D50" i="20"/>
  <c r="D51" i="20"/>
  <c r="D52" i="20"/>
  <c r="D53" i="20"/>
  <c r="D54" i="20"/>
  <c r="D55" i="20"/>
  <c r="D56" i="20"/>
  <c r="D38" i="20"/>
  <c r="D27" i="20"/>
  <c r="D28" i="20"/>
  <c r="D29" i="20"/>
  <c r="D30" i="20"/>
  <c r="D31" i="20"/>
  <c r="D32" i="20"/>
  <c r="D33" i="20"/>
  <c r="D34" i="20"/>
  <c r="D35" i="20"/>
  <c r="D36" i="20"/>
  <c r="D37" i="20"/>
  <c r="D26" i="20"/>
  <c r="D7" i="20"/>
  <c r="D8" i="20"/>
  <c r="D9" i="20"/>
  <c r="D10" i="20"/>
  <c r="D11" i="20"/>
  <c r="D12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5" i="20"/>
  <c r="D6" i="20"/>
  <c r="D5" i="20"/>
  <c r="G38" i="12" l="1"/>
  <c r="F38" i="12"/>
  <c r="G38" i="11"/>
  <c r="C39" i="20" l="1"/>
  <c r="C40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C55" i="20"/>
  <c r="C56" i="20"/>
  <c r="C38" i="20"/>
  <c r="C35" i="20"/>
  <c r="C36" i="20"/>
  <c r="C37" i="20"/>
  <c r="B27" i="20"/>
  <c r="B28" i="20"/>
  <c r="B29" i="20"/>
  <c r="B30" i="20"/>
  <c r="B31" i="20"/>
  <c r="B32" i="20"/>
  <c r="B33" i="20"/>
  <c r="B34" i="20"/>
  <c r="B35" i="20"/>
  <c r="B36" i="20"/>
  <c r="B26" i="20"/>
  <c r="A39" i="20"/>
  <c r="A40" i="20"/>
  <c r="A41" i="20"/>
  <c r="A42" i="20"/>
  <c r="A4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38" i="20"/>
  <c r="A37" i="20"/>
  <c r="A27" i="20"/>
  <c r="A28" i="20"/>
  <c r="A29" i="20"/>
  <c r="A30" i="20"/>
  <c r="A31" i="20"/>
  <c r="A32" i="20"/>
  <c r="A33" i="20"/>
  <c r="A34" i="20"/>
  <c r="A35" i="20"/>
  <c r="A36" i="20"/>
  <c r="A26" i="20"/>
  <c r="A25" i="20" l="1"/>
  <c r="B25" i="20"/>
  <c r="A24" i="20"/>
  <c r="B24" i="20"/>
  <c r="A23" i="20"/>
  <c r="B23" i="20"/>
  <c r="A22" i="20"/>
  <c r="B22" i="20"/>
  <c r="A21" i="20"/>
  <c r="B21" i="20"/>
  <c r="A20" i="20"/>
  <c r="B20" i="20"/>
  <c r="A19" i="20"/>
  <c r="B19" i="20"/>
  <c r="A18" i="20"/>
  <c r="B18" i="20"/>
  <c r="A17" i="20"/>
  <c r="B17" i="20"/>
  <c r="A16" i="20"/>
  <c r="B16" i="20"/>
  <c r="A15" i="20"/>
  <c r="B15" i="20"/>
  <c r="A14" i="20"/>
  <c r="B14" i="20"/>
  <c r="A13" i="20"/>
  <c r="B13" i="20"/>
  <c r="A12" i="20"/>
  <c r="B12" i="20"/>
  <c r="A11" i="20"/>
  <c r="B11" i="20"/>
  <c r="A10" i="20"/>
  <c r="B10" i="20"/>
  <c r="A9" i="20"/>
  <c r="B9" i="20"/>
  <c r="A8" i="20"/>
  <c r="B8" i="20"/>
  <c r="A7" i="20"/>
  <c r="B7" i="20"/>
  <c r="A6" i="20"/>
  <c r="B6" i="20"/>
  <c r="A5" i="20"/>
  <c r="C5" i="20"/>
  <c r="B5" i="20"/>
  <c r="H20" i="2" l="1"/>
  <c r="H19" i="2"/>
  <c r="H17" i="2"/>
  <c r="H16" i="2"/>
  <c r="H15" i="2"/>
  <c r="H13" i="2"/>
  <c r="H12" i="2"/>
  <c r="H11" i="2"/>
  <c r="H10" i="2"/>
  <c r="H9" i="2"/>
  <c r="G20" i="2"/>
  <c r="G19" i="2"/>
  <c r="F19" i="2"/>
  <c r="F38" i="11"/>
  <c r="F20" i="2" s="1"/>
  <c r="G38" i="10"/>
  <c r="G17" i="2" s="1"/>
  <c r="F38" i="10"/>
  <c r="F17" i="2" s="1"/>
  <c r="G38" i="9"/>
  <c r="G16" i="2" s="1"/>
  <c r="F38" i="9"/>
  <c r="F16" i="2" s="1"/>
  <c r="G38" i="8"/>
  <c r="F38" i="8"/>
  <c r="F15" i="2" s="1"/>
  <c r="G38" i="6"/>
  <c r="G10" i="2" s="1"/>
  <c r="F38" i="6"/>
  <c r="F10" i="2" s="1"/>
  <c r="G38" i="3"/>
  <c r="G9" i="2" s="1"/>
  <c r="F38" i="3"/>
  <c r="F9" i="2" s="1"/>
  <c r="G38" i="1"/>
  <c r="G13" i="2"/>
  <c r="F38" i="1"/>
  <c r="G38" i="5"/>
  <c r="G12" i="2" s="1"/>
  <c r="F38" i="5"/>
  <c r="G38" i="4"/>
  <c r="G11" i="2" s="1"/>
  <c r="F38" i="4"/>
  <c r="F11" i="2" s="1"/>
  <c r="C9" i="2"/>
  <c r="C10" i="2"/>
  <c r="C11" i="2"/>
  <c r="C12" i="2"/>
  <c r="C13" i="2"/>
  <c r="C15" i="2"/>
  <c r="C16" i="2"/>
  <c r="C17" i="2"/>
  <c r="C19" i="2"/>
  <c r="C20" i="2"/>
  <c r="F13" i="2" l="1"/>
  <c r="F12" i="2"/>
  <c r="G15" i="2"/>
</calcChain>
</file>

<file path=xl/sharedStrings.xml><?xml version="1.0" encoding="utf-8"?>
<sst xmlns="http://schemas.openxmlformats.org/spreadsheetml/2006/main" count="4153" uniqueCount="410">
  <si>
    <t>Sans Objet</t>
  </si>
  <si>
    <t>S</t>
  </si>
  <si>
    <t>A</t>
  </si>
  <si>
    <t>M</t>
  </si>
  <si>
    <t>I</t>
  </si>
  <si>
    <t>Support de contrôle de 1er niveau</t>
  </si>
  <si>
    <t>Numérotation:</t>
  </si>
  <si>
    <t>Date  :</t>
  </si>
  <si>
    <t xml:space="preserve">Phase : </t>
  </si>
  <si>
    <t>Agent</t>
  </si>
  <si>
    <t>Observations</t>
  </si>
  <si>
    <t>Appréciation générale</t>
  </si>
  <si>
    <t xml:space="preserve"> REMARQUES GENERALES :</t>
  </si>
  <si>
    <t xml:space="preserve"> REMARQUES PARTICULIÈRES :</t>
  </si>
  <si>
    <r>
      <t>Points nécessitant une consolidation</t>
    </r>
    <r>
      <rPr>
        <sz val="12"/>
        <rFont val="Arial Narrow"/>
        <family val="2"/>
      </rPr>
      <t xml:space="preserve"> : </t>
    </r>
  </si>
  <si>
    <t>VEILLE SECURITE COMPORTEMENTALE</t>
  </si>
  <si>
    <t>Déplacement dans les emprises</t>
  </si>
  <si>
    <t>Travaux dans la zone dangereuse</t>
  </si>
  <si>
    <t>Risques  Electriques</t>
  </si>
  <si>
    <t>Possession de la carte 17A</t>
  </si>
  <si>
    <t>Connaissance du schéma piste et itinéraire</t>
  </si>
  <si>
    <t>Traversée dans les endroits repris au schéma</t>
  </si>
  <si>
    <t>Travaux hors zones dangereuses</t>
  </si>
  <si>
    <t>Connaissance de la définition d'une zone dangereuse</t>
  </si>
  <si>
    <t>A définit la zone dangereuse</t>
  </si>
  <si>
    <t>A les EPI nécessaires</t>
  </si>
  <si>
    <t>Ne s'approche pas de la zone dangereuse</t>
  </si>
  <si>
    <t>S'arrête de travailler au passage d'un train</t>
  </si>
  <si>
    <t>A un agent sécurité identifié</t>
  </si>
  <si>
    <t>A Compris les consignes de l'agent sécurité (zone de garage…)</t>
  </si>
  <si>
    <t>Dégage immédiatement la zone dangereuse lors de l'annonce d'un train</t>
  </si>
  <si>
    <t>Regarde le train une fois dans la zone de garage</t>
  </si>
  <si>
    <t>Connait les risques électriques</t>
  </si>
  <si>
    <t>Ne s'approche pas à moins de 3m de la caténaire</t>
  </si>
  <si>
    <t xml:space="preserve">Réagit correctement par rapport au courant traction dans la voie </t>
  </si>
  <si>
    <t>Lieu de la veille</t>
  </si>
  <si>
    <t>Activité</t>
  </si>
  <si>
    <t>SPECIALISTE - TL-EE</t>
  </si>
  <si>
    <t>KN1</t>
  </si>
  <si>
    <t>PRI MP TEC - Régis HIERLE</t>
  </si>
  <si>
    <t>/</t>
  </si>
  <si>
    <t>Visa de l'agent contrôlé : Régis HIERLE</t>
  </si>
  <si>
    <t xml:space="preserve">Visa de l'agent ayant réalisé le contrôle : Sarah NAMET
</t>
  </si>
  <si>
    <t>Visa du Chef de Groupe TEC : Frédéric FERRE</t>
  </si>
  <si>
    <t>Montpellier-Nîmes</t>
  </si>
  <si>
    <t>REA</t>
  </si>
  <si>
    <t>Tournée terrain -BACA 3,2 kV</t>
  </si>
  <si>
    <t>Pénétration de la ZD  en alignement avec une bonne visibilité en raison d'obstacles sur la piste</t>
  </si>
  <si>
    <t>APO</t>
  </si>
  <si>
    <t>RAS</t>
  </si>
  <si>
    <t>Visa du Chef de Groupe TEC:Frédéric FERRE</t>
  </si>
  <si>
    <t>Gare de Mireval</t>
  </si>
  <si>
    <t>Tournée terrain - Plan Marshall - Lot 1</t>
  </si>
  <si>
    <t>PRI MP TEC - Damien JOURDAN</t>
  </si>
  <si>
    <t>Passage intempestif dans la zone dangereuse en gare de Mireval sous couvert d'un pictogramme de traversée en gare</t>
  </si>
  <si>
    <t>Visa de l'agent contrôlé :Damien JOURDAN</t>
  </si>
  <si>
    <t>Marvejols</t>
  </si>
  <si>
    <t>Tournée terrain - Plan Marshall Lot 3</t>
  </si>
  <si>
    <t>PRI MP TEC - Serge ASSIER</t>
  </si>
  <si>
    <t>Traversée des voies uniquement sur les passages planchéiés dédiés.</t>
  </si>
  <si>
    <t>Visa de l'agent contrôlé :Serge ASSIER</t>
  </si>
  <si>
    <t>Visa du Chef de Groupe TEC :Frédéric FERRE</t>
  </si>
  <si>
    <t>Lunel</t>
  </si>
  <si>
    <t>Tournée terrain - PEM de Lunel</t>
  </si>
  <si>
    <t>RAS - Apprentissage en cours, évolution très satisfaisante du comportemental.</t>
  </si>
  <si>
    <t xml:space="preserve">Visa de l'agent ayant réalisé le contrôle : Frédéric FERRE
</t>
  </si>
  <si>
    <t>Visa de l'agent contrôlé :Sarah NAMET</t>
  </si>
  <si>
    <t>PRI MP TEC - Sarah NAMET</t>
  </si>
  <si>
    <t>PRI MP TEC - Damien DENIZOT</t>
  </si>
  <si>
    <t xml:space="preserve">Visa de l'agent ayant réalisé le contrôle : 
</t>
  </si>
  <si>
    <t>Visa de l'agent contrôlé :Damien DENIZOT</t>
  </si>
  <si>
    <t>PRI MP TEC - Brice PEYDRO</t>
  </si>
  <si>
    <t>Visa de l'agent contrôlé : Brice PEYDRO</t>
  </si>
  <si>
    <t xml:space="preserve">Visa de l'agent ayant réalisé le contrôle :
</t>
  </si>
  <si>
    <t>PRI MP TEC - Jérémy JITIAUX</t>
  </si>
  <si>
    <t>Visa de l'agent contrôlé :Jérémy JITIAUX</t>
  </si>
  <si>
    <t>PRI MP TEC - David ALRIC</t>
  </si>
  <si>
    <t>Visa de l'agent contrôlé :David ALRIC</t>
  </si>
  <si>
    <t>PRI MP TEC - Olivier SOULAIROL</t>
  </si>
  <si>
    <t>Visa de l'agent contrôlé :Olivier SOULAIROL</t>
  </si>
  <si>
    <t>Visa de l'agent contrôlé :Cédric BERNET</t>
  </si>
  <si>
    <t>PRI MP TEC - Cédric BERNET</t>
  </si>
  <si>
    <t>Agent ayant réalisé le contrôle</t>
  </si>
  <si>
    <t>Agent contrôlé</t>
  </si>
  <si>
    <t>Date du prochain contrôle</t>
  </si>
  <si>
    <t>Serge ASSIER</t>
  </si>
  <si>
    <t>Régis HIERLE</t>
  </si>
  <si>
    <t>Damien JOURDAN</t>
  </si>
  <si>
    <t>Cédric BERNET</t>
  </si>
  <si>
    <t>Olivier SOULAIROL</t>
  </si>
  <si>
    <t>David ALRIC</t>
  </si>
  <si>
    <t>Jérémy JITIAUX</t>
  </si>
  <si>
    <t>Damien DENIZOT</t>
  </si>
  <si>
    <t>Brice PEYDRO</t>
  </si>
  <si>
    <t>Sarah NAMET</t>
  </si>
  <si>
    <t>Frédéric FERRE</t>
  </si>
  <si>
    <t>Port-La-Nouvelle</t>
  </si>
  <si>
    <t>Relevés SR Caténaire</t>
  </si>
  <si>
    <t>Zone SEVESO : Masque ok</t>
  </si>
  <si>
    <t>A présenter au retour de tournée</t>
  </si>
  <si>
    <t>Port la nouvelle</t>
  </si>
  <si>
    <t>Suite rapide caténaire</t>
  </si>
  <si>
    <t>à présenter au retour de tournée</t>
  </si>
  <si>
    <t>DI</t>
  </si>
  <si>
    <t>Port La Nouvelle</t>
  </si>
  <si>
    <t>Tournée entrée du port</t>
  </si>
  <si>
    <t>Zone SEVESO : Masque à prévoir</t>
  </si>
  <si>
    <t>N° et ligne du dossier</t>
  </si>
  <si>
    <t>Phase affaire</t>
  </si>
  <si>
    <t>Nom de l'affaire</t>
  </si>
  <si>
    <t>Vérificateur</t>
  </si>
  <si>
    <t>Vérificateur N°2</t>
  </si>
  <si>
    <t>Rédacteur</t>
  </si>
  <si>
    <r>
      <t xml:space="preserve">2                 </t>
    </r>
    <r>
      <rPr>
        <sz val="11"/>
        <rFont val="Arial"/>
        <family val="2"/>
      </rPr>
      <t xml:space="preserve">                                           Le livrable contient toutes les pièces demandées</t>
    </r>
  </si>
  <si>
    <r>
      <t xml:space="preserve">3   </t>
    </r>
    <r>
      <rPr>
        <sz val="11"/>
        <rFont val="Arial"/>
        <family val="2"/>
      </rPr>
      <t xml:space="preserve">                                                        Les noms, n° indices et versions sont conformes et identifiés</t>
    </r>
  </si>
  <si>
    <t>4                                                           Les rédacteurs, vérificateurs et approbateurs sont identifiés</t>
  </si>
  <si>
    <r>
      <rPr>
        <b/>
        <sz val="11"/>
        <rFont val="Arial"/>
        <family val="2"/>
      </rPr>
      <t xml:space="preserve">5    </t>
    </r>
    <r>
      <rPr>
        <sz val="11"/>
        <rFont val="Arial"/>
        <family val="2"/>
      </rPr>
      <t xml:space="preserve">                                                    La fiche d'évalutation de fin de prestation est jointe </t>
    </r>
  </si>
  <si>
    <r>
      <t xml:space="preserve">9                                                              </t>
    </r>
    <r>
      <rPr>
        <sz val="11"/>
        <rFont val="Arial"/>
        <family val="2"/>
      </rPr>
      <t xml:space="preserve"> Les Hypothéses de réalisation sont cohérentes</t>
    </r>
  </si>
  <si>
    <r>
      <t xml:space="preserve">10                                                             </t>
    </r>
    <r>
      <rPr>
        <sz val="11"/>
        <rFont val="Arial"/>
        <family val="2"/>
      </rPr>
      <t>L'étude répond au cahier des charges (conformité/programme)</t>
    </r>
  </si>
  <si>
    <r>
      <t xml:space="preserve">14                                                            </t>
    </r>
    <r>
      <rPr>
        <sz val="11"/>
        <rFont val="Arial"/>
        <family val="2"/>
      </rPr>
      <t xml:space="preserve"> Les dimensionnements sont vérifiés (qté, qualité, normes)</t>
    </r>
  </si>
  <si>
    <r>
      <rPr>
        <b/>
        <sz val="11"/>
        <rFont val="Arial"/>
        <family val="2"/>
      </rPr>
      <t xml:space="preserve">18 </t>
    </r>
    <r>
      <rPr>
        <sz val="11"/>
        <rFont val="Arial"/>
        <family val="2"/>
      </rPr>
      <t xml:space="preserve">                                                             Une légende figure pour assurer la compréhension</t>
    </r>
  </si>
  <si>
    <r>
      <rPr>
        <b/>
        <sz val="11"/>
        <rFont val="Arial"/>
        <family val="2"/>
      </rPr>
      <t>19</t>
    </r>
    <r>
      <rPr>
        <sz val="11"/>
        <rFont val="Arial"/>
        <family val="2"/>
      </rPr>
      <t xml:space="preserve">                                                    L'identification de l'affaire est conforme</t>
    </r>
  </si>
  <si>
    <r>
      <rPr>
        <b/>
        <sz val="11"/>
        <rFont val="Arial"/>
        <family val="2"/>
      </rPr>
      <t>20</t>
    </r>
    <r>
      <rPr>
        <sz val="11"/>
        <rFont val="Arial"/>
        <family val="2"/>
      </rPr>
      <t xml:space="preserve">                                                         L'outil d'estimation est adapté à la phase</t>
    </r>
  </si>
  <si>
    <r>
      <t xml:space="preserve">6                                                      </t>
    </r>
    <r>
      <rPr>
        <sz val="11"/>
        <rFont val="Arial"/>
        <family val="2"/>
      </rPr>
      <t xml:space="preserve">   La qualité du livrable est adaptée à la demande</t>
    </r>
  </si>
  <si>
    <r>
      <rPr>
        <b/>
        <sz val="11"/>
        <rFont val="Arial"/>
        <family val="2"/>
      </rPr>
      <t>23</t>
    </r>
    <r>
      <rPr>
        <sz val="11"/>
        <rFont val="Arial"/>
        <family val="2"/>
      </rPr>
      <t xml:space="preserve">                                                         Les montants des dépenses sont vérifiés (ordre de grandeur)</t>
    </r>
  </si>
  <si>
    <r>
      <rPr>
        <b/>
        <sz val="11"/>
        <rFont val="Arial"/>
        <family val="2"/>
      </rPr>
      <t xml:space="preserve">24          </t>
    </r>
    <r>
      <rPr>
        <sz val="11"/>
        <rFont val="Arial"/>
        <family val="2"/>
      </rPr>
      <t xml:space="preserve">                                                Les conditions économiques sont respectées. </t>
    </r>
  </si>
  <si>
    <r>
      <rPr>
        <b/>
        <sz val="11"/>
        <rFont val="Arial"/>
        <family val="2"/>
      </rPr>
      <t xml:space="preserve">25 </t>
    </r>
    <r>
      <rPr>
        <sz val="11"/>
        <rFont val="Arial"/>
        <family val="2"/>
      </rPr>
      <t xml:space="preserve">                                                     Les % correspondent aux barêmes (pp, TN, MOA, MOE, SAV)</t>
    </r>
  </si>
  <si>
    <t>TL - COGC-CSS 59.35.810.GSM -R. E300</t>
  </si>
  <si>
    <t>Renvois et enregistrements GSM-R</t>
  </si>
  <si>
    <t>S. NAMET</t>
  </si>
  <si>
    <t>A. BOLANO</t>
  </si>
  <si>
    <t xml:space="preserve">Les références ne sont pas les mêmes </t>
  </si>
  <si>
    <t>Manque référence de l'étude</t>
  </si>
  <si>
    <t>TL- PLAN MARSHALL 02 - 59.35.669</t>
  </si>
  <si>
    <t>DCE PLAN MARSHALL LOT 2</t>
  </si>
  <si>
    <t>M. SOETE</t>
  </si>
  <si>
    <t>Reprendre certains cartouches (mal renseigné, erreur sur MOE/MOA, non uniforme entre ts les plans)</t>
  </si>
  <si>
    <t xml:space="preserve">Identification de l'affaire non conforme. </t>
  </si>
  <si>
    <t>Reprendre certaines légendes (pb de compréhension, légende imprécise)</t>
  </si>
  <si>
    <t>Pb dans le choix de la Phase sous LEA (AVP au lieu de REA)</t>
  </si>
  <si>
    <t>Absence de courrier</t>
  </si>
  <si>
    <t>Trop peu de description - Texte trop succinct - Manque de clarté</t>
  </si>
  <si>
    <t>Fautes d'orthographe et de syntaxe</t>
  </si>
  <si>
    <t>TL- COGC-CSS 59.35.810.GSM -R.RV. ENR -E300 - Ligne 834000</t>
  </si>
  <si>
    <t>Erreurs sur les schémas de réglette (erreur de repérage, mauvaises affectations)</t>
  </si>
  <si>
    <t>TL - PLAN MARSHALL 03 - 59-35-669</t>
  </si>
  <si>
    <t>PLAN MARSHALL - LOT 3</t>
  </si>
  <si>
    <t>D. JOURDAN</t>
  </si>
  <si>
    <t>Manque des jarretiers optiques Loc-Po/Loc-Pc pour les liaisons cœur de réseau/VLANTPT</t>
  </si>
  <si>
    <t xml:space="preserve">Orthographe Notice, Documents. </t>
  </si>
  <si>
    <t>TL - 59-35-915 - LA FREISSINOUSE</t>
  </si>
  <si>
    <t>Régénération CTFC LA FREISSINOUSE - NOTICE</t>
  </si>
  <si>
    <t xml:space="preserve">Modification choix technique </t>
  </si>
  <si>
    <t>Quelques fautes d'accord</t>
  </si>
  <si>
    <t xml:space="preserve">Régénération CTFC LA FREISSINOUSE </t>
  </si>
  <si>
    <t>S. ASSIER</t>
  </si>
  <si>
    <t xml:space="preserve">Erreur de ligne </t>
  </si>
  <si>
    <t xml:space="preserve">Légendes incomplétes ou manquantes. Incohérence dans les hypothèses de réalisation - Erreurs d'affectation sur les réglettes. </t>
  </si>
  <si>
    <t>TL - 59-35-915-246- TF MONTMAUR</t>
  </si>
  <si>
    <t>CFTC MONTMAUR</t>
  </si>
  <si>
    <t>S.ASSIER</t>
  </si>
  <si>
    <t>Absence réglette sur schéma - Type de câble non identifié - pbleme de correspondance entre synoptique et diagramme. Erreur sur TTO</t>
  </si>
  <si>
    <t>CFTC MONTMAUR - NOTICE</t>
  </si>
  <si>
    <t>A.BOLANO</t>
  </si>
  <si>
    <t xml:space="preserve">Identification des sites incorrectes. Absence de certains élements </t>
  </si>
  <si>
    <t>TL - 59-35-915-275 TF - LA BATIE NEUVE</t>
  </si>
  <si>
    <t>Remplacement CTFC LA BATIE NEUVE - NOTICE</t>
  </si>
  <si>
    <t>Erreur de ligne</t>
  </si>
  <si>
    <t xml:space="preserve">Absence de certains éléments </t>
  </si>
  <si>
    <t>TL - 59-35-915-282-TF - E300  CHORGES</t>
  </si>
  <si>
    <t>CFTC BV CHORGES</t>
  </si>
  <si>
    <t xml:space="preserve">Erreur de site </t>
  </si>
  <si>
    <t>TL - 59-35-679-467 - CTC PERPIGNAN</t>
  </si>
  <si>
    <t>EP</t>
  </si>
  <si>
    <t>ENTREE DIRECTE AU CTC DE PERPIGNAN</t>
  </si>
  <si>
    <t>R. HIERLE</t>
  </si>
  <si>
    <t>Lettre d'envoie à modifier</t>
  </si>
  <si>
    <t xml:space="preserve"> </t>
  </si>
  <si>
    <t>Le n° de ligne de correspond pas à l'origine et l'extrémité</t>
  </si>
  <si>
    <t>TL - 59-3-810-65 - TF6E300 BAILLARGUES</t>
  </si>
  <si>
    <t>CTFC PRS BAILLARGUES</t>
  </si>
  <si>
    <t>Documents non signés par l'agent d'étude</t>
  </si>
  <si>
    <t>TL - 59-35-810-97 LT - 766-CU/FO.062 - Pra DE FRONTIGNAN</t>
  </si>
  <si>
    <t>AVP</t>
  </si>
  <si>
    <t xml:space="preserve">PRA DE FRONTIGNAN </t>
  </si>
  <si>
    <t>S.NAMET</t>
  </si>
  <si>
    <t>Manque câble 28 quarter (fabrication spéciale) dans la phase définitive</t>
  </si>
  <si>
    <t>TL - BAILLARGUES</t>
  </si>
  <si>
    <t>QUAIS DE BAILLARGUES</t>
  </si>
  <si>
    <t>Absence des références TL et TE</t>
  </si>
  <si>
    <t>Manque "copie" au CPRI sur le courrier</t>
  </si>
  <si>
    <t>Absence des ref TL et TE</t>
  </si>
  <si>
    <t>Absence de descript° succincte des travaux nécessaires à la bonne compréhension de l'étude</t>
  </si>
  <si>
    <t>Absence des conditions de réalisation (jour ou nuit ?, travaux simultanés avec la partie Energie ?)</t>
  </si>
  <si>
    <t>Notice difficile à comprendre</t>
  </si>
  <si>
    <t xml:space="preserve">Quelques fautes </t>
  </si>
  <si>
    <t>TL - 59-35-810-SIAM- ST3</t>
  </si>
  <si>
    <t>MIGRATION EN SIAM ST3 de la télésurveillance (Nîmes à Montpellier)</t>
  </si>
  <si>
    <t>pas d'identification de l'agent en tant qu'estimateur</t>
  </si>
  <si>
    <t xml:space="preserve">Manque identification PRI MP TL </t>
  </si>
  <si>
    <t>TL - 59-35-LR-PACA-25-MIC</t>
  </si>
  <si>
    <t>REMPLACEMENT DES MIC Avignon-Nîmes et Marseille-Nîmes</t>
  </si>
  <si>
    <t xml:space="preserve">Modifier l'ordre des documents - Uniformiser les appellations des circuits sur l'ensemble des réglettes - Erreurs dans les réglettes - Type de réglette non reporté sur schéma - taux corporate à inétgrer dans LEA - Absence de la liste des fournitures. </t>
  </si>
  <si>
    <t>Manque fiche évaluation</t>
  </si>
  <si>
    <t>Absence de la liste des fournitures</t>
  </si>
  <si>
    <t>TL 59-35-PEM-NMRD_04</t>
  </si>
  <si>
    <t>ACT</t>
  </si>
  <si>
    <t>PEM NMRD 04</t>
  </si>
  <si>
    <t>Quelques fautes</t>
  </si>
  <si>
    <t>TL 59-35-810-MPR-R007-NIMES MONTPELLIER</t>
  </si>
  <si>
    <t>MISE EN CABLE FO NIMES MONTPELLIER - TRANSMISSION</t>
  </si>
  <si>
    <t>Différentes erreurs sur les  docs N°4 et N°5 ( 2 cartes mentionnées sur plusieurs PMP au lieu d'une. ERREUR N° MIC..)</t>
  </si>
  <si>
    <t>TL 59-35-810-77- COGC</t>
  </si>
  <si>
    <t>DEPLACEMENT DU COGC</t>
  </si>
  <si>
    <t xml:space="preserve">Aucun nom dans la liste de distribution </t>
  </si>
  <si>
    <t>TL 59-35-640-360-PN-02</t>
  </si>
  <si>
    <t>SUPPRESSION PN250 ET 251</t>
  </si>
  <si>
    <t>Liste du matériel à mettre en forme</t>
  </si>
  <si>
    <t>TL - 59-35-LMNP -EP-00</t>
  </si>
  <si>
    <t>LNMP Raccordement I</t>
  </si>
  <si>
    <t>Prise en compte routeurs Infranet Salses et Rivesalte : TFNG</t>
  </si>
  <si>
    <t xml:space="preserve">Reprise de description des travaux câbles. </t>
  </si>
  <si>
    <t>EE-ER-053</t>
  </si>
  <si>
    <t>OE 16_35 - Régé 3,2kV</t>
  </si>
  <si>
    <t>J.L. BOUDET</t>
  </si>
  <si>
    <t>D. DENIZOT</t>
  </si>
  <si>
    <t>OE 16_39 - Régé 3,2kV (ancienne fiche N° décalés)</t>
  </si>
  <si>
    <t>B. PEYDRO</t>
  </si>
  <si>
    <t>EE-ER-057</t>
  </si>
  <si>
    <t>OE 16_44 - ATI PRCI DE SETE</t>
  </si>
  <si>
    <t>Docs signés = Docs MINUTE -                  Pourquoi les CE de l'option IEACO ne sont pas les mêmes que celles du dossier -                                          Comment ont été calculés les  5k€ de maintenance sur 5ans</t>
  </si>
  <si>
    <t>OE 16_65 - ATI PRCI DE BEZIERS</t>
  </si>
  <si>
    <t>EE-NP-145</t>
  </si>
  <si>
    <t xml:space="preserve">Entrée directe au CTC ST Charles Perpignan </t>
  </si>
  <si>
    <t>EE-NP-143</t>
  </si>
  <si>
    <t>Rénovation Eclairage du Tunnel des balitres et ripage des Câbles Alim Existant</t>
  </si>
  <si>
    <t xml:space="preserve">Manque livrable LEA estimation métier </t>
  </si>
  <si>
    <t>Nom de l'affaire à modifier - Enlever Ref TL</t>
  </si>
  <si>
    <t>Rajouter détails section câbles, calibres disj…</t>
  </si>
  <si>
    <t>EE-TS-276</t>
  </si>
  <si>
    <t>EXE</t>
  </si>
  <si>
    <t>Projets Fibre : Alimentation BT (ancienne fiche N° décalés)</t>
  </si>
  <si>
    <t>EE-TS-292</t>
  </si>
  <si>
    <t>PEM LUNEL - LIBERATION EMPRISES</t>
  </si>
  <si>
    <t>EE-TS-303</t>
  </si>
  <si>
    <t>ALLONGEMENT DES QUAIS DE BAILLARGUES</t>
  </si>
  <si>
    <t>EE-CQ-005</t>
  </si>
  <si>
    <t>ECLAIRAGE LIMOUX + 4 Haltes</t>
  </si>
  <si>
    <t>Manque vérificateur et approbateur ==&gt; fait rajouté sur livrable LEA</t>
  </si>
  <si>
    <t>Indiquez les zones hors marché EE sur les plans</t>
  </si>
  <si>
    <t>EE- BS-129</t>
  </si>
  <si>
    <t>STEM CARCASSONNE - Ligne Bdx /Sète 640000</t>
  </si>
  <si>
    <t>EE-ER-053a</t>
  </si>
  <si>
    <t>Régé 3,2kV 2 armoires doubles HT</t>
  </si>
  <si>
    <t>TE/BN 022</t>
  </si>
  <si>
    <t>DCE</t>
  </si>
  <si>
    <t>BEZIERS - ELARGISSEMENT Pro ZAC DU FRIGOULAS</t>
  </si>
  <si>
    <t>O. SOULAIROL</t>
  </si>
  <si>
    <t>F. LICETTE/J. JITIAUX</t>
  </si>
  <si>
    <t xml:space="preserve">Si piquetage ==&gt; corriger cartouche - Préciser Phase </t>
  </si>
  <si>
    <t xml:space="preserve">Absence d'Identification </t>
  </si>
  <si>
    <t>reporter portée + suspensions</t>
  </si>
  <si>
    <t>Voir remarques sur notice</t>
  </si>
  <si>
    <t>TE-ER 005E</t>
  </si>
  <si>
    <t>CREATION S/ST DE GRAND MANDIRAC</t>
  </si>
  <si>
    <t>D. ALRIC</t>
  </si>
  <si>
    <t>J. JITIAUX</t>
  </si>
  <si>
    <t xml:space="preserve">Manque date du plan </t>
  </si>
  <si>
    <t>faire apparaitre les ancrages feeders</t>
  </si>
  <si>
    <t>On peur confondre les lignes pointillées avec la pose de feeders</t>
  </si>
  <si>
    <t xml:space="preserve">Pose de Terre à passer en rouge </t>
  </si>
  <si>
    <t>Rajouter un Chapitre "Données d'entrée"</t>
  </si>
  <si>
    <t>Cf remarques P. 3 -  et 7</t>
  </si>
  <si>
    <t>Commande de la préliste non prévue - Une semaine pour approbation un peu juste passer à 2 semaines</t>
  </si>
  <si>
    <t>TE/ER 052</t>
  </si>
  <si>
    <t>ETUDE IMPACT DU RVB SUR LA CATENAIRE BRAM-CARCASSONNE V2</t>
  </si>
  <si>
    <t>J. RODRIGUEZ</t>
  </si>
  <si>
    <t>Support 330/10 ==&gt; vérifier le sens du désaxement</t>
  </si>
  <si>
    <t>Rajouter le détail des crochets correspondants au n° de symboles pour plus de facilité</t>
  </si>
  <si>
    <t>TE/PV 042</t>
  </si>
  <si>
    <t>ENTREE DIRECTE AU CTC PERPIGNAN SAINT CHARLES</t>
  </si>
  <si>
    <t>Corriger CPRI sur les cartouches de piquetages. NB : Piquetage = document de travail ==&gt; ne pas transmettre à l'EP</t>
  </si>
  <si>
    <t>Pas même support stipulé que sur le pla (1085 et plan 1089)</t>
  </si>
  <si>
    <t>Barreau isolant représenté par un IS ? Ne manque t'il pas un ISO ? (croisement des caténaires)</t>
  </si>
  <si>
    <t>Nouveaux supports non numérotés - Préciser les N° de voies, dessiner le ripage caténaire, dessiner la voie.. Conserver sur le plan que ce qui est nécessaire à la compréhension du projet (EP) + Echelle trop proche.</t>
  </si>
  <si>
    <t xml:space="preserve">Absence d'annonceur ? </t>
  </si>
  <si>
    <t xml:space="preserve">15 Jours uniquement de prévus pour sol 1 ET TJD ? </t>
  </si>
  <si>
    <t>Manque courrier envoi</t>
  </si>
  <si>
    <t xml:space="preserve">Voir remarques sur différentes pages </t>
  </si>
  <si>
    <t>TE/NP 117</t>
  </si>
  <si>
    <t>PRO</t>
  </si>
  <si>
    <t>CREATION D'UN P.Ra à Paulilles</t>
  </si>
  <si>
    <t>Voir remarques sur différentes pages - rajouter paragraphe pour préciser et insister que l'ancrage devra intégrer les futures assises de poteaux à platine (insérer l'exple d'une platine)</t>
  </si>
  <si>
    <t>pas de date précisant la commande des 2 supports platine</t>
  </si>
  <si>
    <t>TE/NP 144</t>
  </si>
  <si>
    <t>REGENERATION DU PMP DE L'ARDILLON</t>
  </si>
  <si>
    <t>Rajouter une légende (jaune = dépose, rouge = pose).</t>
  </si>
  <si>
    <t xml:space="preserve">SNCF E : 9 sem d'annonce ? À vérifier -      Mastic étanchérité : protection support ? </t>
  </si>
  <si>
    <t xml:space="preserve">Sortir le MBP + PR - C'est ensuite le CdP qui fera l'onglet PROJET en utilisant les taux qu'il connait </t>
  </si>
  <si>
    <t>absence de précisier dans la notice concernant la pose d'une console 2V</t>
  </si>
  <si>
    <t>cartourche LEA (Nom MOE E)</t>
  </si>
  <si>
    <t>Voir point N° 3</t>
  </si>
  <si>
    <t xml:space="preserve">PO&lt;LEA ? </t>
  </si>
  <si>
    <t>Préciser le N° de plan des ouvrages d'arts utilisés</t>
  </si>
  <si>
    <t>TE/NP 141</t>
  </si>
  <si>
    <t>RENFORCEMENT DE LA SOUS STATION DE NARBONNE</t>
  </si>
  <si>
    <t>Absence d'estimation des matières (poteaux et câbles au minimum)</t>
  </si>
  <si>
    <t xml:space="preserve">Manque articles 33010 et 24001 pour les supports à poser. Absence de la pose des connexions aux supports - Estimation différente du piquetage ?   </t>
  </si>
  <si>
    <t xml:space="preserve">date de version du plan de piquetage différente de celle du plan </t>
  </si>
  <si>
    <t>Quelles données d'entrée ont été utilisées ? Préciser étude IPTE</t>
  </si>
  <si>
    <t xml:space="preserve">Absence de planning </t>
  </si>
  <si>
    <t>TE/EB 020</t>
  </si>
  <si>
    <t>DCE/REA/APO</t>
  </si>
  <si>
    <t>ELARGISSEMENT PRo A9 km 497,013 LE BOULOU</t>
  </si>
  <si>
    <t>D. ALRIC/F. LICETTE</t>
  </si>
  <si>
    <t>Numéros de Bdx LEA différents du fichier détail de bdx - PO lot N°3 (doc confidentiel) - Seulement 4 nuits ? (alors que 5 de prévues)</t>
  </si>
  <si>
    <t>TE/TS 297</t>
  </si>
  <si>
    <t>RENFORCEMENT DU PORTIQUE DE LA POUTRE ESCAMOTABLE DU PONT MARECHAL FOCH</t>
  </si>
  <si>
    <t>Manque dépose des ferrures existantes à la série ==&gt; art. 27073,01</t>
  </si>
  <si>
    <t>région OCCITANIE - rajouter légende ou commentaire sur les photos.</t>
  </si>
  <si>
    <t>TE/TS 296</t>
  </si>
  <si>
    <t>REMPLACEMENT SUPPORT 47-22</t>
  </si>
  <si>
    <t>Voir version (date)</t>
  </si>
  <si>
    <t>Voir remarques</t>
  </si>
  <si>
    <t xml:space="preserve">Voir remarques </t>
  </si>
  <si>
    <t>TE/TS 252</t>
  </si>
  <si>
    <t>CREATION DE LA GARE DE MANDUEL - PHASE 1BIS</t>
  </si>
  <si>
    <t>On passe d'une phase 1bis à une Phase 2 ==&gt; difficilement compréhensible. Schéma à agrandir. Numéroter les supports posés. Corriger la numérotation des supports 1V et 2V. Rajouter la réalisation des 3 niches et la pose des EC</t>
  </si>
  <si>
    <t>TE/TS 240</t>
  </si>
  <si>
    <t>DEPOSE DE LA CATENAIRE DE LA VOIE 20 POUR CONSTRUCTION D'UN PEM A LUNEL</t>
  </si>
  <si>
    <t>On donne le LEA en projet ? Pas en formation métier avec le détail ?</t>
  </si>
  <si>
    <t>TE/TS 302</t>
  </si>
  <si>
    <t>REGENERATION DU PMP DE SAINT AUNES</t>
  </si>
  <si>
    <t xml:space="preserve">Vérifier et confirmer le PP de la Voie 2. Notice ==&gt; retirer la mention maintenance. </t>
  </si>
  <si>
    <t>TE/BS 123c</t>
  </si>
  <si>
    <t>REMPLACEMENT DES SUPPORTS PEZENS-CARCASSONNE-VIAS</t>
  </si>
  <si>
    <t>Rajouter légende</t>
  </si>
  <si>
    <t>P. O CARCA/PEZENS : armement 347/34 différente de 347/36 sur piquetage</t>
  </si>
  <si>
    <t xml:space="preserve">Notice : compléter N° supports (P.4) - Corriger N° supports (P.15). Absence de certains détails. </t>
  </si>
  <si>
    <t>TE/BS 126</t>
  </si>
  <si>
    <t>REGENERATION SUPPORTS 5,5KV NARBONNE</t>
  </si>
  <si>
    <t xml:space="preserve">Rajouter MOA sur courrier et mission complémentaire CSPS dans courrier + estimation </t>
  </si>
  <si>
    <t>TE/BS 128</t>
  </si>
  <si>
    <t>Pra de BEZIERS</t>
  </si>
  <si>
    <t>Manque fourniture de matériel</t>
  </si>
  <si>
    <t>Augementer la majo ==&gt; au moins 850%</t>
  </si>
  <si>
    <t>Monter la PR à 20%</t>
  </si>
  <si>
    <t>Inverser les destinataires</t>
  </si>
  <si>
    <t xml:space="preserve">Corriger l'entête. Vérifier le type de caténaire. </t>
  </si>
  <si>
    <t>TE/TS 303</t>
  </si>
  <si>
    <t>REMPLACEMENT SUPPORT 23/36 A NIMES</t>
  </si>
  <si>
    <t>Corriger P. 4/17 et P. 6/17 - Voir page de garde Annexe 1 et Bordereau de prix P. 1/4</t>
  </si>
  <si>
    <t>TE/TS 290</t>
  </si>
  <si>
    <t>RAV AdV Gare de Lunel</t>
  </si>
  <si>
    <t>B. JACQUEMOND</t>
  </si>
  <si>
    <t>Manque pendulage pour 4 SC S4/09</t>
  </si>
  <si>
    <t>Mettre à jour le sommaire. Supprimer les articles non complétés. Détailler l'analyse des risques  Support S4/09</t>
  </si>
  <si>
    <t>Nb de remarques</t>
  </si>
  <si>
    <t>BILAN DU SUIVI TECHNIQUE</t>
  </si>
  <si>
    <t>Total général</t>
  </si>
  <si>
    <t xml:space="preserve"> Nb de remarques</t>
  </si>
  <si>
    <r>
      <rPr>
        <b/>
        <sz val="11"/>
        <rFont val="Arial"/>
        <family val="2"/>
      </rPr>
      <t>8</t>
    </r>
    <r>
      <rPr>
        <sz val="11"/>
        <rFont val="Arial"/>
        <family val="2"/>
      </rPr>
      <t xml:space="preserve"> Les données d'entrée ont été demandées et prises en compte</t>
    </r>
  </si>
  <si>
    <r>
      <t xml:space="preserve">7 </t>
    </r>
    <r>
      <rPr>
        <sz val="11"/>
        <rFont val="Arial"/>
        <family val="2"/>
      </rPr>
      <t>Consultation des REX en amont</t>
    </r>
  </si>
  <si>
    <r>
      <t xml:space="preserve"> </t>
    </r>
    <r>
      <rPr>
        <b/>
        <sz val="11"/>
        <rFont val="Arial"/>
        <family val="2"/>
      </rPr>
      <t>11</t>
    </r>
    <r>
      <rPr>
        <sz val="11"/>
        <rFont val="Arial"/>
        <family val="2"/>
      </rPr>
      <t xml:space="preserve">                Les principes, normes, référentiels sont respectés (SNCF, autres)</t>
    </r>
  </si>
  <si>
    <r>
      <t xml:space="preserve"> </t>
    </r>
    <r>
      <rPr>
        <b/>
        <sz val="11"/>
        <rFont val="Arial"/>
        <family val="2"/>
      </rPr>
      <t>12</t>
    </r>
    <r>
      <rPr>
        <sz val="11"/>
        <rFont val="Arial"/>
        <family val="2"/>
      </rPr>
      <t xml:space="preserve"> Le phasage et interactions métiers sont étudiés</t>
    </r>
  </si>
  <si>
    <r>
      <t xml:space="preserve"> </t>
    </r>
    <r>
      <rPr>
        <b/>
        <sz val="11"/>
        <rFont val="Arial"/>
        <family val="2"/>
      </rPr>
      <t xml:space="preserve">13 </t>
    </r>
    <r>
      <rPr>
        <sz val="11"/>
        <rFont val="Arial"/>
        <family val="2"/>
      </rPr>
      <t xml:space="preserve">Des solutions innovantes ont été proposées </t>
    </r>
  </si>
  <si>
    <r>
      <t xml:space="preserve"> </t>
    </r>
    <r>
      <rPr>
        <b/>
        <sz val="11"/>
        <rFont val="Arial"/>
        <family val="2"/>
      </rPr>
      <t>15</t>
    </r>
    <r>
      <rPr>
        <sz val="11"/>
        <rFont val="Arial"/>
        <family val="2"/>
      </rPr>
      <t xml:space="preserve"> Toutes les côtes nécessaires figurent </t>
    </r>
  </si>
  <si>
    <r>
      <t xml:space="preserve"> </t>
    </r>
    <r>
      <rPr>
        <b/>
        <sz val="11"/>
        <rFont val="Arial"/>
        <family val="2"/>
      </rPr>
      <t>16</t>
    </r>
    <r>
      <rPr>
        <sz val="11"/>
        <rFont val="Arial"/>
        <family val="2"/>
      </rPr>
      <t xml:space="preserve"> Les symboles et  types de lignes conventionnels sont utilisés</t>
    </r>
  </si>
  <si>
    <r>
      <rPr>
        <b/>
        <sz val="11"/>
        <rFont val="Arial"/>
        <family val="2"/>
      </rPr>
      <t>17</t>
    </r>
    <r>
      <rPr>
        <sz val="11"/>
        <rFont val="Arial"/>
        <family val="2"/>
      </rPr>
      <t xml:space="preserve"> Les couleurs conventionnelles sont utilisées</t>
    </r>
  </si>
  <si>
    <r>
      <t xml:space="preserve"> </t>
    </r>
    <r>
      <rPr>
        <b/>
        <sz val="11"/>
        <rFont val="Arial"/>
        <family val="2"/>
      </rPr>
      <t>21</t>
    </r>
    <r>
      <rPr>
        <sz val="11"/>
        <rFont val="Arial"/>
        <family val="2"/>
      </rPr>
      <t xml:space="preserve"> Tous les chapitres apparaissent (matière, SNCF Entr., Entrep.)</t>
    </r>
  </si>
  <si>
    <r>
      <rPr>
        <b/>
        <sz val="11"/>
        <rFont val="Arial"/>
        <family val="2"/>
      </rPr>
      <t xml:space="preserve">22 </t>
    </r>
    <r>
      <rPr>
        <sz val="11"/>
        <rFont val="Arial"/>
        <family val="2"/>
      </rPr>
      <t xml:space="preserve"> Les quantités ont été vérifiées par sondage </t>
    </r>
  </si>
  <si>
    <r>
      <t xml:space="preserve"> </t>
    </r>
    <r>
      <rPr>
        <b/>
        <sz val="11"/>
        <rFont val="Arial"/>
        <family val="2"/>
      </rPr>
      <t>27</t>
    </r>
    <r>
      <rPr>
        <sz val="11"/>
        <rFont val="Arial"/>
        <family val="2"/>
      </rPr>
      <t xml:space="preserve"> Utilisation de courriers types</t>
    </r>
  </si>
  <si>
    <r>
      <t xml:space="preserve"> </t>
    </r>
    <r>
      <rPr>
        <b/>
        <sz val="11"/>
        <rFont val="Arial"/>
        <family val="2"/>
      </rPr>
      <t>29</t>
    </r>
    <r>
      <rPr>
        <sz val="11"/>
        <rFont val="Arial"/>
        <family val="2"/>
      </rPr>
      <t xml:space="preserve"> Le destinataire et personnes en copie sont correctes</t>
    </r>
  </si>
  <si>
    <r>
      <rPr>
        <b/>
        <sz val="11"/>
        <rFont val="Arial"/>
        <family val="2"/>
      </rPr>
      <t>36</t>
    </r>
    <r>
      <rPr>
        <sz val="11"/>
        <rFont val="Arial"/>
        <family val="2"/>
      </rPr>
      <t xml:space="preserve"> L'identification de l'affaire est conforme</t>
    </r>
  </si>
  <si>
    <r>
      <t xml:space="preserve">1 
</t>
    </r>
    <r>
      <rPr>
        <sz val="11"/>
        <rFont val="Arial"/>
        <family val="2"/>
      </rPr>
      <t xml:space="preserve"> Utilisation des cartouches ou docs types </t>
    </r>
  </si>
  <si>
    <t xml:space="preserve">Absence fiche vérif </t>
  </si>
  <si>
    <r>
      <rPr>
        <b/>
        <sz val="11"/>
        <rFont val="Arial"/>
        <family val="2"/>
      </rPr>
      <t>26</t>
    </r>
    <r>
      <rPr>
        <sz val="11"/>
        <rFont val="Arial"/>
        <family val="2"/>
      </rPr>
      <t xml:space="preserve"> la fiche de pointage d'heures est tenue à jour</t>
    </r>
  </si>
  <si>
    <r>
      <rPr>
        <b/>
        <sz val="11"/>
        <rFont val="Arial"/>
        <family val="2"/>
      </rPr>
      <t>28</t>
    </r>
    <r>
      <rPr>
        <sz val="11"/>
        <rFont val="Arial"/>
        <family val="2"/>
      </rPr>
      <t xml:space="preserve"> L'auteur du courrier est identifié ( nom, tél …)</t>
    </r>
  </si>
  <si>
    <r>
      <rPr>
        <b/>
        <sz val="11"/>
        <rFont val="Arial"/>
        <family val="2"/>
      </rPr>
      <t>30</t>
    </r>
    <r>
      <rPr>
        <sz val="11"/>
        <rFont val="Arial"/>
        <family val="2"/>
      </rPr>
      <t xml:space="preserve"> Toutes les pièces jointes sont mentionnées précisement</t>
    </r>
  </si>
  <si>
    <r>
      <rPr>
        <b/>
        <sz val="11"/>
        <rFont val="Arial"/>
        <family val="2"/>
      </rPr>
      <t xml:space="preserve">31 </t>
    </r>
    <r>
      <rPr>
        <sz val="11"/>
        <rFont val="Arial"/>
        <family val="2"/>
      </rPr>
      <t xml:space="preserve"> La numérotation du courrier est conforme</t>
    </r>
  </si>
  <si>
    <r>
      <rPr>
        <b/>
        <sz val="11"/>
        <rFont val="Arial"/>
        <family val="2"/>
      </rPr>
      <t>32</t>
    </r>
    <r>
      <rPr>
        <sz val="11"/>
        <rFont val="Arial"/>
        <family val="2"/>
      </rPr>
      <t xml:space="preserve"> La compétence de signature est conforme au SMQ</t>
    </r>
  </si>
  <si>
    <r>
      <t xml:space="preserve"> </t>
    </r>
    <r>
      <rPr>
        <b/>
        <sz val="10"/>
        <rFont val="Arial"/>
        <family val="2"/>
      </rPr>
      <t>33</t>
    </r>
    <r>
      <rPr>
        <sz val="10"/>
        <rFont val="Arial"/>
        <family val="2"/>
      </rPr>
      <t xml:space="preserve"> L'identification de l'affaire est conforme</t>
    </r>
  </si>
  <si>
    <r>
      <rPr>
        <b/>
        <sz val="11"/>
        <rFont val="Arial"/>
        <family val="2"/>
      </rPr>
      <t>34</t>
    </r>
    <r>
      <rPr>
        <sz val="11"/>
        <rFont val="Arial"/>
        <family val="2"/>
      </rPr>
      <t xml:space="preserve"> Les quantités ont été vérifiées par sondage </t>
    </r>
  </si>
  <si>
    <r>
      <rPr>
        <b/>
        <sz val="11"/>
        <rFont val="Arial"/>
        <family val="2"/>
      </rPr>
      <t>35</t>
    </r>
    <r>
      <rPr>
        <sz val="11"/>
        <rFont val="Arial"/>
        <family val="2"/>
      </rPr>
      <t xml:space="preserve"> La précision de la liste est adapté à la phase </t>
    </r>
  </si>
  <si>
    <r>
      <t xml:space="preserve"> </t>
    </r>
    <r>
      <rPr>
        <b/>
        <sz val="11"/>
        <rFont val="Arial"/>
        <family val="2"/>
      </rPr>
      <t>37</t>
    </r>
    <r>
      <rPr>
        <sz val="11"/>
        <rFont val="Arial"/>
        <family val="2"/>
      </rPr>
      <t xml:space="preserve"> Le document type est utilisé</t>
    </r>
  </si>
  <si>
    <r>
      <rPr>
        <b/>
        <sz val="11"/>
        <rFont val="Arial"/>
        <family val="2"/>
      </rPr>
      <t>38</t>
    </r>
    <r>
      <rPr>
        <sz val="11"/>
        <rFont val="Arial"/>
        <family val="2"/>
      </rPr>
      <t xml:space="preserve"> Les hypothèses d''étude et les données d'entrée sont mentionnées</t>
    </r>
  </si>
  <si>
    <r>
      <rPr>
        <b/>
        <sz val="11"/>
        <rFont val="Arial"/>
        <family val="2"/>
      </rPr>
      <t>39</t>
    </r>
    <r>
      <rPr>
        <sz val="11"/>
        <rFont val="Arial"/>
        <family val="2"/>
      </rPr>
      <t xml:space="preserve"> Les conditions de réalisation sont mentionnées ( phases, jour, nuit)</t>
    </r>
  </si>
  <si>
    <r>
      <t xml:space="preserve"> </t>
    </r>
    <r>
      <rPr>
        <b/>
        <sz val="11"/>
        <rFont val="Arial"/>
        <family val="2"/>
      </rPr>
      <t>40</t>
    </r>
    <r>
      <rPr>
        <sz val="11"/>
        <rFont val="Arial"/>
        <family val="2"/>
      </rPr>
      <t xml:space="preserve"> Les choix techniques sont justifiés</t>
    </r>
  </si>
  <si>
    <r>
      <rPr>
        <b/>
        <sz val="11"/>
        <rFont val="Arial"/>
        <family val="2"/>
      </rPr>
      <t>41</t>
    </r>
    <r>
      <rPr>
        <sz val="11"/>
        <rFont val="Arial"/>
        <family val="2"/>
      </rPr>
      <t xml:space="preserve"> Le texte est clair et décrit parfaitement les travaux</t>
    </r>
  </si>
  <si>
    <r>
      <rPr>
        <b/>
        <sz val="11"/>
        <rFont val="Arial"/>
        <family val="2"/>
      </rPr>
      <t>42</t>
    </r>
    <r>
      <rPr>
        <sz val="11"/>
        <rFont val="Arial"/>
        <family val="2"/>
      </rPr>
      <t xml:space="preserve"> L'évolution des couts / phases et la justification sont mentionnées</t>
    </r>
  </si>
  <si>
    <r>
      <rPr>
        <b/>
        <sz val="11"/>
        <rFont val="Arial"/>
        <family val="2"/>
      </rPr>
      <t>43</t>
    </r>
    <r>
      <rPr>
        <sz val="11"/>
        <rFont val="Arial"/>
        <family val="2"/>
      </rPr>
      <t xml:space="preserve"> L'orthographe est vérifiée</t>
    </r>
  </si>
  <si>
    <r>
      <rPr>
        <b/>
        <sz val="11"/>
        <rFont val="Arial"/>
        <family val="2"/>
      </rPr>
      <t xml:space="preserve">44 </t>
    </r>
    <r>
      <rPr>
        <sz val="11"/>
        <rFont val="Arial"/>
        <family val="2"/>
      </rPr>
      <t>Vérification du délai de la spécialité (dates, amplitude)</t>
    </r>
  </si>
  <si>
    <r>
      <t xml:space="preserve"> </t>
    </r>
    <r>
      <rPr>
        <b/>
        <sz val="10"/>
        <rFont val="Arial"/>
        <family val="2"/>
      </rPr>
      <t>45</t>
    </r>
    <r>
      <rPr>
        <sz val="10"/>
        <rFont val="Arial"/>
        <family val="2"/>
      </rPr>
      <t xml:space="preserve"> Prise en compte des jalons, antériorités …</t>
    </r>
  </si>
  <si>
    <t>TL</t>
  </si>
  <si>
    <t>TE</t>
  </si>
  <si>
    <t>EE</t>
  </si>
  <si>
    <t>3                                                           Les noms, n° indices et versions sont conformes et identifiés</t>
  </si>
  <si>
    <t xml:space="preserve"> 40 Les choix techniques sont justifiés</t>
  </si>
  <si>
    <t>42 L'évolution des couts / phases et la justification sont mentionnées</t>
  </si>
  <si>
    <t>Nombre de remarques trouvées</t>
  </si>
  <si>
    <t>28 L'auteur du courrier est identifié ( nom, tél …)</t>
  </si>
  <si>
    <t>41 Le texte est clair et décrit parfaitement les travaux</t>
  </si>
  <si>
    <t>2                                                            Le livrable contient toutes les pièces demandées</t>
  </si>
  <si>
    <t xml:space="preserve">34 Les quantités ont été vérifiées par sondage </t>
  </si>
  <si>
    <t>39 Les conditions de réalisation sont mentionnées ( phases, jour, nuit)</t>
  </si>
  <si>
    <t>Remarques Générales</t>
  </si>
  <si>
    <t>Nb de
Moyen</t>
  </si>
  <si>
    <t>Nb
d'Insuffisant</t>
  </si>
  <si>
    <t>Date du
contrôle</t>
  </si>
  <si>
    <t xml:space="preserve"> Suivi du Groupe FEG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</si>
</sst>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47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b/>
      <sz val="24"/>
      <name val="Arial"/>
      <family val="2"/>
    </font>
    <font>
      <sz val="10"/>
      <color indexed="9"/>
      <name val="Arial"/>
      <family val="2"/>
    </font>
    <font>
      <sz val="20"/>
      <name val="Arial"/>
      <family val="2"/>
    </font>
    <font>
      <b/>
      <sz val="22"/>
      <name val="Arial"/>
      <family val="2"/>
    </font>
    <font>
      <b/>
      <sz val="11"/>
      <name val="Arial"/>
      <family val="2"/>
    </font>
    <font>
      <b/>
      <sz val="11"/>
      <color indexed="20"/>
      <name val="Arial"/>
      <family val="2"/>
    </font>
    <font>
      <b/>
      <sz val="10"/>
      <name val="Arial"/>
      <family val="2"/>
    </font>
    <font>
      <b/>
      <sz val="11"/>
      <color indexed="12"/>
      <name val="Arial"/>
      <family val="2"/>
    </font>
    <font>
      <b/>
      <sz val="10"/>
      <color indexed="12"/>
      <name val="Arial"/>
      <family val="2"/>
    </font>
    <font>
      <sz val="12"/>
      <name val="Arial Narrow"/>
      <family val="2"/>
    </font>
    <font>
      <b/>
      <sz val="14"/>
      <name val="Arial Narrow"/>
      <family val="2"/>
    </font>
    <font>
      <u/>
      <sz val="12"/>
      <name val="Arial Narrow"/>
      <family val="2"/>
    </font>
    <font>
      <i/>
      <sz val="12"/>
      <name val="Arial Narrow"/>
      <family val="2"/>
    </font>
    <font>
      <sz val="10"/>
      <name val="Arial"/>
      <family val="2"/>
    </font>
    <font>
      <b/>
      <sz val="14"/>
      <name val="Arial"/>
      <family val="2"/>
    </font>
    <font>
      <b/>
      <sz val="14"/>
      <name val="Calibri"/>
      <family val="2"/>
    </font>
    <font>
      <sz val="11"/>
      <color indexed="12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color theme="10"/>
      <name val="Arial"/>
      <family val="2"/>
    </font>
    <font>
      <sz val="12"/>
      <name val="Arial"/>
      <family val="2"/>
    </font>
    <font>
      <sz val="11"/>
      <color rgb="FFFF0000"/>
      <name val="Arial"/>
      <family val="2"/>
    </font>
    <font>
      <sz val="24"/>
      <color rgb="FFFF0000"/>
      <name val="Arial"/>
      <family val="2"/>
    </font>
    <font>
      <sz val="10"/>
      <color rgb="FFFF0000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DE4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B7171"/>
        <bgColor indexed="64"/>
      </patternFill>
    </fill>
    <fill>
      <patternFill patternType="solid">
        <fgColor theme="6" tint="0.59999389629810485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rgb="FFDFDFDF"/>
      </left>
      <right style="thin">
        <color rgb="FFDFDFDF"/>
      </right>
      <top style="thin">
        <color rgb="FFDFDFDF"/>
      </top>
      <bottom style="thin">
        <color rgb="FFDFDFDF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40" fillId="0" borderId="0" applyNumberFormat="0" applyFill="0" applyBorder="0" applyAlignment="0" applyProtection="0"/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277">
    <xf numFmtId="0" fontId="0" fillId="0" borderId="0" xfId="0"/>
    <xf numFmtId="0" fontId="0" fillId="0" borderId="0" xfId="0" applyBorder="1"/>
    <xf numFmtId="0" fontId="21" fillId="0" borderId="0" xfId="0" applyFont="1" applyBorder="1"/>
    <xf numFmtId="0" fontId="24" fillId="24" borderId="10" xfId="0" applyFont="1" applyFill="1" applyBorder="1" applyAlignment="1" applyProtection="1">
      <alignment horizontal="left" vertical="center" wrapText="1"/>
      <protection locked="0"/>
    </xf>
    <xf numFmtId="0" fontId="24" fillId="24" borderId="11" xfId="0" applyFont="1" applyFill="1" applyBorder="1" applyAlignment="1" applyProtection="1">
      <alignment horizontal="left" vertical="center" wrapText="1"/>
      <protection locked="0"/>
    </xf>
    <xf numFmtId="0" fontId="0" fillId="0" borderId="12" xfId="0" applyBorder="1" applyAlignment="1">
      <alignment horizontal="center" vertical="center"/>
    </xf>
    <xf numFmtId="0" fontId="0" fillId="25" borderId="13" xfId="0" applyFill="1" applyBorder="1" applyAlignment="1">
      <alignment horizontal="center" vertical="center"/>
    </xf>
    <xf numFmtId="0" fontId="0" fillId="26" borderId="13" xfId="0" applyFill="1" applyBorder="1" applyAlignment="1">
      <alignment horizontal="center" vertical="center"/>
    </xf>
    <xf numFmtId="0" fontId="0" fillId="27" borderId="13" xfId="0" applyFill="1" applyBorder="1" applyAlignment="1">
      <alignment horizontal="center" vertical="center"/>
    </xf>
    <xf numFmtId="0" fontId="0" fillId="28" borderId="1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0" fillId="0" borderId="17" xfId="0" applyFont="1" applyBorder="1" applyAlignment="1">
      <alignment horizontal="left" vertical="center"/>
    </xf>
    <xf numFmtId="0" fontId="30" fillId="0" borderId="18" xfId="0" applyFont="1" applyBorder="1" applyAlignment="1">
      <alignment horizontal="left" vertical="center"/>
    </xf>
    <xf numFmtId="0" fontId="30" fillId="0" borderId="21" xfId="0" applyFont="1" applyBorder="1" applyAlignment="1">
      <alignment horizontal="left" vertical="center"/>
    </xf>
    <xf numFmtId="0" fontId="30" fillId="0" borderId="0" xfId="0" applyFont="1" applyBorder="1" applyAlignment="1">
      <alignment horizontal="left" vertical="center"/>
    </xf>
    <xf numFmtId="0" fontId="29" fillId="0" borderId="22" xfId="0" applyFont="1" applyBorder="1" applyAlignment="1">
      <alignment horizontal="left" vertical="center" wrapText="1"/>
    </xf>
    <xf numFmtId="0" fontId="29" fillId="0" borderId="23" xfId="0" applyFont="1" applyBorder="1" applyAlignment="1">
      <alignment horizontal="left" vertical="center" wrapText="1"/>
    </xf>
    <xf numFmtId="14" fontId="24" fillId="24" borderId="24" xfId="0" applyNumberFormat="1" applyFont="1" applyFill="1" applyBorder="1" applyAlignment="1" applyProtection="1">
      <alignment horizontal="center" vertical="center" wrapText="1"/>
      <protection locked="0"/>
    </xf>
    <xf numFmtId="0" fontId="24" fillId="24" borderId="25" xfId="0" applyFont="1" applyFill="1" applyBorder="1" applyAlignment="1" applyProtection="1">
      <alignment horizontal="center" vertical="center" wrapText="1"/>
      <protection locked="0"/>
    </xf>
    <xf numFmtId="0" fontId="34" fillId="0" borderId="10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0" fillId="30" borderId="16" xfId="0" applyFill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9" fillId="31" borderId="27" xfId="0" applyFont="1" applyFill="1" applyBorder="1" applyAlignment="1">
      <alignment horizontal="center" vertical="center" wrapText="1"/>
    </xf>
    <xf numFmtId="0" fontId="39" fillId="31" borderId="29" xfId="0" applyFont="1" applyFill="1" applyBorder="1" applyAlignment="1">
      <alignment horizontal="center" vertical="center" wrapText="1"/>
    </xf>
    <xf numFmtId="0" fontId="39" fillId="31" borderId="27" xfId="0" applyFont="1" applyFill="1" applyBorder="1" applyAlignment="1">
      <alignment horizontal="left" vertical="center" wrapText="1"/>
    </xf>
    <xf numFmtId="0" fontId="39" fillId="31" borderId="10" xfId="0" applyFont="1" applyFill="1" applyBorder="1" applyAlignment="1">
      <alignment horizontal="center" vertical="center" wrapText="1"/>
    </xf>
    <xf numFmtId="0" fontId="39" fillId="31" borderId="30" xfId="0" applyFont="1" applyFill="1" applyBorder="1" applyAlignment="1">
      <alignment horizontal="center" vertical="center" wrapText="1"/>
    </xf>
    <xf numFmtId="0" fontId="39" fillId="31" borderId="0" xfId="0" applyFont="1" applyFill="1" applyAlignment="1">
      <alignment horizontal="center" vertical="center" wrapText="1"/>
    </xf>
    <xf numFmtId="0" fontId="24" fillId="31" borderId="10" xfId="0" applyFont="1" applyFill="1" applyBorder="1" applyAlignment="1">
      <alignment horizontal="center" vertical="center" wrapText="1"/>
    </xf>
    <xf numFmtId="0" fontId="39" fillId="31" borderId="10" xfId="0" applyFont="1" applyFill="1" applyBorder="1" applyAlignment="1">
      <alignment horizontal="left" vertical="center" wrapText="1"/>
    </xf>
    <xf numFmtId="0" fontId="39" fillId="31" borderId="31" xfId="0" applyFont="1" applyFill="1" applyBorder="1" applyAlignment="1">
      <alignment horizontal="center" vertical="center" wrapText="1"/>
    </xf>
    <xf numFmtId="0" fontId="39" fillId="31" borderId="32" xfId="0" applyFont="1" applyFill="1" applyBorder="1" applyAlignment="1">
      <alignment horizontal="center" vertical="center" wrapText="1"/>
    </xf>
    <xf numFmtId="0" fontId="39" fillId="31" borderId="33" xfId="0" applyFont="1" applyFill="1" applyBorder="1" applyAlignment="1">
      <alignment horizontal="center" vertical="center" wrapText="1"/>
    </xf>
    <xf numFmtId="0" fontId="39" fillId="0" borderId="1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10" xfId="0" applyFont="1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NumberFormat="1" applyProtection="1">
      <protection hidden="1"/>
    </xf>
    <xf numFmtId="0" fontId="0" fillId="0" borderId="0" xfId="0" applyNumberFormat="1" applyBorder="1" applyProtection="1">
      <protection hidden="1"/>
    </xf>
    <xf numFmtId="164" fontId="33" fillId="0" borderId="0" xfId="0" applyNumberFormat="1" applyFont="1" applyBorder="1" applyAlignment="1" applyProtection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0" fontId="1" fillId="0" borderId="0" xfId="0" applyFont="1"/>
    <xf numFmtId="0" fontId="0" fillId="0" borderId="0" xfId="0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Fill="1"/>
    <xf numFmtId="0" fontId="1" fillId="29" borderId="1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0" fillId="37" borderId="10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10" xfId="0" pivotButton="1" applyBorder="1" applyAlignment="1">
      <alignment horizontal="center" vertical="center" wrapText="1"/>
    </xf>
    <xf numFmtId="0" fontId="0" fillId="31" borderId="67" xfId="0" applyFill="1" applyBorder="1" applyAlignment="1">
      <alignment horizontal="center" vertical="center" wrapText="1"/>
    </xf>
    <xf numFmtId="0" fontId="0" fillId="31" borderId="31" xfId="0" applyFill="1" applyBorder="1" applyAlignment="1">
      <alignment horizontal="center" vertical="center" wrapText="1"/>
    </xf>
    <xf numFmtId="0" fontId="0" fillId="38" borderId="10" xfId="0" applyFill="1" applyBorder="1" applyAlignment="1">
      <alignment horizontal="center" vertical="center" wrapText="1"/>
    </xf>
    <xf numFmtId="0" fontId="0" fillId="31" borderId="10" xfId="0" applyNumberFormat="1" applyFill="1" applyBorder="1" applyAlignment="1">
      <alignment horizontal="center" vertical="center" wrapText="1"/>
    </xf>
    <xf numFmtId="0" fontId="1" fillId="0" borderId="16" xfId="0" applyNumberFormat="1" applyFont="1" applyBorder="1" applyAlignment="1">
      <alignment horizontal="center" vertical="center"/>
    </xf>
    <xf numFmtId="0" fontId="39" fillId="0" borderId="29" xfId="0" applyFont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center" vertical="center" wrapText="1"/>
    </xf>
    <xf numFmtId="0" fontId="0" fillId="0" borderId="10" xfId="0" applyBorder="1"/>
    <xf numFmtId="0" fontId="0" fillId="39" borderId="69" xfId="0" applyFill="1" applyBorder="1" applyAlignment="1">
      <alignment horizontal="center" vertical="center" wrapText="1"/>
    </xf>
    <xf numFmtId="0" fontId="26" fillId="39" borderId="69" xfId="0" applyFont="1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39" fillId="0" borderId="30" xfId="0" applyFont="1" applyBorder="1" applyAlignment="1">
      <alignment horizontal="center" vertical="center" wrapText="1"/>
    </xf>
    <xf numFmtId="0" fontId="39" fillId="0" borderId="30" xfId="0" applyFont="1" applyFill="1" applyBorder="1" applyAlignment="1">
      <alignment horizontal="center" vertical="center" wrapText="1"/>
    </xf>
    <xf numFmtId="0" fontId="39" fillId="31" borderId="30" xfId="0" applyFont="1" applyFill="1" applyBorder="1" applyAlignment="1">
      <alignment horizontal="left" vertical="center" wrapText="1"/>
    </xf>
    <xf numFmtId="0" fontId="0" fillId="0" borderId="27" xfId="0" applyBorder="1"/>
    <xf numFmtId="0" fontId="39" fillId="31" borderId="0" xfId="0" applyFont="1" applyFill="1" applyBorder="1" applyAlignment="1">
      <alignment horizontal="center" vertical="center" wrapText="1"/>
    </xf>
    <xf numFmtId="0" fontId="39" fillId="31" borderId="0" xfId="0" applyFont="1" applyFill="1" applyBorder="1" applyAlignment="1">
      <alignment horizontal="left" vertical="center" wrapText="1"/>
    </xf>
    <xf numFmtId="0" fontId="39" fillId="0" borderId="0" xfId="0" applyFont="1" applyBorder="1" applyAlignment="1">
      <alignment horizontal="center" vertical="center" wrapText="1"/>
    </xf>
    <xf numFmtId="0" fontId="0" fillId="0" borderId="72" xfId="0" applyBorder="1"/>
    <xf numFmtId="0" fontId="39" fillId="31" borderId="72" xfId="0" applyFont="1" applyFill="1" applyBorder="1" applyAlignment="1">
      <alignment horizontal="center" vertical="center" wrapText="1"/>
    </xf>
    <xf numFmtId="0" fontId="39" fillId="31" borderId="23" xfId="0" applyFont="1" applyFill="1" applyBorder="1" applyAlignment="1">
      <alignment horizontal="center" vertical="center" wrapText="1"/>
    </xf>
    <xf numFmtId="0" fontId="39" fillId="31" borderId="23" xfId="0" applyFont="1" applyFill="1" applyBorder="1" applyAlignment="1">
      <alignment horizontal="left" vertical="center" wrapText="1"/>
    </xf>
    <xf numFmtId="0" fontId="0" fillId="39" borderId="26" xfId="0" applyFill="1" applyBorder="1" applyAlignment="1">
      <alignment horizontal="center" vertical="center" wrapText="1"/>
    </xf>
    <xf numFmtId="0" fontId="26" fillId="40" borderId="26" xfId="0" applyFont="1" applyFill="1" applyBorder="1" applyAlignment="1">
      <alignment horizontal="center" vertical="center" wrapText="1"/>
    </xf>
    <xf numFmtId="0" fontId="0" fillId="39" borderId="69" xfId="0" applyFill="1" applyBorder="1"/>
    <xf numFmtId="0" fontId="44" fillId="0" borderId="10" xfId="0" applyFont="1" applyFill="1" applyBorder="1" applyAlignment="1">
      <alignment horizontal="center" vertical="center" wrapText="1"/>
    </xf>
    <xf numFmtId="0" fontId="0" fillId="41" borderId="10" xfId="0" applyFill="1" applyBorder="1" applyAlignment="1">
      <alignment wrapText="1"/>
    </xf>
    <xf numFmtId="0" fontId="39" fillId="0" borderId="72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0" fontId="39" fillId="0" borderId="71" xfId="0" applyFont="1" applyBorder="1" applyAlignment="1">
      <alignment horizontal="center" vertical="center" wrapText="1"/>
    </xf>
    <xf numFmtId="0" fontId="26" fillId="36" borderId="10" xfId="0" applyFont="1" applyFill="1" applyBorder="1" applyAlignment="1">
      <alignment horizontal="center" vertical="center" wrapText="1"/>
    </xf>
    <xf numFmtId="0" fontId="26" fillId="37" borderId="10" xfId="0" applyFont="1" applyFill="1" applyBorder="1" applyAlignment="1">
      <alignment horizontal="center" vertical="center" wrapText="1"/>
    </xf>
    <xf numFmtId="0" fontId="0" fillId="0" borderId="10" xfId="0" applyNumberFormat="1" applyBorder="1" applyAlignment="1">
      <alignment horizontal="center" vertical="center" wrapText="1"/>
    </xf>
    <xf numFmtId="0" fontId="46" fillId="36" borderId="10" xfId="0" applyNumberFormat="1" applyFont="1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/>
    </xf>
    <xf numFmtId="0" fontId="26" fillId="38" borderId="10" xfId="0" applyFont="1" applyFill="1" applyBorder="1" applyAlignment="1">
      <alignment horizontal="center" vertical="center" wrapText="1"/>
    </xf>
    <xf numFmtId="164" fontId="0" fillId="0" borderId="0" xfId="0" applyNumberFormat="1" applyBorder="1" applyAlignment="1" applyProtection="1">
      <alignment horizontal="center" vertical="center"/>
    </xf>
    <xf numFmtId="0" fontId="33" fillId="34" borderId="10" xfId="0" applyFont="1" applyFill="1" applyBorder="1" applyAlignment="1">
      <alignment horizontal="center" vertical="center"/>
    </xf>
    <xf numFmtId="17" fontId="9" fillId="0" borderId="10" xfId="32" applyNumberFormat="1" applyFill="1" applyBorder="1" applyAlignment="1">
      <alignment horizontal="center" vertical="center"/>
    </xf>
    <xf numFmtId="14" fontId="42" fillId="0" borderId="10" xfId="31" applyNumberFormat="1" applyFont="1" applyFill="1" applyBorder="1" applyAlignment="1">
      <alignment horizontal="center" vertical="center"/>
    </xf>
    <xf numFmtId="0" fontId="1" fillId="29" borderId="10" xfId="31" applyNumberFormat="1" applyFont="1" applyFill="1" applyBorder="1" applyAlignment="1">
      <alignment horizontal="center" vertical="center"/>
    </xf>
    <xf numFmtId="0" fontId="1" fillId="0" borderId="10" xfId="31" applyNumberFormat="1" applyFont="1" applyBorder="1" applyAlignment="1">
      <alignment horizontal="center" vertical="center"/>
    </xf>
    <xf numFmtId="0" fontId="1" fillId="34" borderId="10" xfId="0" applyFont="1" applyFill="1" applyBorder="1" applyAlignment="1">
      <alignment horizontal="center" vertical="center"/>
    </xf>
    <xf numFmtId="14" fontId="1" fillId="0" borderId="10" xfId="0" applyNumberFormat="1" applyFont="1" applyFill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43" borderId="10" xfId="0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42" borderId="10" xfId="0" applyFont="1" applyFill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0" fontId="26" fillId="0" borderId="74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1" fillId="34" borderId="31" xfId="0" applyFont="1" applyFill="1" applyBorder="1" applyAlignment="1">
      <alignment horizontal="center" vertical="center"/>
    </xf>
    <xf numFmtId="17" fontId="9" fillId="0" borderId="31" xfId="32" applyNumberFormat="1" applyFill="1" applyBorder="1" applyAlignment="1">
      <alignment horizontal="center" vertical="center"/>
    </xf>
    <xf numFmtId="14" fontId="42" fillId="0" borderId="31" xfId="31" applyNumberFormat="1" applyFont="1" applyFill="1" applyBorder="1" applyAlignment="1">
      <alignment horizontal="center" vertical="center"/>
    </xf>
    <xf numFmtId="0" fontId="1" fillId="29" borderId="31" xfId="31" applyNumberFormat="1" applyFont="1" applyFill="1" applyBorder="1" applyAlignment="1">
      <alignment horizontal="center" vertical="center"/>
    </xf>
    <xf numFmtId="0" fontId="1" fillId="0" borderId="31" xfId="31" applyNumberFormat="1" applyFont="1" applyBorder="1" applyAlignment="1">
      <alignment horizontal="center" vertical="center"/>
    </xf>
    <xf numFmtId="0" fontId="1" fillId="43" borderId="31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Border="1"/>
    <xf numFmtId="0" fontId="1" fillId="0" borderId="0" xfId="0" applyFont="1" applyAlignment="1">
      <alignment horizontal="center" vertical="center"/>
    </xf>
    <xf numFmtId="0" fontId="31" fillId="0" borderId="21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2" fillId="0" borderId="37" xfId="0" applyFont="1" applyBorder="1" applyAlignment="1">
      <alignment horizontal="left" vertical="center" wrapText="1"/>
    </xf>
    <xf numFmtId="0" fontId="32" fillId="0" borderId="15" xfId="0" applyFont="1" applyBorder="1" applyAlignment="1">
      <alignment horizontal="left" vertical="center" wrapText="1"/>
    </xf>
    <xf numFmtId="0" fontId="32" fillId="0" borderId="17" xfId="0" applyFont="1" applyBorder="1" applyAlignment="1">
      <alignment horizontal="left" vertical="center" wrapText="1"/>
    </xf>
    <xf numFmtId="0" fontId="32" fillId="0" borderId="18" xfId="0" applyFont="1" applyBorder="1" applyAlignment="1">
      <alignment horizontal="left" vertical="center" wrapText="1"/>
    </xf>
    <xf numFmtId="0" fontId="32" fillId="0" borderId="57" xfId="0" applyFont="1" applyBorder="1" applyAlignment="1">
      <alignment horizontal="center" vertical="top" wrapText="1"/>
    </xf>
    <xf numFmtId="0" fontId="32" fillId="0" borderId="15" xfId="0" applyFont="1" applyBorder="1" applyAlignment="1">
      <alignment horizontal="center" vertical="top" wrapText="1"/>
    </xf>
    <xf numFmtId="0" fontId="32" fillId="0" borderId="58" xfId="0" applyFont="1" applyBorder="1" applyAlignment="1">
      <alignment horizontal="center" vertical="top" wrapText="1"/>
    </xf>
    <xf numFmtId="0" fontId="32" fillId="0" borderId="59" xfId="0" applyFont="1" applyBorder="1" applyAlignment="1">
      <alignment horizontal="center" vertical="top" wrapText="1"/>
    </xf>
    <xf numFmtId="0" fontId="32" fillId="0" borderId="18" xfId="0" applyFont="1" applyBorder="1" applyAlignment="1">
      <alignment horizontal="center" vertical="top" wrapText="1"/>
    </xf>
    <xf numFmtId="0" fontId="32" fillId="0" borderId="60" xfId="0" applyFont="1" applyBorder="1" applyAlignment="1">
      <alignment horizontal="center" vertical="top" wrapText="1"/>
    </xf>
    <xf numFmtId="0" fontId="32" fillId="0" borderId="35" xfId="0" applyFont="1" applyBorder="1" applyAlignment="1">
      <alignment horizontal="center" vertical="top" wrapText="1"/>
    </xf>
    <xf numFmtId="0" fontId="32" fillId="0" borderId="19" xfId="0" applyFont="1" applyBorder="1" applyAlignment="1">
      <alignment horizontal="center" vertical="top" wrapText="1"/>
    </xf>
    <xf numFmtId="0" fontId="30" fillId="0" borderId="52" xfId="0" applyFont="1" applyBorder="1" applyAlignment="1">
      <alignment horizontal="left" vertical="center"/>
    </xf>
    <xf numFmtId="0" fontId="30" fillId="0" borderId="53" xfId="0" applyFont="1" applyBorder="1" applyAlignment="1">
      <alignment horizontal="left" vertical="center"/>
    </xf>
    <xf numFmtId="0" fontId="0" fillId="0" borderId="61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30" fillId="0" borderId="37" xfId="0" applyFont="1" applyBorder="1" applyAlignment="1">
      <alignment horizontal="left" vertical="center" wrapText="1"/>
    </xf>
    <xf numFmtId="0" fontId="30" fillId="0" borderId="15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0" fillId="0" borderId="37" xfId="0" applyFont="1" applyBorder="1" applyAlignment="1">
      <alignment horizontal="left" vertical="center"/>
    </xf>
    <xf numFmtId="0" fontId="29" fillId="0" borderId="22" xfId="0" applyFont="1" applyBorder="1" applyAlignment="1">
      <alignment horizontal="left" vertical="center" wrapText="1"/>
    </xf>
    <xf numFmtId="0" fontId="29" fillId="0" borderId="23" xfId="0" applyFont="1" applyBorder="1" applyAlignment="1">
      <alignment horizontal="left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29" fillId="0" borderId="43" xfId="0" applyFont="1" applyBorder="1" applyAlignment="1">
      <alignment horizontal="left" vertical="center" wrapText="1"/>
    </xf>
    <xf numFmtId="0" fontId="29" fillId="0" borderId="56" xfId="0" applyFont="1" applyBorder="1" applyAlignment="1">
      <alignment horizontal="left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30" fillId="0" borderId="37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29" fillId="0" borderId="22" xfId="0" applyFont="1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20" fillId="0" borderId="52" xfId="0" applyFont="1" applyBorder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0" fontId="20" fillId="0" borderId="54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29" fillId="0" borderId="52" xfId="0" applyFont="1" applyBorder="1" applyAlignment="1">
      <alignment horizontal="center" vertical="center"/>
    </xf>
    <xf numFmtId="0" fontId="29" fillId="0" borderId="54" xfId="0" applyFont="1" applyBorder="1" applyAlignment="1">
      <alignment horizontal="center" vertical="center"/>
    </xf>
    <xf numFmtId="0" fontId="24" fillId="24" borderId="46" xfId="0" applyFont="1" applyFill="1" applyBorder="1" applyAlignment="1" applyProtection="1">
      <alignment horizontal="center" vertical="center" wrapText="1"/>
      <protection locked="0"/>
    </xf>
    <xf numFmtId="0" fontId="24" fillId="24" borderId="11" xfId="0" applyFont="1" applyFill="1" applyBorder="1" applyAlignment="1" applyProtection="1">
      <alignment horizontal="center" vertical="center" wrapText="1"/>
      <protection locked="0"/>
    </xf>
    <xf numFmtId="49" fontId="27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24" fillId="24" borderId="47" xfId="0" applyFont="1" applyFill="1" applyBorder="1" applyAlignment="1" applyProtection="1">
      <alignment horizontal="center" vertical="center" wrapText="1"/>
      <protection locked="0"/>
    </xf>
    <xf numFmtId="0" fontId="0" fillId="24" borderId="10" xfId="0" applyFill="1" applyBorder="1"/>
    <xf numFmtId="0" fontId="28" fillId="0" borderId="30" xfId="0" applyFont="1" applyBorder="1" applyAlignment="1">
      <alignment horizontal="center" vertical="center" wrapText="1"/>
    </xf>
    <xf numFmtId="0" fontId="28" fillId="0" borderId="33" xfId="0" applyFont="1" applyBorder="1" applyAlignment="1">
      <alignment horizontal="center" vertical="center" wrapText="1"/>
    </xf>
    <xf numFmtId="0" fontId="28" fillId="0" borderId="48" xfId="0" applyFont="1" applyBorder="1" applyAlignment="1">
      <alignment horizontal="center" vertical="center" wrapText="1"/>
    </xf>
    <xf numFmtId="0" fontId="24" fillId="24" borderId="49" xfId="0" applyFont="1" applyFill="1" applyBorder="1" applyAlignment="1" applyProtection="1">
      <alignment horizontal="center" vertical="center" wrapText="1"/>
      <protection locked="0"/>
    </xf>
    <xf numFmtId="0" fontId="24" fillId="24" borderId="50" xfId="0" applyFont="1" applyFill="1" applyBorder="1" applyAlignment="1" applyProtection="1">
      <alignment horizontal="center" vertical="center" wrapText="1"/>
      <protection locked="0"/>
    </xf>
    <xf numFmtId="0" fontId="27" fillId="0" borderId="51" xfId="0" applyFont="1" applyFill="1" applyBorder="1" applyAlignment="1" applyProtection="1">
      <alignment horizontal="center" vertical="center" wrapText="1"/>
      <protection locked="0"/>
    </xf>
    <xf numFmtId="0" fontId="27" fillId="0" borderId="44" xfId="0" applyFont="1" applyFill="1" applyBorder="1" applyAlignment="1" applyProtection="1">
      <alignment horizontal="center" vertical="center" wrapText="1"/>
      <protection locked="0"/>
    </xf>
    <xf numFmtId="0" fontId="27" fillId="0" borderId="45" xfId="0" applyFont="1" applyFill="1" applyBorder="1" applyAlignment="1" applyProtection="1">
      <alignment horizontal="center" vertical="center" wrapText="1"/>
      <protection locked="0"/>
    </xf>
    <xf numFmtId="0" fontId="22" fillId="0" borderId="37" xfId="0" applyFont="1" applyBorder="1" applyAlignment="1" applyProtection="1">
      <alignment horizontal="center" vertical="center" wrapText="1"/>
      <protection locked="0"/>
    </xf>
    <xf numFmtId="0" fontId="22" fillId="0" borderId="15" xfId="0" applyFont="1" applyBorder="1" applyAlignment="1" applyProtection="1">
      <alignment horizontal="center" vertical="center" wrapText="1"/>
      <protection locked="0"/>
    </xf>
    <xf numFmtId="0" fontId="22" fillId="0" borderId="35" xfId="0" applyFont="1" applyBorder="1" applyAlignment="1" applyProtection="1">
      <alignment horizontal="center" vertical="center" wrapText="1"/>
      <protection locked="0"/>
    </xf>
    <xf numFmtId="0" fontId="22" fillId="0" borderId="21" xfId="0" applyFont="1" applyBorder="1" applyAlignment="1" applyProtection="1">
      <alignment horizontal="center" vertical="center" wrapText="1"/>
      <protection locked="0"/>
    </xf>
    <xf numFmtId="0" fontId="22" fillId="0" borderId="0" xfId="0" applyFont="1" applyBorder="1" applyAlignment="1" applyProtection="1">
      <alignment horizontal="center" vertical="center" wrapText="1"/>
      <protection locked="0"/>
    </xf>
    <xf numFmtId="0" fontId="22" fillId="0" borderId="20" xfId="0" applyFont="1" applyBorder="1" applyAlignment="1" applyProtection="1">
      <alignment horizontal="center" vertical="center" wrapText="1"/>
      <protection locked="0"/>
    </xf>
    <xf numFmtId="0" fontId="22" fillId="0" borderId="38" xfId="0" applyFont="1" applyBorder="1" applyAlignment="1" applyProtection="1">
      <alignment horizontal="center" vertical="center" wrapText="1"/>
      <protection locked="0"/>
    </xf>
    <xf numFmtId="0" fontId="22" fillId="0" borderId="29" xfId="0" applyFont="1" applyBorder="1" applyAlignment="1" applyProtection="1">
      <alignment horizontal="center" vertical="center" wrapText="1"/>
      <protection locked="0"/>
    </xf>
    <xf numFmtId="0" fontId="22" fillId="0" borderId="39" xfId="0" applyFont="1" applyBorder="1" applyAlignment="1" applyProtection="1">
      <alignment horizontal="center" vertical="center" wrapText="1"/>
      <protection locked="0"/>
    </xf>
    <xf numFmtId="0" fontId="23" fillId="0" borderId="40" xfId="0" applyFont="1" applyBorder="1" applyAlignment="1" applyProtection="1">
      <alignment horizontal="center" vertical="center" wrapText="1"/>
      <protection locked="0"/>
    </xf>
    <xf numFmtId="0" fontId="23" fillId="0" borderId="41" xfId="0" applyFont="1" applyBorder="1" applyAlignment="1" applyProtection="1">
      <alignment horizontal="center" vertical="center" wrapText="1"/>
      <protection locked="0"/>
    </xf>
    <xf numFmtId="0" fontId="23" fillId="0" borderId="42" xfId="0" applyFont="1" applyBorder="1" applyAlignment="1" applyProtection="1">
      <alignment horizontal="center" vertical="center" wrapText="1"/>
      <protection locked="0"/>
    </xf>
    <xf numFmtId="0" fontId="24" fillId="24" borderId="22" xfId="0" applyFont="1" applyFill="1" applyBorder="1" applyAlignment="1" applyProtection="1">
      <alignment horizontal="center" vertical="center" wrapText="1"/>
      <protection locked="0"/>
    </xf>
    <xf numFmtId="0" fontId="0" fillId="0" borderId="33" xfId="0" applyBorder="1"/>
    <xf numFmtId="0" fontId="0" fillId="0" borderId="23" xfId="0" applyBorder="1"/>
    <xf numFmtId="0" fontId="25" fillId="0" borderId="10" xfId="0" applyFont="1" applyBorder="1" applyAlignment="1" applyProtection="1">
      <alignment horizontal="center" vertical="center" wrapText="1"/>
      <protection locked="0"/>
    </xf>
    <xf numFmtId="0" fontId="26" fillId="0" borderId="43" xfId="0" applyFont="1" applyBorder="1" applyAlignment="1" applyProtection="1">
      <alignment horizontal="center" vertical="center" wrapText="1"/>
      <protection locked="0"/>
    </xf>
    <xf numFmtId="0" fontId="26" fillId="0" borderId="44" xfId="0" applyFont="1" applyBorder="1" applyAlignment="1" applyProtection="1">
      <alignment horizontal="center" vertical="center" wrapText="1"/>
      <protection locked="0"/>
    </xf>
    <xf numFmtId="0" fontId="26" fillId="0" borderId="45" xfId="0" applyFont="1" applyBorder="1" applyAlignment="1" applyProtection="1">
      <alignment horizontal="center" vertical="center" wrapText="1"/>
      <protection locked="0"/>
    </xf>
    <xf numFmtId="0" fontId="33" fillId="0" borderId="15" xfId="0" applyFont="1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35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49" fontId="36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33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8" fillId="31" borderId="10" xfId="0" applyFont="1" applyFill="1" applyBorder="1" applyAlignment="1">
      <alignment horizontal="center" vertical="center"/>
    </xf>
    <xf numFmtId="0" fontId="37" fillId="32" borderId="26" xfId="0" applyFont="1" applyFill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45" fillId="0" borderId="10" xfId="0" applyFont="1" applyFill="1" applyBorder="1" applyAlignment="1">
      <alignment horizontal="center" vertical="center"/>
    </xf>
    <xf numFmtId="0" fontId="38" fillId="0" borderId="10" xfId="0" applyFont="1" applyBorder="1" applyAlignment="1">
      <alignment horizontal="center" vertical="center" wrapText="1"/>
    </xf>
    <xf numFmtId="0" fontId="38" fillId="31" borderId="10" xfId="0" applyFont="1" applyFill="1" applyBorder="1" applyAlignment="1">
      <alignment horizontal="center" vertical="center" wrapText="1"/>
    </xf>
    <xf numFmtId="0" fontId="38" fillId="29" borderId="10" xfId="0" applyFont="1" applyFill="1" applyBorder="1" applyAlignment="1">
      <alignment horizontal="center" vertical="center"/>
    </xf>
    <xf numFmtId="0" fontId="39" fillId="31" borderId="26" xfId="0" applyFont="1" applyFill="1" applyBorder="1" applyAlignment="1">
      <alignment horizontal="center" vertical="center" wrapText="1"/>
    </xf>
    <xf numFmtId="0" fontId="39" fillId="31" borderId="64" xfId="0" applyFont="1" applyFill="1" applyBorder="1" applyAlignment="1">
      <alignment horizontal="center" vertical="center" wrapText="1"/>
    </xf>
    <xf numFmtId="0" fontId="39" fillId="31" borderId="66" xfId="0" applyFont="1" applyFill="1" applyBorder="1" applyAlignment="1">
      <alignment horizontal="center" vertical="center" wrapText="1"/>
    </xf>
    <xf numFmtId="0" fontId="39" fillId="0" borderId="73" xfId="0" applyFont="1" applyBorder="1" applyAlignment="1">
      <alignment horizontal="center" vertical="center" wrapText="1"/>
    </xf>
    <xf numFmtId="0" fontId="39" fillId="0" borderId="63" xfId="0" applyFont="1" applyBorder="1" applyAlignment="1">
      <alignment horizontal="center" vertical="center" wrapText="1"/>
    </xf>
    <xf numFmtId="0" fontId="39" fillId="0" borderId="26" xfId="0" applyFont="1" applyBorder="1" applyAlignment="1">
      <alignment horizontal="center" vertical="center" wrapText="1"/>
    </xf>
    <xf numFmtId="0" fontId="1" fillId="0" borderId="64" xfId="0" applyFont="1" applyBorder="1" applyAlignment="1">
      <alignment horizontal="center" vertical="center" wrapText="1"/>
    </xf>
    <xf numFmtId="0" fontId="1" fillId="0" borderId="65" xfId="0" applyFont="1" applyBorder="1" applyAlignment="1">
      <alignment horizontal="center" vertical="center" wrapText="1"/>
    </xf>
    <xf numFmtId="0" fontId="39" fillId="0" borderId="70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9" fillId="0" borderId="62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64" xfId="0" applyFont="1" applyBorder="1" applyAlignment="1">
      <alignment horizontal="center" vertical="center" wrapText="1"/>
    </xf>
    <xf numFmtId="0" fontId="24" fillId="0" borderId="70" xfId="0" applyFont="1" applyBorder="1" applyAlignment="1">
      <alignment horizontal="center" vertical="center" wrapText="1"/>
    </xf>
    <xf numFmtId="0" fontId="39" fillId="0" borderId="64" xfId="0" applyFont="1" applyBorder="1" applyAlignment="1">
      <alignment horizontal="center" vertical="center" wrapText="1"/>
    </xf>
    <xf numFmtId="0" fontId="39" fillId="0" borderId="66" xfId="0" applyFont="1" applyBorder="1" applyAlignment="1">
      <alignment horizontal="center" vertical="center" wrapText="1"/>
    </xf>
    <xf numFmtId="0" fontId="39" fillId="31" borderId="70" xfId="0" applyFont="1" applyFill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68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68" xfId="0" applyFont="1" applyBorder="1" applyAlignment="1">
      <alignment horizontal="center" vertical="center" wrapText="1"/>
    </xf>
    <xf numFmtId="0" fontId="39" fillId="31" borderId="0" xfId="0" applyFont="1" applyFill="1" applyBorder="1" applyAlignment="1">
      <alignment horizontal="center" vertical="center" wrapText="1"/>
    </xf>
    <xf numFmtId="0" fontId="1" fillId="25" borderId="26" xfId="0" applyFont="1" applyFill="1" applyBorder="1" applyAlignment="1">
      <alignment horizontal="center" vertical="center"/>
    </xf>
    <xf numFmtId="0" fontId="0" fillId="25" borderId="26" xfId="0" applyFill="1" applyBorder="1" applyAlignment="1">
      <alignment horizontal="center" vertical="center"/>
    </xf>
    <xf numFmtId="0" fontId="0" fillId="26" borderId="26" xfId="0" applyFill="1" applyBorder="1" applyAlignment="1">
      <alignment horizontal="center" vertical="center"/>
    </xf>
    <xf numFmtId="0" fontId="0" fillId="27" borderId="26" xfId="0" applyFill="1" applyBorder="1" applyAlignment="1">
      <alignment horizontal="center" vertical="center"/>
    </xf>
    <xf numFmtId="0" fontId="0" fillId="28" borderId="26" xfId="0" applyFill="1" applyBorder="1" applyAlignment="1">
      <alignment horizontal="center" vertical="center"/>
    </xf>
    <xf numFmtId="0" fontId="43" fillId="35" borderId="10" xfId="0" applyFont="1" applyFill="1" applyBorder="1" applyAlignment="1">
      <alignment horizontal="center" vertical="center"/>
    </xf>
    <xf numFmtId="0" fontId="43" fillId="35" borderId="31" xfId="0" applyFont="1" applyFill="1" applyBorder="1" applyAlignment="1">
      <alignment horizontal="center" vertical="center"/>
    </xf>
    <xf numFmtId="0" fontId="43" fillId="35" borderId="27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119"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ont>
        <b/>
      </font>
    </dxf>
    <dxf>
      <font>
        <i val="0"/>
      </font>
    </dxf>
    <dxf>
      <font>
        <b val="0"/>
      </font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border>
        <right style="thin">
          <color indexed="64"/>
        </right>
      </border>
    </dxf>
    <dxf>
      <fill>
        <patternFill>
          <bgColor theme="6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0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font>
        <b val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7" tint="0.59999389629810485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auto="1"/>
        </patternFill>
      </fill>
    </dxf>
    <dxf>
      <fill>
        <patternFill patternType="solid">
          <bgColor theme="6" tint="0.79998168889431442"/>
        </patternFill>
      </fill>
    </dxf>
    <dxf>
      <font>
        <color rgb="FFFF0000"/>
      </font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font>
        <b/>
      </font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border>
        <right style="thin">
          <color indexed="64"/>
        </right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horizontal style="thin">
          <color indexed="64"/>
        </horizontal>
      </border>
    </dxf>
    <dxf>
      <border>
        <top style="thin">
          <color indexed="64"/>
        </top>
        <horizontal style="thin">
          <color indexed="64"/>
        </horizontal>
      </border>
    </dxf>
    <dxf>
      <border>
        <left/>
        <right/>
        <bottom/>
      </border>
    </dxf>
    <dxf>
      <fill>
        <patternFill patternType="solid">
          <bgColor theme="0"/>
        </patternFill>
      </fill>
    </dxf>
    <dxf>
      <fill>
        <patternFill>
          <bgColor theme="5" tint="0.79998168889431442"/>
        </patternFill>
      </fill>
    </dxf>
    <dxf>
      <fill>
        <patternFill patternType="solid">
          <bgColor theme="4" tint="0.59999389629810485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vertical="center" readingOrder="0"/>
    </dxf>
    <dxf>
      <fill>
        <patternFill>
          <bgColor theme="5" tint="0.79998168889431442"/>
        </patternFill>
      </fill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</dxfs>
  <tableStyles count="0" defaultTableStyle="TableStyleMedium9" defaultPivotStyle="PivotStyleLight16"/>
  <colors>
    <mruColors>
      <color rgb="FFFB71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11319" name="Picture 124" descr="LOGO BAS DEF 50 Ko">
          <a:extLst>
            <a:ext uri="{FF2B5EF4-FFF2-40B4-BE49-F238E27FC236}">
              <a16:creationId xmlns="" xmlns:a16="http://schemas.microsoft.com/office/drawing/2014/main" id="{00000000-0008-0000-0000-000037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10295" name="Picture 124" descr="LOGO BAS DEF 50 Ko">
          <a:extLst>
            <a:ext uri="{FF2B5EF4-FFF2-40B4-BE49-F238E27FC236}">
              <a16:creationId xmlns="" xmlns:a16="http://schemas.microsoft.com/office/drawing/2014/main" id="{00000000-0008-0000-0100-000037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9271" name="Picture 124" descr="LOGO BAS DEF 50 Ko">
          <a:extLst>
            <a:ext uri="{FF2B5EF4-FFF2-40B4-BE49-F238E27FC236}">
              <a16:creationId xmlns="" xmlns:a16="http://schemas.microsoft.com/office/drawing/2014/main" id="{00000000-0008-0000-0200-000037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8247" name="Picture 124" descr="LOGO BAS DEF 50 Ko">
          <a:extLst>
            <a:ext uri="{FF2B5EF4-FFF2-40B4-BE49-F238E27FC236}">
              <a16:creationId xmlns="" xmlns:a16="http://schemas.microsoft.com/office/drawing/2014/main" id="{00000000-0008-0000-0300-00003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7223" name="Picture 124" descr="LOGO BAS DEF 50 Ko">
          <a:extLst>
            <a:ext uri="{FF2B5EF4-FFF2-40B4-BE49-F238E27FC236}">
              <a16:creationId xmlns="" xmlns:a16="http://schemas.microsoft.com/office/drawing/2014/main" id="{00000000-0008-0000-0400-00003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5188" name="Picture 124" descr="LOGO BAS DEF 50 Ko">
          <a:extLst>
            <a:ext uri="{FF2B5EF4-FFF2-40B4-BE49-F238E27FC236}">
              <a16:creationId xmlns="" xmlns:a16="http://schemas.microsoft.com/office/drawing/2014/main" id="{00000000-0008-0000-0500-00004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4163" name="Picture 124" descr="LOGO BAS DEF 50 Ko">
          <a:extLst>
            <a:ext uri="{FF2B5EF4-FFF2-40B4-BE49-F238E27FC236}">
              <a16:creationId xmlns="" xmlns:a16="http://schemas.microsoft.com/office/drawing/2014/main" id="{00000000-0008-0000-0600-00004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3139" name="Picture 124" descr="LOGO BAS DEF 50 Ko">
          <a:extLst>
            <a:ext uri="{FF2B5EF4-FFF2-40B4-BE49-F238E27FC236}">
              <a16:creationId xmlns="" xmlns:a16="http://schemas.microsoft.com/office/drawing/2014/main" id="{00000000-0008-0000-0700-00004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2115" name="Picture 124" descr="LOGO BAS DEF 50 Ko">
          <a:extLst>
            <a:ext uri="{FF2B5EF4-FFF2-40B4-BE49-F238E27FC236}">
              <a16:creationId xmlns="" xmlns:a16="http://schemas.microsoft.com/office/drawing/2014/main" id="{00000000-0008-0000-0800-00004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1100" name="Picture 124" descr="LOGO BAS DEF 50 Ko">
          <a:extLst>
            <a:ext uri="{FF2B5EF4-FFF2-40B4-BE49-F238E27FC236}">
              <a16:creationId xmlns="" xmlns:a16="http://schemas.microsoft.com/office/drawing/2014/main" id="{00000000-0008-0000-09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1</xdr:row>
          <xdr:rowOff>28575</xdr:rowOff>
        </xdr:from>
        <xdr:to>
          <xdr:col>7</xdr:col>
          <xdr:colOff>1600200</xdr:colOff>
          <xdr:row>1</xdr:row>
          <xdr:rowOff>314325</xdr:rowOff>
        </xdr:to>
        <xdr:sp macro="" textlink="">
          <xdr:nvSpPr>
            <xdr:cNvPr id="12300" name="Button 12" hidden="1">
              <a:extLst>
                <a:ext uri="{63B3BB69-23CF-44E3-9099-C40C66FF867C}">
                  <a14:compatExt spid="_x0000_s1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 agent TL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2686050</xdr:colOff>
          <xdr:row>1</xdr:row>
          <xdr:rowOff>47625</xdr:rowOff>
        </xdr:from>
        <xdr:to>
          <xdr:col>7</xdr:col>
          <xdr:colOff>4124325</xdr:colOff>
          <xdr:row>1</xdr:row>
          <xdr:rowOff>333375</xdr:rowOff>
        </xdr:to>
        <xdr:sp macro="" textlink="">
          <xdr:nvSpPr>
            <xdr:cNvPr id="12303" name="Button 15" hidden="1">
              <a:extLst>
                <a:ext uri="{63B3BB69-23CF-44E3-9099-C40C66FF867C}">
                  <a14:compatExt spid="_x0000_s1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 agent TE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2462894</xdr:colOff>
      <xdr:row>0</xdr:row>
      <xdr:rowOff>149678</xdr:rowOff>
    </xdr:from>
    <xdr:to>
      <xdr:col>6</xdr:col>
      <xdr:colOff>1017815</xdr:colOff>
      <xdr:row>3</xdr:row>
      <xdr:rowOff>149679</xdr:rowOff>
    </xdr:to>
    <xdr:sp macro="[0]!Test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SpPr/>
      </xdr:nvSpPr>
      <xdr:spPr>
        <a:xfrm>
          <a:off x="7973787" y="149678"/>
          <a:ext cx="6038849" cy="4898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 b="1"/>
            <a:t>Afficher le détail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</xdr:row>
          <xdr:rowOff>0</xdr:rowOff>
        </xdr:from>
        <xdr:to>
          <xdr:col>6</xdr:col>
          <xdr:colOff>9525</xdr:colOff>
          <xdr:row>14</xdr:row>
          <xdr:rowOff>76200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 Suivi Comportemental et Suivi Technique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14rekrg297\users\Documents%20and%20Settings\6114873B\Local%20Settings\Temporary%20Internet%20Files\OLK46E\Liste%20PRO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Levés topo"/>
      <sheetName val="Diagnostic de plateforme"/>
      <sheetName val="Données d'entrée"/>
      <sheetName val="Pilotage"/>
      <sheetName val="Etudes techniques"/>
      <sheetName val="Etudes d'armement"/>
      <sheetName val="Etudes LRS"/>
      <sheetName val="Etudes de tracé"/>
      <sheetName val="Etudes de profil"/>
      <sheetName val="Etudes REGEVOIE"/>
      <sheetName val="Appareils"/>
      <sheetName val="Détection hors référentiel "/>
      <sheetName val="Production des livrables"/>
      <sheetName val="Estimation"/>
      <sheetName val="Gabari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1">
          <cell r="A11" t="str">
            <v xml:space="preserve">Recalage du programme physique </v>
          </cell>
        </row>
        <row r="24">
          <cell r="I24">
            <v>3</v>
          </cell>
        </row>
      </sheetData>
      <sheetData sheetId="14"/>
      <sheetData sheetId="1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CHNEIDER ROMAIN (SNCF RESEAU)" refreshedDate="43280.385000231479" createdVersion="4" refreshedVersion="4" minRefreshableVersion="3" recordCount="53">
  <cacheSource type="worksheet">
    <worksheetSource ref="A3:D56" sheet="data"/>
  </cacheSource>
  <cacheFields count="4">
    <cacheField name="Nom de l'affaire" numFmtId="0">
      <sharedItems containsBlank="1" count="51">
        <m/>
        <s v="Renvois et enregistrements GSM-R"/>
        <s v="Régénération CTFC LA FREISSINOUSE "/>
        <s v="CFTC MONTMAUR"/>
        <s v="CFTC BV CHORGES"/>
        <s v="CTFC PRS BAILLARGUES"/>
        <s v="MIGRATION EN SIAM ST3 de la télésurveillance (Nîmes à Montpellier)"/>
        <s v="PEM NMRD 04"/>
        <s v="MISE EN CABLE FO NIMES MONTPELLIER - TRANSMISSION"/>
        <s v="DCE PLAN MARSHALL LOT 2"/>
        <s v="PLAN MARSHALL - LOT 3"/>
        <s v="ENTREE DIRECTE AU CTC DE PERPIGNAN"/>
        <s v="QUAIS DE BAILLARGUES"/>
        <s v="REMPLACEMENT DES MIC Avignon-Nîmes et Marseille-Nîmes"/>
        <s v="DEPLACEMENT DU COGC"/>
        <s v="PRA DE FRONTIGNAN "/>
        <s v="Régénération CTFC LA FREISSINOUSE - NOTICE"/>
        <s v="CFTC MONTMAUR - NOTICE"/>
        <s v="Remplacement CTFC LA BATIE NEUVE - NOTICE"/>
        <s v="SUPPRESSION PN250 ET 251"/>
        <s v="LNMP Raccordement I"/>
        <s v="OE 16_35 - Régé 3,2kV"/>
        <s v="OE 16_39 - Régé 3,2kV (ancienne fiche N° décalés)"/>
        <s v="OE 16_44 - ATI PRCI DE SETE"/>
        <s v="OE 16_65 - ATI PRCI DE BEZIERS"/>
        <s v="Entrée directe au CTC ST Charles Perpignan "/>
        <s v="Rénovation Eclairage du Tunnel des balitres et ripage des Câbles Alim Existant"/>
        <s v="Projets Fibre : Alimentation BT (ancienne fiche N° décalés)"/>
        <s v="PEM LUNEL - LIBERATION EMPRISES"/>
        <s v="ALLONGEMENT DES QUAIS DE BAILLARGUES"/>
        <s v="ECLAIRAGE LIMOUX + 4 Haltes"/>
        <s v="STEM CARCASSONNE - Ligne Bdx /Sète 640000"/>
        <s v="Régé 3,2kV 2 armoires doubles HT"/>
        <s v="BEZIERS - ELARGISSEMENT Pro ZAC DU FRIGOULAS"/>
        <s v="CREATION S/ST DE GRAND MANDIRAC"/>
        <s v="ETUDE IMPACT DU RVB SUR LA CATENAIRE BRAM-CARCASSONNE V2"/>
        <s v="ENTREE DIRECTE AU CTC PERPIGNAN SAINT CHARLES"/>
        <s v="CREATION D'UN P.Ra à Paulilles"/>
        <s v="REGENERATION DU PMP DE L'ARDILLON"/>
        <s v="RENFORCEMENT DE LA SOUS STATION DE NARBONNE"/>
        <s v="ELARGISSEMENT PRo A9 km 497,013 LE BOULOU"/>
        <s v="RENFORCEMENT DU PORTIQUE DE LA POUTRE ESCAMOTABLE DU PONT MARECHAL FOCH"/>
        <s v="REMPLACEMENT SUPPORT 47-22"/>
        <s v="CREATION DE LA GARE DE MANDUEL - PHASE 1BIS"/>
        <s v="DEPOSE DE LA CATENAIRE DE LA VOIE 20 POUR CONSTRUCTION D'UN PEM A LUNEL"/>
        <s v="REGENERATION DU PMP DE SAINT AUNES"/>
        <s v="REMPLACEMENT DES SUPPORTS PEZENS-CARCASSONNE-VIAS"/>
        <s v="REGENERATION SUPPORTS 5,5KV NARBONNE"/>
        <s v="Pra de BEZIERS"/>
        <s v="REMPLACEMENT SUPPORT 23/36 A NIMES"/>
        <s v="RAV AdV Gare de Lunel"/>
      </sharedItems>
    </cacheField>
    <cacheField name="Rédacteur" numFmtId="0">
      <sharedItems containsBlank="1" containsMixedTypes="1" containsNumber="1" containsInteger="1" minValue="0" maxValue="0" count="15">
        <m/>
        <s v="A. BOLANO"/>
        <s v="D. JOURDAN"/>
        <s v="M. SOETE"/>
        <s v="R. HIERLE"/>
        <s v="S. NAMET"/>
        <s v="D. DENIZOT"/>
        <s v="B. PEYDRO"/>
        <s v="F. LICETTE/J. JITIAUX"/>
        <s v="J. JITIAUX"/>
        <s v="J. RODRIGUEZ"/>
        <s v="D. ALRIC/F. LICETTE"/>
        <s v="D. ALRIC"/>
        <s v="B. JACQUEMOND"/>
        <n v="0" u="1"/>
      </sharedItems>
    </cacheField>
    <cacheField name="Vérificateur" numFmtId="0">
      <sharedItems containsBlank="1" count="13">
        <m/>
        <s v="S. NAMET"/>
        <s v="S.ASSIER"/>
        <s v="S. ASSIER"/>
        <s v="R. HIERLE"/>
        <s v="D. JOURDAN"/>
        <s v="A.BOLANO"/>
        <s v="J.L. BOUDET"/>
        <s v="B. PEYDRO"/>
        <s v="D. DENIZOT"/>
        <s v="O. SOULAIROL"/>
        <s v="D. ALRIC"/>
        <s v="J. JITIAUX"/>
      </sharedItems>
    </cacheField>
    <cacheField name="Nb de remarques" numFmtId="0">
      <sharedItems containsString="0" containsBlank="1" containsNumber="1" containsInteger="1" minValue="0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3">
  <r>
    <x v="0"/>
    <x v="0"/>
    <x v="0"/>
    <m/>
  </r>
  <r>
    <x v="1"/>
    <x v="1"/>
    <x v="1"/>
    <n v="2"/>
  </r>
  <r>
    <x v="1"/>
    <x v="1"/>
    <x v="1"/>
    <n v="10"/>
  </r>
  <r>
    <x v="2"/>
    <x v="1"/>
    <x v="1"/>
    <n v="1"/>
  </r>
  <r>
    <x v="3"/>
    <x v="1"/>
    <x v="2"/>
    <n v="3"/>
  </r>
  <r>
    <x v="4"/>
    <x v="1"/>
    <x v="3"/>
    <n v="2"/>
  </r>
  <r>
    <x v="5"/>
    <x v="1"/>
    <x v="4"/>
    <n v="2"/>
  </r>
  <r>
    <x v="6"/>
    <x v="2"/>
    <x v="1"/>
    <n v="1"/>
  </r>
  <r>
    <x v="7"/>
    <x v="2"/>
    <x v="1"/>
    <n v="2"/>
  </r>
  <r>
    <x v="8"/>
    <x v="2"/>
    <x v="4"/>
    <n v="2"/>
  </r>
  <r>
    <x v="9"/>
    <x v="3"/>
    <x v="1"/>
    <n v="2"/>
  </r>
  <r>
    <x v="10"/>
    <x v="3"/>
    <x v="5"/>
    <n v="3"/>
  </r>
  <r>
    <x v="11"/>
    <x v="3"/>
    <x v="4"/>
    <n v="1"/>
  </r>
  <r>
    <x v="12"/>
    <x v="3"/>
    <x v="1"/>
    <n v="4"/>
  </r>
  <r>
    <x v="13"/>
    <x v="3"/>
    <x v="5"/>
    <n v="5"/>
  </r>
  <r>
    <x v="14"/>
    <x v="3"/>
    <x v="4"/>
    <n v="2"/>
  </r>
  <r>
    <x v="15"/>
    <x v="4"/>
    <x v="5"/>
    <n v="5"/>
  </r>
  <r>
    <x v="16"/>
    <x v="5"/>
    <x v="5"/>
    <n v="2"/>
  </r>
  <r>
    <x v="17"/>
    <x v="5"/>
    <x v="6"/>
    <n v="2"/>
  </r>
  <r>
    <x v="18"/>
    <x v="5"/>
    <x v="6"/>
    <n v="1"/>
  </r>
  <r>
    <x v="19"/>
    <x v="5"/>
    <x v="4"/>
    <n v="1"/>
  </r>
  <r>
    <x v="20"/>
    <x v="5"/>
    <x v="5"/>
    <n v="2"/>
  </r>
  <r>
    <x v="21"/>
    <x v="6"/>
    <x v="7"/>
    <n v="0"/>
  </r>
  <r>
    <x v="22"/>
    <x v="6"/>
    <x v="8"/>
    <n v="0"/>
  </r>
  <r>
    <x v="23"/>
    <x v="6"/>
    <x v="8"/>
    <n v="1"/>
  </r>
  <r>
    <x v="24"/>
    <x v="6"/>
    <x v="8"/>
    <n v="0"/>
  </r>
  <r>
    <x v="25"/>
    <x v="6"/>
    <x v="8"/>
    <n v="0"/>
  </r>
  <r>
    <x v="26"/>
    <x v="7"/>
    <x v="9"/>
    <n v="3"/>
  </r>
  <r>
    <x v="27"/>
    <x v="6"/>
    <x v="7"/>
    <n v="0"/>
  </r>
  <r>
    <x v="28"/>
    <x v="7"/>
    <x v="9"/>
    <n v="0"/>
  </r>
  <r>
    <x v="29"/>
    <x v="7"/>
    <x v="9"/>
    <n v="0"/>
  </r>
  <r>
    <x v="30"/>
    <x v="7"/>
    <x v="9"/>
    <n v="2"/>
  </r>
  <r>
    <x v="31"/>
    <x v="7"/>
    <x v="9"/>
    <n v="0"/>
  </r>
  <r>
    <x v="32"/>
    <x v="6"/>
    <x v="8"/>
    <n v="0"/>
  </r>
  <r>
    <x v="33"/>
    <x v="8"/>
    <x v="10"/>
    <n v="4"/>
  </r>
  <r>
    <x v="34"/>
    <x v="9"/>
    <x v="11"/>
    <n v="7"/>
  </r>
  <r>
    <x v="35"/>
    <x v="10"/>
    <x v="11"/>
    <n v="2"/>
  </r>
  <r>
    <x v="36"/>
    <x v="9"/>
    <x v="11"/>
    <n v="9"/>
  </r>
  <r>
    <x v="37"/>
    <x v="9"/>
    <x v="10"/>
    <n v="3"/>
  </r>
  <r>
    <x v="38"/>
    <x v="9"/>
    <x v="10"/>
    <n v="5"/>
  </r>
  <r>
    <x v="37"/>
    <x v="9"/>
    <x v="11"/>
    <n v="5"/>
  </r>
  <r>
    <x v="39"/>
    <x v="9"/>
    <x v="11"/>
    <n v="6"/>
  </r>
  <r>
    <x v="40"/>
    <x v="11"/>
    <x v="11"/>
    <n v="1"/>
  </r>
  <r>
    <x v="41"/>
    <x v="9"/>
    <x v="10"/>
    <n v="3"/>
  </r>
  <r>
    <x v="42"/>
    <x v="11"/>
    <x v="11"/>
    <n v="4"/>
  </r>
  <r>
    <x v="43"/>
    <x v="12"/>
    <x v="10"/>
    <n v="2"/>
  </r>
  <r>
    <x v="44"/>
    <x v="12"/>
    <x v="12"/>
    <n v="1"/>
  </r>
  <r>
    <x v="45"/>
    <x v="9"/>
    <x v="10"/>
    <n v="1"/>
  </r>
  <r>
    <x v="46"/>
    <x v="12"/>
    <x v="10"/>
    <n v="3"/>
  </r>
  <r>
    <x v="47"/>
    <x v="9"/>
    <x v="10"/>
    <n v="1"/>
  </r>
  <r>
    <x v="48"/>
    <x v="9"/>
    <x v="10"/>
    <n v="5"/>
  </r>
  <r>
    <x v="49"/>
    <x v="12"/>
    <x v="10"/>
    <n v="1"/>
  </r>
  <r>
    <x v="50"/>
    <x v="13"/>
    <x v="10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Vérificateur" colHeaderCaption="Nom de l'affaire">
  <location ref="A7:G12" firstHeaderRow="1" firstDataRow="2" firstDataCol="1" rowPageCount="1" colPageCount="1"/>
  <pivotFields count="4">
    <pivotField axis="axisCol" showAll="0">
      <items count="52">
        <item x="29"/>
        <item x="33"/>
        <item x="4"/>
        <item x="3"/>
        <item x="17"/>
        <item x="43"/>
        <item x="37"/>
        <item x="34"/>
        <item x="5"/>
        <item x="9"/>
        <item x="14"/>
        <item x="44"/>
        <item x="30"/>
        <item x="40"/>
        <item x="11"/>
        <item x="36"/>
        <item x="25"/>
        <item x="35"/>
        <item x="20"/>
        <item x="6"/>
        <item x="8"/>
        <item x="21"/>
        <item x="22"/>
        <item x="23"/>
        <item x="24"/>
        <item x="28"/>
        <item x="7"/>
        <item x="10"/>
        <item x="48"/>
        <item x="15"/>
        <item x="27"/>
        <item x="12"/>
        <item x="50"/>
        <item x="32"/>
        <item x="2"/>
        <item x="16"/>
        <item x="38"/>
        <item x="45"/>
        <item x="47"/>
        <item x="18"/>
        <item x="13"/>
        <item x="46"/>
        <item x="49"/>
        <item x="42"/>
        <item x="39"/>
        <item x="41"/>
        <item x="26"/>
        <item x="1"/>
        <item x="31"/>
        <item x="19"/>
        <item x="0"/>
        <item t="default"/>
      </items>
    </pivotField>
    <pivotField axis="axisPage" multipleItemSelectionAllowed="1" showAll="0">
      <items count="16">
        <item h="1" x="1"/>
        <item h="1" x="7"/>
        <item h="1" x="12"/>
        <item h="1" x="11"/>
        <item h="1" x="6"/>
        <item h="1" x="2"/>
        <item h="1" x="8"/>
        <item h="1" x="9"/>
        <item h="1" x="10"/>
        <item h="1" x="3"/>
        <item h="1" x="4"/>
        <item x="5"/>
        <item h="1" x="0"/>
        <item h="1" m="1" x="14"/>
        <item h="1" x="13"/>
        <item t="default"/>
      </items>
    </pivotField>
    <pivotField axis="axisRow" showAll="0">
      <items count="14">
        <item x="6"/>
        <item x="8"/>
        <item x="11"/>
        <item x="9"/>
        <item x="5"/>
        <item x="12"/>
        <item x="7"/>
        <item x="10"/>
        <item x="4"/>
        <item x="3"/>
        <item x="1"/>
        <item x="2"/>
        <item x="0"/>
        <item t="default"/>
      </items>
    </pivotField>
    <pivotField dataField="1" showAll="0"/>
  </pivotFields>
  <rowFields count="1">
    <field x="2"/>
  </rowFields>
  <rowItems count="4">
    <i>
      <x/>
    </i>
    <i>
      <x v="4"/>
    </i>
    <i>
      <x v="8"/>
    </i>
    <i t="grand">
      <x/>
    </i>
  </rowItems>
  <colFields count="1">
    <field x="0"/>
  </colFields>
  <colItems count="6">
    <i>
      <x v="4"/>
    </i>
    <i>
      <x v="18"/>
    </i>
    <i>
      <x v="35"/>
    </i>
    <i>
      <x v="39"/>
    </i>
    <i>
      <x v="49"/>
    </i>
    <i t="grand">
      <x/>
    </i>
  </colItems>
  <pageFields count="1">
    <pageField fld="1" hier="-1"/>
  </pageFields>
  <dataFields count="1">
    <dataField name=" Nb de remarques" fld="3" baseField="0" baseItem="0"/>
  </dataFields>
  <formats count="89">
    <format dxfId="118">
      <pivotArea outline="0" collapsedLevelsAreSubtotals="1" fieldPosition="0"/>
    </format>
    <format dxfId="117">
      <pivotArea dataOnly="0" labelOnly="1" fieldPosition="0">
        <references count="1">
          <reference field="1" count="0"/>
        </references>
      </pivotArea>
    </format>
    <format dxfId="116">
      <pivotArea dataOnly="0" labelOnly="1" grandRow="1" outline="0" fieldPosition="0"/>
    </format>
    <format dxfId="115">
      <pivotArea dataOnly="0" labelOnly="1" fieldPosition="0">
        <references count="2">
          <reference field="1" count="1" selected="0">
            <x v="0"/>
          </reference>
          <reference field="2" count="0"/>
        </references>
      </pivotArea>
    </format>
    <format dxfId="114">
      <pivotArea outline="0" collapsedLevelsAreSubtotals="1" fieldPosition="0"/>
    </format>
    <format dxfId="113">
      <pivotArea dataOnly="0" labelOnly="1" fieldPosition="0">
        <references count="1">
          <reference field="1" count="0"/>
        </references>
      </pivotArea>
    </format>
    <format dxfId="112">
      <pivotArea dataOnly="0" labelOnly="1" grandRow="1" outline="0" fieldPosition="0"/>
    </format>
    <format dxfId="111">
      <pivotArea dataOnly="0" labelOnly="1" fieldPosition="0">
        <references count="2">
          <reference field="1" count="1" selected="0">
            <x v="0"/>
          </reference>
          <reference field="2" count="0"/>
        </references>
      </pivotArea>
    </format>
    <format dxfId="110">
      <pivotArea type="all" dataOnly="0" outline="0" fieldPosition="0"/>
    </format>
    <format dxfId="109">
      <pivotArea field="1" type="button" dataOnly="0" labelOnly="1" outline="0" axis="axisPage" fieldPosition="0"/>
    </format>
    <format dxfId="108">
      <pivotArea field="1" type="button" dataOnly="0" labelOnly="1" outline="0" axis="axisPage" fieldPosition="0"/>
    </format>
    <format dxfId="107">
      <pivotArea dataOnly="0" labelOnly="1" fieldPosition="0">
        <references count="1">
          <reference field="1" count="0"/>
        </references>
      </pivotArea>
    </format>
    <format dxfId="106">
      <pivotArea dataOnly="0" labelOnly="1" grandCol="1" outline="0" fieldPosition="0"/>
    </format>
    <format dxfId="105">
      <pivotArea field="2" type="button" dataOnly="0" labelOnly="1" outline="0" axis="axisRow" fieldPosition="0"/>
    </format>
    <format dxfId="104">
      <pivotArea dataOnly="0" labelOnly="1" fieldPosition="0">
        <references count="1">
          <reference field="2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103">
      <pivotArea field="2" type="button" dataOnly="0" labelOnly="1" outline="0" axis="axisRow" fieldPosition="0"/>
    </format>
    <format dxfId="102">
      <pivotArea dataOnly="0" labelOnly="1" fieldPosition="0">
        <references count="1">
          <reference field="2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101">
      <pivotArea field="0" type="button" dataOnly="0" labelOnly="1" outline="0" axis="axisCol" fieldPosition="0"/>
    </format>
    <format dxfId="100">
      <pivotArea type="all" dataOnly="0" outline="0" fieldPosition="0"/>
    </format>
    <format dxfId="99">
      <pivotArea type="all" dataOnly="0" outline="0" fieldPosition="0"/>
    </format>
    <format dxfId="98">
      <pivotArea outline="0" collapsedLevelsAreSubtotals="1" fieldPosition="0"/>
    </format>
    <format dxfId="97">
      <pivotArea dataOnly="0" labelOnly="1" fieldPosition="0">
        <references count="1">
          <reference field="0" count="5">
            <x v="2"/>
            <x v="3"/>
            <x v="8"/>
            <x v="34"/>
            <x v="47"/>
          </reference>
        </references>
      </pivotArea>
    </format>
    <format dxfId="96">
      <pivotArea dataOnly="0" labelOnly="1" grandCol="1" outline="0" fieldPosition="0"/>
    </format>
    <format dxfId="95">
      <pivotArea dataOnly="0" labelOnly="1" fieldPosition="0">
        <references count="1">
          <reference field="0" count="5">
            <x v="2"/>
            <x v="3"/>
            <x v="8"/>
            <x v="34"/>
            <x v="47"/>
          </reference>
        </references>
      </pivotArea>
    </format>
    <format dxfId="94">
      <pivotArea dataOnly="0" labelOnly="1" fieldPosition="0">
        <references count="1">
          <reference field="0" count="5">
            <x v="2"/>
            <x v="3"/>
            <x v="8"/>
            <x v="34"/>
            <x v="47"/>
          </reference>
        </references>
      </pivotArea>
    </format>
    <format dxfId="93">
      <pivotArea type="topRight" dataOnly="0" labelOnly="1" outline="0" fieldPosition="0"/>
    </format>
    <format dxfId="92">
      <pivotArea type="topRight" dataOnly="0" labelOnly="1" outline="0" fieldPosition="0"/>
    </format>
    <format dxfId="91">
      <pivotArea dataOnly="0" labelOnly="1" fieldPosition="0">
        <references count="1">
          <reference field="0" count="4">
            <x v="3"/>
            <x v="8"/>
            <x v="34"/>
            <x v="47"/>
          </reference>
        </references>
      </pivotArea>
    </format>
    <format dxfId="90">
      <pivotArea dataOnly="0" labelOnly="1" grandCol="1" outline="0" fieldPosition="0"/>
    </format>
    <format dxfId="89">
      <pivotArea field="0" type="button" dataOnly="0" labelOnly="1" outline="0" axis="axisCol" fieldPosition="0"/>
    </format>
    <format dxfId="88">
      <pivotArea field="1" type="button" dataOnly="0" labelOnly="1" outline="0" axis="axisPage" fieldPosition="0"/>
    </format>
    <format dxfId="87">
      <pivotArea dataOnly="0" labelOnly="1" outline="0" fieldPosition="0">
        <references count="1">
          <reference field="1" count="0"/>
        </references>
      </pivotArea>
    </format>
    <format dxfId="86">
      <pivotArea field="1" type="button" dataOnly="0" labelOnly="1" outline="0" axis="axisPage" fieldPosition="0"/>
    </format>
    <format dxfId="85">
      <pivotArea dataOnly="0" labelOnly="1" outline="0" fieldPosition="0">
        <references count="1">
          <reference field="1" count="0"/>
        </references>
      </pivotArea>
    </format>
    <format dxfId="84">
      <pivotArea field="1" type="button" dataOnly="0" labelOnly="1" outline="0" axis="axisPage" fieldPosition="0"/>
    </format>
    <format dxfId="83">
      <pivotArea dataOnly="0" labelOnly="1" outline="0" fieldPosition="0">
        <references count="1">
          <reference field="1" count="0"/>
        </references>
      </pivotArea>
    </format>
    <format dxfId="82">
      <pivotArea dataOnly="0" labelOnly="1" fieldPosition="0">
        <references count="1">
          <reference field="2" count="4">
            <x v="8"/>
            <x v="9"/>
            <x v="10"/>
            <x v="11"/>
          </reference>
        </references>
      </pivotArea>
    </format>
    <format dxfId="81">
      <pivotArea type="all" dataOnly="0" outline="0" fieldPosition="0"/>
    </format>
    <format dxfId="80">
      <pivotArea dataOnly="0" labelOnly="1" fieldPosition="0">
        <references count="1">
          <reference field="0" count="1">
            <x v="46"/>
          </reference>
        </references>
      </pivotArea>
    </format>
    <format dxfId="79">
      <pivotArea grandRow="1" grandCol="1" outline="0" collapsedLevelsAreSubtotals="1" fieldPosition="0"/>
    </format>
    <format dxfId="78">
      <pivotArea grandRow="1" grandCol="1" outline="0" collapsedLevelsAreSubtotals="1" fieldPosition="0"/>
    </format>
    <format dxfId="77">
      <pivotArea field="0" grandRow="1" outline="0" collapsedLevelsAreSubtotals="1" axis="axisCol" fieldPosition="0">
        <references count="1">
          <reference field="0" count="5" selected="0">
            <x v="9"/>
            <x v="10"/>
            <x v="14"/>
            <x v="27"/>
            <x v="31"/>
          </reference>
        </references>
      </pivotArea>
    </format>
    <format dxfId="76">
      <pivotArea field="0" grandRow="1" outline="0" collapsedLevelsAreSubtotals="1" axis="axisCol" fieldPosition="0">
        <references count="1">
          <reference field="0" count="5" selected="0">
            <x v="2"/>
            <x v="3"/>
            <x v="8"/>
            <x v="34"/>
            <x v="47"/>
          </reference>
        </references>
      </pivotArea>
    </format>
    <format dxfId="75">
      <pivotArea outline="0" collapsedLevelsAreSubtotals="1" fieldPosition="0">
        <references count="1">
          <reference field="0" count="5" selected="0">
            <x v="2"/>
            <x v="3"/>
            <x v="8"/>
            <x v="34"/>
            <x v="47"/>
          </reference>
        </references>
      </pivotArea>
    </format>
    <format dxfId="74">
      <pivotArea field="2" grandCol="1" collapsedLevelsAreSubtotals="1" axis="axisRow" fieldPosition="0">
        <references count="1">
          <reference field="2" count="4">
            <x v="8"/>
            <x v="9"/>
            <x v="10"/>
            <x v="11"/>
          </reference>
        </references>
      </pivotArea>
    </format>
    <format dxfId="73">
      <pivotArea outline="0" collapsedLevelsAreSubtotals="1" fieldPosition="0">
        <references count="1">
          <reference field="0" count="4" selected="0">
            <x v="5"/>
            <x v="28"/>
            <x v="37"/>
            <x v="43"/>
          </reference>
        </references>
      </pivotArea>
    </format>
    <format dxfId="72">
      <pivotArea dataOnly="0" labelOnly="1" fieldPosition="0">
        <references count="1">
          <reference field="0" count="4">
            <x v="5"/>
            <x v="28"/>
            <x v="37"/>
            <x v="43"/>
          </reference>
        </references>
      </pivotArea>
    </format>
    <format dxfId="71">
      <pivotArea field="1" type="button" dataOnly="0" labelOnly="1" outline="0" axis="axisPage" fieldPosition="0"/>
    </format>
    <format dxfId="70">
      <pivotArea dataOnly="0" labelOnly="1" outline="0" fieldPosition="0">
        <references count="1">
          <reference field="1" count="1">
            <x v="0"/>
          </reference>
        </references>
      </pivotArea>
    </format>
    <format dxfId="69">
      <pivotArea dataOnly="0" labelOnly="1" fieldPosition="0">
        <references count="1">
          <reference field="0" count="2">
            <x v="32"/>
            <x v="42"/>
          </reference>
        </references>
      </pivotArea>
    </format>
    <format dxfId="68">
      <pivotArea field="0" grandRow="1" outline="0" collapsedLevelsAreSubtotals="1" axis="axisCol" fieldPosition="0">
        <references count="1">
          <reference field="0" count="2" selected="0">
            <x v="32"/>
            <x v="42"/>
          </reference>
        </references>
      </pivotArea>
    </format>
    <format dxfId="67">
      <pivotArea outline="0" collapsedLevelsAreSubtotals="1" fieldPosition="0">
        <references count="1">
          <reference field="0" count="5" selected="0">
            <x v="0"/>
            <x v="12"/>
            <x v="25"/>
            <x v="46"/>
            <x v="48"/>
          </reference>
        </references>
      </pivotArea>
    </format>
    <format dxfId="66">
      <pivotArea dataOnly="0" labelOnly="1" fieldPosition="0">
        <references count="1">
          <reference field="0" count="5">
            <x v="0"/>
            <x v="12"/>
            <x v="25"/>
            <x v="46"/>
            <x v="48"/>
          </reference>
        </references>
      </pivotArea>
    </format>
    <format dxfId="65">
      <pivotArea dataOnly="0" labelOnly="1" outline="0" fieldPosition="0">
        <references count="1">
          <reference field="1" count="1">
            <x v="1"/>
          </reference>
        </references>
      </pivotArea>
    </format>
    <format dxfId="64">
      <pivotArea dataOnly="0" labelOnly="1" grandRow="1" outline="0" fieldPosition="0"/>
    </format>
    <format dxfId="63">
      <pivotArea outline="0" collapsedLevelsAreSubtotals="1" fieldPosition="0">
        <references count="1">
          <reference field="0" count="2" selected="0">
            <x v="44"/>
            <x v="45"/>
          </reference>
        </references>
      </pivotArea>
    </format>
    <format dxfId="62">
      <pivotArea dataOnly="0" labelOnly="1" fieldPosition="0">
        <references count="1">
          <reference field="0" count="2">
            <x v="44"/>
            <x v="45"/>
          </reference>
        </references>
      </pivotArea>
    </format>
    <format dxfId="61">
      <pivotArea dataOnly="0" labelOnly="1" outline="0" fieldPosition="0">
        <references count="1">
          <reference field="1" count="1">
            <x v="3"/>
          </reference>
        </references>
      </pivotArea>
    </format>
    <format dxfId="60">
      <pivotArea dataOnly="0" labelOnly="1" fieldPosition="0">
        <references count="1">
          <reference field="0" count="6">
            <x v="16"/>
            <x v="21"/>
            <x v="22"/>
            <x v="23"/>
            <x v="24"/>
            <x v="30"/>
          </reference>
        </references>
      </pivotArea>
    </format>
    <format dxfId="59">
      <pivotArea outline="0" collapsedLevelsAreSubtotals="1" fieldPosition="0">
        <references count="1">
          <reference field="0" count="6" selected="0">
            <x v="16"/>
            <x v="21"/>
            <x v="22"/>
            <x v="23"/>
            <x v="24"/>
            <x v="30"/>
          </reference>
        </references>
      </pivotArea>
    </format>
    <format dxfId="58">
      <pivotArea dataOnly="0" labelOnly="1" outline="0" fieldPosition="0">
        <references count="1">
          <reference field="1" count="1">
            <x v="4"/>
          </reference>
        </references>
      </pivotArea>
    </format>
    <format dxfId="57">
      <pivotArea dataOnly="0" labelOnly="1" outline="0" fieldPosition="0">
        <references count="1">
          <reference field="1" count="1">
            <x v="5"/>
          </reference>
        </references>
      </pivotArea>
    </format>
    <format dxfId="56">
      <pivotArea dataOnly="0" labelOnly="1" fieldPosition="0">
        <references count="1">
          <reference field="0" count="3">
            <x v="19"/>
            <x v="20"/>
            <x v="26"/>
          </reference>
        </references>
      </pivotArea>
    </format>
    <format dxfId="55">
      <pivotArea collapsedLevelsAreSubtotals="1" fieldPosition="0">
        <references count="2">
          <reference field="0" count="3" selected="0">
            <x v="19"/>
            <x v="20"/>
            <x v="26"/>
          </reference>
          <reference field="2" count="1">
            <x v="10"/>
          </reference>
        </references>
      </pivotArea>
    </format>
    <format dxfId="54">
      <pivotArea field="0" grandRow="1" outline="0" collapsedLevelsAreSubtotals="1" axis="axisCol" fieldPosition="0">
        <references count="1">
          <reference field="0" count="3" selected="0">
            <x v="19"/>
            <x v="20"/>
            <x v="26"/>
          </reference>
        </references>
      </pivotArea>
    </format>
    <format dxfId="53">
      <pivotArea field="0" grandRow="1" outline="0" collapsedLevelsAreSubtotals="1" axis="axisCol" fieldPosition="0">
        <references count="1">
          <reference field="0" count="3" selected="0">
            <x v="19"/>
            <x v="20"/>
            <x v="26"/>
          </reference>
        </references>
      </pivotArea>
    </format>
    <format dxfId="52">
      <pivotArea dataOnly="0" labelOnly="1" fieldPosition="0">
        <references count="1">
          <reference field="0" count="1">
            <x v="33"/>
          </reference>
        </references>
      </pivotArea>
    </format>
    <format dxfId="51">
      <pivotArea dataOnly="0" labelOnly="1" outline="0" fieldPosition="0">
        <references count="1">
          <reference field="1" count="1">
            <x v="6"/>
          </reference>
        </references>
      </pivotArea>
    </format>
    <format dxfId="50">
      <pivotArea field="0" grandRow="1" outline="0" collapsedLevelsAreSubtotals="1" axis="axisCol" fieldPosition="0">
        <references count="1">
          <reference field="0" count="1" selected="0">
            <x v="33"/>
          </reference>
        </references>
      </pivotArea>
    </format>
    <format dxfId="49">
      <pivotArea dataOnly="0" labelOnly="1" fieldPosition="0">
        <references count="1">
          <reference field="0" count="9">
            <x v="1"/>
            <x v="6"/>
            <x v="11"/>
            <x v="13"/>
            <x v="15"/>
            <x v="17"/>
            <x v="36"/>
            <x v="38"/>
            <x v="41"/>
          </reference>
        </references>
      </pivotArea>
    </format>
    <format dxfId="48">
      <pivotArea field="0" grandRow="1" outline="0" collapsedLevelsAreSubtotals="1" axis="axisCol" fieldPosition="0">
        <references count="1">
          <reference field="0" count="9" selected="0">
            <x v="1"/>
            <x v="6"/>
            <x v="11"/>
            <x v="13"/>
            <x v="15"/>
            <x v="17"/>
            <x v="36"/>
            <x v="38"/>
            <x v="41"/>
          </reference>
        </references>
      </pivotArea>
    </format>
    <format dxfId="47">
      <pivotArea dataOnly="0" labelOnly="1" outline="0" fieldPosition="0">
        <references count="1">
          <reference field="1" count="1">
            <x v="7"/>
          </reference>
        </references>
      </pivotArea>
    </format>
    <format dxfId="46">
      <pivotArea type="topRight" dataOnly="0" labelOnly="1" outline="0" fieldPosition="0"/>
    </format>
    <format dxfId="45">
      <pivotArea dataOnly="0" labelOnly="1" fieldPosition="0">
        <references count="1">
          <reference field="0" count="1">
            <x v="7"/>
          </reference>
        </references>
      </pivotArea>
    </format>
    <format dxfId="44">
      <pivotArea dataOnly="0" labelOnly="1" outline="0" fieldPosition="0">
        <references count="1">
          <reference field="1" count="1">
            <x v="8"/>
          </reference>
        </references>
      </pivotArea>
    </format>
    <format dxfId="43">
      <pivotArea field="0" grandRow="1" outline="0" collapsedLevelsAreSubtotals="1" axis="axisCol" fieldPosition="0">
        <references count="1">
          <reference field="0" count="1" selected="0">
            <x v="7"/>
          </reference>
        </references>
      </pivotArea>
    </format>
    <format dxfId="42">
      <pivotArea outline="0" collapsedLevelsAreSubtotals="1" fieldPosition="0">
        <references count="1">
          <reference field="0" count="6" selected="0">
            <x v="9"/>
            <x v="10"/>
            <x v="14"/>
            <x v="27"/>
            <x v="31"/>
            <x v="40"/>
          </reference>
        </references>
      </pivotArea>
    </format>
    <format dxfId="41">
      <pivotArea dataOnly="0" labelOnly="1" outline="0" fieldPosition="0">
        <references count="1">
          <reference field="1" count="1">
            <x v="9"/>
          </reference>
        </references>
      </pivotArea>
    </format>
    <format dxfId="40">
      <pivotArea dataOnly="0" labelOnly="1" fieldPosition="0">
        <references count="1">
          <reference field="0" count="6">
            <x v="9"/>
            <x v="10"/>
            <x v="14"/>
            <x v="27"/>
            <x v="31"/>
            <x v="40"/>
          </reference>
        </references>
      </pivotArea>
    </format>
    <format dxfId="39">
      <pivotArea dataOnly="0" labelOnly="1" fieldPosition="0">
        <references count="1">
          <reference field="0" count="1">
            <x v="29"/>
          </reference>
        </references>
      </pivotArea>
    </format>
    <format dxfId="38">
      <pivotArea dataOnly="0" outline="0" fieldPosition="0">
        <references count="1">
          <reference field="1" count="1">
            <x v="10"/>
          </reference>
        </references>
      </pivotArea>
    </format>
    <format dxfId="37">
      <pivotArea collapsedLevelsAreSubtotals="1" fieldPosition="0">
        <references count="1">
          <reference field="2" count="1">
            <x v="4"/>
          </reference>
        </references>
      </pivotArea>
    </format>
    <format dxfId="36">
      <pivotArea field="0" grandRow="1" outline="0" collapsedLevelsAreSubtotals="1" axis="axisCol" fieldPosition="0">
        <references count="1">
          <reference field="0" count="1" selected="0">
            <x v="29"/>
          </reference>
        </references>
      </pivotArea>
    </format>
    <format dxfId="35">
      <pivotArea dataOnly="0" outline="0" fieldPosition="0">
        <references count="2">
          <reference field="0" count="5">
            <x v="4"/>
            <x v="18"/>
            <x v="35"/>
            <x v="39"/>
            <x v="49"/>
          </reference>
          <reference field="1" count="1" selected="0">
            <x v="11"/>
          </reference>
        </references>
      </pivotArea>
    </format>
    <format dxfId="34">
      <pivotArea dataOnly="0" labelOnly="1" fieldPosition="0">
        <references count="1">
          <reference field="0" count="5">
            <x v="4"/>
            <x v="18"/>
            <x v="35"/>
            <x v="39"/>
            <x v="49"/>
          </reference>
        </references>
      </pivotArea>
    </format>
    <format dxfId="33">
      <pivotArea dataOnly="0" labelOnly="1" outline="0" fieldPosition="0">
        <references count="1">
          <reference field="1" count="1">
            <x v="11"/>
          </reference>
        </references>
      </pivotArea>
    </format>
    <format dxfId="32">
      <pivotArea dataOnly="0" labelOnly="1" fieldPosition="0">
        <references count="1">
          <reference field="0" count="2">
            <x v="32"/>
            <x v="42"/>
          </reference>
        </references>
      </pivotArea>
    </format>
    <format dxfId="31">
      <pivotArea dataOnly="0" labelOnly="1" fieldPosition="0">
        <references count="1">
          <reference field="0" count="2">
            <x v="32"/>
            <x v="42"/>
          </reference>
        </references>
      </pivotArea>
    </format>
    <format dxfId="30">
      <pivotArea dataOnly="0" labelOnly="1" fieldPosition="0">
        <references count="1">
          <reference field="2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.bin"/><Relationship Id="rId3" Type="http://schemas.openxmlformats.org/officeDocument/2006/relationships/hyperlink" Target="file:///C:\Users\9308916M\AppData\Local\KN1\Damien%20JOURDAN\KN1_jourdan%20comportemental-2017.pdf" TargetMode="External"/><Relationship Id="rId7" Type="http://schemas.openxmlformats.org/officeDocument/2006/relationships/hyperlink" Target="file:///C:\Users\9308916M\AppData\Local\KN1\Damien%20DENIZOT\KN1_denizot%20comportemental-2018.pdf" TargetMode="External"/><Relationship Id="rId12" Type="http://schemas.openxmlformats.org/officeDocument/2006/relationships/ctrlProp" Target="../ctrlProps/ctrlProp2.xml"/><Relationship Id="rId2" Type="http://schemas.openxmlformats.org/officeDocument/2006/relationships/hyperlink" Target="file:///C:\Users\9308916M\AppData\Local\KN1\Serge%20ASSIER\KN1_assier%20comportemental-2017.pdf" TargetMode="External"/><Relationship Id="rId1" Type="http://schemas.openxmlformats.org/officeDocument/2006/relationships/hyperlink" Target="file:///C:\Users\9308916M\AppData\Local\KN1\R&#233;gis%20HIERLE\KN1_TEC%20comportemental-2017-R&#233;gis.pdf" TargetMode="External"/><Relationship Id="rId6" Type="http://schemas.openxmlformats.org/officeDocument/2006/relationships/hyperlink" Target="file:///C:\Users\9308916M\AppData\Local\KN1\David%20ALRIC\KN1_Alric%20comportemental-2017.pdf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file:///C:\Users\9308916M\AppData\Local\KN1\Olivier%20SOULAIROL\KN1_soulairol%20comportemental-2018.pdf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file:///C:\Users\9308916M\AppData\Local\KN1\Sarah%20NAMET\KN1_namet%20comportemental-2017.pdf" TargetMode="External"/><Relationship Id="rId9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4.bin"/><Relationship Id="rId1" Type="http://schemas.openxmlformats.org/officeDocument/2006/relationships/pivotTable" Target="../pivotTables/pivotTable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FF0000"/>
  </sheetPr>
  <dimension ref="A1:L49"/>
  <sheetViews>
    <sheetView view="pageBreakPreview" topLeftCell="B1" zoomScale="75" zoomScaleNormal="100" zoomScaleSheetLayoutView="7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209" t="s">
        <v>5</v>
      </c>
      <c r="B1" s="210"/>
      <c r="C1" s="210"/>
      <c r="D1" s="210"/>
      <c r="E1" s="210"/>
      <c r="F1" s="210"/>
      <c r="G1" s="210"/>
      <c r="H1" s="211"/>
      <c r="I1" s="218" t="s">
        <v>38</v>
      </c>
      <c r="J1" s="2"/>
      <c r="L1" s="2"/>
    </row>
    <row r="2" spans="1:12" s="1" customFormat="1" ht="12.75" customHeight="1" x14ac:dyDescent="0.2">
      <c r="A2" s="212"/>
      <c r="B2" s="213"/>
      <c r="C2" s="213"/>
      <c r="D2" s="213"/>
      <c r="E2" s="213"/>
      <c r="F2" s="213"/>
      <c r="G2" s="213"/>
      <c r="H2" s="214"/>
      <c r="I2" s="219"/>
      <c r="J2" s="2"/>
      <c r="L2" s="2"/>
    </row>
    <row r="3" spans="1:12" s="1" customFormat="1" ht="27.75" customHeight="1" thickBot="1" x14ac:dyDescent="0.25">
      <c r="A3" s="215"/>
      <c r="B3" s="216"/>
      <c r="C3" s="216"/>
      <c r="D3" s="216"/>
      <c r="E3" s="216"/>
      <c r="F3" s="216"/>
      <c r="G3" s="216"/>
      <c r="H3" s="217"/>
      <c r="I3" s="220"/>
      <c r="J3" s="2"/>
    </row>
    <row r="4" spans="1:12" s="1" customFormat="1" ht="35.1" customHeight="1" x14ac:dyDescent="0.2">
      <c r="A4" s="221" t="s">
        <v>6</v>
      </c>
      <c r="B4" s="222"/>
      <c r="C4" s="222"/>
      <c r="D4" s="223"/>
      <c r="E4" s="224">
        <v>1</v>
      </c>
      <c r="F4" s="224"/>
      <c r="G4" s="224"/>
      <c r="H4" s="3" t="s">
        <v>7</v>
      </c>
      <c r="I4" s="29">
        <v>43208</v>
      </c>
      <c r="J4" s="2"/>
    </row>
    <row r="5" spans="1:12" s="1" customFormat="1" ht="12.75" customHeight="1" thickBot="1" x14ac:dyDescent="0.25">
      <c r="A5" s="225"/>
      <c r="B5" s="226"/>
      <c r="C5" s="226"/>
      <c r="D5" s="226"/>
      <c r="E5" s="226"/>
      <c r="F5" s="226"/>
      <c r="G5" s="226"/>
      <c r="H5" s="226"/>
      <c r="I5" s="227"/>
      <c r="J5" s="2"/>
    </row>
    <row r="6" spans="1:12" s="1" customFormat="1" ht="35.1" customHeight="1" x14ac:dyDescent="0.2">
      <c r="A6" s="196" t="s">
        <v>35</v>
      </c>
      <c r="B6" s="197"/>
      <c r="C6" s="197"/>
      <c r="D6" s="197"/>
      <c r="E6" s="198" t="s">
        <v>104</v>
      </c>
      <c r="F6" s="198"/>
      <c r="G6" s="198"/>
      <c r="H6" s="4" t="s">
        <v>8</v>
      </c>
      <c r="I6" s="30" t="s">
        <v>103</v>
      </c>
      <c r="J6" s="2"/>
    </row>
    <row r="7" spans="1:12" s="1" customFormat="1" ht="35.1" customHeight="1" x14ac:dyDescent="0.2">
      <c r="A7" s="199" t="s">
        <v>36</v>
      </c>
      <c r="B7" s="200"/>
      <c r="C7" s="200"/>
      <c r="D7" s="200"/>
      <c r="E7" s="201" t="s">
        <v>105</v>
      </c>
      <c r="F7" s="202"/>
      <c r="G7" s="202"/>
      <c r="H7" s="202"/>
      <c r="I7" s="203"/>
      <c r="J7" s="2"/>
    </row>
    <row r="8" spans="1:12" s="1" customFormat="1" ht="35.1" customHeight="1" thickBot="1" x14ac:dyDescent="0.25">
      <c r="A8" s="204" t="s">
        <v>9</v>
      </c>
      <c r="B8" s="205"/>
      <c r="C8" s="205"/>
      <c r="D8" s="205"/>
      <c r="E8" s="206" t="s">
        <v>68</v>
      </c>
      <c r="F8" s="207"/>
      <c r="G8" s="207"/>
      <c r="H8" s="207"/>
      <c r="I8" s="208"/>
      <c r="J8" s="2"/>
    </row>
    <row r="9" spans="1:12" ht="33" customHeight="1" thickBot="1" x14ac:dyDescent="0.25">
      <c r="A9" s="184" t="s">
        <v>15</v>
      </c>
      <c r="B9" s="185"/>
      <c r="C9" s="185"/>
      <c r="D9" s="185"/>
      <c r="E9" s="185"/>
      <c r="F9" s="185"/>
      <c r="G9" s="185"/>
      <c r="H9" s="185"/>
      <c r="I9" s="186"/>
    </row>
    <row r="10" spans="1:12" ht="13.5" thickBot="1" x14ac:dyDescent="0.25">
      <c r="A10" s="187" t="s">
        <v>37</v>
      </c>
      <c r="B10" s="188"/>
      <c r="C10" s="191"/>
      <c r="D10" s="192"/>
      <c r="E10" s="192"/>
      <c r="F10" s="192"/>
      <c r="G10" s="192"/>
      <c r="H10" s="192"/>
      <c r="I10" s="193"/>
    </row>
    <row r="11" spans="1:12" ht="18.75" customHeight="1" thickBot="1" x14ac:dyDescent="0.25">
      <c r="A11" s="189"/>
      <c r="B11" s="19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4" t="s">
        <v>10</v>
      </c>
      <c r="I11" s="195"/>
    </row>
    <row r="12" spans="1:12" ht="27.75" customHeight="1" x14ac:dyDescent="0.2">
      <c r="A12" s="176" t="s">
        <v>16</v>
      </c>
      <c r="B12" s="177"/>
      <c r="C12" s="11"/>
      <c r="D12" s="11"/>
      <c r="E12" s="11"/>
      <c r="F12" s="11"/>
      <c r="G12" s="11"/>
      <c r="H12" s="178"/>
      <c r="I12" s="179"/>
    </row>
    <row r="13" spans="1:12" ht="30" customHeight="1" x14ac:dyDescent="0.2">
      <c r="A13" s="168" t="s">
        <v>19</v>
      </c>
      <c r="B13" s="169"/>
      <c r="C13" s="10"/>
      <c r="D13" s="31" t="s">
        <v>40</v>
      </c>
      <c r="E13" s="10"/>
      <c r="F13" s="10"/>
      <c r="G13" s="10"/>
      <c r="H13" s="170"/>
      <c r="I13" s="171"/>
    </row>
    <row r="14" spans="1:12" ht="30" customHeight="1" x14ac:dyDescent="0.2">
      <c r="A14" s="182" t="s">
        <v>25</v>
      </c>
      <c r="B14" s="183"/>
      <c r="C14" s="10"/>
      <c r="D14" s="31" t="s">
        <v>40</v>
      </c>
      <c r="E14" s="10"/>
      <c r="F14" s="10"/>
      <c r="G14" s="10"/>
      <c r="H14" s="170"/>
      <c r="I14" s="171"/>
    </row>
    <row r="15" spans="1:12" ht="30" customHeight="1" x14ac:dyDescent="0.2">
      <c r="A15" s="168" t="s">
        <v>20</v>
      </c>
      <c r="B15" s="169"/>
      <c r="C15" s="10"/>
      <c r="D15" s="10"/>
      <c r="E15" s="31" t="s">
        <v>40</v>
      </c>
      <c r="F15" s="10"/>
      <c r="G15" s="10"/>
      <c r="H15" s="170"/>
      <c r="I15" s="171"/>
    </row>
    <row r="16" spans="1:12" ht="30" customHeight="1" x14ac:dyDescent="0.2">
      <c r="A16" s="168" t="s">
        <v>21</v>
      </c>
      <c r="B16" s="169"/>
      <c r="C16" s="10"/>
      <c r="D16" s="31" t="s">
        <v>40</v>
      </c>
      <c r="E16" s="10"/>
      <c r="F16" s="10"/>
      <c r="G16" s="10"/>
      <c r="H16" s="170"/>
      <c r="I16" s="171"/>
    </row>
    <row r="17" spans="1:9" ht="30" customHeight="1" x14ac:dyDescent="0.2">
      <c r="A17" s="168" t="s">
        <v>23</v>
      </c>
      <c r="B17" s="169"/>
      <c r="C17" s="10"/>
      <c r="D17" s="31" t="s">
        <v>40</v>
      </c>
      <c r="E17" s="10"/>
      <c r="F17" s="10"/>
      <c r="G17" s="10"/>
      <c r="H17" s="170"/>
      <c r="I17" s="171"/>
    </row>
    <row r="18" spans="1:9" ht="30" customHeight="1" thickBot="1" x14ac:dyDescent="0.25">
      <c r="A18" s="180"/>
      <c r="B18" s="181"/>
      <c r="C18" s="10"/>
      <c r="D18" s="10"/>
      <c r="E18" s="10"/>
      <c r="F18" s="10"/>
      <c r="G18" s="10"/>
      <c r="H18" s="174"/>
      <c r="I18" s="175"/>
    </row>
    <row r="19" spans="1:9" ht="27.75" customHeight="1" x14ac:dyDescent="0.2">
      <c r="A19" s="176" t="s">
        <v>22</v>
      </c>
      <c r="B19" s="177"/>
      <c r="C19" s="11"/>
      <c r="D19" s="11"/>
      <c r="E19" s="11"/>
      <c r="F19" s="11"/>
      <c r="G19" s="11"/>
      <c r="H19" s="178"/>
      <c r="I19" s="179"/>
    </row>
    <row r="20" spans="1:9" ht="30" customHeight="1" x14ac:dyDescent="0.2">
      <c r="A20" s="168" t="s">
        <v>24</v>
      </c>
      <c r="B20" s="169"/>
      <c r="C20" s="10"/>
      <c r="D20" s="31"/>
      <c r="E20" s="10" t="s">
        <v>40</v>
      </c>
      <c r="F20" s="10"/>
      <c r="G20" s="10"/>
      <c r="H20" s="170"/>
      <c r="I20" s="171"/>
    </row>
    <row r="21" spans="1:9" ht="30" customHeight="1" x14ac:dyDescent="0.2">
      <c r="A21" s="168" t="s">
        <v>26</v>
      </c>
      <c r="B21" s="169"/>
      <c r="C21" s="10"/>
      <c r="D21" s="31" t="s">
        <v>40</v>
      </c>
      <c r="E21" s="10"/>
      <c r="F21" s="10"/>
      <c r="G21" s="10"/>
      <c r="H21" s="170"/>
      <c r="I21" s="171"/>
    </row>
    <row r="22" spans="1:9" ht="48" customHeight="1" x14ac:dyDescent="0.2">
      <c r="A22" s="168" t="s">
        <v>27</v>
      </c>
      <c r="B22" s="169"/>
      <c r="C22" s="10"/>
      <c r="D22" s="31" t="s">
        <v>40</v>
      </c>
      <c r="E22" s="10"/>
      <c r="F22" s="10"/>
      <c r="G22" s="10"/>
      <c r="H22" s="170"/>
      <c r="I22" s="171"/>
    </row>
    <row r="23" spans="1:9" ht="27.75" customHeight="1" x14ac:dyDescent="0.2">
      <c r="A23" s="168"/>
      <c r="B23" s="169"/>
      <c r="C23" s="10"/>
      <c r="D23" s="10"/>
      <c r="E23" s="10"/>
      <c r="F23" s="10"/>
      <c r="G23" s="10"/>
      <c r="H23" s="170"/>
      <c r="I23" s="171"/>
    </row>
    <row r="24" spans="1:9" ht="30" customHeight="1" thickBot="1" x14ac:dyDescent="0.25">
      <c r="A24" s="168"/>
      <c r="B24" s="169"/>
      <c r="C24" s="10"/>
      <c r="D24" s="10"/>
      <c r="E24" s="10"/>
      <c r="F24" s="10"/>
      <c r="G24" s="10"/>
      <c r="H24" s="174"/>
      <c r="I24" s="175"/>
    </row>
    <row r="25" spans="1:9" ht="30" customHeight="1" x14ac:dyDescent="0.2">
      <c r="A25" s="176" t="s">
        <v>17</v>
      </c>
      <c r="B25" s="177"/>
      <c r="C25" s="11"/>
      <c r="D25" s="11"/>
      <c r="E25" s="11"/>
      <c r="F25" s="11"/>
      <c r="G25" s="11"/>
      <c r="H25" s="178"/>
      <c r="I25" s="179"/>
    </row>
    <row r="26" spans="1:9" ht="30" customHeight="1" x14ac:dyDescent="0.2">
      <c r="A26" s="168" t="s">
        <v>28</v>
      </c>
      <c r="B26" s="169"/>
      <c r="C26" s="31" t="s">
        <v>40</v>
      </c>
      <c r="D26" s="10"/>
      <c r="E26" s="10"/>
      <c r="F26" s="10"/>
      <c r="G26" s="10"/>
      <c r="H26" s="170"/>
      <c r="I26" s="171"/>
    </row>
    <row r="27" spans="1:9" ht="30" customHeight="1" x14ac:dyDescent="0.2">
      <c r="A27" s="168" t="s">
        <v>29</v>
      </c>
      <c r="B27" s="169"/>
      <c r="C27" s="31" t="s">
        <v>40</v>
      </c>
      <c r="D27" s="10"/>
      <c r="E27" s="10"/>
      <c r="F27" s="10"/>
      <c r="G27" s="10"/>
      <c r="H27" s="170"/>
      <c r="I27" s="171"/>
    </row>
    <row r="28" spans="1:9" ht="30" customHeight="1" x14ac:dyDescent="0.2">
      <c r="A28" s="168" t="s">
        <v>30</v>
      </c>
      <c r="B28" s="169"/>
      <c r="C28" s="31" t="s">
        <v>40</v>
      </c>
      <c r="D28" s="10"/>
      <c r="E28" s="10"/>
      <c r="F28" s="10"/>
      <c r="G28" s="10"/>
      <c r="H28" s="170"/>
      <c r="I28" s="171"/>
    </row>
    <row r="29" spans="1:9" ht="30" customHeight="1" x14ac:dyDescent="0.2">
      <c r="A29" s="168" t="s">
        <v>31</v>
      </c>
      <c r="B29" s="169"/>
      <c r="C29" s="31" t="s">
        <v>40</v>
      </c>
      <c r="D29" s="10"/>
      <c r="E29" s="10"/>
      <c r="F29" s="10"/>
      <c r="G29" s="10"/>
      <c r="H29" s="170"/>
      <c r="I29" s="17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70"/>
      <c r="I30" s="171"/>
    </row>
    <row r="31" spans="1:9" ht="27.75" customHeight="1" x14ac:dyDescent="0.2">
      <c r="A31" s="176" t="s">
        <v>18</v>
      </c>
      <c r="B31" s="177"/>
      <c r="C31" s="11"/>
      <c r="D31" s="11"/>
      <c r="E31" s="11"/>
      <c r="F31" s="11"/>
      <c r="G31" s="11"/>
      <c r="H31" s="178"/>
      <c r="I31" s="179"/>
    </row>
    <row r="32" spans="1:9" ht="27.75" customHeight="1" x14ac:dyDescent="0.2">
      <c r="A32" s="168" t="s">
        <v>32</v>
      </c>
      <c r="B32" s="169"/>
      <c r="C32" s="10"/>
      <c r="D32" s="31" t="s">
        <v>40</v>
      </c>
      <c r="E32" s="10"/>
      <c r="F32" s="10"/>
      <c r="G32" s="10"/>
      <c r="H32" s="170"/>
      <c r="I32" s="171"/>
    </row>
    <row r="33" spans="1:9" ht="27.75" customHeight="1" x14ac:dyDescent="0.2">
      <c r="A33" s="168" t="s">
        <v>33</v>
      </c>
      <c r="B33" s="169"/>
      <c r="C33" s="10"/>
      <c r="D33" s="31" t="s">
        <v>40</v>
      </c>
      <c r="E33" s="10"/>
      <c r="F33" s="10"/>
      <c r="G33" s="10"/>
      <c r="H33" s="170"/>
      <c r="I33" s="171"/>
    </row>
    <row r="34" spans="1:9" ht="27.75" customHeight="1" x14ac:dyDescent="0.2">
      <c r="A34" s="168" t="s">
        <v>34</v>
      </c>
      <c r="B34" s="169"/>
      <c r="C34" s="10" t="s">
        <v>40</v>
      </c>
      <c r="D34" s="10"/>
      <c r="E34" s="31"/>
      <c r="F34" s="10"/>
      <c r="G34" s="10"/>
      <c r="H34" s="170"/>
      <c r="I34" s="171"/>
    </row>
    <row r="35" spans="1:9" ht="27.75" customHeight="1" x14ac:dyDescent="0.2">
      <c r="A35" s="168"/>
      <c r="B35" s="169"/>
      <c r="C35" s="10"/>
      <c r="D35" s="31"/>
      <c r="E35" s="10"/>
      <c r="F35" s="10"/>
      <c r="G35" s="10"/>
      <c r="H35" s="170"/>
      <c r="I35" s="171"/>
    </row>
    <row r="36" spans="1:9" ht="27.75" customHeight="1" thickBot="1" x14ac:dyDescent="0.25">
      <c r="A36" s="172"/>
      <c r="B36" s="173"/>
      <c r="C36" s="10"/>
      <c r="D36" s="10"/>
      <c r="E36" s="10"/>
      <c r="F36" s="10"/>
      <c r="G36" s="10"/>
      <c r="H36" s="174"/>
      <c r="I36" s="175"/>
    </row>
    <row r="37" spans="1:9" ht="13.5" thickBot="1" x14ac:dyDescent="0.25"/>
    <row r="38" spans="1:9" ht="30" customHeight="1" thickBot="1" x14ac:dyDescent="0.25">
      <c r="A38" s="156" t="s">
        <v>11</v>
      </c>
      <c r="B38" s="157"/>
      <c r="C38" s="14"/>
      <c r="D38" s="33">
        <v>1</v>
      </c>
      <c r="E38" s="14"/>
      <c r="F38" s="14">
        <f>COUNTA(F13:F36)</f>
        <v>0</v>
      </c>
      <c r="G38" s="14">
        <f>COUNTA(G13:G36)</f>
        <v>0</v>
      </c>
      <c r="H38" s="158"/>
      <c r="I38" s="159"/>
    </row>
    <row r="39" spans="1:9" ht="13.5" thickBot="1" x14ac:dyDescent="0.25"/>
    <row r="40" spans="1:9" ht="30" customHeight="1" x14ac:dyDescent="0.2">
      <c r="A40" s="160" t="s">
        <v>12</v>
      </c>
      <c r="B40" s="161"/>
      <c r="C40" s="12"/>
      <c r="D40" s="12"/>
      <c r="E40" s="12"/>
      <c r="F40" s="12"/>
      <c r="G40" s="12"/>
      <c r="H40" s="162"/>
      <c r="I40" s="163"/>
    </row>
    <row r="41" spans="1:9" ht="45.75" customHeight="1" thickBot="1" x14ac:dyDescent="0.25">
      <c r="A41" s="23"/>
      <c r="B41" s="24" t="s">
        <v>106</v>
      </c>
      <c r="C41" s="164"/>
      <c r="D41" s="165"/>
      <c r="E41" s="165"/>
      <c r="F41" s="165"/>
      <c r="G41" s="165"/>
      <c r="H41" s="165"/>
      <c r="I41" s="166"/>
    </row>
    <row r="42" spans="1:9" ht="30" customHeight="1" thickBot="1" x14ac:dyDescent="0.25">
      <c r="A42" s="22"/>
      <c r="B42" s="22"/>
    </row>
    <row r="43" spans="1:9" ht="30" customHeight="1" x14ac:dyDescent="0.2">
      <c r="A43" s="167" t="s">
        <v>13</v>
      </c>
      <c r="B43" s="161"/>
      <c r="C43" s="12"/>
      <c r="D43" s="12"/>
      <c r="E43" s="12"/>
      <c r="F43" s="12"/>
      <c r="G43" s="12"/>
      <c r="H43" s="162"/>
      <c r="I43" s="163"/>
    </row>
    <row r="44" spans="1:9" ht="30" customHeight="1" x14ac:dyDescent="0.2">
      <c r="A44" s="25"/>
      <c r="B44" s="26"/>
      <c r="C44" s="35" t="s">
        <v>49</v>
      </c>
      <c r="D44" s="13"/>
      <c r="E44" s="13"/>
      <c r="F44" s="13"/>
      <c r="G44" s="13"/>
      <c r="H44" s="15"/>
      <c r="I44" s="21"/>
    </row>
    <row r="45" spans="1:9" ht="30" customHeight="1" x14ac:dyDescent="0.2">
      <c r="A45" s="142" t="s">
        <v>14</v>
      </c>
      <c r="B45" s="14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44" t="s">
        <v>69</v>
      </c>
      <c r="B48" s="145"/>
      <c r="C48" s="148" t="s">
        <v>70</v>
      </c>
      <c r="D48" s="149"/>
      <c r="E48" s="149"/>
      <c r="F48" s="149"/>
      <c r="G48" s="150"/>
      <c r="H48" s="148" t="s">
        <v>61</v>
      </c>
      <c r="I48" s="154"/>
    </row>
    <row r="49" spans="1:9" ht="45.75" customHeight="1" thickBot="1" x14ac:dyDescent="0.25">
      <c r="A49" s="146"/>
      <c r="B49" s="147"/>
      <c r="C49" s="151"/>
      <c r="D49" s="152"/>
      <c r="E49" s="152"/>
      <c r="F49" s="152"/>
      <c r="G49" s="153"/>
      <c r="H49" s="151"/>
      <c r="I49" s="155"/>
    </row>
  </sheetData>
  <mergeCells count="75"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  <mergeCell ref="A10:B11"/>
    <mergeCell ref="C10:I10"/>
    <mergeCell ref="H11:I11"/>
    <mergeCell ref="A12:B12"/>
    <mergeCell ref="H12:I12"/>
    <mergeCell ref="A13:B13"/>
    <mergeCell ref="H13:I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H18:I18"/>
    <mergeCell ref="A19:B19"/>
    <mergeCell ref="H19:I19"/>
    <mergeCell ref="A20:B20"/>
    <mergeCell ref="H20:I20"/>
    <mergeCell ref="A21:B21"/>
    <mergeCell ref="H21:I21"/>
    <mergeCell ref="A22:B22"/>
    <mergeCell ref="H22:I22"/>
    <mergeCell ref="A23:B23"/>
    <mergeCell ref="H23:I23"/>
    <mergeCell ref="A24:B24"/>
    <mergeCell ref="H24:I24"/>
    <mergeCell ref="A25:B25"/>
    <mergeCell ref="H25:I25"/>
    <mergeCell ref="A26:B26"/>
    <mergeCell ref="H26:I26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33:B33"/>
    <mergeCell ref="H33:I33"/>
    <mergeCell ref="A34:B34"/>
    <mergeCell ref="H34:I34"/>
    <mergeCell ref="A35:B35"/>
    <mergeCell ref="H35:I35"/>
    <mergeCell ref="A36:B36"/>
    <mergeCell ref="H36:I36"/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</mergeCells>
  <conditionalFormatting sqref="E20:G20 D15 D26:G26 E13:G14">
    <cfRule type="cellIs" dxfId="29" priority="1" stopIfTrue="1" operator="equal">
      <formula>"S"</formula>
    </cfRule>
    <cfRule type="cellIs" dxfId="28" priority="2" stopIfTrue="1" operator="equal">
      <formula>"A"</formula>
    </cfRule>
    <cfRule type="cellIs" dxfId="27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FF0000"/>
  </sheetPr>
  <dimension ref="A1:L49"/>
  <sheetViews>
    <sheetView view="pageBreakPreview" topLeftCell="A13" zoomScale="75" zoomScaleNormal="100" zoomScaleSheetLayoutView="7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209" t="s">
        <v>5</v>
      </c>
      <c r="B1" s="210"/>
      <c r="C1" s="210"/>
      <c r="D1" s="210"/>
      <c r="E1" s="210"/>
      <c r="F1" s="210"/>
      <c r="G1" s="210"/>
      <c r="H1" s="211"/>
      <c r="I1" s="218" t="s">
        <v>38</v>
      </c>
      <c r="J1" s="2"/>
      <c r="L1" s="2"/>
    </row>
    <row r="2" spans="1:12" s="1" customFormat="1" ht="12.75" customHeight="1" x14ac:dyDescent="0.2">
      <c r="A2" s="212"/>
      <c r="B2" s="213"/>
      <c r="C2" s="213"/>
      <c r="D2" s="213"/>
      <c r="E2" s="213"/>
      <c r="F2" s="213"/>
      <c r="G2" s="213"/>
      <c r="H2" s="214"/>
      <c r="I2" s="219"/>
      <c r="J2" s="2"/>
      <c r="L2" s="2"/>
    </row>
    <row r="3" spans="1:12" s="1" customFormat="1" ht="27.75" customHeight="1" thickBot="1" x14ac:dyDescent="0.25">
      <c r="A3" s="215"/>
      <c r="B3" s="216"/>
      <c r="C3" s="216"/>
      <c r="D3" s="216"/>
      <c r="E3" s="216"/>
      <c r="F3" s="216"/>
      <c r="G3" s="216"/>
      <c r="H3" s="217"/>
      <c r="I3" s="220"/>
      <c r="J3" s="2"/>
    </row>
    <row r="4" spans="1:12" s="1" customFormat="1" ht="35.1" customHeight="1" x14ac:dyDescent="0.2">
      <c r="A4" s="221" t="s">
        <v>6</v>
      </c>
      <c r="B4" s="222"/>
      <c r="C4" s="222"/>
      <c r="D4" s="223"/>
      <c r="E4" s="224"/>
      <c r="F4" s="224"/>
      <c r="G4" s="224"/>
      <c r="H4" s="3" t="s">
        <v>7</v>
      </c>
      <c r="I4" s="29"/>
      <c r="J4" s="2"/>
    </row>
    <row r="5" spans="1:12" s="1" customFormat="1" ht="12.75" customHeight="1" thickBot="1" x14ac:dyDescent="0.25">
      <c r="A5" s="225"/>
      <c r="B5" s="226"/>
      <c r="C5" s="226"/>
      <c r="D5" s="226"/>
      <c r="E5" s="226"/>
      <c r="F5" s="226"/>
      <c r="G5" s="226"/>
      <c r="H5" s="226"/>
      <c r="I5" s="227"/>
      <c r="J5" s="2"/>
    </row>
    <row r="6" spans="1:12" s="1" customFormat="1" ht="35.1" customHeight="1" x14ac:dyDescent="0.2">
      <c r="A6" s="196" t="s">
        <v>35</v>
      </c>
      <c r="B6" s="197"/>
      <c r="C6" s="197"/>
      <c r="D6" s="197"/>
      <c r="E6" s="198"/>
      <c r="F6" s="198"/>
      <c r="G6" s="198"/>
      <c r="H6" s="4" t="s">
        <v>8</v>
      </c>
      <c r="I6" s="30"/>
      <c r="J6" s="2"/>
    </row>
    <row r="7" spans="1:12" s="1" customFormat="1" ht="35.1" customHeight="1" x14ac:dyDescent="0.2">
      <c r="A7" s="199" t="s">
        <v>36</v>
      </c>
      <c r="B7" s="200"/>
      <c r="C7" s="200"/>
      <c r="D7" s="200"/>
      <c r="E7" s="201"/>
      <c r="F7" s="202"/>
      <c r="G7" s="202"/>
      <c r="H7" s="202"/>
      <c r="I7" s="203"/>
      <c r="J7" s="2"/>
    </row>
    <row r="8" spans="1:12" s="1" customFormat="1" ht="35.1" customHeight="1" thickBot="1" x14ac:dyDescent="0.25">
      <c r="A8" s="204" t="s">
        <v>9</v>
      </c>
      <c r="B8" s="205"/>
      <c r="C8" s="205"/>
      <c r="D8" s="205"/>
      <c r="E8" s="206" t="s">
        <v>71</v>
      </c>
      <c r="F8" s="207"/>
      <c r="G8" s="207"/>
      <c r="H8" s="207"/>
      <c r="I8" s="208"/>
      <c r="J8" s="2"/>
    </row>
    <row r="9" spans="1:12" ht="33" customHeight="1" thickBot="1" x14ac:dyDescent="0.25">
      <c r="A9" s="184" t="s">
        <v>15</v>
      </c>
      <c r="B9" s="185"/>
      <c r="C9" s="185"/>
      <c r="D9" s="185"/>
      <c r="E9" s="185"/>
      <c r="F9" s="185"/>
      <c r="G9" s="185"/>
      <c r="H9" s="185"/>
      <c r="I9" s="186"/>
    </row>
    <row r="10" spans="1:12" ht="13.5" thickBot="1" x14ac:dyDescent="0.25">
      <c r="A10" s="187" t="s">
        <v>37</v>
      </c>
      <c r="B10" s="188"/>
      <c r="C10" s="191"/>
      <c r="D10" s="192"/>
      <c r="E10" s="192"/>
      <c r="F10" s="192"/>
      <c r="G10" s="192"/>
      <c r="H10" s="192"/>
      <c r="I10" s="193"/>
    </row>
    <row r="11" spans="1:12" ht="18.75" customHeight="1" thickBot="1" x14ac:dyDescent="0.25">
      <c r="A11" s="189"/>
      <c r="B11" s="19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4" t="s">
        <v>10</v>
      </c>
      <c r="I11" s="195"/>
    </row>
    <row r="12" spans="1:12" ht="27.75" customHeight="1" x14ac:dyDescent="0.2">
      <c r="A12" s="176" t="s">
        <v>16</v>
      </c>
      <c r="B12" s="177"/>
      <c r="C12" s="11"/>
      <c r="D12" s="11"/>
      <c r="E12" s="11"/>
      <c r="F12" s="11"/>
      <c r="G12" s="11"/>
      <c r="H12" s="178"/>
      <c r="I12" s="179"/>
    </row>
    <row r="13" spans="1:12" ht="30" customHeight="1" x14ac:dyDescent="0.2">
      <c r="A13" s="168" t="s">
        <v>19</v>
      </c>
      <c r="B13" s="169"/>
      <c r="C13" s="10"/>
      <c r="D13" s="31"/>
      <c r="E13" s="10"/>
      <c r="F13" s="10"/>
      <c r="G13" s="10"/>
      <c r="H13" s="170"/>
      <c r="I13" s="171"/>
    </row>
    <row r="14" spans="1:12" ht="30" customHeight="1" x14ac:dyDescent="0.2">
      <c r="A14" s="182" t="s">
        <v>25</v>
      </c>
      <c r="B14" s="183"/>
      <c r="C14" s="10"/>
      <c r="D14" s="31"/>
      <c r="E14" s="10"/>
      <c r="F14" s="10"/>
      <c r="G14" s="10"/>
      <c r="H14" s="170"/>
      <c r="I14" s="171"/>
    </row>
    <row r="15" spans="1:12" ht="30" customHeight="1" x14ac:dyDescent="0.2">
      <c r="A15" s="168" t="s">
        <v>20</v>
      </c>
      <c r="B15" s="169"/>
      <c r="C15" s="10"/>
      <c r="D15" s="10"/>
      <c r="E15" s="31"/>
      <c r="F15" s="10"/>
      <c r="G15" s="10"/>
      <c r="H15" s="170"/>
      <c r="I15" s="171"/>
    </row>
    <row r="16" spans="1:12" ht="30" customHeight="1" x14ac:dyDescent="0.2">
      <c r="A16" s="168" t="s">
        <v>21</v>
      </c>
      <c r="B16" s="169"/>
      <c r="C16" s="10"/>
      <c r="D16" s="31"/>
      <c r="E16" s="10"/>
      <c r="F16" s="10"/>
      <c r="G16" s="10"/>
      <c r="H16" s="170"/>
      <c r="I16" s="171"/>
    </row>
    <row r="17" spans="1:9" ht="30" customHeight="1" x14ac:dyDescent="0.2">
      <c r="A17" s="168" t="s">
        <v>23</v>
      </c>
      <c r="B17" s="169"/>
      <c r="C17" s="10"/>
      <c r="D17" s="31"/>
      <c r="E17" s="10"/>
      <c r="F17" s="10"/>
      <c r="G17" s="10"/>
      <c r="H17" s="170"/>
      <c r="I17" s="171"/>
    </row>
    <row r="18" spans="1:9" ht="30" customHeight="1" thickBot="1" x14ac:dyDescent="0.25">
      <c r="A18" s="180"/>
      <c r="B18" s="181"/>
      <c r="C18" s="10"/>
      <c r="D18" s="10"/>
      <c r="E18" s="10"/>
      <c r="F18" s="10"/>
      <c r="G18" s="10"/>
      <c r="H18" s="174"/>
      <c r="I18" s="175"/>
    </row>
    <row r="19" spans="1:9" ht="27.75" customHeight="1" x14ac:dyDescent="0.2">
      <c r="A19" s="176" t="s">
        <v>22</v>
      </c>
      <c r="B19" s="177"/>
      <c r="C19" s="11"/>
      <c r="D19" s="11"/>
      <c r="E19" s="11"/>
      <c r="F19" s="11"/>
      <c r="G19" s="11"/>
      <c r="H19" s="178"/>
      <c r="I19" s="179"/>
    </row>
    <row r="20" spans="1:9" ht="30" customHeight="1" x14ac:dyDescent="0.2">
      <c r="A20" s="168" t="s">
        <v>24</v>
      </c>
      <c r="B20" s="169"/>
      <c r="C20" s="10"/>
      <c r="D20" s="31"/>
      <c r="E20" s="10"/>
      <c r="F20" s="10"/>
      <c r="G20" s="10"/>
      <c r="H20" s="170"/>
      <c r="I20" s="171"/>
    </row>
    <row r="21" spans="1:9" ht="30" customHeight="1" x14ac:dyDescent="0.2">
      <c r="A21" s="168" t="s">
        <v>26</v>
      </c>
      <c r="B21" s="169"/>
      <c r="C21" s="10"/>
      <c r="D21" s="31"/>
      <c r="E21" s="10"/>
      <c r="F21" s="10"/>
      <c r="G21" s="10"/>
      <c r="H21" s="170"/>
      <c r="I21" s="171"/>
    </row>
    <row r="22" spans="1:9" ht="48" customHeight="1" x14ac:dyDescent="0.2">
      <c r="A22" s="168" t="s">
        <v>27</v>
      </c>
      <c r="B22" s="169"/>
      <c r="C22" s="10"/>
      <c r="D22" s="31"/>
      <c r="E22" s="10"/>
      <c r="F22" s="10"/>
      <c r="G22" s="10"/>
      <c r="H22" s="170"/>
      <c r="I22" s="171"/>
    </row>
    <row r="23" spans="1:9" ht="27.75" customHeight="1" x14ac:dyDescent="0.2">
      <c r="A23" s="168"/>
      <c r="B23" s="169"/>
      <c r="C23" s="10"/>
      <c r="D23" s="10"/>
      <c r="E23" s="10"/>
      <c r="F23" s="10"/>
      <c r="G23" s="10"/>
      <c r="H23" s="170"/>
      <c r="I23" s="171"/>
    </row>
    <row r="24" spans="1:9" ht="30" customHeight="1" thickBot="1" x14ac:dyDescent="0.25">
      <c r="A24" s="168"/>
      <c r="B24" s="169"/>
      <c r="C24" s="10"/>
      <c r="D24" s="10"/>
      <c r="E24" s="10"/>
      <c r="F24" s="10"/>
      <c r="G24" s="10"/>
      <c r="H24" s="174"/>
      <c r="I24" s="175"/>
    </row>
    <row r="25" spans="1:9" ht="30" customHeight="1" x14ac:dyDescent="0.2">
      <c r="A25" s="176" t="s">
        <v>17</v>
      </c>
      <c r="B25" s="177"/>
      <c r="C25" s="11"/>
      <c r="D25" s="11"/>
      <c r="E25" s="11"/>
      <c r="F25" s="11"/>
      <c r="G25" s="11"/>
      <c r="H25" s="178"/>
      <c r="I25" s="179"/>
    </row>
    <row r="26" spans="1:9" ht="30" customHeight="1" x14ac:dyDescent="0.2">
      <c r="A26" s="168" t="s">
        <v>28</v>
      </c>
      <c r="B26" s="169"/>
      <c r="C26" s="31"/>
      <c r="D26" s="10"/>
      <c r="E26" s="10"/>
      <c r="F26" s="10"/>
      <c r="G26" s="10"/>
      <c r="H26" s="170"/>
      <c r="I26" s="171"/>
    </row>
    <row r="27" spans="1:9" ht="30" customHeight="1" x14ac:dyDescent="0.2">
      <c r="A27" s="168" t="s">
        <v>29</v>
      </c>
      <c r="B27" s="169"/>
      <c r="C27" s="31"/>
      <c r="D27" s="10"/>
      <c r="E27" s="10"/>
      <c r="F27" s="10"/>
      <c r="G27" s="10"/>
      <c r="H27" s="170"/>
      <c r="I27" s="171"/>
    </row>
    <row r="28" spans="1:9" ht="30" customHeight="1" x14ac:dyDescent="0.2">
      <c r="A28" s="168" t="s">
        <v>30</v>
      </c>
      <c r="B28" s="169"/>
      <c r="C28" s="31"/>
      <c r="D28" s="10"/>
      <c r="E28" s="10"/>
      <c r="F28" s="10"/>
      <c r="G28" s="10"/>
      <c r="H28" s="170"/>
      <c r="I28" s="171"/>
    </row>
    <row r="29" spans="1:9" ht="30" customHeight="1" x14ac:dyDescent="0.2">
      <c r="A29" s="168" t="s">
        <v>31</v>
      </c>
      <c r="B29" s="169"/>
      <c r="C29" s="31"/>
      <c r="D29" s="10"/>
      <c r="E29" s="10"/>
      <c r="F29" s="10"/>
      <c r="G29" s="10"/>
      <c r="H29" s="170"/>
      <c r="I29" s="17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70"/>
      <c r="I30" s="171"/>
    </row>
    <row r="31" spans="1:9" ht="27.75" customHeight="1" x14ac:dyDescent="0.2">
      <c r="A31" s="176" t="s">
        <v>18</v>
      </c>
      <c r="B31" s="177"/>
      <c r="C31" s="11"/>
      <c r="D31" s="11"/>
      <c r="E31" s="11"/>
      <c r="F31" s="11"/>
      <c r="G31" s="11"/>
      <c r="H31" s="178"/>
      <c r="I31" s="179"/>
    </row>
    <row r="32" spans="1:9" ht="27.75" customHeight="1" x14ac:dyDescent="0.2">
      <c r="A32" s="168" t="s">
        <v>32</v>
      </c>
      <c r="B32" s="169"/>
      <c r="C32" s="10"/>
      <c r="D32" s="31"/>
      <c r="E32" s="10"/>
      <c r="F32" s="10"/>
      <c r="G32" s="10"/>
      <c r="H32" s="170"/>
      <c r="I32" s="171"/>
    </row>
    <row r="33" spans="1:9" ht="27.75" customHeight="1" x14ac:dyDescent="0.2">
      <c r="A33" s="168" t="s">
        <v>33</v>
      </c>
      <c r="B33" s="169"/>
      <c r="C33" s="10"/>
      <c r="D33" s="31"/>
      <c r="E33" s="10"/>
      <c r="F33" s="10"/>
      <c r="G33" s="10"/>
      <c r="H33" s="170"/>
      <c r="I33" s="171"/>
    </row>
    <row r="34" spans="1:9" ht="27.75" customHeight="1" x14ac:dyDescent="0.2">
      <c r="A34" s="168" t="s">
        <v>34</v>
      </c>
      <c r="B34" s="169"/>
      <c r="C34" s="10"/>
      <c r="D34" s="10"/>
      <c r="E34" s="31"/>
      <c r="F34" s="10"/>
      <c r="G34" s="10"/>
      <c r="H34" s="170"/>
      <c r="I34" s="171"/>
    </row>
    <row r="35" spans="1:9" ht="27.75" customHeight="1" x14ac:dyDescent="0.2">
      <c r="A35" s="168"/>
      <c r="B35" s="169"/>
      <c r="C35" s="10"/>
      <c r="D35" s="31"/>
      <c r="E35" s="10"/>
      <c r="F35" s="10"/>
      <c r="G35" s="10"/>
      <c r="H35" s="170"/>
      <c r="I35" s="171"/>
    </row>
    <row r="36" spans="1:9" ht="27.75" customHeight="1" thickBot="1" x14ac:dyDescent="0.25">
      <c r="A36" s="172"/>
      <c r="B36" s="173"/>
      <c r="C36" s="10"/>
      <c r="D36" s="10"/>
      <c r="E36" s="10"/>
      <c r="F36" s="10"/>
      <c r="G36" s="10"/>
      <c r="H36" s="174"/>
      <c r="I36" s="175"/>
    </row>
    <row r="37" spans="1:9" ht="13.5" thickBot="1" x14ac:dyDescent="0.25"/>
    <row r="38" spans="1:9" ht="30" customHeight="1" thickBot="1" x14ac:dyDescent="0.25">
      <c r="A38" s="156" t="s">
        <v>11</v>
      </c>
      <c r="B38" s="157"/>
      <c r="C38" s="14"/>
      <c r="D38" s="33"/>
      <c r="E38" s="14"/>
      <c r="F38" s="61">
        <f>COUNTA(F13:F36)</f>
        <v>0</v>
      </c>
      <c r="G38" s="61">
        <f>COUNTA(G13:G36)</f>
        <v>0</v>
      </c>
      <c r="H38" s="158"/>
      <c r="I38" s="159"/>
    </row>
    <row r="39" spans="1:9" ht="13.5" thickBot="1" x14ac:dyDescent="0.25"/>
    <row r="40" spans="1:9" ht="30" customHeight="1" x14ac:dyDescent="0.2">
      <c r="A40" s="160" t="s">
        <v>12</v>
      </c>
      <c r="B40" s="161"/>
      <c r="C40" s="12"/>
      <c r="D40" s="12"/>
      <c r="E40" s="12"/>
      <c r="F40" s="12"/>
      <c r="G40" s="12"/>
      <c r="H40" s="162"/>
      <c r="I40" s="163"/>
    </row>
    <row r="41" spans="1:9" ht="45.75" customHeight="1" thickBot="1" x14ac:dyDescent="0.25">
      <c r="A41" s="23"/>
      <c r="B41" s="24"/>
      <c r="C41" s="164"/>
      <c r="D41" s="165"/>
      <c r="E41" s="165"/>
      <c r="F41" s="165"/>
      <c r="G41" s="165"/>
      <c r="H41" s="165"/>
      <c r="I41" s="166"/>
    </row>
    <row r="42" spans="1:9" ht="30" customHeight="1" thickBot="1" x14ac:dyDescent="0.25">
      <c r="A42" s="22"/>
      <c r="B42" s="22"/>
    </row>
    <row r="43" spans="1:9" ht="30" customHeight="1" x14ac:dyDescent="0.2">
      <c r="A43" s="167" t="s">
        <v>13</v>
      </c>
      <c r="B43" s="161"/>
      <c r="C43" s="12"/>
      <c r="D43" s="12"/>
      <c r="E43" s="12"/>
      <c r="F43" s="12"/>
      <c r="G43" s="12"/>
      <c r="H43" s="162"/>
      <c r="I43" s="163"/>
    </row>
    <row r="44" spans="1:9" ht="30" customHeight="1" x14ac:dyDescent="0.2">
      <c r="A44" s="25"/>
      <c r="B44" s="26"/>
      <c r="C44" s="35" t="s">
        <v>49</v>
      </c>
      <c r="D44" s="13"/>
      <c r="E44" s="13"/>
      <c r="F44" s="13"/>
      <c r="G44" s="13"/>
      <c r="H44" s="15"/>
      <c r="I44" s="21"/>
    </row>
    <row r="45" spans="1:9" ht="30" customHeight="1" x14ac:dyDescent="0.2">
      <c r="A45" s="142" t="s">
        <v>14</v>
      </c>
      <c r="B45" s="14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44" t="s">
        <v>73</v>
      </c>
      <c r="B48" s="145"/>
      <c r="C48" s="148" t="s">
        <v>72</v>
      </c>
      <c r="D48" s="149"/>
      <c r="E48" s="149"/>
      <c r="F48" s="149"/>
      <c r="G48" s="150"/>
      <c r="H48" s="148" t="s">
        <v>61</v>
      </c>
      <c r="I48" s="154"/>
    </row>
    <row r="49" spans="1:9" ht="45.75" customHeight="1" thickBot="1" x14ac:dyDescent="0.25">
      <c r="A49" s="146"/>
      <c r="B49" s="147"/>
      <c r="C49" s="151"/>
      <c r="D49" s="152"/>
      <c r="E49" s="152"/>
      <c r="F49" s="152"/>
      <c r="G49" s="153"/>
      <c r="H49" s="151"/>
      <c r="I49" s="155"/>
    </row>
  </sheetData>
  <mergeCells count="75"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  <mergeCell ref="A10:B11"/>
    <mergeCell ref="C10:I10"/>
    <mergeCell ref="H11:I11"/>
    <mergeCell ref="A12:B12"/>
    <mergeCell ref="H12:I12"/>
    <mergeCell ref="A13:B13"/>
    <mergeCell ref="H13:I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H18:I18"/>
    <mergeCell ref="A19:B19"/>
    <mergeCell ref="H19:I19"/>
    <mergeCell ref="A20:B20"/>
    <mergeCell ref="H20:I20"/>
    <mergeCell ref="A21:B21"/>
    <mergeCell ref="H21:I21"/>
    <mergeCell ref="A22:B22"/>
    <mergeCell ref="H22:I22"/>
    <mergeCell ref="A23:B23"/>
    <mergeCell ref="H23:I23"/>
    <mergeCell ref="A24:B24"/>
    <mergeCell ref="H24:I24"/>
    <mergeCell ref="A25:B25"/>
    <mergeCell ref="H25:I25"/>
    <mergeCell ref="A26:B26"/>
    <mergeCell ref="H26:I26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33:B33"/>
    <mergeCell ref="H33:I33"/>
    <mergeCell ref="A34:B34"/>
    <mergeCell ref="H34:I34"/>
    <mergeCell ref="A35:B35"/>
    <mergeCell ref="H35:I35"/>
    <mergeCell ref="A36:B36"/>
    <mergeCell ref="H36:I36"/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</mergeCells>
  <conditionalFormatting sqref="E20:G20 D15 D26:G26 E13:G14">
    <cfRule type="cellIs" dxfId="26" priority="1" stopIfTrue="1" operator="equal">
      <formula>"S"</formula>
    </cfRule>
    <cfRule type="cellIs" dxfId="25" priority="2" stopIfTrue="1" operator="equal">
      <formula>"A"</formula>
    </cfRule>
    <cfRule type="cellIs" dxfId="24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92D050"/>
  </sheetPr>
  <dimension ref="A1:L49"/>
  <sheetViews>
    <sheetView view="pageBreakPreview" zoomScale="75" zoomScaleNormal="100" zoomScaleSheetLayoutView="7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209" t="s">
        <v>5</v>
      </c>
      <c r="B1" s="210"/>
      <c r="C1" s="210"/>
      <c r="D1" s="210"/>
      <c r="E1" s="210"/>
      <c r="F1" s="210"/>
      <c r="G1" s="210"/>
      <c r="H1" s="211"/>
      <c r="I1" s="218" t="s">
        <v>38</v>
      </c>
      <c r="J1" s="2"/>
      <c r="L1" s="2"/>
    </row>
    <row r="2" spans="1:12" s="1" customFormat="1" ht="12.75" customHeight="1" x14ac:dyDescent="0.2">
      <c r="A2" s="212"/>
      <c r="B2" s="213"/>
      <c r="C2" s="213"/>
      <c r="D2" s="213"/>
      <c r="E2" s="213"/>
      <c r="F2" s="213"/>
      <c r="G2" s="213"/>
      <c r="H2" s="214"/>
      <c r="I2" s="219"/>
      <c r="J2" s="2"/>
      <c r="L2" s="2"/>
    </row>
    <row r="3" spans="1:12" s="1" customFormat="1" ht="27.75" customHeight="1" thickBot="1" x14ac:dyDescent="0.25">
      <c r="A3" s="215"/>
      <c r="B3" s="216"/>
      <c r="C3" s="216"/>
      <c r="D3" s="216"/>
      <c r="E3" s="216"/>
      <c r="F3" s="216"/>
      <c r="G3" s="216"/>
      <c r="H3" s="217"/>
      <c r="I3" s="220"/>
      <c r="J3" s="2"/>
    </row>
    <row r="4" spans="1:12" s="1" customFormat="1" ht="35.1" customHeight="1" x14ac:dyDescent="0.2">
      <c r="A4" s="221" t="s">
        <v>6</v>
      </c>
      <c r="B4" s="222"/>
      <c r="C4" s="222"/>
      <c r="D4" s="223"/>
      <c r="E4" s="224"/>
      <c r="F4" s="224"/>
      <c r="G4" s="224"/>
      <c r="H4" s="3" t="s">
        <v>7</v>
      </c>
      <c r="I4" s="29"/>
      <c r="J4" s="2"/>
    </row>
    <row r="5" spans="1:12" s="1" customFormat="1" ht="12.75" customHeight="1" thickBot="1" x14ac:dyDescent="0.25">
      <c r="A5" s="225"/>
      <c r="B5" s="226"/>
      <c r="C5" s="226"/>
      <c r="D5" s="226"/>
      <c r="E5" s="226"/>
      <c r="F5" s="226"/>
      <c r="G5" s="226"/>
      <c r="H5" s="226"/>
      <c r="I5" s="227"/>
      <c r="J5" s="2"/>
    </row>
    <row r="6" spans="1:12" s="1" customFormat="1" ht="35.1" customHeight="1" x14ac:dyDescent="0.2">
      <c r="A6" s="196" t="s">
        <v>35</v>
      </c>
      <c r="B6" s="197"/>
      <c r="C6" s="197"/>
      <c r="D6" s="197"/>
      <c r="E6" s="198"/>
      <c r="F6" s="198"/>
      <c r="G6" s="198"/>
      <c r="H6" s="4" t="s">
        <v>8</v>
      </c>
      <c r="I6" s="30"/>
      <c r="J6" s="2"/>
    </row>
    <row r="7" spans="1:12" s="1" customFormat="1" ht="35.1" customHeight="1" x14ac:dyDescent="0.2">
      <c r="A7" s="199" t="s">
        <v>36</v>
      </c>
      <c r="B7" s="200"/>
      <c r="C7" s="200"/>
      <c r="D7" s="200"/>
      <c r="E7" s="201"/>
      <c r="F7" s="202"/>
      <c r="G7" s="202"/>
      <c r="H7" s="202"/>
      <c r="I7" s="203"/>
      <c r="J7" s="2"/>
    </row>
    <row r="8" spans="1:12" s="1" customFormat="1" ht="35.1" customHeight="1" thickBot="1" x14ac:dyDescent="0.25">
      <c r="A8" s="204" t="s">
        <v>9</v>
      </c>
      <c r="B8" s="205"/>
      <c r="C8" s="205"/>
      <c r="D8" s="205"/>
      <c r="E8" s="206" t="s">
        <v>74</v>
      </c>
      <c r="F8" s="207"/>
      <c r="G8" s="207"/>
      <c r="H8" s="207"/>
      <c r="I8" s="208"/>
      <c r="J8" s="2"/>
    </row>
    <row r="9" spans="1:12" ht="33" customHeight="1" thickBot="1" x14ac:dyDescent="0.25">
      <c r="A9" s="184" t="s">
        <v>15</v>
      </c>
      <c r="B9" s="185"/>
      <c r="C9" s="185"/>
      <c r="D9" s="185"/>
      <c r="E9" s="185"/>
      <c r="F9" s="185"/>
      <c r="G9" s="185"/>
      <c r="H9" s="185"/>
      <c r="I9" s="186"/>
    </row>
    <row r="10" spans="1:12" ht="13.5" thickBot="1" x14ac:dyDescent="0.25">
      <c r="A10" s="187" t="s">
        <v>37</v>
      </c>
      <c r="B10" s="188"/>
      <c r="C10" s="191"/>
      <c r="D10" s="192"/>
      <c r="E10" s="192"/>
      <c r="F10" s="192"/>
      <c r="G10" s="192"/>
      <c r="H10" s="192"/>
      <c r="I10" s="193"/>
    </row>
    <row r="11" spans="1:12" ht="18.75" customHeight="1" thickBot="1" x14ac:dyDescent="0.25">
      <c r="A11" s="189"/>
      <c r="B11" s="19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4" t="s">
        <v>10</v>
      </c>
      <c r="I11" s="195"/>
    </row>
    <row r="12" spans="1:12" ht="27.75" customHeight="1" x14ac:dyDescent="0.2">
      <c r="A12" s="176" t="s">
        <v>16</v>
      </c>
      <c r="B12" s="177"/>
      <c r="C12" s="11"/>
      <c r="D12" s="11"/>
      <c r="E12" s="11"/>
      <c r="F12" s="11"/>
      <c r="G12" s="11"/>
      <c r="H12" s="178"/>
      <c r="I12" s="179"/>
    </row>
    <row r="13" spans="1:12" ht="30" customHeight="1" x14ac:dyDescent="0.2">
      <c r="A13" s="168" t="s">
        <v>19</v>
      </c>
      <c r="B13" s="169"/>
      <c r="C13" s="10"/>
      <c r="D13" s="31"/>
      <c r="E13" s="10"/>
      <c r="F13" s="10"/>
      <c r="G13" s="10"/>
      <c r="H13" s="170"/>
      <c r="I13" s="171"/>
    </row>
    <row r="14" spans="1:12" ht="30" customHeight="1" x14ac:dyDescent="0.2">
      <c r="A14" s="182" t="s">
        <v>25</v>
      </c>
      <c r="B14" s="183"/>
      <c r="C14" s="10"/>
      <c r="D14" s="31"/>
      <c r="E14" s="10"/>
      <c r="F14" s="10"/>
      <c r="G14" s="10"/>
      <c r="H14" s="170"/>
      <c r="I14" s="171"/>
    </row>
    <row r="15" spans="1:12" ht="30" customHeight="1" x14ac:dyDescent="0.2">
      <c r="A15" s="168" t="s">
        <v>20</v>
      </c>
      <c r="B15" s="169"/>
      <c r="C15" s="10"/>
      <c r="D15" s="10"/>
      <c r="E15" s="31"/>
      <c r="F15" s="10"/>
      <c r="G15" s="10"/>
      <c r="H15" s="170"/>
      <c r="I15" s="171"/>
    </row>
    <row r="16" spans="1:12" ht="30" customHeight="1" x14ac:dyDescent="0.2">
      <c r="A16" s="168" t="s">
        <v>21</v>
      </c>
      <c r="B16" s="169"/>
      <c r="C16" s="10"/>
      <c r="D16" s="31"/>
      <c r="E16" s="10"/>
      <c r="F16" s="10"/>
      <c r="G16" s="10"/>
      <c r="H16" s="170"/>
      <c r="I16" s="171"/>
    </row>
    <row r="17" spans="1:9" ht="30" customHeight="1" x14ac:dyDescent="0.2">
      <c r="A17" s="168" t="s">
        <v>23</v>
      </c>
      <c r="B17" s="169"/>
      <c r="C17" s="10"/>
      <c r="D17" s="31"/>
      <c r="E17" s="10"/>
      <c r="F17" s="10"/>
      <c r="G17" s="10"/>
      <c r="H17" s="170"/>
      <c r="I17" s="171"/>
    </row>
    <row r="18" spans="1:9" ht="30" customHeight="1" thickBot="1" x14ac:dyDescent="0.25">
      <c r="A18" s="180"/>
      <c r="B18" s="181"/>
      <c r="C18" s="10"/>
      <c r="D18" s="10"/>
      <c r="E18" s="10"/>
      <c r="F18" s="10"/>
      <c r="G18" s="10"/>
      <c r="H18" s="174"/>
      <c r="I18" s="175"/>
    </row>
    <row r="19" spans="1:9" ht="27.75" customHeight="1" x14ac:dyDescent="0.2">
      <c r="A19" s="176" t="s">
        <v>22</v>
      </c>
      <c r="B19" s="177"/>
      <c r="C19" s="11"/>
      <c r="D19" s="11"/>
      <c r="E19" s="11"/>
      <c r="F19" s="11"/>
      <c r="G19" s="11"/>
      <c r="H19" s="178"/>
      <c r="I19" s="179"/>
    </row>
    <row r="20" spans="1:9" ht="30" customHeight="1" x14ac:dyDescent="0.2">
      <c r="A20" s="168" t="s">
        <v>24</v>
      </c>
      <c r="B20" s="169"/>
      <c r="C20" s="10"/>
      <c r="D20" s="31"/>
      <c r="E20" s="10"/>
      <c r="F20" s="10"/>
      <c r="G20" s="10"/>
      <c r="H20" s="170"/>
      <c r="I20" s="171"/>
    </row>
    <row r="21" spans="1:9" ht="30" customHeight="1" x14ac:dyDescent="0.2">
      <c r="A21" s="168" t="s">
        <v>26</v>
      </c>
      <c r="B21" s="169"/>
      <c r="C21" s="10"/>
      <c r="D21" s="31"/>
      <c r="E21" s="10"/>
      <c r="F21" s="10"/>
      <c r="G21" s="10"/>
      <c r="H21" s="170"/>
      <c r="I21" s="171"/>
    </row>
    <row r="22" spans="1:9" ht="48" customHeight="1" x14ac:dyDescent="0.2">
      <c r="A22" s="168" t="s">
        <v>27</v>
      </c>
      <c r="B22" s="169"/>
      <c r="C22" s="10"/>
      <c r="D22" s="31"/>
      <c r="E22" s="10"/>
      <c r="F22" s="10"/>
      <c r="G22" s="10"/>
      <c r="H22" s="170"/>
      <c r="I22" s="171"/>
    </row>
    <row r="23" spans="1:9" ht="27.75" customHeight="1" x14ac:dyDescent="0.2">
      <c r="A23" s="168"/>
      <c r="B23" s="169"/>
      <c r="C23" s="10"/>
      <c r="D23" s="10"/>
      <c r="E23" s="10"/>
      <c r="F23" s="10"/>
      <c r="G23" s="10"/>
      <c r="H23" s="170"/>
      <c r="I23" s="171"/>
    </row>
    <row r="24" spans="1:9" ht="30" customHeight="1" thickBot="1" x14ac:dyDescent="0.25">
      <c r="A24" s="168"/>
      <c r="B24" s="169"/>
      <c r="C24" s="10"/>
      <c r="D24" s="10"/>
      <c r="E24" s="10"/>
      <c r="F24" s="10"/>
      <c r="G24" s="10"/>
      <c r="H24" s="174"/>
      <c r="I24" s="175"/>
    </row>
    <row r="25" spans="1:9" ht="30" customHeight="1" x14ac:dyDescent="0.2">
      <c r="A25" s="176" t="s">
        <v>17</v>
      </c>
      <c r="B25" s="177"/>
      <c r="C25" s="11"/>
      <c r="D25" s="11"/>
      <c r="E25" s="11"/>
      <c r="F25" s="11"/>
      <c r="G25" s="11"/>
      <c r="H25" s="178"/>
      <c r="I25" s="179"/>
    </row>
    <row r="26" spans="1:9" ht="30" customHeight="1" x14ac:dyDescent="0.2">
      <c r="A26" s="168" t="s">
        <v>28</v>
      </c>
      <c r="B26" s="169"/>
      <c r="C26" s="31"/>
      <c r="D26" s="10"/>
      <c r="E26" s="10"/>
      <c r="F26" s="10"/>
      <c r="G26" s="10"/>
      <c r="H26" s="170"/>
      <c r="I26" s="171"/>
    </row>
    <row r="27" spans="1:9" ht="30" customHeight="1" x14ac:dyDescent="0.2">
      <c r="A27" s="168" t="s">
        <v>29</v>
      </c>
      <c r="B27" s="169"/>
      <c r="C27" s="31"/>
      <c r="D27" s="10"/>
      <c r="E27" s="10"/>
      <c r="F27" s="10"/>
      <c r="G27" s="10"/>
      <c r="H27" s="170"/>
      <c r="I27" s="171"/>
    </row>
    <row r="28" spans="1:9" ht="30" customHeight="1" x14ac:dyDescent="0.2">
      <c r="A28" s="168" t="s">
        <v>30</v>
      </c>
      <c r="B28" s="169"/>
      <c r="C28" s="31"/>
      <c r="D28" s="10"/>
      <c r="E28" s="10"/>
      <c r="F28" s="10"/>
      <c r="G28" s="10"/>
      <c r="H28" s="170"/>
      <c r="I28" s="171"/>
    </row>
    <row r="29" spans="1:9" ht="30" customHeight="1" x14ac:dyDescent="0.2">
      <c r="A29" s="168" t="s">
        <v>31</v>
      </c>
      <c r="B29" s="169"/>
      <c r="C29" s="31"/>
      <c r="D29" s="10"/>
      <c r="E29" s="10"/>
      <c r="F29" s="10"/>
      <c r="G29" s="10"/>
      <c r="H29" s="170"/>
      <c r="I29" s="17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70"/>
      <c r="I30" s="171"/>
    </row>
    <row r="31" spans="1:9" ht="27.75" customHeight="1" x14ac:dyDescent="0.2">
      <c r="A31" s="176" t="s">
        <v>18</v>
      </c>
      <c r="B31" s="177"/>
      <c r="C31" s="11"/>
      <c r="D31" s="11"/>
      <c r="E31" s="11"/>
      <c r="F31" s="11"/>
      <c r="G31" s="11"/>
      <c r="H31" s="178"/>
      <c r="I31" s="179"/>
    </row>
    <row r="32" spans="1:9" ht="27.75" customHeight="1" x14ac:dyDescent="0.2">
      <c r="A32" s="168" t="s">
        <v>32</v>
      </c>
      <c r="B32" s="169"/>
      <c r="C32" s="10"/>
      <c r="D32" s="31"/>
      <c r="E32" s="10"/>
      <c r="F32" s="10"/>
      <c r="G32" s="10"/>
      <c r="H32" s="170"/>
      <c r="I32" s="171"/>
    </row>
    <row r="33" spans="1:9" ht="27.75" customHeight="1" x14ac:dyDescent="0.2">
      <c r="A33" s="168" t="s">
        <v>33</v>
      </c>
      <c r="B33" s="169"/>
      <c r="C33" s="10"/>
      <c r="D33" s="31"/>
      <c r="E33" s="10"/>
      <c r="F33" s="10"/>
      <c r="G33" s="10"/>
      <c r="H33" s="170"/>
      <c r="I33" s="171"/>
    </row>
    <row r="34" spans="1:9" ht="27.75" customHeight="1" x14ac:dyDescent="0.2">
      <c r="A34" s="168" t="s">
        <v>34</v>
      </c>
      <c r="B34" s="169"/>
      <c r="C34" s="10"/>
      <c r="D34" s="10"/>
      <c r="E34" s="31"/>
      <c r="F34" s="10"/>
      <c r="G34" s="10"/>
      <c r="H34" s="170"/>
      <c r="I34" s="171"/>
    </row>
    <row r="35" spans="1:9" ht="27.75" customHeight="1" x14ac:dyDescent="0.2">
      <c r="A35" s="168"/>
      <c r="B35" s="169"/>
      <c r="C35" s="10"/>
      <c r="D35" s="31"/>
      <c r="E35" s="10"/>
      <c r="F35" s="10"/>
      <c r="G35" s="10"/>
      <c r="H35" s="170"/>
      <c r="I35" s="171"/>
    </row>
    <row r="36" spans="1:9" ht="27.75" customHeight="1" thickBot="1" x14ac:dyDescent="0.25">
      <c r="A36" s="172"/>
      <c r="B36" s="173"/>
      <c r="C36" s="10"/>
      <c r="D36" s="10"/>
      <c r="E36" s="10"/>
      <c r="F36" s="10"/>
      <c r="G36" s="10"/>
      <c r="H36" s="174"/>
      <c r="I36" s="175"/>
    </row>
    <row r="37" spans="1:9" ht="13.5" thickBot="1" x14ac:dyDescent="0.25"/>
    <row r="38" spans="1:9" ht="30" customHeight="1" thickBot="1" x14ac:dyDescent="0.25">
      <c r="A38" s="156" t="s">
        <v>11</v>
      </c>
      <c r="B38" s="157"/>
      <c r="C38" s="14"/>
      <c r="D38" s="33"/>
      <c r="E38" s="14"/>
      <c r="F38" s="61">
        <f>COUNTA(F13:F36)</f>
        <v>0</v>
      </c>
      <c r="G38" s="61">
        <f>COUNTA(G13:G36)</f>
        <v>0</v>
      </c>
      <c r="H38" s="158"/>
      <c r="I38" s="159"/>
    </row>
    <row r="39" spans="1:9" ht="13.5" thickBot="1" x14ac:dyDescent="0.25"/>
    <row r="40" spans="1:9" ht="30" customHeight="1" x14ac:dyDescent="0.2">
      <c r="A40" s="160" t="s">
        <v>12</v>
      </c>
      <c r="B40" s="161"/>
      <c r="C40" s="12"/>
      <c r="D40" s="12"/>
      <c r="E40" s="12"/>
      <c r="F40" s="12"/>
      <c r="G40" s="12"/>
      <c r="H40" s="162"/>
      <c r="I40" s="163"/>
    </row>
    <row r="41" spans="1:9" ht="45.75" customHeight="1" thickBot="1" x14ac:dyDescent="0.25">
      <c r="A41" s="23"/>
      <c r="B41" s="24"/>
      <c r="C41" s="164"/>
      <c r="D41" s="165"/>
      <c r="E41" s="165"/>
      <c r="F41" s="165"/>
      <c r="G41" s="165"/>
      <c r="H41" s="165"/>
      <c r="I41" s="166"/>
    </row>
    <row r="42" spans="1:9" ht="30" customHeight="1" thickBot="1" x14ac:dyDescent="0.25">
      <c r="A42" s="22"/>
      <c r="B42" s="22"/>
    </row>
    <row r="43" spans="1:9" ht="30" customHeight="1" x14ac:dyDescent="0.2">
      <c r="A43" s="167" t="s">
        <v>13</v>
      </c>
      <c r="B43" s="161"/>
      <c r="C43" s="12"/>
      <c r="D43" s="12"/>
      <c r="E43" s="12"/>
      <c r="F43" s="12"/>
      <c r="G43" s="12"/>
      <c r="H43" s="162"/>
      <c r="I43" s="163"/>
    </row>
    <row r="44" spans="1:9" ht="30" customHeight="1" x14ac:dyDescent="0.2">
      <c r="A44" s="25"/>
      <c r="B44" s="26"/>
      <c r="C44" s="35"/>
      <c r="D44" s="13"/>
      <c r="E44" s="13"/>
      <c r="F44" s="13"/>
      <c r="G44" s="13"/>
      <c r="H44" s="15"/>
      <c r="I44" s="21"/>
    </row>
    <row r="45" spans="1:9" ht="30" customHeight="1" x14ac:dyDescent="0.2">
      <c r="A45" s="142" t="s">
        <v>14</v>
      </c>
      <c r="B45" s="14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44" t="s">
        <v>69</v>
      </c>
      <c r="B48" s="145"/>
      <c r="C48" s="148" t="s">
        <v>75</v>
      </c>
      <c r="D48" s="149"/>
      <c r="E48" s="149"/>
      <c r="F48" s="149"/>
      <c r="G48" s="150"/>
      <c r="H48" s="148" t="s">
        <v>61</v>
      </c>
      <c r="I48" s="154"/>
    </row>
    <row r="49" spans="1:9" ht="45.75" customHeight="1" thickBot="1" x14ac:dyDescent="0.25">
      <c r="A49" s="146"/>
      <c r="B49" s="147"/>
      <c r="C49" s="151"/>
      <c r="D49" s="152"/>
      <c r="E49" s="152"/>
      <c r="F49" s="152"/>
      <c r="G49" s="153"/>
      <c r="H49" s="151"/>
      <c r="I49" s="155"/>
    </row>
  </sheetData>
  <mergeCells count="75"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  <mergeCell ref="A10:B11"/>
    <mergeCell ref="C10:I10"/>
    <mergeCell ref="H11:I11"/>
    <mergeCell ref="A12:B12"/>
    <mergeCell ref="H12:I12"/>
    <mergeCell ref="A13:B13"/>
    <mergeCell ref="H13:I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H18:I18"/>
    <mergeCell ref="A19:B19"/>
    <mergeCell ref="H19:I19"/>
    <mergeCell ref="A20:B20"/>
    <mergeCell ref="H20:I20"/>
    <mergeCell ref="A21:B21"/>
    <mergeCell ref="H21:I21"/>
    <mergeCell ref="A22:B22"/>
    <mergeCell ref="H22:I22"/>
    <mergeCell ref="A23:B23"/>
    <mergeCell ref="H23:I23"/>
    <mergeCell ref="A24:B24"/>
    <mergeCell ref="H24:I24"/>
    <mergeCell ref="A25:B25"/>
    <mergeCell ref="H25:I25"/>
    <mergeCell ref="A26:B26"/>
    <mergeCell ref="H26:I26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33:B33"/>
    <mergeCell ref="H33:I33"/>
    <mergeCell ref="A34:B34"/>
    <mergeCell ref="H34:I34"/>
    <mergeCell ref="A35:B35"/>
    <mergeCell ref="H35:I35"/>
    <mergeCell ref="A36:B36"/>
    <mergeCell ref="H36:I36"/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</mergeCells>
  <conditionalFormatting sqref="E20:G20 D15 D26:G26 E13:G14">
    <cfRule type="cellIs" dxfId="23" priority="1" stopIfTrue="1" operator="equal">
      <formula>"S"</formula>
    </cfRule>
    <cfRule type="cellIs" dxfId="22" priority="2" stopIfTrue="1" operator="equal">
      <formula>"A"</formula>
    </cfRule>
    <cfRule type="cellIs" dxfId="21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92D050"/>
  </sheetPr>
  <dimension ref="A1:L49"/>
  <sheetViews>
    <sheetView view="pageBreakPreview" topLeftCell="A10" zoomScale="75" zoomScaleNormal="40" zoomScaleSheetLayoutView="7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209" t="s">
        <v>5</v>
      </c>
      <c r="B1" s="210"/>
      <c r="C1" s="210"/>
      <c r="D1" s="210"/>
      <c r="E1" s="210"/>
      <c r="F1" s="210"/>
      <c r="G1" s="210"/>
      <c r="H1" s="211"/>
      <c r="I1" s="218" t="s">
        <v>38</v>
      </c>
      <c r="J1" s="2"/>
      <c r="L1" s="2"/>
    </row>
    <row r="2" spans="1:12" s="1" customFormat="1" ht="12.75" customHeight="1" x14ac:dyDescent="0.2">
      <c r="A2" s="212"/>
      <c r="B2" s="213"/>
      <c r="C2" s="213"/>
      <c r="D2" s="213"/>
      <c r="E2" s="213"/>
      <c r="F2" s="213"/>
      <c r="G2" s="213"/>
      <c r="H2" s="214"/>
      <c r="I2" s="219"/>
      <c r="J2" s="2"/>
      <c r="L2" s="2"/>
    </row>
    <row r="3" spans="1:12" s="1" customFormat="1" ht="27.75" customHeight="1" thickBot="1" x14ac:dyDescent="0.25">
      <c r="A3" s="215"/>
      <c r="B3" s="216"/>
      <c r="C3" s="216"/>
      <c r="D3" s="216"/>
      <c r="E3" s="216"/>
      <c r="F3" s="216"/>
      <c r="G3" s="216"/>
      <c r="H3" s="217"/>
      <c r="I3" s="220"/>
      <c r="J3" s="2"/>
    </row>
    <row r="4" spans="1:12" s="1" customFormat="1" ht="35.1" customHeight="1" x14ac:dyDescent="0.2">
      <c r="A4" s="221" t="s">
        <v>6</v>
      </c>
      <c r="B4" s="222"/>
      <c r="C4" s="222"/>
      <c r="D4" s="223"/>
      <c r="E4" s="224">
        <v>1</v>
      </c>
      <c r="F4" s="224"/>
      <c r="G4" s="224"/>
      <c r="H4" s="3" t="s">
        <v>7</v>
      </c>
      <c r="I4" s="29">
        <v>43330</v>
      </c>
      <c r="J4" s="2"/>
    </row>
    <row r="5" spans="1:12" s="1" customFormat="1" ht="12.75" customHeight="1" thickBot="1" x14ac:dyDescent="0.25">
      <c r="A5" s="225"/>
      <c r="B5" s="226"/>
      <c r="C5" s="226"/>
      <c r="D5" s="226"/>
      <c r="E5" s="226"/>
      <c r="F5" s="226"/>
      <c r="G5" s="226"/>
      <c r="H5" s="226"/>
      <c r="I5" s="227"/>
      <c r="J5" s="2"/>
    </row>
    <row r="6" spans="1:12" s="1" customFormat="1" ht="35.1" customHeight="1" x14ac:dyDescent="0.2">
      <c r="A6" s="196" t="s">
        <v>35</v>
      </c>
      <c r="B6" s="197"/>
      <c r="C6" s="197"/>
      <c r="D6" s="197"/>
      <c r="E6" s="198" t="s">
        <v>96</v>
      </c>
      <c r="F6" s="198"/>
      <c r="G6" s="198"/>
      <c r="H6" s="4" t="s">
        <v>8</v>
      </c>
      <c r="I6" s="30" t="s">
        <v>48</v>
      </c>
      <c r="J6" s="2"/>
    </row>
    <row r="7" spans="1:12" s="1" customFormat="1" ht="35.1" customHeight="1" x14ac:dyDescent="0.2">
      <c r="A7" s="199" t="s">
        <v>36</v>
      </c>
      <c r="B7" s="200"/>
      <c r="C7" s="200"/>
      <c r="D7" s="200"/>
      <c r="E7" s="201" t="s">
        <v>97</v>
      </c>
      <c r="F7" s="202"/>
      <c r="G7" s="202"/>
      <c r="H7" s="202"/>
      <c r="I7" s="203"/>
      <c r="J7" s="2"/>
    </row>
    <row r="8" spans="1:12" s="1" customFormat="1" ht="35.1" customHeight="1" thickBot="1" x14ac:dyDescent="0.25">
      <c r="A8" s="204" t="s">
        <v>9</v>
      </c>
      <c r="B8" s="205"/>
      <c r="C8" s="205"/>
      <c r="D8" s="205"/>
      <c r="E8" s="206" t="s">
        <v>76</v>
      </c>
      <c r="F8" s="207"/>
      <c r="G8" s="207"/>
      <c r="H8" s="207"/>
      <c r="I8" s="208"/>
      <c r="J8" s="2"/>
    </row>
    <row r="9" spans="1:12" ht="33" customHeight="1" thickBot="1" x14ac:dyDescent="0.25">
      <c r="A9" s="184" t="s">
        <v>15</v>
      </c>
      <c r="B9" s="185"/>
      <c r="C9" s="185"/>
      <c r="D9" s="185"/>
      <c r="E9" s="185"/>
      <c r="F9" s="185"/>
      <c r="G9" s="185"/>
      <c r="H9" s="185"/>
      <c r="I9" s="186"/>
    </row>
    <row r="10" spans="1:12" ht="13.5" thickBot="1" x14ac:dyDescent="0.25">
      <c r="A10" s="187" t="s">
        <v>37</v>
      </c>
      <c r="B10" s="188"/>
      <c r="C10" s="191"/>
      <c r="D10" s="192"/>
      <c r="E10" s="192"/>
      <c r="F10" s="192"/>
      <c r="G10" s="192"/>
      <c r="H10" s="192"/>
      <c r="I10" s="193"/>
    </row>
    <row r="11" spans="1:12" ht="18.75" customHeight="1" thickBot="1" x14ac:dyDescent="0.25">
      <c r="A11" s="189"/>
      <c r="B11" s="19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4" t="s">
        <v>10</v>
      </c>
      <c r="I11" s="195"/>
    </row>
    <row r="12" spans="1:12" ht="27.75" customHeight="1" x14ac:dyDescent="0.2">
      <c r="A12" s="176" t="s">
        <v>16</v>
      </c>
      <c r="B12" s="177"/>
      <c r="C12" s="11"/>
      <c r="D12" s="11" t="s">
        <v>40</v>
      </c>
      <c r="E12" s="11"/>
      <c r="F12" s="11"/>
      <c r="G12" s="11"/>
      <c r="H12" s="178"/>
      <c r="I12" s="179"/>
    </row>
    <row r="13" spans="1:12" ht="30" customHeight="1" x14ac:dyDescent="0.2">
      <c r="A13" s="168" t="s">
        <v>19</v>
      </c>
      <c r="B13" s="169"/>
      <c r="C13" s="10"/>
      <c r="D13" s="31" t="s">
        <v>40</v>
      </c>
      <c r="E13" s="10"/>
      <c r="F13" s="10"/>
      <c r="G13" s="10"/>
      <c r="H13" s="170" t="s">
        <v>99</v>
      </c>
      <c r="I13" s="171"/>
    </row>
    <row r="14" spans="1:12" ht="30" customHeight="1" x14ac:dyDescent="0.2">
      <c r="A14" s="182" t="s">
        <v>25</v>
      </c>
      <c r="B14" s="183"/>
      <c r="C14" s="10"/>
      <c r="D14" s="31" t="s">
        <v>40</v>
      </c>
      <c r="E14" s="10"/>
      <c r="F14" s="10"/>
      <c r="G14" s="60"/>
      <c r="H14" s="170"/>
      <c r="I14" s="171"/>
    </row>
    <row r="15" spans="1:12" ht="30" customHeight="1" x14ac:dyDescent="0.2">
      <c r="A15" s="168" t="s">
        <v>20</v>
      </c>
      <c r="B15" s="169"/>
      <c r="C15" s="10"/>
      <c r="D15" s="10" t="s">
        <v>40</v>
      </c>
      <c r="E15" s="31"/>
      <c r="F15" s="10"/>
      <c r="G15" s="10"/>
      <c r="H15" s="170"/>
      <c r="I15" s="171"/>
    </row>
    <row r="16" spans="1:12" ht="30" customHeight="1" x14ac:dyDescent="0.2">
      <c r="A16" s="168" t="s">
        <v>21</v>
      </c>
      <c r="B16" s="169"/>
      <c r="C16" s="10"/>
      <c r="D16" s="31" t="s">
        <v>40</v>
      </c>
      <c r="E16" s="10"/>
      <c r="F16" s="60"/>
      <c r="G16" s="10"/>
      <c r="H16" s="170"/>
      <c r="I16" s="171"/>
    </row>
    <row r="17" spans="1:9" ht="30" customHeight="1" x14ac:dyDescent="0.2">
      <c r="A17" s="168" t="s">
        <v>23</v>
      </c>
      <c r="B17" s="169"/>
      <c r="C17" s="10"/>
      <c r="D17" s="31" t="s">
        <v>40</v>
      </c>
      <c r="E17" s="10"/>
      <c r="F17" s="10"/>
      <c r="G17" s="10"/>
      <c r="H17" s="170"/>
      <c r="I17" s="171"/>
    </row>
    <row r="18" spans="1:9" ht="30" customHeight="1" thickBot="1" x14ac:dyDescent="0.25">
      <c r="A18" s="180"/>
      <c r="B18" s="181"/>
      <c r="C18" s="10"/>
      <c r="D18" s="10"/>
      <c r="E18" s="10"/>
      <c r="F18" s="60"/>
      <c r="G18" s="10"/>
      <c r="H18" s="174"/>
      <c r="I18" s="175"/>
    </row>
    <row r="19" spans="1:9" ht="27.75" customHeight="1" x14ac:dyDescent="0.2">
      <c r="A19" s="176" t="s">
        <v>22</v>
      </c>
      <c r="B19" s="177"/>
      <c r="C19" s="11"/>
      <c r="D19" s="11"/>
      <c r="E19" s="11"/>
      <c r="F19" s="11"/>
      <c r="G19" s="11"/>
      <c r="H19" s="178"/>
      <c r="I19" s="179"/>
    </row>
    <row r="20" spans="1:9" ht="30" customHeight="1" x14ac:dyDescent="0.2">
      <c r="A20" s="168" t="s">
        <v>24</v>
      </c>
      <c r="B20" s="169"/>
      <c r="C20" s="10"/>
      <c r="D20" s="31" t="s">
        <v>40</v>
      </c>
      <c r="E20" s="10"/>
      <c r="F20" s="10"/>
      <c r="G20" s="10"/>
      <c r="H20" s="170"/>
      <c r="I20" s="171"/>
    </row>
    <row r="21" spans="1:9" ht="30" customHeight="1" x14ac:dyDescent="0.2">
      <c r="A21" s="168" t="s">
        <v>26</v>
      </c>
      <c r="B21" s="169"/>
      <c r="C21" s="10"/>
      <c r="D21" s="31" t="s">
        <v>40</v>
      </c>
      <c r="E21" s="10"/>
      <c r="F21" s="10"/>
      <c r="G21" s="60"/>
      <c r="H21" s="170"/>
      <c r="I21" s="171"/>
    </row>
    <row r="22" spans="1:9" ht="48" customHeight="1" x14ac:dyDescent="0.2">
      <c r="A22" s="168" t="s">
        <v>27</v>
      </c>
      <c r="B22" s="169"/>
      <c r="C22" s="10"/>
      <c r="D22" s="31" t="s">
        <v>40</v>
      </c>
      <c r="E22" s="10"/>
      <c r="F22" s="10"/>
      <c r="G22" s="60"/>
      <c r="H22" s="170"/>
      <c r="I22" s="171"/>
    </row>
    <row r="23" spans="1:9" ht="27.75" customHeight="1" x14ac:dyDescent="0.2">
      <c r="A23" s="168"/>
      <c r="B23" s="169"/>
      <c r="C23" s="10"/>
      <c r="D23" s="10"/>
      <c r="E23" s="10"/>
      <c r="F23" s="60"/>
      <c r="G23" s="10"/>
      <c r="H23" s="170"/>
      <c r="I23" s="171"/>
    </row>
    <row r="24" spans="1:9" ht="30" customHeight="1" thickBot="1" x14ac:dyDescent="0.25">
      <c r="A24" s="168"/>
      <c r="B24" s="169"/>
      <c r="C24" s="10"/>
      <c r="D24" s="10"/>
      <c r="E24" s="10"/>
      <c r="F24" s="10"/>
      <c r="G24" s="10"/>
      <c r="H24" s="174"/>
      <c r="I24" s="175"/>
    </row>
    <row r="25" spans="1:9" ht="30" customHeight="1" x14ac:dyDescent="0.2">
      <c r="A25" s="176" t="s">
        <v>17</v>
      </c>
      <c r="B25" s="177"/>
      <c r="C25" s="11"/>
      <c r="D25" s="11"/>
      <c r="E25" s="11"/>
      <c r="F25" s="11"/>
      <c r="G25" s="11"/>
      <c r="H25" s="178"/>
      <c r="I25" s="179"/>
    </row>
    <row r="26" spans="1:9" ht="30" customHeight="1" x14ac:dyDescent="0.2">
      <c r="A26" s="168" t="s">
        <v>28</v>
      </c>
      <c r="B26" s="169"/>
      <c r="C26" s="31" t="s">
        <v>40</v>
      </c>
      <c r="D26" s="10"/>
      <c r="E26" s="10"/>
      <c r="F26" s="10"/>
      <c r="G26" s="10"/>
      <c r="H26" s="170"/>
      <c r="I26" s="171"/>
    </row>
    <row r="27" spans="1:9" ht="30" customHeight="1" x14ac:dyDescent="0.2">
      <c r="A27" s="168" t="s">
        <v>29</v>
      </c>
      <c r="B27" s="169"/>
      <c r="C27" s="31" t="s">
        <v>40</v>
      </c>
      <c r="D27" s="10"/>
      <c r="E27" s="10"/>
      <c r="F27" s="10"/>
      <c r="G27" s="10"/>
      <c r="H27" s="170"/>
      <c r="I27" s="171"/>
    </row>
    <row r="28" spans="1:9" ht="30" customHeight="1" x14ac:dyDescent="0.2">
      <c r="A28" s="168" t="s">
        <v>30</v>
      </c>
      <c r="B28" s="169"/>
      <c r="C28" s="31" t="s">
        <v>40</v>
      </c>
      <c r="D28" s="10"/>
      <c r="E28" s="10"/>
      <c r="F28" s="10"/>
      <c r="G28" s="10"/>
      <c r="H28" s="170"/>
      <c r="I28" s="171"/>
    </row>
    <row r="29" spans="1:9" ht="30" customHeight="1" x14ac:dyDescent="0.2">
      <c r="A29" s="168" t="s">
        <v>31</v>
      </c>
      <c r="B29" s="169"/>
      <c r="C29" s="31" t="s">
        <v>40</v>
      </c>
      <c r="D29" s="10"/>
      <c r="E29" s="10"/>
      <c r="F29" s="10"/>
      <c r="G29" s="10"/>
      <c r="H29" s="170"/>
      <c r="I29" s="17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70"/>
      <c r="I30" s="171"/>
    </row>
    <row r="31" spans="1:9" ht="27.75" customHeight="1" x14ac:dyDescent="0.2">
      <c r="A31" s="176" t="s">
        <v>18</v>
      </c>
      <c r="B31" s="177"/>
      <c r="C31" s="11"/>
      <c r="D31" s="11"/>
      <c r="E31" s="11"/>
      <c r="F31" s="11"/>
      <c r="G31" s="11"/>
      <c r="H31" s="178"/>
      <c r="I31" s="179"/>
    </row>
    <row r="32" spans="1:9" ht="27.75" customHeight="1" x14ac:dyDescent="0.2">
      <c r="A32" s="168" t="s">
        <v>32</v>
      </c>
      <c r="B32" s="169"/>
      <c r="C32" s="10"/>
      <c r="D32" s="31" t="s">
        <v>40</v>
      </c>
      <c r="E32" s="10"/>
      <c r="F32" s="10"/>
      <c r="G32" s="10"/>
      <c r="H32" s="170"/>
      <c r="I32" s="171"/>
    </row>
    <row r="33" spans="1:9" ht="27.75" customHeight="1" x14ac:dyDescent="0.2">
      <c r="A33" s="168" t="s">
        <v>33</v>
      </c>
      <c r="B33" s="169"/>
      <c r="C33" s="10"/>
      <c r="D33" s="31" t="s">
        <v>40</v>
      </c>
      <c r="E33" s="10"/>
      <c r="F33" s="10"/>
      <c r="G33" s="10"/>
      <c r="H33" s="170"/>
      <c r="I33" s="171"/>
    </row>
    <row r="34" spans="1:9" ht="27.75" customHeight="1" x14ac:dyDescent="0.2">
      <c r="A34" s="168" t="s">
        <v>34</v>
      </c>
      <c r="B34" s="169"/>
      <c r="C34" s="10" t="s">
        <v>40</v>
      </c>
      <c r="D34" s="10"/>
      <c r="E34" s="31"/>
      <c r="F34" s="10"/>
      <c r="G34" s="10"/>
      <c r="H34" s="170"/>
      <c r="I34" s="171"/>
    </row>
    <row r="35" spans="1:9" ht="27.75" customHeight="1" x14ac:dyDescent="0.2">
      <c r="A35" s="168"/>
      <c r="B35" s="169"/>
      <c r="C35" s="10"/>
      <c r="D35" s="31"/>
      <c r="E35" s="10"/>
      <c r="F35" s="10"/>
      <c r="G35" s="10"/>
      <c r="H35" s="170"/>
      <c r="I35" s="171"/>
    </row>
    <row r="36" spans="1:9" ht="27.75" customHeight="1" thickBot="1" x14ac:dyDescent="0.25">
      <c r="A36" s="172"/>
      <c r="B36" s="173"/>
      <c r="C36" s="10"/>
      <c r="D36" s="10"/>
      <c r="E36" s="10"/>
      <c r="F36" s="10"/>
      <c r="G36" s="10"/>
      <c r="H36" s="174"/>
      <c r="I36" s="175"/>
    </row>
    <row r="37" spans="1:9" ht="13.5" thickBot="1" x14ac:dyDescent="0.25"/>
    <row r="38" spans="1:9" ht="30" customHeight="1" thickBot="1" x14ac:dyDescent="0.25">
      <c r="A38" s="156" t="s">
        <v>11</v>
      </c>
      <c r="B38" s="157"/>
      <c r="C38" s="14"/>
      <c r="D38" s="33">
        <v>1</v>
      </c>
      <c r="E38" s="14"/>
      <c r="F38" s="61">
        <f>COUNTA(F13:F36)</f>
        <v>0</v>
      </c>
      <c r="G38" s="61">
        <f>COUNTA(G13:G36)</f>
        <v>0</v>
      </c>
      <c r="H38" s="158"/>
      <c r="I38" s="159"/>
    </row>
    <row r="39" spans="1:9" ht="13.5" thickBot="1" x14ac:dyDescent="0.25"/>
    <row r="40" spans="1:9" ht="30" customHeight="1" x14ac:dyDescent="0.2">
      <c r="A40" s="160" t="s">
        <v>12</v>
      </c>
      <c r="B40" s="161"/>
      <c r="C40" s="12"/>
      <c r="D40" s="12"/>
      <c r="E40" s="12"/>
      <c r="F40" s="12"/>
      <c r="G40" s="12"/>
      <c r="H40" s="162"/>
      <c r="I40" s="163"/>
    </row>
    <row r="41" spans="1:9" ht="45.75" customHeight="1" thickBot="1" x14ac:dyDescent="0.25">
      <c r="A41" s="23"/>
      <c r="B41" s="24"/>
      <c r="C41" s="164"/>
      <c r="D41" s="165"/>
      <c r="E41" s="165"/>
      <c r="F41" s="165"/>
      <c r="G41" s="165"/>
      <c r="H41" s="165"/>
      <c r="I41" s="166"/>
    </row>
    <row r="42" spans="1:9" ht="30" customHeight="1" thickBot="1" x14ac:dyDescent="0.25">
      <c r="A42" s="22"/>
      <c r="B42" s="22"/>
    </row>
    <row r="43" spans="1:9" ht="30" customHeight="1" x14ac:dyDescent="0.2">
      <c r="A43" s="167" t="s">
        <v>13</v>
      </c>
      <c r="B43" s="161"/>
      <c r="C43" s="12"/>
      <c r="D43" s="12"/>
      <c r="E43" s="12"/>
      <c r="F43" s="12"/>
      <c r="G43" s="12"/>
      <c r="H43" s="162"/>
      <c r="I43" s="163"/>
    </row>
    <row r="44" spans="1:9" ht="30" customHeight="1" x14ac:dyDescent="0.2">
      <c r="A44" s="25"/>
      <c r="B44" s="26" t="s">
        <v>98</v>
      </c>
      <c r="C44" s="35"/>
      <c r="D44" s="13"/>
      <c r="E44" s="13"/>
      <c r="F44" s="13"/>
      <c r="G44" s="13"/>
      <c r="H44" s="15"/>
      <c r="I44" s="21"/>
    </row>
    <row r="45" spans="1:9" ht="30" customHeight="1" x14ac:dyDescent="0.2">
      <c r="A45" s="142" t="s">
        <v>14</v>
      </c>
      <c r="B45" s="14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44" t="s">
        <v>69</v>
      </c>
      <c r="B48" s="145"/>
      <c r="C48" s="148" t="s">
        <v>77</v>
      </c>
      <c r="D48" s="149"/>
      <c r="E48" s="149"/>
      <c r="F48" s="149"/>
      <c r="G48" s="150"/>
      <c r="H48" s="148" t="s">
        <v>61</v>
      </c>
      <c r="I48" s="154"/>
    </row>
    <row r="49" spans="1:9" ht="45.75" customHeight="1" thickBot="1" x14ac:dyDescent="0.25">
      <c r="A49" s="146"/>
      <c r="B49" s="147"/>
      <c r="C49" s="151"/>
      <c r="D49" s="152"/>
      <c r="E49" s="152"/>
      <c r="F49" s="152"/>
      <c r="G49" s="153"/>
      <c r="H49" s="151"/>
      <c r="I49" s="155"/>
    </row>
  </sheetData>
  <mergeCells count="75"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  <mergeCell ref="A10:B11"/>
    <mergeCell ref="C10:I10"/>
    <mergeCell ref="H11:I11"/>
    <mergeCell ref="A12:B12"/>
    <mergeCell ref="H12:I12"/>
    <mergeCell ref="A13:B13"/>
    <mergeCell ref="H13:I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H18:I18"/>
    <mergeCell ref="A19:B19"/>
    <mergeCell ref="H19:I19"/>
    <mergeCell ref="A20:B20"/>
    <mergeCell ref="H20:I20"/>
    <mergeCell ref="A21:B21"/>
    <mergeCell ref="H21:I21"/>
    <mergeCell ref="A22:B22"/>
    <mergeCell ref="H22:I22"/>
    <mergeCell ref="A23:B23"/>
    <mergeCell ref="H23:I23"/>
    <mergeCell ref="A24:B24"/>
    <mergeCell ref="H24:I24"/>
    <mergeCell ref="A25:B25"/>
    <mergeCell ref="H25:I25"/>
    <mergeCell ref="A26:B26"/>
    <mergeCell ref="H26:I26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33:B33"/>
    <mergeCell ref="H33:I33"/>
    <mergeCell ref="A34:B34"/>
    <mergeCell ref="H34:I34"/>
    <mergeCell ref="A35:B35"/>
    <mergeCell ref="H35:I35"/>
    <mergeCell ref="A36:B36"/>
    <mergeCell ref="H36:I36"/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</mergeCells>
  <conditionalFormatting sqref="E20:G20 D15 D26:G26 E13:G14">
    <cfRule type="cellIs" dxfId="20" priority="1" stopIfTrue="1" operator="equal">
      <formula>"S"</formula>
    </cfRule>
    <cfRule type="cellIs" dxfId="19" priority="2" stopIfTrue="1" operator="equal">
      <formula>"A"</formula>
    </cfRule>
    <cfRule type="cellIs" dxfId="18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92D050"/>
  </sheetPr>
  <dimension ref="A1:L49"/>
  <sheetViews>
    <sheetView view="pageBreakPreview" topLeftCell="A7" zoomScale="85" zoomScaleNormal="100" zoomScaleSheetLayoutView="8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209" t="s">
        <v>5</v>
      </c>
      <c r="B1" s="210"/>
      <c r="C1" s="210"/>
      <c r="D1" s="210"/>
      <c r="E1" s="210"/>
      <c r="F1" s="210"/>
      <c r="G1" s="210"/>
      <c r="H1" s="211"/>
      <c r="I1" s="218" t="s">
        <v>38</v>
      </c>
      <c r="J1" s="2"/>
      <c r="L1" s="2"/>
    </row>
    <row r="2" spans="1:12" s="1" customFormat="1" ht="12.75" customHeight="1" x14ac:dyDescent="0.2">
      <c r="A2" s="212"/>
      <c r="B2" s="213"/>
      <c r="C2" s="213"/>
      <c r="D2" s="213"/>
      <c r="E2" s="213"/>
      <c r="F2" s="213"/>
      <c r="G2" s="213"/>
      <c r="H2" s="214"/>
      <c r="I2" s="219"/>
      <c r="J2" s="2"/>
      <c r="L2" s="2"/>
    </row>
    <row r="3" spans="1:12" s="1" customFormat="1" ht="27.75" customHeight="1" thickBot="1" x14ac:dyDescent="0.25">
      <c r="A3" s="215"/>
      <c r="B3" s="216"/>
      <c r="C3" s="216"/>
      <c r="D3" s="216"/>
      <c r="E3" s="216"/>
      <c r="F3" s="216"/>
      <c r="G3" s="216"/>
      <c r="H3" s="217"/>
      <c r="I3" s="220"/>
      <c r="J3" s="2"/>
    </row>
    <row r="4" spans="1:12" s="1" customFormat="1" ht="35.1" customHeight="1" x14ac:dyDescent="0.2">
      <c r="A4" s="221" t="s">
        <v>6</v>
      </c>
      <c r="B4" s="222"/>
      <c r="C4" s="222"/>
      <c r="D4" s="223"/>
      <c r="E4" s="224">
        <v>1</v>
      </c>
      <c r="F4" s="224"/>
      <c r="G4" s="224"/>
      <c r="H4" s="3" t="s">
        <v>7</v>
      </c>
      <c r="I4" s="29" t="s">
        <v>177</v>
      </c>
      <c r="J4" s="2"/>
    </row>
    <row r="5" spans="1:12" s="1" customFormat="1" ht="12.75" customHeight="1" thickBot="1" x14ac:dyDescent="0.25">
      <c r="A5" s="225"/>
      <c r="B5" s="226"/>
      <c r="C5" s="226"/>
      <c r="D5" s="226"/>
      <c r="E5" s="226"/>
      <c r="F5" s="226"/>
      <c r="G5" s="226"/>
      <c r="H5" s="226"/>
      <c r="I5" s="227"/>
      <c r="J5" s="2"/>
    </row>
    <row r="6" spans="1:12" s="1" customFormat="1" ht="35.1" customHeight="1" x14ac:dyDescent="0.2">
      <c r="A6" s="196" t="s">
        <v>35</v>
      </c>
      <c r="B6" s="197"/>
      <c r="C6" s="197"/>
      <c r="D6" s="197"/>
      <c r="E6" s="198" t="s">
        <v>100</v>
      </c>
      <c r="F6" s="198"/>
      <c r="G6" s="198"/>
      <c r="H6" s="4" t="s">
        <v>8</v>
      </c>
      <c r="I6" s="30" t="s">
        <v>48</v>
      </c>
      <c r="J6" s="2"/>
    </row>
    <row r="7" spans="1:12" s="1" customFormat="1" ht="35.1" customHeight="1" x14ac:dyDescent="0.2">
      <c r="A7" s="199" t="s">
        <v>36</v>
      </c>
      <c r="B7" s="200"/>
      <c r="C7" s="200"/>
      <c r="D7" s="200"/>
      <c r="E7" s="201" t="s">
        <v>101</v>
      </c>
      <c r="F7" s="202"/>
      <c r="G7" s="202"/>
      <c r="H7" s="202"/>
      <c r="I7" s="203"/>
      <c r="J7" s="2"/>
    </row>
    <row r="8" spans="1:12" s="1" customFormat="1" ht="35.1" customHeight="1" thickBot="1" x14ac:dyDescent="0.25">
      <c r="A8" s="204" t="s">
        <v>9</v>
      </c>
      <c r="B8" s="205"/>
      <c r="C8" s="205"/>
      <c r="D8" s="205"/>
      <c r="E8" s="206" t="s">
        <v>78</v>
      </c>
      <c r="F8" s="207"/>
      <c r="G8" s="207"/>
      <c r="H8" s="207"/>
      <c r="I8" s="208"/>
      <c r="J8" s="2"/>
    </row>
    <row r="9" spans="1:12" ht="33" customHeight="1" thickBot="1" x14ac:dyDescent="0.25">
      <c r="A9" s="184" t="s">
        <v>15</v>
      </c>
      <c r="B9" s="185"/>
      <c r="C9" s="185"/>
      <c r="D9" s="185"/>
      <c r="E9" s="185"/>
      <c r="F9" s="185"/>
      <c r="G9" s="185"/>
      <c r="H9" s="185"/>
      <c r="I9" s="186"/>
    </row>
    <row r="10" spans="1:12" ht="13.5" thickBot="1" x14ac:dyDescent="0.25">
      <c r="A10" s="187" t="s">
        <v>37</v>
      </c>
      <c r="B10" s="188"/>
      <c r="C10" s="191"/>
      <c r="D10" s="192"/>
      <c r="E10" s="192"/>
      <c r="F10" s="192"/>
      <c r="G10" s="192"/>
      <c r="H10" s="192"/>
      <c r="I10" s="193"/>
    </row>
    <row r="11" spans="1:12" ht="18.75" customHeight="1" thickBot="1" x14ac:dyDescent="0.25">
      <c r="A11" s="189"/>
      <c r="B11" s="19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4" t="s">
        <v>10</v>
      </c>
      <c r="I11" s="195"/>
    </row>
    <row r="12" spans="1:12" ht="27.75" customHeight="1" x14ac:dyDescent="0.2">
      <c r="A12" s="176" t="s">
        <v>16</v>
      </c>
      <c r="B12" s="177"/>
      <c r="C12" s="11"/>
      <c r="D12" s="11"/>
      <c r="E12" s="11"/>
      <c r="F12" s="11"/>
      <c r="G12" s="11"/>
      <c r="H12" s="178"/>
      <c r="I12" s="179"/>
    </row>
    <row r="13" spans="1:12" ht="30" customHeight="1" x14ac:dyDescent="0.2">
      <c r="A13" s="168" t="s">
        <v>19</v>
      </c>
      <c r="B13" s="169"/>
      <c r="C13" s="10"/>
      <c r="D13" s="31" t="s">
        <v>40</v>
      </c>
      <c r="E13" s="10"/>
      <c r="F13" s="10"/>
      <c r="G13" s="10"/>
      <c r="H13" s="170" t="s">
        <v>102</v>
      </c>
      <c r="I13" s="171"/>
    </row>
    <row r="14" spans="1:12" ht="30" customHeight="1" x14ac:dyDescent="0.2">
      <c r="A14" s="182" t="s">
        <v>25</v>
      </c>
      <c r="B14" s="183"/>
      <c r="C14" s="10"/>
      <c r="D14" s="31" t="s">
        <v>40</v>
      </c>
      <c r="E14" s="10"/>
      <c r="F14" s="10"/>
      <c r="G14" s="10"/>
      <c r="H14" s="170"/>
      <c r="I14" s="171"/>
    </row>
    <row r="15" spans="1:12" ht="30" customHeight="1" x14ac:dyDescent="0.2">
      <c r="A15" s="168" t="s">
        <v>20</v>
      </c>
      <c r="B15" s="169"/>
      <c r="C15" s="10"/>
      <c r="D15" s="10" t="s">
        <v>40</v>
      </c>
      <c r="E15" s="31"/>
      <c r="F15" s="10"/>
      <c r="G15" s="10"/>
      <c r="H15" s="170"/>
      <c r="I15" s="171"/>
    </row>
    <row r="16" spans="1:12" ht="30" customHeight="1" x14ac:dyDescent="0.2">
      <c r="A16" s="168" t="s">
        <v>21</v>
      </c>
      <c r="B16" s="169"/>
      <c r="C16" s="10"/>
      <c r="D16" s="31" t="s">
        <v>40</v>
      </c>
      <c r="E16" s="10"/>
      <c r="F16" s="10"/>
      <c r="G16" s="10"/>
      <c r="H16" s="170"/>
      <c r="I16" s="171"/>
    </row>
    <row r="17" spans="1:9" ht="30" customHeight="1" x14ac:dyDescent="0.2">
      <c r="A17" s="168" t="s">
        <v>23</v>
      </c>
      <c r="B17" s="169"/>
      <c r="C17" s="10"/>
      <c r="D17" s="31" t="s">
        <v>40</v>
      </c>
      <c r="E17" s="10"/>
      <c r="F17" s="10"/>
      <c r="G17" s="10"/>
      <c r="H17" s="170"/>
      <c r="I17" s="171"/>
    </row>
    <row r="18" spans="1:9" ht="30" customHeight="1" thickBot="1" x14ac:dyDescent="0.25">
      <c r="A18" s="180"/>
      <c r="B18" s="181"/>
      <c r="C18" s="10"/>
      <c r="D18" s="10"/>
      <c r="E18" s="10"/>
      <c r="F18" s="10"/>
      <c r="G18" s="10"/>
      <c r="H18" s="174"/>
      <c r="I18" s="175"/>
    </row>
    <row r="19" spans="1:9" ht="27.75" customHeight="1" x14ac:dyDescent="0.2">
      <c r="A19" s="176" t="s">
        <v>22</v>
      </c>
      <c r="B19" s="177"/>
      <c r="C19" s="11"/>
      <c r="D19" s="11"/>
      <c r="E19" s="11"/>
      <c r="F19" s="11"/>
      <c r="G19" s="11"/>
      <c r="H19" s="178"/>
      <c r="I19" s="179"/>
    </row>
    <row r="20" spans="1:9" ht="30" customHeight="1" x14ac:dyDescent="0.2">
      <c r="A20" s="168" t="s">
        <v>24</v>
      </c>
      <c r="B20" s="169"/>
      <c r="C20" s="10"/>
      <c r="D20" s="31" t="s">
        <v>40</v>
      </c>
      <c r="E20" s="10"/>
      <c r="F20" s="10"/>
      <c r="G20" s="10"/>
      <c r="H20" s="170"/>
      <c r="I20" s="171"/>
    </row>
    <row r="21" spans="1:9" ht="30" customHeight="1" x14ac:dyDescent="0.2">
      <c r="A21" s="168" t="s">
        <v>26</v>
      </c>
      <c r="B21" s="169"/>
      <c r="C21" s="10"/>
      <c r="D21" s="31" t="s">
        <v>40</v>
      </c>
      <c r="E21" s="10"/>
      <c r="F21" s="10"/>
      <c r="G21" s="10"/>
      <c r="H21" s="170"/>
      <c r="I21" s="171"/>
    </row>
    <row r="22" spans="1:9" ht="48" customHeight="1" x14ac:dyDescent="0.2">
      <c r="A22" s="168" t="s">
        <v>27</v>
      </c>
      <c r="B22" s="169"/>
      <c r="C22" s="10"/>
      <c r="D22" s="31" t="s">
        <v>40</v>
      </c>
      <c r="E22" s="10"/>
      <c r="F22" s="10"/>
      <c r="G22" s="10"/>
      <c r="H22" s="170"/>
      <c r="I22" s="171"/>
    </row>
    <row r="23" spans="1:9" ht="27.75" customHeight="1" x14ac:dyDescent="0.2">
      <c r="A23" s="168"/>
      <c r="B23" s="169"/>
      <c r="C23" s="10"/>
      <c r="D23" s="10"/>
      <c r="E23" s="10"/>
      <c r="F23" s="10"/>
      <c r="G23" s="10"/>
      <c r="H23" s="170"/>
      <c r="I23" s="171"/>
    </row>
    <row r="24" spans="1:9" ht="30" customHeight="1" thickBot="1" x14ac:dyDescent="0.25">
      <c r="A24" s="168"/>
      <c r="B24" s="169"/>
      <c r="C24" s="10"/>
      <c r="D24" s="10"/>
      <c r="E24" s="10"/>
      <c r="F24" s="10"/>
      <c r="G24" s="10"/>
      <c r="H24" s="174"/>
      <c r="I24" s="175"/>
    </row>
    <row r="25" spans="1:9" ht="30" customHeight="1" x14ac:dyDescent="0.2">
      <c r="A25" s="176" t="s">
        <v>17</v>
      </c>
      <c r="B25" s="177"/>
      <c r="C25" s="11"/>
      <c r="D25" s="11"/>
      <c r="E25" s="11"/>
      <c r="F25" s="11"/>
      <c r="G25" s="11"/>
      <c r="H25" s="178"/>
      <c r="I25" s="179"/>
    </row>
    <row r="26" spans="1:9" ht="30" customHeight="1" x14ac:dyDescent="0.2">
      <c r="A26" s="168" t="s">
        <v>28</v>
      </c>
      <c r="B26" s="169"/>
      <c r="C26" s="31" t="s">
        <v>40</v>
      </c>
      <c r="D26" s="10"/>
      <c r="E26" s="10"/>
      <c r="F26" s="10"/>
      <c r="G26" s="10"/>
      <c r="H26" s="170"/>
      <c r="I26" s="171"/>
    </row>
    <row r="27" spans="1:9" ht="30" customHeight="1" x14ac:dyDescent="0.2">
      <c r="A27" s="168" t="s">
        <v>29</v>
      </c>
      <c r="B27" s="169"/>
      <c r="C27" s="31" t="s">
        <v>40</v>
      </c>
      <c r="D27" s="10"/>
      <c r="E27" s="10"/>
      <c r="F27" s="10"/>
      <c r="G27" s="10"/>
      <c r="H27" s="170"/>
      <c r="I27" s="171"/>
    </row>
    <row r="28" spans="1:9" ht="30" customHeight="1" x14ac:dyDescent="0.2">
      <c r="A28" s="168" t="s">
        <v>30</v>
      </c>
      <c r="B28" s="169"/>
      <c r="C28" s="31" t="s">
        <v>40</v>
      </c>
      <c r="D28" s="10"/>
      <c r="E28" s="10"/>
      <c r="F28" s="10"/>
      <c r="G28" s="10"/>
      <c r="H28" s="170"/>
      <c r="I28" s="171"/>
    </row>
    <row r="29" spans="1:9" ht="30" customHeight="1" x14ac:dyDescent="0.2">
      <c r="A29" s="168" t="s">
        <v>31</v>
      </c>
      <c r="B29" s="169"/>
      <c r="C29" s="31" t="s">
        <v>40</v>
      </c>
      <c r="D29" s="10"/>
      <c r="E29" s="10"/>
      <c r="F29" s="10"/>
      <c r="G29" s="10"/>
      <c r="H29" s="170"/>
      <c r="I29" s="17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70"/>
      <c r="I30" s="171"/>
    </row>
    <row r="31" spans="1:9" ht="27.75" customHeight="1" x14ac:dyDescent="0.2">
      <c r="A31" s="176" t="s">
        <v>18</v>
      </c>
      <c r="B31" s="177"/>
      <c r="C31" s="11"/>
      <c r="D31" s="11"/>
      <c r="E31" s="11"/>
      <c r="F31" s="11"/>
      <c r="G31" s="11"/>
      <c r="H31" s="178"/>
      <c r="I31" s="179"/>
    </row>
    <row r="32" spans="1:9" ht="27.75" customHeight="1" x14ac:dyDescent="0.2">
      <c r="A32" s="168" t="s">
        <v>32</v>
      </c>
      <c r="B32" s="169"/>
      <c r="C32" s="10"/>
      <c r="D32" s="31" t="s">
        <v>40</v>
      </c>
      <c r="E32" s="10"/>
      <c r="F32" s="10"/>
      <c r="G32" s="10"/>
      <c r="H32" s="170"/>
      <c r="I32" s="171"/>
    </row>
    <row r="33" spans="1:9" ht="27.75" customHeight="1" x14ac:dyDescent="0.2">
      <c r="A33" s="168" t="s">
        <v>33</v>
      </c>
      <c r="B33" s="169"/>
      <c r="C33" s="10"/>
      <c r="D33" s="31" t="s">
        <v>40</v>
      </c>
      <c r="E33" s="10"/>
      <c r="F33" s="10"/>
      <c r="G33" s="10"/>
      <c r="H33" s="170"/>
      <c r="I33" s="171"/>
    </row>
    <row r="34" spans="1:9" ht="27.75" customHeight="1" x14ac:dyDescent="0.2">
      <c r="A34" s="168" t="s">
        <v>34</v>
      </c>
      <c r="B34" s="169"/>
      <c r="C34" s="10" t="s">
        <v>40</v>
      </c>
      <c r="D34" s="10"/>
      <c r="E34" s="31"/>
      <c r="F34" s="10"/>
      <c r="G34" s="10"/>
      <c r="H34" s="170"/>
      <c r="I34" s="171"/>
    </row>
    <row r="35" spans="1:9" ht="27.75" customHeight="1" x14ac:dyDescent="0.2">
      <c r="A35" s="168"/>
      <c r="B35" s="169"/>
      <c r="C35" s="10"/>
      <c r="D35" s="31"/>
      <c r="E35" s="10"/>
      <c r="F35" s="10"/>
      <c r="G35" s="10"/>
      <c r="H35" s="170"/>
      <c r="I35" s="171"/>
    </row>
    <row r="36" spans="1:9" ht="27.75" customHeight="1" thickBot="1" x14ac:dyDescent="0.25">
      <c r="A36" s="172"/>
      <c r="B36" s="173"/>
      <c r="C36" s="10"/>
      <c r="D36" s="10"/>
      <c r="E36" s="10"/>
      <c r="F36" s="10"/>
      <c r="G36" s="10"/>
      <c r="H36" s="174"/>
      <c r="I36" s="175"/>
    </row>
    <row r="37" spans="1:9" ht="13.5" thickBot="1" x14ac:dyDescent="0.25"/>
    <row r="38" spans="1:9" ht="30" customHeight="1" thickBot="1" x14ac:dyDescent="0.25">
      <c r="A38" s="156" t="s">
        <v>11</v>
      </c>
      <c r="B38" s="157"/>
      <c r="C38" s="14"/>
      <c r="D38" s="33">
        <v>1</v>
      </c>
      <c r="E38" s="14"/>
      <c r="F38" s="61">
        <f>COUNTA(F13:F36)</f>
        <v>0</v>
      </c>
      <c r="G38" s="61">
        <f>COUNTA(G13:G36)</f>
        <v>0</v>
      </c>
      <c r="H38" s="158"/>
      <c r="I38" s="159"/>
    </row>
    <row r="39" spans="1:9" ht="13.5" thickBot="1" x14ac:dyDescent="0.25"/>
    <row r="40" spans="1:9" ht="30" customHeight="1" x14ac:dyDescent="0.2">
      <c r="A40" s="160" t="s">
        <v>12</v>
      </c>
      <c r="B40" s="161"/>
      <c r="C40" s="12"/>
      <c r="D40" s="12"/>
      <c r="E40" s="12"/>
      <c r="F40" s="12"/>
      <c r="G40" s="12"/>
      <c r="H40" s="162"/>
      <c r="I40" s="163"/>
    </row>
    <row r="41" spans="1:9" ht="45.75" customHeight="1" thickBot="1" x14ac:dyDescent="0.25">
      <c r="A41" s="23"/>
      <c r="B41" s="24" t="s">
        <v>98</v>
      </c>
      <c r="C41" s="164"/>
      <c r="D41" s="165"/>
      <c r="E41" s="165"/>
      <c r="F41" s="165"/>
      <c r="G41" s="165"/>
      <c r="H41" s="165"/>
      <c r="I41" s="166"/>
    </row>
    <row r="42" spans="1:9" ht="30" customHeight="1" thickBot="1" x14ac:dyDescent="0.25">
      <c r="A42" s="22"/>
      <c r="B42" s="22"/>
    </row>
    <row r="43" spans="1:9" ht="30" customHeight="1" x14ac:dyDescent="0.2">
      <c r="A43" s="167" t="s">
        <v>13</v>
      </c>
      <c r="B43" s="161"/>
      <c r="C43" s="12"/>
      <c r="D43" s="12"/>
      <c r="E43" s="12"/>
      <c r="F43" s="12"/>
      <c r="G43" s="12"/>
      <c r="H43" s="162"/>
      <c r="I43" s="163"/>
    </row>
    <row r="44" spans="1:9" ht="30" customHeight="1" x14ac:dyDescent="0.2">
      <c r="A44" s="25"/>
      <c r="B44" s="26"/>
      <c r="C44" s="35"/>
      <c r="D44" s="13"/>
      <c r="E44" s="13"/>
      <c r="F44" s="13"/>
      <c r="G44" s="13"/>
      <c r="H44" s="15"/>
      <c r="I44" s="21"/>
    </row>
    <row r="45" spans="1:9" ht="30" customHeight="1" x14ac:dyDescent="0.2">
      <c r="A45" s="142" t="s">
        <v>14</v>
      </c>
      <c r="B45" s="14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44" t="s">
        <v>69</v>
      </c>
      <c r="B48" s="145"/>
      <c r="C48" s="148" t="s">
        <v>79</v>
      </c>
      <c r="D48" s="149"/>
      <c r="E48" s="149"/>
      <c r="F48" s="149"/>
      <c r="G48" s="150"/>
      <c r="H48" s="148" t="s">
        <v>61</v>
      </c>
      <c r="I48" s="154"/>
    </row>
    <row r="49" spans="1:9" ht="45.75" customHeight="1" thickBot="1" x14ac:dyDescent="0.25">
      <c r="A49" s="146"/>
      <c r="B49" s="147"/>
      <c r="C49" s="151"/>
      <c r="D49" s="152"/>
      <c r="E49" s="152"/>
      <c r="F49" s="152"/>
      <c r="G49" s="153"/>
      <c r="H49" s="151"/>
      <c r="I49" s="155"/>
    </row>
  </sheetData>
  <mergeCells count="75"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  <mergeCell ref="A10:B11"/>
    <mergeCell ref="C10:I10"/>
    <mergeCell ref="H11:I11"/>
    <mergeCell ref="A12:B12"/>
    <mergeCell ref="H12:I12"/>
    <mergeCell ref="A13:B13"/>
    <mergeCell ref="H13:I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H18:I18"/>
    <mergeCell ref="A19:B19"/>
    <mergeCell ref="H19:I19"/>
    <mergeCell ref="A20:B20"/>
    <mergeCell ref="H20:I20"/>
    <mergeCell ref="A21:B21"/>
    <mergeCell ref="H21:I21"/>
    <mergeCell ref="A22:B22"/>
    <mergeCell ref="H22:I22"/>
    <mergeCell ref="A23:B23"/>
    <mergeCell ref="H23:I23"/>
    <mergeCell ref="A24:B24"/>
    <mergeCell ref="H24:I24"/>
    <mergeCell ref="A25:B25"/>
    <mergeCell ref="H25:I25"/>
    <mergeCell ref="A26:B26"/>
    <mergeCell ref="H26:I26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33:B33"/>
    <mergeCell ref="H33:I33"/>
    <mergeCell ref="A34:B34"/>
    <mergeCell ref="H34:I34"/>
    <mergeCell ref="A35:B35"/>
    <mergeCell ref="H35:I35"/>
    <mergeCell ref="A36:B36"/>
    <mergeCell ref="H36:I36"/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</mergeCells>
  <conditionalFormatting sqref="E20:G20 D15 D26:G26 E13:G14">
    <cfRule type="cellIs" dxfId="17" priority="1" stopIfTrue="1" operator="equal">
      <formula>"S"</formula>
    </cfRule>
    <cfRule type="cellIs" dxfId="16" priority="2" stopIfTrue="1" operator="equal">
      <formula>"A"</formula>
    </cfRule>
    <cfRule type="cellIs" dxfId="15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0070C0"/>
  </sheetPr>
  <dimension ref="A1:L49"/>
  <sheetViews>
    <sheetView view="pageBreakPreview" topLeftCell="A10" zoomScale="75" zoomScaleNormal="100" zoomScaleSheetLayoutView="7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209" t="s">
        <v>5</v>
      </c>
      <c r="B1" s="210"/>
      <c r="C1" s="210"/>
      <c r="D1" s="210"/>
      <c r="E1" s="210"/>
      <c r="F1" s="210"/>
      <c r="G1" s="210"/>
      <c r="H1" s="211"/>
      <c r="I1" s="218" t="s">
        <v>38</v>
      </c>
      <c r="J1" s="2"/>
      <c r="L1" s="2"/>
    </row>
    <row r="2" spans="1:12" s="1" customFormat="1" ht="12.75" customHeight="1" x14ac:dyDescent="0.2">
      <c r="A2" s="212"/>
      <c r="B2" s="213"/>
      <c r="C2" s="213"/>
      <c r="D2" s="213"/>
      <c r="E2" s="213"/>
      <c r="F2" s="213"/>
      <c r="G2" s="213"/>
      <c r="H2" s="214"/>
      <c r="I2" s="219"/>
      <c r="J2" s="2"/>
      <c r="L2" s="2"/>
    </row>
    <row r="3" spans="1:12" s="1" customFormat="1" ht="27.75" customHeight="1" thickBot="1" x14ac:dyDescent="0.25">
      <c r="A3" s="215"/>
      <c r="B3" s="216"/>
      <c r="C3" s="216"/>
      <c r="D3" s="216"/>
      <c r="E3" s="216"/>
      <c r="F3" s="216"/>
      <c r="G3" s="216"/>
      <c r="H3" s="217"/>
      <c r="I3" s="220"/>
      <c r="J3" s="2"/>
    </row>
    <row r="4" spans="1:12" s="1" customFormat="1" ht="35.1" customHeight="1" x14ac:dyDescent="0.2">
      <c r="A4" s="221" t="s">
        <v>6</v>
      </c>
      <c r="B4" s="222"/>
      <c r="C4" s="222"/>
      <c r="D4" s="223"/>
      <c r="E4" s="224"/>
      <c r="F4" s="224"/>
      <c r="G4" s="224"/>
      <c r="H4" s="3" t="s">
        <v>7</v>
      </c>
      <c r="I4" s="29">
        <v>43372</v>
      </c>
      <c r="J4" s="2"/>
    </row>
    <row r="5" spans="1:12" s="1" customFormat="1" ht="12.75" customHeight="1" thickBot="1" x14ac:dyDescent="0.25">
      <c r="A5" s="225"/>
      <c r="B5" s="226"/>
      <c r="C5" s="226"/>
      <c r="D5" s="226"/>
      <c r="E5" s="226"/>
      <c r="F5" s="226"/>
      <c r="G5" s="226"/>
      <c r="H5" s="226"/>
      <c r="I5" s="227"/>
      <c r="J5" s="2"/>
    </row>
    <row r="6" spans="1:12" s="1" customFormat="1" ht="35.1" customHeight="1" x14ac:dyDescent="0.2">
      <c r="A6" s="196" t="s">
        <v>35</v>
      </c>
      <c r="B6" s="197"/>
      <c r="C6" s="197"/>
      <c r="D6" s="197"/>
      <c r="E6" s="198" t="s">
        <v>44</v>
      </c>
      <c r="F6" s="198"/>
      <c r="G6" s="198"/>
      <c r="H6" s="4" t="s">
        <v>8</v>
      </c>
      <c r="I6" s="30" t="s">
        <v>45</v>
      </c>
      <c r="J6" s="2"/>
    </row>
    <row r="7" spans="1:12" s="1" customFormat="1" ht="35.1" customHeight="1" x14ac:dyDescent="0.2">
      <c r="A7" s="199" t="s">
        <v>36</v>
      </c>
      <c r="B7" s="200"/>
      <c r="C7" s="200"/>
      <c r="D7" s="200"/>
      <c r="E7" s="201" t="s">
        <v>46</v>
      </c>
      <c r="F7" s="202"/>
      <c r="G7" s="202"/>
      <c r="H7" s="202"/>
      <c r="I7" s="203"/>
      <c r="J7" s="2"/>
    </row>
    <row r="8" spans="1:12" s="1" customFormat="1" ht="35.1" customHeight="1" thickBot="1" x14ac:dyDescent="0.25">
      <c r="A8" s="204" t="s">
        <v>9</v>
      </c>
      <c r="B8" s="205"/>
      <c r="C8" s="205"/>
      <c r="D8" s="205"/>
      <c r="E8" s="206" t="s">
        <v>39</v>
      </c>
      <c r="F8" s="207"/>
      <c r="G8" s="207"/>
      <c r="H8" s="207"/>
      <c r="I8" s="208"/>
      <c r="J8" s="2"/>
    </row>
    <row r="9" spans="1:12" ht="33" customHeight="1" thickBot="1" x14ac:dyDescent="0.25">
      <c r="A9" s="184" t="s">
        <v>15</v>
      </c>
      <c r="B9" s="185"/>
      <c r="C9" s="185"/>
      <c r="D9" s="185"/>
      <c r="E9" s="185"/>
      <c r="F9" s="185"/>
      <c r="G9" s="185"/>
      <c r="H9" s="185"/>
      <c r="I9" s="186"/>
    </row>
    <row r="10" spans="1:12" ht="13.5" thickBot="1" x14ac:dyDescent="0.25">
      <c r="A10" s="187" t="s">
        <v>37</v>
      </c>
      <c r="B10" s="188"/>
      <c r="C10" s="191"/>
      <c r="D10" s="192"/>
      <c r="E10" s="192"/>
      <c r="F10" s="192"/>
      <c r="G10" s="192"/>
      <c r="H10" s="192"/>
      <c r="I10" s="193"/>
    </row>
    <row r="11" spans="1:12" ht="18.75" customHeight="1" thickBot="1" x14ac:dyDescent="0.25">
      <c r="A11" s="189"/>
      <c r="B11" s="19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4" t="s">
        <v>10</v>
      </c>
      <c r="I11" s="195"/>
    </row>
    <row r="12" spans="1:12" ht="27.75" customHeight="1" x14ac:dyDescent="0.2">
      <c r="A12" s="176" t="s">
        <v>16</v>
      </c>
      <c r="B12" s="177"/>
      <c r="C12" s="11"/>
      <c r="D12" s="11"/>
      <c r="E12" s="11"/>
      <c r="F12" s="11"/>
      <c r="G12" s="11"/>
      <c r="H12" s="178"/>
      <c r="I12" s="179"/>
    </row>
    <row r="13" spans="1:12" ht="30" customHeight="1" x14ac:dyDescent="0.2">
      <c r="A13" s="168" t="s">
        <v>19</v>
      </c>
      <c r="B13" s="169"/>
      <c r="C13" s="10"/>
      <c r="D13" s="31" t="s">
        <v>40</v>
      </c>
      <c r="E13" s="31"/>
      <c r="F13" s="10"/>
      <c r="G13" s="60"/>
      <c r="H13" s="170"/>
      <c r="I13" s="171"/>
    </row>
    <row r="14" spans="1:12" ht="30" customHeight="1" x14ac:dyDescent="0.2">
      <c r="A14" s="182" t="s">
        <v>25</v>
      </c>
      <c r="B14" s="183"/>
      <c r="C14" s="10"/>
      <c r="D14" s="32" t="s">
        <v>40</v>
      </c>
      <c r="E14" s="31"/>
      <c r="F14" s="60"/>
      <c r="G14" s="10"/>
      <c r="H14" s="170"/>
      <c r="I14" s="171"/>
    </row>
    <row r="15" spans="1:12" ht="30" customHeight="1" x14ac:dyDescent="0.2">
      <c r="A15" s="168" t="s">
        <v>20</v>
      </c>
      <c r="B15" s="169"/>
      <c r="C15" s="10"/>
      <c r="D15" s="31" t="s">
        <v>40</v>
      </c>
      <c r="E15" s="31"/>
      <c r="F15" s="10"/>
      <c r="G15" s="10"/>
      <c r="H15" s="170"/>
      <c r="I15" s="171"/>
    </row>
    <row r="16" spans="1:12" ht="30" customHeight="1" x14ac:dyDescent="0.2">
      <c r="A16" s="168" t="s">
        <v>21</v>
      </c>
      <c r="B16" s="169"/>
      <c r="C16" s="10"/>
      <c r="D16" s="31"/>
      <c r="E16" s="31" t="s">
        <v>40</v>
      </c>
      <c r="F16" s="60"/>
      <c r="G16" s="10"/>
      <c r="H16" s="170"/>
      <c r="I16" s="171"/>
    </row>
    <row r="17" spans="1:9" ht="30" customHeight="1" x14ac:dyDescent="0.2">
      <c r="A17" s="168" t="s">
        <v>23</v>
      </c>
      <c r="B17" s="169"/>
      <c r="C17" s="10"/>
      <c r="D17" s="31" t="s">
        <v>40</v>
      </c>
      <c r="E17" s="31"/>
      <c r="F17" s="10"/>
      <c r="G17" s="10"/>
      <c r="H17" s="170"/>
      <c r="I17" s="171"/>
    </row>
    <row r="18" spans="1:9" ht="30" customHeight="1" thickBot="1" x14ac:dyDescent="0.25">
      <c r="A18" s="180"/>
      <c r="B18" s="181"/>
      <c r="C18" s="10"/>
      <c r="D18" s="10"/>
      <c r="E18" s="10"/>
      <c r="F18" s="10"/>
      <c r="G18" s="10"/>
      <c r="H18" s="174"/>
      <c r="I18" s="175"/>
    </row>
    <row r="19" spans="1:9" ht="27.75" customHeight="1" x14ac:dyDescent="0.2">
      <c r="A19" s="176" t="s">
        <v>22</v>
      </c>
      <c r="B19" s="177"/>
      <c r="C19" s="11"/>
      <c r="D19" s="11"/>
      <c r="E19" s="11"/>
      <c r="F19" s="11"/>
      <c r="G19" s="11"/>
      <c r="H19" s="178"/>
      <c r="I19" s="179"/>
    </row>
    <row r="20" spans="1:9" ht="30" customHeight="1" x14ac:dyDescent="0.2">
      <c r="A20" s="168" t="s">
        <v>24</v>
      </c>
      <c r="B20" s="169"/>
      <c r="C20" s="10"/>
      <c r="D20" s="31" t="s">
        <v>40</v>
      </c>
      <c r="E20" s="10"/>
      <c r="F20" s="10"/>
      <c r="G20" s="60"/>
      <c r="H20" s="170"/>
      <c r="I20" s="171"/>
    </row>
    <row r="21" spans="1:9" ht="30" customHeight="1" x14ac:dyDescent="0.2">
      <c r="A21" s="168" t="s">
        <v>26</v>
      </c>
      <c r="B21" s="169"/>
      <c r="C21" s="10"/>
      <c r="D21" s="10"/>
      <c r="E21" s="31" t="s">
        <v>40</v>
      </c>
      <c r="F21" s="10"/>
      <c r="G21" s="60"/>
      <c r="H21" s="170"/>
      <c r="I21" s="171"/>
    </row>
    <row r="22" spans="1:9" ht="48" customHeight="1" x14ac:dyDescent="0.2">
      <c r="A22" s="168" t="s">
        <v>27</v>
      </c>
      <c r="B22" s="169"/>
      <c r="C22" s="10"/>
      <c r="D22" s="31" t="s">
        <v>40</v>
      </c>
      <c r="E22" s="10"/>
      <c r="F22" s="10"/>
      <c r="G22" s="10"/>
      <c r="H22" s="170"/>
      <c r="I22" s="171"/>
    </row>
    <row r="23" spans="1:9" ht="27.75" customHeight="1" x14ac:dyDescent="0.2">
      <c r="A23" s="168"/>
      <c r="B23" s="169"/>
      <c r="C23" s="10"/>
      <c r="D23" s="10"/>
      <c r="E23" s="10"/>
      <c r="F23" s="60"/>
      <c r="G23" s="10"/>
      <c r="H23" s="170"/>
      <c r="I23" s="171"/>
    </row>
    <row r="24" spans="1:9" ht="30" customHeight="1" thickBot="1" x14ac:dyDescent="0.25">
      <c r="A24" s="168"/>
      <c r="B24" s="169"/>
      <c r="C24" s="10"/>
      <c r="D24" s="10"/>
      <c r="E24" s="10"/>
      <c r="F24" s="10"/>
      <c r="G24" s="10"/>
      <c r="H24" s="174"/>
      <c r="I24" s="175"/>
    </row>
    <row r="25" spans="1:9" ht="30" customHeight="1" x14ac:dyDescent="0.2">
      <c r="A25" s="176" t="s">
        <v>17</v>
      </c>
      <c r="B25" s="177"/>
      <c r="C25" s="11"/>
      <c r="D25" s="11"/>
      <c r="E25" s="11"/>
      <c r="F25" s="11"/>
      <c r="G25" s="11"/>
      <c r="H25" s="178"/>
      <c r="I25" s="179"/>
    </row>
    <row r="26" spans="1:9" ht="30" customHeight="1" x14ac:dyDescent="0.2">
      <c r="A26" s="168" t="s">
        <v>28</v>
      </c>
      <c r="B26" s="169"/>
      <c r="C26" s="31" t="s">
        <v>40</v>
      </c>
      <c r="D26" s="31"/>
      <c r="E26" s="10"/>
      <c r="F26" s="10"/>
      <c r="G26" s="10"/>
      <c r="H26" s="170"/>
      <c r="I26" s="171"/>
    </row>
    <row r="27" spans="1:9" ht="30" customHeight="1" x14ac:dyDescent="0.2">
      <c r="A27" s="168" t="s">
        <v>29</v>
      </c>
      <c r="B27" s="169"/>
      <c r="C27" s="31" t="s">
        <v>40</v>
      </c>
      <c r="D27" s="31"/>
      <c r="E27" s="10"/>
      <c r="F27" s="60"/>
      <c r="G27" s="10"/>
      <c r="H27" s="170"/>
      <c r="I27" s="171"/>
    </row>
    <row r="28" spans="1:9" ht="30" customHeight="1" x14ac:dyDescent="0.2">
      <c r="A28" s="168" t="s">
        <v>30</v>
      </c>
      <c r="B28" s="169"/>
      <c r="C28" s="31" t="s">
        <v>40</v>
      </c>
      <c r="D28" s="31"/>
      <c r="E28" s="10"/>
      <c r="F28" s="60"/>
      <c r="G28" s="10"/>
      <c r="H28" s="170"/>
      <c r="I28" s="171"/>
    </row>
    <row r="29" spans="1:9" ht="30" customHeight="1" x14ac:dyDescent="0.2">
      <c r="A29" s="168" t="s">
        <v>31</v>
      </c>
      <c r="B29" s="169"/>
      <c r="C29" s="31" t="s">
        <v>40</v>
      </c>
      <c r="D29" s="31"/>
      <c r="E29" s="10"/>
      <c r="F29" s="60"/>
      <c r="G29" s="10"/>
      <c r="H29" s="170"/>
      <c r="I29" s="17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70"/>
      <c r="I30" s="171"/>
    </row>
    <row r="31" spans="1:9" ht="27.75" customHeight="1" x14ac:dyDescent="0.2">
      <c r="A31" s="176" t="s">
        <v>18</v>
      </c>
      <c r="B31" s="177"/>
      <c r="C31" s="11"/>
      <c r="D31" s="11"/>
      <c r="E31" s="11"/>
      <c r="F31" s="11"/>
      <c r="G31" s="11"/>
      <c r="H31" s="178"/>
      <c r="I31" s="179"/>
    </row>
    <row r="32" spans="1:9" ht="27.75" customHeight="1" x14ac:dyDescent="0.2">
      <c r="A32" s="168" t="s">
        <v>32</v>
      </c>
      <c r="B32" s="169"/>
      <c r="C32" s="10"/>
      <c r="D32" s="31" t="s">
        <v>40</v>
      </c>
      <c r="E32" s="10"/>
      <c r="F32" s="10"/>
      <c r="G32" s="10"/>
      <c r="H32" s="170"/>
      <c r="I32" s="171"/>
    </row>
    <row r="33" spans="1:9" ht="27.75" customHeight="1" x14ac:dyDescent="0.2">
      <c r="A33" s="168" t="s">
        <v>33</v>
      </c>
      <c r="B33" s="169"/>
      <c r="C33" s="10"/>
      <c r="D33" s="31" t="s">
        <v>40</v>
      </c>
      <c r="E33" s="10"/>
      <c r="F33" s="60"/>
      <c r="G33" s="10"/>
      <c r="H33" s="170"/>
      <c r="I33" s="171"/>
    </row>
    <row r="34" spans="1:9" ht="27.75" customHeight="1" x14ac:dyDescent="0.2">
      <c r="A34" s="168" t="s">
        <v>34</v>
      </c>
      <c r="B34" s="169"/>
      <c r="C34" s="31" t="s">
        <v>40</v>
      </c>
      <c r="D34" s="10"/>
      <c r="E34" s="10"/>
      <c r="F34" s="10"/>
      <c r="G34" s="10"/>
      <c r="H34" s="170"/>
      <c r="I34" s="171"/>
    </row>
    <row r="35" spans="1:9" ht="27.75" customHeight="1" x14ac:dyDescent="0.2">
      <c r="A35" s="168"/>
      <c r="B35" s="169"/>
      <c r="C35" s="10"/>
      <c r="D35" s="10"/>
      <c r="E35" s="10"/>
      <c r="F35" s="10"/>
      <c r="G35" s="10"/>
      <c r="H35" s="170"/>
      <c r="I35" s="171"/>
    </row>
    <row r="36" spans="1:9" ht="27.75" customHeight="1" thickBot="1" x14ac:dyDescent="0.25">
      <c r="A36" s="172"/>
      <c r="B36" s="173"/>
      <c r="C36" s="10"/>
      <c r="D36" s="10"/>
      <c r="E36" s="10"/>
      <c r="F36" s="60"/>
      <c r="G36" s="60"/>
      <c r="H36" s="174"/>
      <c r="I36" s="175"/>
    </row>
    <row r="37" spans="1:9" ht="13.5" thickBot="1" x14ac:dyDescent="0.25"/>
    <row r="38" spans="1:9" ht="30" customHeight="1" thickBot="1" x14ac:dyDescent="0.25">
      <c r="A38" s="156" t="s">
        <v>11</v>
      </c>
      <c r="B38" s="157"/>
      <c r="C38" s="14"/>
      <c r="D38" s="33">
        <v>1</v>
      </c>
      <c r="E38" s="14"/>
      <c r="F38" s="61">
        <f>COUNTA(F13:F36)</f>
        <v>0</v>
      </c>
      <c r="G38" s="61">
        <f>COUNTA(G13:G36)</f>
        <v>0</v>
      </c>
      <c r="H38" s="158"/>
      <c r="I38" s="159"/>
    </row>
    <row r="39" spans="1:9" ht="13.5" thickBot="1" x14ac:dyDescent="0.25"/>
    <row r="40" spans="1:9" ht="30" customHeight="1" x14ac:dyDescent="0.2">
      <c r="A40" s="160" t="s">
        <v>12</v>
      </c>
      <c r="B40" s="161"/>
      <c r="C40" s="12"/>
      <c r="D40" s="12"/>
      <c r="E40" s="12"/>
      <c r="F40" s="12"/>
      <c r="G40" s="12"/>
      <c r="H40" s="162"/>
      <c r="I40" s="163"/>
    </row>
    <row r="41" spans="1:9" ht="45.75" customHeight="1" thickBot="1" x14ac:dyDescent="0.25">
      <c r="A41" s="23"/>
      <c r="B41" s="24"/>
      <c r="C41" s="164" t="s">
        <v>47</v>
      </c>
      <c r="D41" s="165"/>
      <c r="E41" s="165"/>
      <c r="F41" s="165"/>
      <c r="G41" s="165"/>
      <c r="H41" s="165"/>
      <c r="I41" s="166"/>
    </row>
    <row r="42" spans="1:9" ht="30" customHeight="1" thickBot="1" x14ac:dyDescent="0.25">
      <c r="A42" s="22"/>
      <c r="B42" s="22"/>
    </row>
    <row r="43" spans="1:9" ht="30" customHeight="1" x14ac:dyDescent="0.2">
      <c r="A43" s="167" t="s">
        <v>13</v>
      </c>
      <c r="B43" s="161"/>
      <c r="C43" s="228" t="s">
        <v>49</v>
      </c>
      <c r="D43" s="229"/>
      <c r="E43" s="229"/>
      <c r="F43" s="229"/>
      <c r="G43" s="229"/>
      <c r="H43" s="229"/>
      <c r="I43" s="230"/>
    </row>
    <row r="44" spans="1:9" ht="30" customHeight="1" x14ac:dyDescent="0.2">
      <c r="A44" s="25"/>
      <c r="B44" s="26"/>
      <c r="C44" s="231"/>
      <c r="D44" s="231"/>
      <c r="E44" s="231"/>
      <c r="F44" s="231"/>
      <c r="G44" s="231"/>
      <c r="H44" s="231"/>
      <c r="I44" s="232"/>
    </row>
    <row r="45" spans="1:9" ht="30" customHeight="1" x14ac:dyDescent="0.2">
      <c r="A45" s="142" t="s">
        <v>14</v>
      </c>
      <c r="B45" s="143"/>
      <c r="C45" s="231"/>
      <c r="D45" s="231"/>
      <c r="E45" s="231"/>
      <c r="F45" s="231"/>
      <c r="G45" s="231"/>
      <c r="H45" s="231"/>
      <c r="I45" s="232"/>
    </row>
    <row r="46" spans="1:9" ht="30" customHeight="1" thickBot="1" x14ac:dyDescent="0.25">
      <c r="A46" s="16"/>
      <c r="B46" s="17"/>
      <c r="C46" s="233"/>
      <c r="D46" s="233"/>
      <c r="E46" s="233"/>
      <c r="F46" s="233"/>
      <c r="G46" s="233"/>
      <c r="H46" s="233"/>
      <c r="I46" s="234"/>
    </row>
    <row r="47" spans="1:9" ht="13.5" thickBot="1" x14ac:dyDescent="0.25"/>
    <row r="48" spans="1:9" ht="30" customHeight="1" x14ac:dyDescent="0.2">
      <c r="A48" s="144" t="s">
        <v>42</v>
      </c>
      <c r="B48" s="145"/>
      <c r="C48" s="148" t="s">
        <v>41</v>
      </c>
      <c r="D48" s="149"/>
      <c r="E48" s="149"/>
      <c r="F48" s="149"/>
      <c r="G48" s="150"/>
      <c r="H48" s="148" t="s">
        <v>43</v>
      </c>
      <c r="I48" s="154"/>
    </row>
    <row r="49" spans="1:9" ht="45.75" customHeight="1" thickBot="1" x14ac:dyDescent="0.25">
      <c r="A49" s="146"/>
      <c r="B49" s="147"/>
      <c r="C49" s="151"/>
      <c r="D49" s="152"/>
      <c r="E49" s="152"/>
      <c r="F49" s="152"/>
      <c r="G49" s="153"/>
      <c r="H49" s="151"/>
      <c r="I49" s="155"/>
    </row>
  </sheetData>
  <mergeCells count="75">
    <mergeCell ref="A45:B45"/>
    <mergeCell ref="A48:B49"/>
    <mergeCell ref="C48:G49"/>
    <mergeCell ref="H48:I49"/>
    <mergeCell ref="C43:I46"/>
    <mergeCell ref="A43:B43"/>
    <mergeCell ref="A38:B38"/>
    <mergeCell ref="H38:I38"/>
    <mergeCell ref="A40:B40"/>
    <mergeCell ref="H40:I40"/>
    <mergeCell ref="C41:I41"/>
    <mergeCell ref="A34:B34"/>
    <mergeCell ref="H34:I34"/>
    <mergeCell ref="A35:B35"/>
    <mergeCell ref="H35:I35"/>
    <mergeCell ref="A36:B36"/>
    <mergeCell ref="H36:I36"/>
    <mergeCell ref="A33:B33"/>
    <mergeCell ref="H33:I33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24:B24"/>
    <mergeCell ref="H24:I24"/>
    <mergeCell ref="A25:B25"/>
    <mergeCell ref="H25:I25"/>
    <mergeCell ref="A26:B26"/>
    <mergeCell ref="H26:I26"/>
    <mergeCell ref="A21:B21"/>
    <mergeCell ref="H21:I21"/>
    <mergeCell ref="A22:B22"/>
    <mergeCell ref="H22:I22"/>
    <mergeCell ref="A23:B23"/>
    <mergeCell ref="H23:I23"/>
    <mergeCell ref="A18:B18"/>
    <mergeCell ref="H18:I18"/>
    <mergeCell ref="A19:B19"/>
    <mergeCell ref="H19:I19"/>
    <mergeCell ref="A20:B20"/>
    <mergeCell ref="H20:I20"/>
    <mergeCell ref="A15:B15"/>
    <mergeCell ref="H15:I15"/>
    <mergeCell ref="A16:B16"/>
    <mergeCell ref="H16:I16"/>
    <mergeCell ref="A17:B17"/>
    <mergeCell ref="H17:I17"/>
    <mergeCell ref="A12:B12"/>
    <mergeCell ref="H12:I12"/>
    <mergeCell ref="A13:B13"/>
    <mergeCell ref="H13:I13"/>
    <mergeCell ref="A14:B14"/>
    <mergeCell ref="H14:I14"/>
    <mergeCell ref="A10:B11"/>
    <mergeCell ref="C10:I10"/>
    <mergeCell ref="H11:I11"/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</mergeCells>
  <conditionalFormatting sqref="D13:G14 E20:G20 D15:D17 E26:G26">
    <cfRule type="cellIs" dxfId="14" priority="1" stopIfTrue="1" operator="equal">
      <formula>"S"</formula>
    </cfRule>
    <cfRule type="cellIs" dxfId="13" priority="2" stopIfTrue="1" operator="equal">
      <formula>"A"</formula>
    </cfRule>
    <cfRule type="cellIs" dxfId="12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0070C0"/>
  </sheetPr>
  <dimension ref="A1:L49"/>
  <sheetViews>
    <sheetView view="pageBreakPreview" topLeftCell="A13" zoomScale="75" zoomScaleNormal="100" zoomScaleSheetLayoutView="7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209" t="s">
        <v>5</v>
      </c>
      <c r="B1" s="210"/>
      <c r="C1" s="210"/>
      <c r="D1" s="210"/>
      <c r="E1" s="210"/>
      <c r="F1" s="210"/>
      <c r="G1" s="210"/>
      <c r="H1" s="211"/>
      <c r="I1" s="218" t="s">
        <v>38</v>
      </c>
      <c r="J1" s="2"/>
      <c r="L1" s="2"/>
    </row>
    <row r="2" spans="1:12" s="1" customFormat="1" ht="12.75" customHeight="1" x14ac:dyDescent="0.2">
      <c r="A2" s="212"/>
      <c r="B2" s="213"/>
      <c r="C2" s="213"/>
      <c r="D2" s="213"/>
      <c r="E2" s="213"/>
      <c r="F2" s="213"/>
      <c r="G2" s="213"/>
      <c r="H2" s="214"/>
      <c r="I2" s="219"/>
      <c r="J2" s="2"/>
      <c r="L2" s="2"/>
    </row>
    <row r="3" spans="1:12" s="1" customFormat="1" ht="27.75" customHeight="1" thickBot="1" x14ac:dyDescent="0.25">
      <c r="A3" s="215"/>
      <c r="B3" s="216"/>
      <c r="C3" s="216"/>
      <c r="D3" s="216"/>
      <c r="E3" s="216"/>
      <c r="F3" s="216"/>
      <c r="G3" s="216"/>
      <c r="H3" s="217"/>
      <c r="I3" s="220"/>
      <c r="J3" s="2"/>
    </row>
    <row r="4" spans="1:12" s="1" customFormat="1" ht="35.1" customHeight="1" x14ac:dyDescent="0.2">
      <c r="A4" s="221" t="s">
        <v>6</v>
      </c>
      <c r="B4" s="222"/>
      <c r="C4" s="222"/>
      <c r="D4" s="223"/>
      <c r="E4" s="224"/>
      <c r="F4" s="224"/>
      <c r="G4" s="224"/>
      <c r="H4" s="3" t="s">
        <v>7</v>
      </c>
      <c r="I4" s="29"/>
      <c r="J4" s="2"/>
    </row>
    <row r="5" spans="1:12" s="1" customFormat="1" ht="12.75" customHeight="1" thickBot="1" x14ac:dyDescent="0.25">
      <c r="A5" s="225"/>
      <c r="B5" s="226"/>
      <c r="C5" s="226"/>
      <c r="D5" s="226"/>
      <c r="E5" s="226"/>
      <c r="F5" s="226"/>
      <c r="G5" s="226"/>
      <c r="H5" s="226"/>
      <c r="I5" s="227"/>
      <c r="J5" s="2"/>
    </row>
    <row r="6" spans="1:12" s="1" customFormat="1" ht="35.1" customHeight="1" x14ac:dyDescent="0.2">
      <c r="A6" s="196" t="s">
        <v>35</v>
      </c>
      <c r="B6" s="197"/>
      <c r="C6" s="197"/>
      <c r="D6" s="197"/>
      <c r="E6" s="198"/>
      <c r="F6" s="198"/>
      <c r="G6" s="198"/>
      <c r="H6" s="4" t="s">
        <v>8</v>
      </c>
      <c r="I6" s="30"/>
      <c r="J6" s="2"/>
    </row>
    <row r="7" spans="1:12" s="1" customFormat="1" ht="35.1" customHeight="1" x14ac:dyDescent="0.2">
      <c r="A7" s="199" t="s">
        <v>36</v>
      </c>
      <c r="B7" s="200"/>
      <c r="C7" s="200"/>
      <c r="D7" s="200"/>
      <c r="E7" s="201"/>
      <c r="F7" s="202"/>
      <c r="G7" s="202"/>
      <c r="H7" s="202"/>
      <c r="I7" s="203"/>
      <c r="J7" s="2"/>
    </row>
    <row r="8" spans="1:12" s="1" customFormat="1" ht="35.1" customHeight="1" thickBot="1" x14ac:dyDescent="0.25">
      <c r="A8" s="204" t="s">
        <v>9</v>
      </c>
      <c r="B8" s="205"/>
      <c r="C8" s="205"/>
      <c r="D8" s="205"/>
      <c r="E8" s="206" t="s">
        <v>81</v>
      </c>
      <c r="F8" s="207"/>
      <c r="G8" s="207"/>
      <c r="H8" s="207"/>
      <c r="I8" s="208"/>
      <c r="J8" s="2"/>
    </row>
    <row r="9" spans="1:12" ht="33" customHeight="1" thickBot="1" x14ac:dyDescent="0.25">
      <c r="A9" s="184" t="s">
        <v>15</v>
      </c>
      <c r="B9" s="185"/>
      <c r="C9" s="185"/>
      <c r="D9" s="185"/>
      <c r="E9" s="185"/>
      <c r="F9" s="185"/>
      <c r="G9" s="185"/>
      <c r="H9" s="185"/>
      <c r="I9" s="186"/>
    </row>
    <row r="10" spans="1:12" ht="13.5" thickBot="1" x14ac:dyDescent="0.25">
      <c r="A10" s="187" t="s">
        <v>37</v>
      </c>
      <c r="B10" s="188"/>
      <c r="C10" s="191"/>
      <c r="D10" s="192"/>
      <c r="E10" s="192"/>
      <c r="F10" s="192"/>
      <c r="G10" s="192"/>
      <c r="H10" s="192"/>
      <c r="I10" s="193"/>
    </row>
    <row r="11" spans="1:12" ht="18.75" customHeight="1" thickBot="1" x14ac:dyDescent="0.25">
      <c r="A11" s="189"/>
      <c r="B11" s="19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4" t="s">
        <v>10</v>
      </c>
      <c r="I11" s="195"/>
    </row>
    <row r="12" spans="1:12" ht="27.75" customHeight="1" x14ac:dyDescent="0.2">
      <c r="A12" s="176" t="s">
        <v>16</v>
      </c>
      <c r="B12" s="177"/>
      <c r="C12" s="11"/>
      <c r="D12" s="11"/>
      <c r="E12" s="11"/>
      <c r="F12" s="11"/>
      <c r="G12" s="11"/>
      <c r="H12" s="178"/>
      <c r="I12" s="179"/>
    </row>
    <row r="13" spans="1:12" ht="30" customHeight="1" x14ac:dyDescent="0.2">
      <c r="A13" s="168" t="s">
        <v>19</v>
      </c>
      <c r="B13" s="169"/>
      <c r="C13" s="10"/>
      <c r="D13" s="31"/>
      <c r="E13" s="10"/>
      <c r="F13" s="10"/>
      <c r="G13" s="10"/>
      <c r="H13" s="170"/>
      <c r="I13" s="171"/>
    </row>
    <row r="14" spans="1:12" ht="30" customHeight="1" x14ac:dyDescent="0.2">
      <c r="A14" s="182" t="s">
        <v>25</v>
      </c>
      <c r="B14" s="183"/>
      <c r="C14" s="10"/>
      <c r="D14" s="31"/>
      <c r="E14" s="10"/>
      <c r="F14" s="10"/>
      <c r="G14" s="10"/>
      <c r="H14" s="170"/>
      <c r="I14" s="171"/>
    </row>
    <row r="15" spans="1:12" ht="30" customHeight="1" x14ac:dyDescent="0.2">
      <c r="A15" s="168" t="s">
        <v>20</v>
      </c>
      <c r="B15" s="169"/>
      <c r="C15" s="10"/>
      <c r="D15" s="31"/>
      <c r="E15" s="10"/>
      <c r="F15" s="10"/>
      <c r="G15" s="10"/>
      <c r="H15" s="170"/>
      <c r="I15" s="171"/>
    </row>
    <row r="16" spans="1:12" ht="30" customHeight="1" x14ac:dyDescent="0.2">
      <c r="A16" s="168" t="s">
        <v>21</v>
      </c>
      <c r="B16" s="169"/>
      <c r="C16" s="10"/>
      <c r="D16" s="10"/>
      <c r="E16" s="31"/>
      <c r="F16" s="10"/>
      <c r="G16" s="10"/>
      <c r="H16" s="170"/>
      <c r="I16" s="171"/>
    </row>
    <row r="17" spans="1:9" ht="30" customHeight="1" x14ac:dyDescent="0.2">
      <c r="A17" s="168" t="s">
        <v>23</v>
      </c>
      <c r="B17" s="169"/>
      <c r="C17" s="10"/>
      <c r="D17" s="31"/>
      <c r="E17" s="10"/>
      <c r="F17" s="10"/>
      <c r="G17" s="10"/>
      <c r="H17" s="170"/>
      <c r="I17" s="171"/>
    </row>
    <row r="18" spans="1:9" ht="30" customHeight="1" thickBot="1" x14ac:dyDescent="0.25">
      <c r="A18" s="180"/>
      <c r="B18" s="181"/>
      <c r="C18" s="10"/>
      <c r="D18" s="10"/>
      <c r="E18" s="10"/>
      <c r="F18" s="10"/>
      <c r="G18" s="10"/>
      <c r="H18" s="174"/>
      <c r="I18" s="175"/>
    </row>
    <row r="19" spans="1:9" ht="27.75" customHeight="1" x14ac:dyDescent="0.2">
      <c r="A19" s="176" t="s">
        <v>22</v>
      </c>
      <c r="B19" s="177"/>
      <c r="C19" s="11"/>
      <c r="D19" s="11"/>
      <c r="E19" s="11"/>
      <c r="F19" s="11"/>
      <c r="G19" s="11"/>
      <c r="H19" s="178"/>
      <c r="I19" s="179"/>
    </row>
    <row r="20" spans="1:9" ht="30" customHeight="1" x14ac:dyDescent="0.2">
      <c r="A20" s="168" t="s">
        <v>24</v>
      </c>
      <c r="B20" s="169"/>
      <c r="C20" s="10"/>
      <c r="D20" s="31"/>
      <c r="E20" s="10"/>
      <c r="F20" s="10"/>
      <c r="G20" s="10"/>
      <c r="H20" s="170"/>
      <c r="I20" s="171"/>
    </row>
    <row r="21" spans="1:9" ht="30" customHeight="1" x14ac:dyDescent="0.2">
      <c r="A21" s="168" t="s">
        <v>26</v>
      </c>
      <c r="B21" s="169"/>
      <c r="C21" s="10"/>
      <c r="D21" s="31"/>
      <c r="E21" s="10"/>
      <c r="F21" s="10"/>
      <c r="G21" s="10"/>
      <c r="H21" s="170"/>
      <c r="I21" s="171"/>
    </row>
    <row r="22" spans="1:9" ht="48" customHeight="1" x14ac:dyDescent="0.2">
      <c r="A22" s="168" t="s">
        <v>27</v>
      </c>
      <c r="B22" s="169"/>
      <c r="C22" s="10"/>
      <c r="D22" s="31"/>
      <c r="E22" s="10"/>
      <c r="F22" s="10"/>
      <c r="G22" s="10"/>
      <c r="H22" s="170"/>
      <c r="I22" s="171"/>
    </row>
    <row r="23" spans="1:9" ht="27.75" customHeight="1" x14ac:dyDescent="0.2">
      <c r="A23" s="168"/>
      <c r="B23" s="169"/>
      <c r="C23" s="10"/>
      <c r="D23" s="10"/>
      <c r="E23" s="10"/>
      <c r="F23" s="10"/>
      <c r="G23" s="10"/>
      <c r="H23" s="170"/>
      <c r="I23" s="171"/>
    </row>
    <row r="24" spans="1:9" ht="30" customHeight="1" thickBot="1" x14ac:dyDescent="0.25">
      <c r="A24" s="168"/>
      <c r="B24" s="169"/>
      <c r="C24" s="10"/>
      <c r="D24" s="10"/>
      <c r="E24" s="10"/>
      <c r="F24" s="10"/>
      <c r="G24" s="10"/>
      <c r="H24" s="174"/>
      <c r="I24" s="175"/>
    </row>
    <row r="25" spans="1:9" ht="30" customHeight="1" x14ac:dyDescent="0.2">
      <c r="A25" s="176" t="s">
        <v>17</v>
      </c>
      <c r="B25" s="177"/>
      <c r="C25" s="31"/>
      <c r="D25" s="11"/>
      <c r="E25" s="11"/>
      <c r="F25" s="11"/>
      <c r="G25" s="11"/>
      <c r="H25" s="178"/>
      <c r="I25" s="179"/>
    </row>
    <row r="26" spans="1:9" ht="30" customHeight="1" x14ac:dyDescent="0.2">
      <c r="A26" s="168" t="s">
        <v>28</v>
      </c>
      <c r="B26" s="169"/>
      <c r="C26" s="31"/>
      <c r="D26" s="10"/>
      <c r="E26" s="10"/>
      <c r="F26" s="10"/>
      <c r="G26" s="10"/>
      <c r="H26" s="170"/>
      <c r="I26" s="171"/>
    </row>
    <row r="27" spans="1:9" ht="30" customHeight="1" x14ac:dyDescent="0.2">
      <c r="A27" s="168" t="s">
        <v>29</v>
      </c>
      <c r="B27" s="169"/>
      <c r="C27" s="31"/>
      <c r="D27" s="10"/>
      <c r="E27" s="10"/>
      <c r="F27" s="10"/>
      <c r="G27" s="10"/>
      <c r="H27" s="170"/>
      <c r="I27" s="171"/>
    </row>
    <row r="28" spans="1:9" ht="30" customHeight="1" x14ac:dyDescent="0.2">
      <c r="A28" s="168" t="s">
        <v>30</v>
      </c>
      <c r="B28" s="169"/>
      <c r="C28" s="31"/>
      <c r="D28" s="10"/>
      <c r="E28" s="10"/>
      <c r="F28" s="10"/>
      <c r="G28" s="10"/>
      <c r="H28" s="170"/>
      <c r="I28" s="171"/>
    </row>
    <row r="29" spans="1:9" ht="30" customHeight="1" x14ac:dyDescent="0.2">
      <c r="A29" s="168" t="s">
        <v>31</v>
      </c>
      <c r="B29" s="169"/>
      <c r="C29" s="31"/>
      <c r="D29" s="10"/>
      <c r="E29" s="10"/>
      <c r="F29" s="10"/>
      <c r="G29" s="10"/>
      <c r="H29" s="170"/>
      <c r="I29" s="17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70"/>
      <c r="I30" s="171"/>
    </row>
    <row r="31" spans="1:9" ht="27.75" customHeight="1" x14ac:dyDescent="0.2">
      <c r="A31" s="176" t="s">
        <v>18</v>
      </c>
      <c r="B31" s="177"/>
      <c r="C31" s="11"/>
      <c r="D31" s="11"/>
      <c r="E31" s="11"/>
      <c r="F31" s="11"/>
      <c r="G31" s="11"/>
      <c r="H31" s="178"/>
      <c r="I31" s="179"/>
    </row>
    <row r="32" spans="1:9" ht="27.75" customHeight="1" x14ac:dyDescent="0.2">
      <c r="A32" s="168" t="s">
        <v>32</v>
      </c>
      <c r="B32" s="169"/>
      <c r="C32" s="10"/>
      <c r="D32" s="31"/>
      <c r="E32" s="10"/>
      <c r="F32" s="10"/>
      <c r="G32" s="10"/>
      <c r="H32" s="170"/>
      <c r="I32" s="171"/>
    </row>
    <row r="33" spans="1:9" ht="27.75" customHeight="1" x14ac:dyDescent="0.2">
      <c r="A33" s="168" t="s">
        <v>33</v>
      </c>
      <c r="B33" s="169"/>
      <c r="C33" s="10"/>
      <c r="D33" s="31"/>
      <c r="E33" s="10"/>
      <c r="F33" s="10"/>
      <c r="G33" s="10"/>
      <c r="H33" s="170"/>
      <c r="I33" s="171"/>
    </row>
    <row r="34" spans="1:9" ht="27.75" customHeight="1" x14ac:dyDescent="0.2">
      <c r="A34" s="168" t="s">
        <v>34</v>
      </c>
      <c r="B34" s="169"/>
      <c r="C34" s="31"/>
      <c r="D34" s="31"/>
      <c r="E34" s="10"/>
      <c r="F34" s="10"/>
      <c r="G34" s="10"/>
      <c r="H34" s="170"/>
      <c r="I34" s="171"/>
    </row>
    <row r="35" spans="1:9" ht="27.75" customHeight="1" x14ac:dyDescent="0.2">
      <c r="A35" s="168"/>
      <c r="B35" s="169"/>
      <c r="C35" s="10"/>
      <c r="D35" s="10"/>
      <c r="E35" s="10"/>
      <c r="F35" s="60"/>
      <c r="G35" s="10"/>
      <c r="H35" s="170"/>
      <c r="I35" s="171"/>
    </row>
    <row r="36" spans="1:9" ht="27.75" customHeight="1" thickBot="1" x14ac:dyDescent="0.25">
      <c r="A36" s="172"/>
      <c r="B36" s="173"/>
      <c r="C36" s="10"/>
      <c r="D36" s="10"/>
      <c r="E36" s="10"/>
      <c r="F36" s="10"/>
      <c r="G36" s="10"/>
      <c r="H36" s="174"/>
      <c r="I36" s="175"/>
    </row>
    <row r="37" spans="1:9" ht="13.5" thickBot="1" x14ac:dyDescent="0.25"/>
    <row r="38" spans="1:9" ht="30" customHeight="1" thickBot="1" x14ac:dyDescent="0.25">
      <c r="A38" s="156" t="s">
        <v>11</v>
      </c>
      <c r="B38" s="157"/>
      <c r="C38" s="14"/>
      <c r="D38" s="33"/>
      <c r="E38" s="14"/>
      <c r="F38" s="61">
        <f>COUNTA(F13:F36)</f>
        <v>0</v>
      </c>
      <c r="G38" s="61">
        <f>COUNTA(G13:G36)</f>
        <v>0</v>
      </c>
      <c r="H38" s="158"/>
      <c r="I38" s="159"/>
    </row>
    <row r="39" spans="1:9" ht="13.5" thickBot="1" x14ac:dyDescent="0.25"/>
    <row r="40" spans="1:9" ht="30" customHeight="1" x14ac:dyDescent="0.2">
      <c r="A40" s="160" t="s">
        <v>12</v>
      </c>
      <c r="B40" s="161"/>
      <c r="C40" s="12"/>
      <c r="D40" s="12"/>
      <c r="E40" s="12"/>
      <c r="F40" s="12"/>
      <c r="G40" s="12"/>
      <c r="H40" s="162"/>
      <c r="I40" s="163"/>
    </row>
    <row r="41" spans="1:9" ht="45.75" customHeight="1" thickBot="1" x14ac:dyDescent="0.25">
      <c r="A41" s="23"/>
      <c r="B41" s="24"/>
      <c r="C41" s="164"/>
      <c r="D41" s="165"/>
      <c r="E41" s="165"/>
      <c r="F41" s="165"/>
      <c r="G41" s="165"/>
      <c r="H41" s="165"/>
      <c r="I41" s="166"/>
    </row>
    <row r="42" spans="1:9" ht="30" customHeight="1" thickBot="1" x14ac:dyDescent="0.25">
      <c r="A42" s="22"/>
      <c r="B42" s="22"/>
    </row>
    <row r="43" spans="1:9" ht="30" customHeight="1" x14ac:dyDescent="0.2">
      <c r="A43" s="167" t="s">
        <v>13</v>
      </c>
      <c r="B43" s="161"/>
      <c r="C43" s="12"/>
      <c r="D43" s="34"/>
      <c r="E43" s="12"/>
      <c r="F43" s="12"/>
      <c r="G43" s="12"/>
      <c r="H43" s="162"/>
      <c r="I43" s="163"/>
    </row>
    <row r="44" spans="1:9" ht="30" customHeight="1" x14ac:dyDescent="0.2">
      <c r="A44" s="25"/>
      <c r="B44" s="26"/>
      <c r="C44" s="13"/>
      <c r="D44" s="13"/>
      <c r="E44" s="13"/>
      <c r="F44" s="13"/>
      <c r="G44" s="13"/>
      <c r="H44" s="15"/>
      <c r="I44" s="21"/>
    </row>
    <row r="45" spans="1:9" ht="30" customHeight="1" x14ac:dyDescent="0.2">
      <c r="A45" s="142" t="s">
        <v>14</v>
      </c>
      <c r="B45" s="14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44" t="s">
        <v>69</v>
      </c>
      <c r="B48" s="145"/>
      <c r="C48" s="148" t="s">
        <v>80</v>
      </c>
      <c r="D48" s="149"/>
      <c r="E48" s="149"/>
      <c r="F48" s="149"/>
      <c r="G48" s="150"/>
      <c r="H48" s="148" t="s">
        <v>50</v>
      </c>
      <c r="I48" s="154"/>
    </row>
    <row r="49" spans="1:9" ht="45.75" customHeight="1" thickBot="1" x14ac:dyDescent="0.25">
      <c r="A49" s="146"/>
      <c r="B49" s="147"/>
      <c r="C49" s="151"/>
      <c r="D49" s="152"/>
      <c r="E49" s="152"/>
      <c r="F49" s="152"/>
      <c r="G49" s="153"/>
      <c r="H49" s="151"/>
      <c r="I49" s="155"/>
    </row>
  </sheetData>
  <mergeCells count="75"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  <mergeCell ref="A34:B34"/>
    <mergeCell ref="H34:I34"/>
    <mergeCell ref="A35:B35"/>
    <mergeCell ref="H35:I35"/>
    <mergeCell ref="A36:B36"/>
    <mergeCell ref="H36:I36"/>
    <mergeCell ref="A33:B33"/>
    <mergeCell ref="H33:I33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24:B24"/>
    <mergeCell ref="H24:I24"/>
    <mergeCell ref="A25:B25"/>
    <mergeCell ref="H25:I25"/>
    <mergeCell ref="A26:B26"/>
    <mergeCell ref="H26:I26"/>
    <mergeCell ref="A21:B21"/>
    <mergeCell ref="H21:I21"/>
    <mergeCell ref="A22:B22"/>
    <mergeCell ref="H22:I22"/>
    <mergeCell ref="A23:B23"/>
    <mergeCell ref="H23:I23"/>
    <mergeCell ref="A18:B18"/>
    <mergeCell ref="H18:I18"/>
    <mergeCell ref="A19:B19"/>
    <mergeCell ref="H19:I19"/>
    <mergeCell ref="A20:B20"/>
    <mergeCell ref="H20:I20"/>
    <mergeCell ref="A15:B15"/>
    <mergeCell ref="H15:I15"/>
    <mergeCell ref="A16:B16"/>
    <mergeCell ref="H16:I16"/>
    <mergeCell ref="A17:B17"/>
    <mergeCell ref="H17:I17"/>
    <mergeCell ref="A12:B12"/>
    <mergeCell ref="H12:I12"/>
    <mergeCell ref="A13:B13"/>
    <mergeCell ref="H13:I13"/>
    <mergeCell ref="A14:B14"/>
    <mergeCell ref="H14:I14"/>
    <mergeCell ref="A10:B11"/>
    <mergeCell ref="C10:I10"/>
    <mergeCell ref="H11:I11"/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</mergeCells>
  <conditionalFormatting sqref="E20:G20 D16 D26:G26 E13:G14">
    <cfRule type="cellIs" dxfId="11" priority="1" stopIfTrue="1" operator="equal">
      <formula>"S"</formula>
    </cfRule>
    <cfRule type="cellIs" dxfId="10" priority="2" stopIfTrue="1" operator="equal">
      <formula>"A"</formula>
    </cfRule>
    <cfRule type="cellIs" dxfId="9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0070C0"/>
  </sheetPr>
  <dimension ref="A1:L49"/>
  <sheetViews>
    <sheetView view="pageBreakPreview" topLeftCell="A25" zoomScale="85" zoomScaleNormal="100" zoomScaleSheetLayoutView="8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209" t="s">
        <v>5</v>
      </c>
      <c r="B1" s="210"/>
      <c r="C1" s="210"/>
      <c r="D1" s="210"/>
      <c r="E1" s="210"/>
      <c r="F1" s="210"/>
      <c r="G1" s="210"/>
      <c r="H1" s="211"/>
      <c r="I1" s="218" t="s">
        <v>38</v>
      </c>
      <c r="J1" s="2"/>
      <c r="L1" s="2"/>
    </row>
    <row r="2" spans="1:12" s="1" customFormat="1" ht="12.75" customHeight="1" x14ac:dyDescent="0.2">
      <c r="A2" s="212"/>
      <c r="B2" s="213"/>
      <c r="C2" s="213"/>
      <c r="D2" s="213"/>
      <c r="E2" s="213"/>
      <c r="F2" s="213"/>
      <c r="G2" s="213"/>
      <c r="H2" s="214"/>
      <c r="I2" s="219"/>
      <c r="J2" s="2"/>
      <c r="L2" s="2"/>
    </row>
    <row r="3" spans="1:12" s="1" customFormat="1" ht="27.75" customHeight="1" thickBot="1" x14ac:dyDescent="0.25">
      <c r="A3" s="215"/>
      <c r="B3" s="216"/>
      <c r="C3" s="216"/>
      <c r="D3" s="216"/>
      <c r="E3" s="216"/>
      <c r="F3" s="216"/>
      <c r="G3" s="216"/>
      <c r="H3" s="217"/>
      <c r="I3" s="220"/>
      <c r="J3" s="2"/>
    </row>
    <row r="4" spans="1:12" s="1" customFormat="1" ht="35.1" customHeight="1" x14ac:dyDescent="0.2">
      <c r="A4" s="221" t="s">
        <v>6</v>
      </c>
      <c r="B4" s="222"/>
      <c r="C4" s="222"/>
      <c r="D4" s="223"/>
      <c r="E4" s="224"/>
      <c r="F4" s="224"/>
      <c r="G4" s="224"/>
      <c r="H4" s="3" t="s">
        <v>7</v>
      </c>
      <c r="I4" s="29">
        <v>42944</v>
      </c>
      <c r="J4" s="2"/>
    </row>
    <row r="5" spans="1:12" s="1" customFormat="1" ht="12.75" customHeight="1" thickBot="1" x14ac:dyDescent="0.25">
      <c r="A5" s="225"/>
      <c r="B5" s="226"/>
      <c r="C5" s="226"/>
      <c r="D5" s="226"/>
      <c r="E5" s="226"/>
      <c r="F5" s="226"/>
      <c r="G5" s="226"/>
      <c r="H5" s="226"/>
      <c r="I5" s="227"/>
      <c r="J5" s="2"/>
    </row>
    <row r="6" spans="1:12" s="1" customFormat="1" ht="35.1" customHeight="1" x14ac:dyDescent="0.2">
      <c r="A6" s="196" t="s">
        <v>35</v>
      </c>
      <c r="B6" s="197"/>
      <c r="C6" s="197"/>
      <c r="D6" s="197"/>
      <c r="E6" s="235" t="s">
        <v>51</v>
      </c>
      <c r="F6" s="235"/>
      <c r="G6" s="235"/>
      <c r="H6" s="4" t="s">
        <v>8</v>
      </c>
      <c r="I6" s="30" t="s">
        <v>45</v>
      </c>
      <c r="J6" s="2"/>
    </row>
    <row r="7" spans="1:12" s="1" customFormat="1" ht="35.1" customHeight="1" x14ac:dyDescent="0.2">
      <c r="A7" s="199" t="s">
        <v>36</v>
      </c>
      <c r="B7" s="200"/>
      <c r="C7" s="200"/>
      <c r="D7" s="200"/>
      <c r="E7" s="201" t="s">
        <v>52</v>
      </c>
      <c r="F7" s="202"/>
      <c r="G7" s="202"/>
      <c r="H7" s="202"/>
      <c r="I7" s="203"/>
      <c r="J7" s="2"/>
    </row>
    <row r="8" spans="1:12" s="1" customFormat="1" ht="35.1" customHeight="1" thickBot="1" x14ac:dyDescent="0.25">
      <c r="A8" s="204" t="s">
        <v>9</v>
      </c>
      <c r="B8" s="205"/>
      <c r="C8" s="205"/>
      <c r="D8" s="205"/>
      <c r="E8" s="206" t="s">
        <v>53</v>
      </c>
      <c r="F8" s="207"/>
      <c r="G8" s="207"/>
      <c r="H8" s="207"/>
      <c r="I8" s="208"/>
      <c r="J8" s="2"/>
    </row>
    <row r="9" spans="1:12" ht="33" customHeight="1" thickBot="1" x14ac:dyDescent="0.25">
      <c r="A9" s="184" t="s">
        <v>15</v>
      </c>
      <c r="B9" s="185"/>
      <c r="C9" s="185"/>
      <c r="D9" s="185"/>
      <c r="E9" s="185"/>
      <c r="F9" s="185"/>
      <c r="G9" s="185"/>
      <c r="H9" s="185"/>
      <c r="I9" s="186"/>
    </row>
    <row r="10" spans="1:12" ht="13.5" thickBot="1" x14ac:dyDescent="0.25">
      <c r="A10" s="187" t="s">
        <v>37</v>
      </c>
      <c r="B10" s="188"/>
      <c r="C10" s="191"/>
      <c r="D10" s="192"/>
      <c r="E10" s="192"/>
      <c r="F10" s="192"/>
      <c r="G10" s="192"/>
      <c r="H10" s="192"/>
      <c r="I10" s="193"/>
    </row>
    <row r="11" spans="1:12" ht="18.75" customHeight="1" thickBot="1" x14ac:dyDescent="0.25">
      <c r="A11" s="189"/>
      <c r="B11" s="19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4" t="s">
        <v>10</v>
      </c>
      <c r="I11" s="195"/>
    </row>
    <row r="12" spans="1:12" ht="27.75" customHeight="1" x14ac:dyDescent="0.2">
      <c r="A12" s="176" t="s">
        <v>16</v>
      </c>
      <c r="B12" s="177"/>
      <c r="C12" s="11"/>
      <c r="D12" s="11"/>
      <c r="E12" s="11"/>
      <c r="F12" s="11"/>
      <c r="G12" s="11"/>
      <c r="H12" s="178"/>
      <c r="I12" s="179"/>
    </row>
    <row r="13" spans="1:12" ht="30" customHeight="1" x14ac:dyDescent="0.2">
      <c r="A13" s="168" t="s">
        <v>19</v>
      </c>
      <c r="B13" s="169"/>
      <c r="C13" s="10"/>
      <c r="D13" s="31" t="s">
        <v>40</v>
      </c>
      <c r="E13" s="10"/>
      <c r="F13" s="60"/>
      <c r="G13" s="10"/>
      <c r="H13" s="170"/>
      <c r="I13" s="171"/>
    </row>
    <row r="14" spans="1:12" ht="30" customHeight="1" x14ac:dyDescent="0.2">
      <c r="A14" s="182" t="s">
        <v>25</v>
      </c>
      <c r="B14" s="183"/>
      <c r="C14" s="10"/>
      <c r="D14" s="31" t="s">
        <v>40</v>
      </c>
      <c r="E14" s="10"/>
      <c r="F14" s="60"/>
      <c r="G14" s="60"/>
      <c r="H14" s="170"/>
      <c r="I14" s="171"/>
    </row>
    <row r="15" spans="1:12" ht="30" customHeight="1" x14ac:dyDescent="0.2">
      <c r="A15" s="168" t="s">
        <v>20</v>
      </c>
      <c r="B15" s="169"/>
      <c r="C15" s="10"/>
      <c r="D15" s="31" t="s">
        <v>40</v>
      </c>
      <c r="E15" s="10"/>
      <c r="F15" s="60"/>
      <c r="G15" s="10"/>
      <c r="H15" s="170"/>
      <c r="I15" s="171"/>
    </row>
    <row r="16" spans="1:12" ht="30" customHeight="1" x14ac:dyDescent="0.2">
      <c r="A16" s="168" t="s">
        <v>21</v>
      </c>
      <c r="B16" s="169"/>
      <c r="C16" s="10"/>
      <c r="D16" s="31" t="s">
        <v>40</v>
      </c>
      <c r="E16" s="10"/>
      <c r="F16" s="60"/>
      <c r="G16" s="10"/>
      <c r="H16" s="170"/>
      <c r="I16" s="171"/>
    </row>
    <row r="17" spans="1:9" ht="30" customHeight="1" x14ac:dyDescent="0.2">
      <c r="A17" s="168" t="s">
        <v>23</v>
      </c>
      <c r="B17" s="169"/>
      <c r="C17" s="10"/>
      <c r="D17" s="31" t="s">
        <v>40</v>
      </c>
      <c r="E17" s="10"/>
      <c r="F17" s="10"/>
      <c r="G17" s="10"/>
      <c r="H17" s="170"/>
      <c r="I17" s="171"/>
    </row>
    <row r="18" spans="1:9" ht="30" customHeight="1" thickBot="1" x14ac:dyDescent="0.25">
      <c r="A18" s="180"/>
      <c r="B18" s="181"/>
      <c r="C18" s="10"/>
      <c r="D18" s="10"/>
      <c r="E18" s="10"/>
      <c r="F18" s="60"/>
      <c r="G18" s="10"/>
      <c r="H18" s="174"/>
      <c r="I18" s="175"/>
    </row>
    <row r="19" spans="1:9" ht="27.75" customHeight="1" x14ac:dyDescent="0.2">
      <c r="A19" s="176" t="s">
        <v>22</v>
      </c>
      <c r="B19" s="177"/>
      <c r="C19" s="11"/>
      <c r="D19" s="11"/>
      <c r="E19" s="11"/>
      <c r="F19" s="11"/>
      <c r="G19" s="11"/>
      <c r="H19" s="178"/>
      <c r="I19" s="179"/>
    </row>
    <row r="20" spans="1:9" ht="30" customHeight="1" x14ac:dyDescent="0.2">
      <c r="A20" s="168" t="s">
        <v>24</v>
      </c>
      <c r="B20" s="169"/>
      <c r="C20" s="10"/>
      <c r="D20" s="31" t="s">
        <v>40</v>
      </c>
      <c r="E20" s="10"/>
      <c r="F20" s="10"/>
      <c r="G20" s="60"/>
      <c r="H20" s="170"/>
      <c r="I20" s="171"/>
    </row>
    <row r="21" spans="1:9" ht="30" customHeight="1" x14ac:dyDescent="0.2">
      <c r="A21" s="168" t="s">
        <v>26</v>
      </c>
      <c r="B21" s="169"/>
      <c r="C21" s="10"/>
      <c r="D21" s="10"/>
      <c r="E21" s="31" t="s">
        <v>40</v>
      </c>
      <c r="F21" s="10"/>
      <c r="G21" s="60"/>
      <c r="H21" s="170"/>
      <c r="I21" s="171"/>
    </row>
    <row r="22" spans="1:9" ht="48" customHeight="1" x14ac:dyDescent="0.2">
      <c r="A22" s="168" t="s">
        <v>27</v>
      </c>
      <c r="B22" s="169"/>
      <c r="C22" s="10"/>
      <c r="D22" s="31" t="s">
        <v>40</v>
      </c>
      <c r="E22" s="10"/>
      <c r="F22" s="60"/>
      <c r="G22" s="10"/>
      <c r="H22" s="170"/>
      <c r="I22" s="171"/>
    </row>
    <row r="23" spans="1:9" ht="27.75" customHeight="1" x14ac:dyDescent="0.2">
      <c r="A23" s="168"/>
      <c r="B23" s="169"/>
      <c r="C23" s="10"/>
      <c r="D23" s="10"/>
      <c r="E23" s="10"/>
      <c r="F23" s="10"/>
      <c r="G23" s="60"/>
      <c r="H23" s="170"/>
      <c r="I23" s="171"/>
    </row>
    <row r="24" spans="1:9" ht="30" customHeight="1" thickBot="1" x14ac:dyDescent="0.25">
      <c r="A24" s="168"/>
      <c r="B24" s="169"/>
      <c r="C24" s="10"/>
      <c r="D24" s="10"/>
      <c r="E24" s="10"/>
      <c r="F24" s="10"/>
      <c r="G24" s="60"/>
      <c r="H24" s="174"/>
      <c r="I24" s="175"/>
    </row>
    <row r="25" spans="1:9" ht="30" customHeight="1" x14ac:dyDescent="0.2">
      <c r="A25" s="176" t="s">
        <v>17</v>
      </c>
      <c r="B25" s="177"/>
      <c r="C25" s="11"/>
      <c r="D25" s="11"/>
      <c r="E25" s="11"/>
      <c r="F25" s="11"/>
      <c r="G25" s="11"/>
      <c r="H25" s="178"/>
      <c r="I25" s="179"/>
    </row>
    <row r="26" spans="1:9" ht="30" customHeight="1" x14ac:dyDescent="0.2">
      <c r="A26" s="168" t="s">
        <v>28</v>
      </c>
      <c r="B26" s="169"/>
      <c r="C26" s="31" t="s">
        <v>40</v>
      </c>
      <c r="D26" s="10"/>
      <c r="E26" s="10"/>
      <c r="F26" s="60"/>
      <c r="G26" s="10"/>
      <c r="H26" s="170"/>
      <c r="I26" s="171"/>
    </row>
    <row r="27" spans="1:9" ht="30" customHeight="1" x14ac:dyDescent="0.2">
      <c r="A27" s="168" t="s">
        <v>29</v>
      </c>
      <c r="B27" s="169"/>
      <c r="C27" s="31" t="s">
        <v>40</v>
      </c>
      <c r="D27" s="10"/>
      <c r="E27" s="10"/>
      <c r="F27" s="60"/>
      <c r="G27" s="10"/>
      <c r="H27" s="170"/>
      <c r="I27" s="171"/>
    </row>
    <row r="28" spans="1:9" ht="30" customHeight="1" x14ac:dyDescent="0.2">
      <c r="A28" s="168" t="s">
        <v>30</v>
      </c>
      <c r="B28" s="169"/>
      <c r="C28" s="31" t="s">
        <v>40</v>
      </c>
      <c r="D28" s="10"/>
      <c r="E28" s="10"/>
      <c r="F28" s="60"/>
      <c r="G28" s="60"/>
      <c r="H28" s="170"/>
      <c r="I28" s="171"/>
    </row>
    <row r="29" spans="1:9" ht="30" customHeight="1" x14ac:dyDescent="0.2">
      <c r="A29" s="168" t="s">
        <v>31</v>
      </c>
      <c r="B29" s="169"/>
      <c r="C29" s="31" t="s">
        <v>40</v>
      </c>
      <c r="D29" s="10"/>
      <c r="E29" s="10"/>
      <c r="F29" s="60"/>
      <c r="G29" s="60"/>
      <c r="H29" s="170"/>
      <c r="I29" s="171"/>
    </row>
    <row r="30" spans="1:9" ht="30" customHeight="1" thickBot="1" x14ac:dyDescent="0.25">
      <c r="A30" s="27"/>
      <c r="B30" s="28"/>
      <c r="C30" s="10"/>
      <c r="D30" s="10"/>
      <c r="E30" s="10"/>
      <c r="F30" s="60"/>
      <c r="G30" s="60"/>
      <c r="H30" s="170"/>
      <c r="I30" s="171"/>
    </row>
    <row r="31" spans="1:9" ht="27.75" customHeight="1" x14ac:dyDescent="0.2">
      <c r="A31" s="176" t="s">
        <v>18</v>
      </c>
      <c r="B31" s="177"/>
      <c r="C31" s="11"/>
      <c r="D31" s="11"/>
      <c r="E31" s="11"/>
      <c r="F31" s="11"/>
      <c r="G31" s="11"/>
      <c r="H31" s="178"/>
      <c r="I31" s="179"/>
    </row>
    <row r="32" spans="1:9" ht="27.75" customHeight="1" x14ac:dyDescent="0.2">
      <c r="A32" s="168" t="s">
        <v>32</v>
      </c>
      <c r="B32" s="169"/>
      <c r="C32" s="10"/>
      <c r="D32" s="31" t="s">
        <v>40</v>
      </c>
      <c r="E32" s="10"/>
      <c r="F32" s="10"/>
      <c r="G32" s="60"/>
      <c r="H32" s="170"/>
      <c r="I32" s="171"/>
    </row>
    <row r="33" spans="1:9" ht="27.75" customHeight="1" x14ac:dyDescent="0.2">
      <c r="A33" s="168" t="s">
        <v>33</v>
      </c>
      <c r="B33" s="169"/>
      <c r="C33" s="10"/>
      <c r="D33" s="31" t="s">
        <v>40</v>
      </c>
      <c r="E33" s="10"/>
      <c r="F33" s="10"/>
      <c r="G33" s="60"/>
      <c r="H33" s="170"/>
      <c r="I33" s="171"/>
    </row>
    <row r="34" spans="1:9" ht="27.75" customHeight="1" x14ac:dyDescent="0.2">
      <c r="A34" s="168" t="s">
        <v>34</v>
      </c>
      <c r="B34" s="169"/>
      <c r="C34" s="31" t="s">
        <v>40</v>
      </c>
      <c r="D34" s="31"/>
      <c r="E34" s="10"/>
      <c r="F34" s="60"/>
      <c r="G34" s="60"/>
      <c r="H34" s="170"/>
      <c r="I34" s="171"/>
    </row>
    <row r="35" spans="1:9" ht="27.75" customHeight="1" x14ac:dyDescent="0.2">
      <c r="A35" s="168"/>
      <c r="B35" s="169"/>
      <c r="C35" s="10"/>
      <c r="D35" s="10"/>
      <c r="E35" s="10"/>
      <c r="F35" s="60"/>
      <c r="G35" s="60"/>
      <c r="H35" s="170"/>
      <c r="I35" s="171"/>
    </row>
    <row r="36" spans="1:9" ht="27.75" customHeight="1" thickBot="1" x14ac:dyDescent="0.25">
      <c r="A36" s="172"/>
      <c r="B36" s="173"/>
      <c r="C36" s="10"/>
      <c r="D36" s="10"/>
      <c r="E36" s="10"/>
      <c r="F36" s="60"/>
      <c r="G36" s="60"/>
      <c r="H36" s="174"/>
      <c r="I36" s="175"/>
    </row>
    <row r="37" spans="1:9" ht="13.5" thickBot="1" x14ac:dyDescent="0.25"/>
    <row r="38" spans="1:9" ht="30" customHeight="1" thickBot="1" x14ac:dyDescent="0.25">
      <c r="A38" s="156" t="s">
        <v>11</v>
      </c>
      <c r="B38" s="157"/>
      <c r="C38" s="14"/>
      <c r="D38" s="33">
        <v>1</v>
      </c>
      <c r="E38" s="14"/>
      <c r="F38" s="61">
        <f>COUNTA(F13:F36)</f>
        <v>0</v>
      </c>
      <c r="G38" s="61">
        <f>COUNTA(G13:G36)</f>
        <v>0</v>
      </c>
      <c r="H38" s="158"/>
      <c r="I38" s="159"/>
    </row>
    <row r="39" spans="1:9" ht="13.5" thickBot="1" x14ac:dyDescent="0.25"/>
    <row r="40" spans="1:9" ht="30" customHeight="1" x14ac:dyDescent="0.2">
      <c r="A40" s="160" t="s">
        <v>12</v>
      </c>
      <c r="B40" s="161"/>
      <c r="C40" s="12"/>
      <c r="D40" s="12"/>
      <c r="E40" s="12"/>
      <c r="F40" s="12"/>
      <c r="G40" s="12"/>
      <c r="H40" s="162"/>
      <c r="I40" s="163"/>
    </row>
    <row r="41" spans="1:9" ht="45.75" customHeight="1" thickBot="1" x14ac:dyDescent="0.25">
      <c r="A41" s="23"/>
      <c r="B41" s="24"/>
      <c r="C41" s="236" t="s">
        <v>54</v>
      </c>
      <c r="D41" s="237"/>
      <c r="E41" s="237"/>
      <c r="F41" s="237"/>
      <c r="G41" s="237"/>
      <c r="H41" s="237"/>
      <c r="I41" s="238"/>
    </row>
    <row r="42" spans="1:9" ht="30" customHeight="1" thickBot="1" x14ac:dyDescent="0.25">
      <c r="A42" s="22"/>
      <c r="B42" s="22"/>
    </row>
    <row r="43" spans="1:9" ht="30" customHeight="1" x14ac:dyDescent="0.2">
      <c r="A43" s="167" t="s">
        <v>13</v>
      </c>
      <c r="B43" s="161"/>
      <c r="C43" s="12"/>
      <c r="D43" s="12"/>
      <c r="E43" s="12"/>
      <c r="F43" s="12"/>
      <c r="G43" s="12"/>
      <c r="H43" s="162"/>
      <c r="I43" s="163"/>
    </row>
    <row r="44" spans="1:9" ht="30" customHeight="1" x14ac:dyDescent="0.2">
      <c r="A44" s="25"/>
      <c r="B44" s="26"/>
      <c r="C44" s="35" t="s">
        <v>49</v>
      </c>
      <c r="D44" s="13"/>
      <c r="E44" s="13"/>
      <c r="F44" s="13"/>
      <c r="G44" s="13"/>
      <c r="H44" s="15"/>
      <c r="I44" s="21"/>
    </row>
    <row r="45" spans="1:9" ht="30" customHeight="1" x14ac:dyDescent="0.2">
      <c r="A45" s="142" t="s">
        <v>14</v>
      </c>
      <c r="B45" s="14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44" t="s">
        <v>42</v>
      </c>
      <c r="B48" s="145"/>
      <c r="C48" s="148" t="s">
        <v>55</v>
      </c>
      <c r="D48" s="149"/>
      <c r="E48" s="149"/>
      <c r="F48" s="149"/>
      <c r="G48" s="150"/>
      <c r="H48" s="148" t="s">
        <v>43</v>
      </c>
      <c r="I48" s="154"/>
    </row>
    <row r="49" spans="1:9" ht="45.75" customHeight="1" thickBot="1" x14ac:dyDescent="0.25">
      <c r="A49" s="146"/>
      <c r="B49" s="147"/>
      <c r="C49" s="151"/>
      <c r="D49" s="152"/>
      <c r="E49" s="152"/>
      <c r="F49" s="152"/>
      <c r="G49" s="153"/>
      <c r="H49" s="151"/>
      <c r="I49" s="155"/>
    </row>
  </sheetData>
  <mergeCells count="75"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  <mergeCell ref="A34:B34"/>
    <mergeCell ref="H34:I34"/>
    <mergeCell ref="A35:B35"/>
    <mergeCell ref="H35:I35"/>
    <mergeCell ref="A36:B36"/>
    <mergeCell ref="H36:I36"/>
    <mergeCell ref="A33:B33"/>
    <mergeCell ref="H33:I33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24:B24"/>
    <mergeCell ref="H24:I24"/>
    <mergeCell ref="A25:B25"/>
    <mergeCell ref="H25:I25"/>
    <mergeCell ref="A26:B26"/>
    <mergeCell ref="H26:I26"/>
    <mergeCell ref="A21:B21"/>
    <mergeCell ref="H21:I21"/>
    <mergeCell ref="A22:B22"/>
    <mergeCell ref="H22:I22"/>
    <mergeCell ref="A23:B23"/>
    <mergeCell ref="H23:I23"/>
    <mergeCell ref="A18:B18"/>
    <mergeCell ref="H18:I18"/>
    <mergeCell ref="A19:B19"/>
    <mergeCell ref="H19:I19"/>
    <mergeCell ref="A20:B20"/>
    <mergeCell ref="H20:I20"/>
    <mergeCell ref="A15:B15"/>
    <mergeCell ref="H15:I15"/>
    <mergeCell ref="A16:B16"/>
    <mergeCell ref="H16:I16"/>
    <mergeCell ref="A17:B17"/>
    <mergeCell ref="H17:I17"/>
    <mergeCell ref="A12:B12"/>
    <mergeCell ref="H12:I12"/>
    <mergeCell ref="A13:B13"/>
    <mergeCell ref="H13:I13"/>
    <mergeCell ref="A14:B14"/>
    <mergeCell ref="H14:I14"/>
    <mergeCell ref="A10:B11"/>
    <mergeCell ref="C10:I10"/>
    <mergeCell ref="H11:I11"/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</mergeCells>
  <conditionalFormatting sqref="E20:G20 D26:G26 E13:G14">
    <cfRule type="cellIs" dxfId="8" priority="1" stopIfTrue="1" operator="equal">
      <formula>"S"</formula>
    </cfRule>
    <cfRule type="cellIs" dxfId="7" priority="2" stopIfTrue="1" operator="equal">
      <formula>"A"</formula>
    </cfRule>
    <cfRule type="cellIs" dxfId="6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70C0"/>
  </sheetPr>
  <dimension ref="A1:L49"/>
  <sheetViews>
    <sheetView view="pageBreakPreview" topLeftCell="I10" zoomScale="75" zoomScaleNormal="100" zoomScaleSheetLayoutView="7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209" t="s">
        <v>5</v>
      </c>
      <c r="B1" s="210"/>
      <c r="C1" s="210"/>
      <c r="D1" s="210"/>
      <c r="E1" s="210"/>
      <c r="F1" s="210"/>
      <c r="G1" s="210"/>
      <c r="H1" s="211"/>
      <c r="I1" s="218" t="s">
        <v>38</v>
      </c>
      <c r="J1" s="2"/>
      <c r="L1" s="2"/>
    </row>
    <row r="2" spans="1:12" s="1" customFormat="1" ht="12.75" customHeight="1" x14ac:dyDescent="0.2">
      <c r="A2" s="212"/>
      <c r="B2" s="213"/>
      <c r="C2" s="213"/>
      <c r="D2" s="213"/>
      <c r="E2" s="213"/>
      <c r="F2" s="213"/>
      <c r="G2" s="213"/>
      <c r="H2" s="214"/>
      <c r="I2" s="219"/>
      <c r="J2" s="2"/>
      <c r="L2" s="2"/>
    </row>
    <row r="3" spans="1:12" s="1" customFormat="1" ht="27.75" customHeight="1" thickBot="1" x14ac:dyDescent="0.25">
      <c r="A3" s="215"/>
      <c r="B3" s="216"/>
      <c r="C3" s="216"/>
      <c r="D3" s="216"/>
      <c r="E3" s="216"/>
      <c r="F3" s="216"/>
      <c r="G3" s="216"/>
      <c r="H3" s="217"/>
      <c r="I3" s="220"/>
      <c r="J3" s="2"/>
    </row>
    <row r="4" spans="1:12" s="1" customFormat="1" ht="35.1" customHeight="1" x14ac:dyDescent="0.2">
      <c r="A4" s="221" t="s">
        <v>6</v>
      </c>
      <c r="B4" s="222"/>
      <c r="C4" s="222"/>
      <c r="D4" s="223"/>
      <c r="E4" s="224"/>
      <c r="F4" s="224"/>
      <c r="G4" s="224"/>
      <c r="H4" s="3" t="s">
        <v>7</v>
      </c>
      <c r="I4" s="29">
        <v>42944</v>
      </c>
      <c r="J4" s="2"/>
    </row>
    <row r="5" spans="1:12" s="1" customFormat="1" ht="12.75" customHeight="1" thickBot="1" x14ac:dyDescent="0.25">
      <c r="A5" s="225"/>
      <c r="B5" s="226"/>
      <c r="C5" s="226"/>
      <c r="D5" s="226"/>
      <c r="E5" s="226"/>
      <c r="F5" s="226"/>
      <c r="G5" s="226"/>
      <c r="H5" s="226"/>
      <c r="I5" s="227"/>
      <c r="J5" s="2"/>
    </row>
    <row r="6" spans="1:12" s="1" customFormat="1" ht="35.1" customHeight="1" x14ac:dyDescent="0.2">
      <c r="A6" s="196" t="s">
        <v>35</v>
      </c>
      <c r="B6" s="197"/>
      <c r="C6" s="197"/>
      <c r="D6" s="197"/>
      <c r="E6" s="198" t="s">
        <v>56</v>
      </c>
      <c r="F6" s="198"/>
      <c r="G6" s="198"/>
      <c r="H6" s="4" t="s">
        <v>8</v>
      </c>
      <c r="I6" s="30" t="s">
        <v>45</v>
      </c>
      <c r="J6" s="2"/>
    </row>
    <row r="7" spans="1:12" s="1" customFormat="1" ht="35.1" customHeight="1" x14ac:dyDescent="0.2">
      <c r="A7" s="199" t="s">
        <v>36</v>
      </c>
      <c r="B7" s="200"/>
      <c r="C7" s="200"/>
      <c r="D7" s="200"/>
      <c r="E7" s="201" t="s">
        <v>57</v>
      </c>
      <c r="F7" s="202"/>
      <c r="G7" s="202"/>
      <c r="H7" s="202"/>
      <c r="I7" s="203"/>
      <c r="J7" s="2"/>
    </row>
    <row r="8" spans="1:12" s="1" customFormat="1" ht="35.1" customHeight="1" thickBot="1" x14ac:dyDescent="0.25">
      <c r="A8" s="204" t="s">
        <v>9</v>
      </c>
      <c r="B8" s="205"/>
      <c r="C8" s="205"/>
      <c r="D8" s="205"/>
      <c r="E8" s="206" t="s">
        <v>58</v>
      </c>
      <c r="F8" s="207"/>
      <c r="G8" s="207"/>
      <c r="H8" s="207"/>
      <c r="I8" s="208"/>
      <c r="J8" s="2"/>
    </row>
    <row r="9" spans="1:12" ht="33" customHeight="1" thickBot="1" x14ac:dyDescent="0.25">
      <c r="A9" s="184" t="s">
        <v>15</v>
      </c>
      <c r="B9" s="185"/>
      <c r="C9" s="185"/>
      <c r="D9" s="185"/>
      <c r="E9" s="185"/>
      <c r="F9" s="185"/>
      <c r="G9" s="185"/>
      <c r="H9" s="185"/>
      <c r="I9" s="186"/>
    </row>
    <row r="10" spans="1:12" ht="13.5" thickBot="1" x14ac:dyDescent="0.25">
      <c r="A10" s="187" t="s">
        <v>37</v>
      </c>
      <c r="B10" s="188"/>
      <c r="C10" s="191"/>
      <c r="D10" s="192"/>
      <c r="E10" s="192"/>
      <c r="F10" s="192"/>
      <c r="G10" s="192"/>
      <c r="H10" s="192"/>
      <c r="I10" s="193"/>
    </row>
    <row r="11" spans="1:12" ht="18.75" customHeight="1" thickBot="1" x14ac:dyDescent="0.25">
      <c r="A11" s="189"/>
      <c r="B11" s="19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4" t="s">
        <v>10</v>
      </c>
      <c r="I11" s="195"/>
    </row>
    <row r="12" spans="1:12" ht="27.75" customHeight="1" x14ac:dyDescent="0.2">
      <c r="A12" s="176" t="s">
        <v>16</v>
      </c>
      <c r="B12" s="177"/>
      <c r="C12" s="11"/>
      <c r="D12" s="11"/>
      <c r="E12" s="11"/>
      <c r="F12" s="11"/>
      <c r="G12" s="11"/>
      <c r="H12" s="178"/>
      <c r="I12" s="179"/>
    </row>
    <row r="13" spans="1:12" ht="30" customHeight="1" x14ac:dyDescent="0.2">
      <c r="A13" s="168" t="s">
        <v>19</v>
      </c>
      <c r="B13" s="169"/>
      <c r="C13" s="10"/>
      <c r="D13" s="31" t="s">
        <v>40</v>
      </c>
      <c r="E13" s="10"/>
      <c r="F13" s="10"/>
      <c r="G13" s="10"/>
      <c r="H13" s="170"/>
      <c r="I13" s="171"/>
    </row>
    <row r="14" spans="1:12" ht="30" customHeight="1" x14ac:dyDescent="0.2">
      <c r="A14" s="182" t="s">
        <v>25</v>
      </c>
      <c r="B14" s="183"/>
      <c r="C14" s="10"/>
      <c r="D14" s="31" t="s">
        <v>40</v>
      </c>
      <c r="E14" s="10"/>
      <c r="F14" s="60"/>
      <c r="G14" s="10"/>
      <c r="H14" s="170"/>
      <c r="I14" s="171"/>
    </row>
    <row r="15" spans="1:12" ht="30" customHeight="1" x14ac:dyDescent="0.2">
      <c r="A15" s="168" t="s">
        <v>20</v>
      </c>
      <c r="B15" s="169"/>
      <c r="C15" s="10"/>
      <c r="D15" s="31" t="s">
        <v>40</v>
      </c>
      <c r="E15" s="10"/>
      <c r="F15" s="10"/>
      <c r="G15" s="10"/>
      <c r="H15" s="170"/>
      <c r="I15" s="171"/>
    </row>
    <row r="16" spans="1:12" ht="30" customHeight="1" x14ac:dyDescent="0.2">
      <c r="A16" s="168" t="s">
        <v>21</v>
      </c>
      <c r="B16" s="169"/>
      <c r="C16" s="10"/>
      <c r="D16" s="31" t="s">
        <v>40</v>
      </c>
      <c r="E16" s="10"/>
      <c r="F16" s="10"/>
      <c r="G16" s="10"/>
      <c r="H16" s="170"/>
      <c r="I16" s="171"/>
    </row>
    <row r="17" spans="1:9" ht="30" customHeight="1" x14ac:dyDescent="0.2">
      <c r="A17" s="168" t="s">
        <v>23</v>
      </c>
      <c r="B17" s="169"/>
      <c r="C17" s="10"/>
      <c r="D17" s="31" t="s">
        <v>40</v>
      </c>
      <c r="E17" s="10"/>
      <c r="F17" s="10"/>
      <c r="G17" s="10"/>
      <c r="H17" s="170"/>
      <c r="I17" s="171"/>
    </row>
    <row r="18" spans="1:9" ht="30" customHeight="1" thickBot="1" x14ac:dyDescent="0.25">
      <c r="A18" s="180"/>
      <c r="B18" s="181"/>
      <c r="C18" s="10"/>
      <c r="D18" s="10"/>
      <c r="E18" s="10"/>
      <c r="F18" s="10"/>
      <c r="G18" s="10"/>
      <c r="H18" s="174"/>
      <c r="I18" s="175"/>
    </row>
    <row r="19" spans="1:9" ht="27.75" customHeight="1" x14ac:dyDescent="0.2">
      <c r="A19" s="176" t="s">
        <v>22</v>
      </c>
      <c r="B19" s="177"/>
      <c r="C19" s="11"/>
      <c r="D19" s="11"/>
      <c r="E19" s="11"/>
      <c r="F19" s="11"/>
      <c r="G19" s="11"/>
      <c r="H19" s="178"/>
      <c r="I19" s="179"/>
    </row>
    <row r="20" spans="1:9" ht="30" customHeight="1" x14ac:dyDescent="0.2">
      <c r="A20" s="168" t="s">
        <v>24</v>
      </c>
      <c r="B20" s="169"/>
      <c r="C20" s="10"/>
      <c r="D20" s="31" t="s">
        <v>40</v>
      </c>
      <c r="E20" s="10"/>
      <c r="F20" s="10"/>
      <c r="G20" s="10"/>
      <c r="H20" s="170"/>
      <c r="I20" s="171"/>
    </row>
    <row r="21" spans="1:9" ht="30" customHeight="1" x14ac:dyDescent="0.2">
      <c r="A21" s="168" t="s">
        <v>26</v>
      </c>
      <c r="B21" s="169"/>
      <c r="C21" s="10"/>
      <c r="D21" s="31" t="s">
        <v>40</v>
      </c>
      <c r="E21" s="10"/>
      <c r="F21" s="10"/>
      <c r="G21" s="10"/>
      <c r="H21" s="170"/>
      <c r="I21" s="171"/>
    </row>
    <row r="22" spans="1:9" ht="48" customHeight="1" x14ac:dyDescent="0.2">
      <c r="A22" s="168" t="s">
        <v>27</v>
      </c>
      <c r="B22" s="169"/>
      <c r="C22" s="10"/>
      <c r="D22" s="31" t="s">
        <v>40</v>
      </c>
      <c r="E22" s="10"/>
      <c r="F22" s="10"/>
      <c r="G22" s="10"/>
      <c r="H22" s="170"/>
      <c r="I22" s="171"/>
    </row>
    <row r="23" spans="1:9" ht="27.75" customHeight="1" x14ac:dyDescent="0.2">
      <c r="A23" s="168"/>
      <c r="B23" s="169"/>
      <c r="C23" s="10"/>
      <c r="D23" s="10"/>
      <c r="E23" s="10"/>
      <c r="F23" s="10"/>
      <c r="G23" s="10"/>
      <c r="H23" s="170"/>
      <c r="I23" s="171"/>
    </row>
    <row r="24" spans="1:9" ht="30" customHeight="1" thickBot="1" x14ac:dyDescent="0.25">
      <c r="A24" s="168"/>
      <c r="B24" s="169"/>
      <c r="C24" s="10"/>
      <c r="D24" s="10"/>
      <c r="E24" s="10"/>
      <c r="F24" s="10"/>
      <c r="G24" s="10"/>
      <c r="H24" s="174"/>
      <c r="I24" s="175"/>
    </row>
    <row r="25" spans="1:9" ht="30" customHeight="1" x14ac:dyDescent="0.2">
      <c r="A25" s="176" t="s">
        <v>17</v>
      </c>
      <c r="B25" s="177"/>
      <c r="C25" s="11"/>
      <c r="D25" s="11"/>
      <c r="E25" s="11"/>
      <c r="F25" s="11"/>
      <c r="G25" s="11"/>
      <c r="H25" s="178"/>
      <c r="I25" s="179"/>
    </row>
    <row r="26" spans="1:9" ht="30" customHeight="1" x14ac:dyDescent="0.2">
      <c r="A26" s="168" t="s">
        <v>28</v>
      </c>
      <c r="B26" s="169"/>
      <c r="C26" s="31" t="s">
        <v>40</v>
      </c>
      <c r="D26" s="10"/>
      <c r="E26" s="10"/>
      <c r="F26" s="10"/>
      <c r="G26" s="10"/>
      <c r="H26" s="170"/>
      <c r="I26" s="171"/>
    </row>
    <row r="27" spans="1:9" ht="30" customHeight="1" x14ac:dyDescent="0.2">
      <c r="A27" s="168" t="s">
        <v>29</v>
      </c>
      <c r="B27" s="169"/>
      <c r="C27" s="31" t="s">
        <v>40</v>
      </c>
      <c r="D27" s="10"/>
      <c r="E27" s="10"/>
      <c r="F27" s="10"/>
      <c r="G27" s="10"/>
      <c r="H27" s="170"/>
      <c r="I27" s="171"/>
    </row>
    <row r="28" spans="1:9" ht="30" customHeight="1" x14ac:dyDescent="0.2">
      <c r="A28" s="168" t="s">
        <v>30</v>
      </c>
      <c r="B28" s="169"/>
      <c r="C28" s="31" t="s">
        <v>40</v>
      </c>
      <c r="D28" s="10"/>
      <c r="E28" s="10"/>
      <c r="F28" s="10"/>
      <c r="G28" s="10"/>
      <c r="H28" s="170"/>
      <c r="I28" s="171"/>
    </row>
    <row r="29" spans="1:9" ht="30" customHeight="1" x14ac:dyDescent="0.2">
      <c r="A29" s="168" t="s">
        <v>31</v>
      </c>
      <c r="B29" s="169"/>
      <c r="C29" s="31" t="s">
        <v>40</v>
      </c>
      <c r="D29" s="10"/>
      <c r="E29" s="10"/>
      <c r="F29" s="10"/>
      <c r="G29" s="10"/>
      <c r="H29" s="170"/>
      <c r="I29" s="17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70"/>
      <c r="I30" s="171"/>
    </row>
    <row r="31" spans="1:9" ht="27.75" customHeight="1" x14ac:dyDescent="0.2">
      <c r="A31" s="176" t="s">
        <v>18</v>
      </c>
      <c r="B31" s="177"/>
      <c r="C31" s="11"/>
      <c r="D31" s="11"/>
      <c r="E31" s="11"/>
      <c r="F31" s="11"/>
      <c r="G31" s="11"/>
      <c r="H31" s="178"/>
      <c r="I31" s="179"/>
    </row>
    <row r="32" spans="1:9" ht="27.75" customHeight="1" x14ac:dyDescent="0.2">
      <c r="A32" s="168" t="s">
        <v>32</v>
      </c>
      <c r="B32" s="169"/>
      <c r="C32" s="10"/>
      <c r="D32" s="31" t="s">
        <v>40</v>
      </c>
      <c r="E32" s="10"/>
      <c r="F32" s="10"/>
      <c r="G32" s="10"/>
      <c r="H32" s="170"/>
      <c r="I32" s="171"/>
    </row>
    <row r="33" spans="1:9" ht="27.75" customHeight="1" x14ac:dyDescent="0.2">
      <c r="A33" s="168" t="s">
        <v>33</v>
      </c>
      <c r="B33" s="169"/>
      <c r="C33" s="10"/>
      <c r="D33" s="31" t="s">
        <v>40</v>
      </c>
      <c r="E33" s="10"/>
      <c r="F33" s="10"/>
      <c r="G33" s="10"/>
      <c r="H33" s="170"/>
      <c r="I33" s="171"/>
    </row>
    <row r="34" spans="1:9" ht="27.75" customHeight="1" x14ac:dyDescent="0.2">
      <c r="A34" s="168" t="s">
        <v>34</v>
      </c>
      <c r="B34" s="169"/>
      <c r="C34" s="31" t="s">
        <v>40</v>
      </c>
      <c r="D34" s="10"/>
      <c r="E34" s="10"/>
      <c r="F34" s="60"/>
      <c r="G34" s="10"/>
      <c r="H34" s="170"/>
      <c r="I34" s="171"/>
    </row>
    <row r="35" spans="1:9" ht="27.75" customHeight="1" x14ac:dyDescent="0.2">
      <c r="A35" s="168"/>
      <c r="B35" s="169"/>
      <c r="C35" s="10"/>
      <c r="D35" s="10"/>
      <c r="E35" s="10"/>
      <c r="F35" s="60"/>
      <c r="G35" s="10"/>
      <c r="H35" s="170"/>
      <c r="I35" s="171"/>
    </row>
    <row r="36" spans="1:9" ht="27.75" customHeight="1" thickBot="1" x14ac:dyDescent="0.25">
      <c r="A36" s="172"/>
      <c r="B36" s="173"/>
      <c r="C36" s="10"/>
      <c r="D36" s="10"/>
      <c r="E36" s="10"/>
      <c r="F36" s="60"/>
      <c r="G36" s="10"/>
      <c r="H36" s="174"/>
      <c r="I36" s="175"/>
    </row>
    <row r="37" spans="1:9" ht="13.5" thickBot="1" x14ac:dyDescent="0.25"/>
    <row r="38" spans="1:9" ht="30" customHeight="1" thickBot="1" x14ac:dyDescent="0.25">
      <c r="A38" s="156" t="s">
        <v>11</v>
      </c>
      <c r="B38" s="157"/>
      <c r="C38" s="14"/>
      <c r="D38" s="33">
        <v>1</v>
      </c>
      <c r="E38" s="14"/>
      <c r="F38" s="61">
        <f>COUNTA(F13:F36)</f>
        <v>0</v>
      </c>
      <c r="G38" s="61">
        <f>COUNTA(G13:G36)</f>
        <v>0</v>
      </c>
      <c r="H38" s="158"/>
      <c r="I38" s="159"/>
    </row>
    <row r="39" spans="1:9" ht="13.5" thickBot="1" x14ac:dyDescent="0.25"/>
    <row r="40" spans="1:9" ht="30" customHeight="1" x14ac:dyDescent="0.2">
      <c r="A40" s="160" t="s">
        <v>12</v>
      </c>
      <c r="B40" s="161"/>
      <c r="C40" s="12"/>
      <c r="D40" s="12"/>
      <c r="E40" s="12"/>
      <c r="F40" s="12"/>
      <c r="G40" s="12"/>
      <c r="H40" s="162"/>
      <c r="I40" s="163"/>
    </row>
    <row r="41" spans="1:9" ht="45.75" customHeight="1" thickBot="1" x14ac:dyDescent="0.25">
      <c r="A41" s="23"/>
      <c r="B41" s="24"/>
      <c r="C41" s="164" t="s">
        <v>59</v>
      </c>
      <c r="D41" s="165"/>
      <c r="E41" s="165"/>
      <c r="F41" s="165"/>
      <c r="G41" s="165"/>
      <c r="H41" s="165"/>
      <c r="I41" s="166"/>
    </row>
    <row r="42" spans="1:9" ht="30" customHeight="1" thickBot="1" x14ac:dyDescent="0.25">
      <c r="A42" s="22"/>
      <c r="B42" s="22"/>
    </row>
    <row r="43" spans="1:9" ht="30" customHeight="1" x14ac:dyDescent="0.2">
      <c r="A43" s="167" t="s">
        <v>13</v>
      </c>
      <c r="B43" s="161"/>
      <c r="C43" s="12"/>
      <c r="D43" s="12"/>
      <c r="E43" s="12"/>
      <c r="F43" s="12"/>
      <c r="G43" s="12"/>
      <c r="H43" s="162"/>
      <c r="I43" s="163"/>
    </row>
    <row r="44" spans="1:9" ht="30" customHeight="1" x14ac:dyDescent="0.2">
      <c r="A44" s="25"/>
      <c r="B44" s="26"/>
      <c r="C44" s="35" t="s">
        <v>49</v>
      </c>
      <c r="D44" s="13"/>
      <c r="E44" s="13"/>
      <c r="F44" s="13"/>
      <c r="G44" s="13"/>
      <c r="H44" s="15"/>
      <c r="I44" s="21"/>
    </row>
    <row r="45" spans="1:9" ht="30" customHeight="1" x14ac:dyDescent="0.2">
      <c r="A45" s="142" t="s">
        <v>14</v>
      </c>
      <c r="B45" s="14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44" t="s">
        <v>42</v>
      </c>
      <c r="B48" s="145"/>
      <c r="C48" s="148" t="s">
        <v>60</v>
      </c>
      <c r="D48" s="149"/>
      <c r="E48" s="149"/>
      <c r="F48" s="149"/>
      <c r="G48" s="150"/>
      <c r="H48" s="148" t="s">
        <v>61</v>
      </c>
      <c r="I48" s="154"/>
    </row>
    <row r="49" spans="1:9" ht="45.75" customHeight="1" thickBot="1" x14ac:dyDescent="0.25">
      <c r="A49" s="146"/>
      <c r="B49" s="147"/>
      <c r="C49" s="151"/>
      <c r="D49" s="152"/>
      <c r="E49" s="152"/>
      <c r="F49" s="152"/>
      <c r="G49" s="153"/>
      <c r="H49" s="151"/>
      <c r="I49" s="155"/>
    </row>
  </sheetData>
  <mergeCells count="75"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  <mergeCell ref="A34:B34"/>
    <mergeCell ref="H34:I34"/>
    <mergeCell ref="A35:B35"/>
    <mergeCell ref="H35:I35"/>
    <mergeCell ref="A36:B36"/>
    <mergeCell ref="H36:I36"/>
    <mergeCell ref="A33:B33"/>
    <mergeCell ref="H33:I33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24:B24"/>
    <mergeCell ref="H24:I24"/>
    <mergeCell ref="A25:B25"/>
    <mergeCell ref="H25:I25"/>
    <mergeCell ref="A26:B26"/>
    <mergeCell ref="H26:I26"/>
    <mergeCell ref="A21:B21"/>
    <mergeCell ref="H21:I21"/>
    <mergeCell ref="A22:B22"/>
    <mergeCell ref="H22:I22"/>
    <mergeCell ref="A23:B23"/>
    <mergeCell ref="H23:I23"/>
    <mergeCell ref="A18:B18"/>
    <mergeCell ref="H18:I18"/>
    <mergeCell ref="A19:B19"/>
    <mergeCell ref="H19:I19"/>
    <mergeCell ref="A20:B20"/>
    <mergeCell ref="H20:I20"/>
    <mergeCell ref="A15:B15"/>
    <mergeCell ref="H15:I15"/>
    <mergeCell ref="A16:B16"/>
    <mergeCell ref="H16:I16"/>
    <mergeCell ref="A17:B17"/>
    <mergeCell ref="H17:I17"/>
    <mergeCell ref="A12:B12"/>
    <mergeCell ref="H12:I12"/>
    <mergeCell ref="A13:B13"/>
    <mergeCell ref="H13:I13"/>
    <mergeCell ref="A14:B14"/>
    <mergeCell ref="H14:I14"/>
    <mergeCell ref="A10:B11"/>
    <mergeCell ref="C10:I10"/>
    <mergeCell ref="H11:I11"/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</mergeCells>
  <conditionalFormatting sqref="E20:G20 D26:G26 E13:G14">
    <cfRule type="cellIs" dxfId="5" priority="1" stopIfTrue="1" operator="equal">
      <formula>"S"</formula>
    </cfRule>
    <cfRule type="cellIs" dxfId="4" priority="2" stopIfTrue="1" operator="equal">
      <formula>"A"</formula>
    </cfRule>
    <cfRule type="cellIs" dxfId="3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0070C0"/>
  </sheetPr>
  <dimension ref="A1:L49"/>
  <sheetViews>
    <sheetView view="pageBreakPreview" topLeftCell="A13" zoomScale="75" zoomScaleNormal="100" zoomScaleSheetLayoutView="7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209" t="s">
        <v>5</v>
      </c>
      <c r="B1" s="210"/>
      <c r="C1" s="210"/>
      <c r="D1" s="210"/>
      <c r="E1" s="210"/>
      <c r="F1" s="210"/>
      <c r="G1" s="210"/>
      <c r="H1" s="211"/>
      <c r="I1" s="218" t="s">
        <v>38</v>
      </c>
      <c r="J1" s="2"/>
      <c r="L1" s="2"/>
    </row>
    <row r="2" spans="1:12" s="1" customFormat="1" ht="12.75" customHeight="1" x14ac:dyDescent="0.2">
      <c r="A2" s="212"/>
      <c r="B2" s="213"/>
      <c r="C2" s="213"/>
      <c r="D2" s="213"/>
      <c r="E2" s="213"/>
      <c r="F2" s="213"/>
      <c r="G2" s="213"/>
      <c r="H2" s="214"/>
      <c r="I2" s="219"/>
      <c r="J2" s="2"/>
      <c r="L2" s="2"/>
    </row>
    <row r="3" spans="1:12" s="1" customFormat="1" ht="27.75" customHeight="1" thickBot="1" x14ac:dyDescent="0.25">
      <c r="A3" s="215"/>
      <c r="B3" s="216"/>
      <c r="C3" s="216"/>
      <c r="D3" s="216"/>
      <c r="E3" s="216"/>
      <c r="F3" s="216"/>
      <c r="G3" s="216"/>
      <c r="H3" s="217"/>
      <c r="I3" s="220"/>
      <c r="J3" s="2"/>
    </row>
    <row r="4" spans="1:12" s="1" customFormat="1" ht="35.1" customHeight="1" x14ac:dyDescent="0.2">
      <c r="A4" s="221" t="s">
        <v>6</v>
      </c>
      <c r="B4" s="222"/>
      <c r="C4" s="222"/>
      <c r="D4" s="223"/>
      <c r="E4" s="224"/>
      <c r="F4" s="224"/>
      <c r="G4" s="224"/>
      <c r="H4" s="3" t="s">
        <v>7</v>
      </c>
      <c r="I4" s="29">
        <v>42944</v>
      </c>
      <c r="J4" s="2"/>
    </row>
    <row r="5" spans="1:12" s="1" customFormat="1" ht="12.75" customHeight="1" thickBot="1" x14ac:dyDescent="0.25">
      <c r="A5" s="225"/>
      <c r="B5" s="226"/>
      <c r="C5" s="226"/>
      <c r="D5" s="226"/>
      <c r="E5" s="226"/>
      <c r="F5" s="226"/>
      <c r="G5" s="226"/>
      <c r="H5" s="226"/>
      <c r="I5" s="227"/>
      <c r="J5" s="2"/>
    </row>
    <row r="6" spans="1:12" s="1" customFormat="1" ht="35.1" customHeight="1" x14ac:dyDescent="0.2">
      <c r="A6" s="196" t="s">
        <v>35</v>
      </c>
      <c r="B6" s="197"/>
      <c r="C6" s="197"/>
      <c r="D6" s="197"/>
      <c r="E6" s="198" t="s">
        <v>62</v>
      </c>
      <c r="F6" s="198"/>
      <c r="G6" s="198"/>
      <c r="H6" s="4" t="s">
        <v>8</v>
      </c>
      <c r="I6" s="30" t="s">
        <v>48</v>
      </c>
      <c r="J6" s="2"/>
    </row>
    <row r="7" spans="1:12" s="1" customFormat="1" ht="35.1" customHeight="1" x14ac:dyDescent="0.2">
      <c r="A7" s="199" t="s">
        <v>36</v>
      </c>
      <c r="B7" s="200"/>
      <c r="C7" s="200"/>
      <c r="D7" s="200"/>
      <c r="E7" s="201" t="s">
        <v>63</v>
      </c>
      <c r="F7" s="202"/>
      <c r="G7" s="202"/>
      <c r="H7" s="202"/>
      <c r="I7" s="203"/>
      <c r="J7" s="2"/>
    </row>
    <row r="8" spans="1:12" s="1" customFormat="1" ht="35.1" customHeight="1" thickBot="1" x14ac:dyDescent="0.25">
      <c r="A8" s="204" t="s">
        <v>9</v>
      </c>
      <c r="B8" s="205"/>
      <c r="C8" s="205"/>
      <c r="D8" s="205"/>
      <c r="E8" s="206" t="s">
        <v>67</v>
      </c>
      <c r="F8" s="207"/>
      <c r="G8" s="207"/>
      <c r="H8" s="207"/>
      <c r="I8" s="208"/>
      <c r="J8" s="2"/>
    </row>
    <row r="9" spans="1:12" ht="33" customHeight="1" thickBot="1" x14ac:dyDescent="0.25">
      <c r="A9" s="184" t="s">
        <v>15</v>
      </c>
      <c r="B9" s="185"/>
      <c r="C9" s="185"/>
      <c r="D9" s="185"/>
      <c r="E9" s="185"/>
      <c r="F9" s="185"/>
      <c r="G9" s="185"/>
      <c r="H9" s="185"/>
      <c r="I9" s="186"/>
    </row>
    <row r="10" spans="1:12" ht="13.5" thickBot="1" x14ac:dyDescent="0.25">
      <c r="A10" s="187" t="s">
        <v>37</v>
      </c>
      <c r="B10" s="188"/>
      <c r="C10" s="191"/>
      <c r="D10" s="192"/>
      <c r="E10" s="192"/>
      <c r="F10" s="192"/>
      <c r="G10" s="192"/>
      <c r="H10" s="192"/>
      <c r="I10" s="193"/>
    </row>
    <row r="11" spans="1:12" ht="18.75" customHeight="1" thickBot="1" x14ac:dyDescent="0.25">
      <c r="A11" s="189"/>
      <c r="B11" s="19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4" t="s">
        <v>10</v>
      </c>
      <c r="I11" s="195"/>
    </row>
    <row r="12" spans="1:12" ht="27.75" customHeight="1" x14ac:dyDescent="0.2">
      <c r="A12" s="176" t="s">
        <v>16</v>
      </c>
      <c r="B12" s="177"/>
      <c r="C12" s="11"/>
      <c r="D12" s="11"/>
      <c r="E12" s="11"/>
      <c r="F12" s="11"/>
      <c r="G12" s="11"/>
      <c r="H12" s="178"/>
      <c r="I12" s="179"/>
    </row>
    <row r="13" spans="1:12" ht="30" customHeight="1" x14ac:dyDescent="0.2">
      <c r="A13" s="168" t="s">
        <v>19</v>
      </c>
      <c r="B13" s="169"/>
      <c r="C13" s="10"/>
      <c r="D13" s="31" t="s">
        <v>40</v>
      </c>
      <c r="E13" s="10"/>
      <c r="F13" s="10"/>
      <c r="G13" s="10"/>
      <c r="H13" s="170"/>
      <c r="I13" s="171"/>
    </row>
    <row r="14" spans="1:12" ht="30" customHeight="1" x14ac:dyDescent="0.2">
      <c r="A14" s="182" t="s">
        <v>25</v>
      </c>
      <c r="B14" s="183"/>
      <c r="C14" s="10"/>
      <c r="D14" s="31" t="s">
        <v>40</v>
      </c>
      <c r="E14" s="10"/>
      <c r="F14" s="10"/>
      <c r="G14" s="10"/>
      <c r="H14" s="170"/>
      <c r="I14" s="171"/>
    </row>
    <row r="15" spans="1:12" ht="30" customHeight="1" x14ac:dyDescent="0.2">
      <c r="A15" s="168" t="s">
        <v>20</v>
      </c>
      <c r="B15" s="169"/>
      <c r="C15" s="10"/>
      <c r="D15" s="10"/>
      <c r="E15" s="31" t="s">
        <v>40</v>
      </c>
      <c r="F15" s="10"/>
      <c r="G15" s="10"/>
      <c r="H15" s="170"/>
      <c r="I15" s="171"/>
    </row>
    <row r="16" spans="1:12" ht="30" customHeight="1" x14ac:dyDescent="0.2">
      <c r="A16" s="168" t="s">
        <v>21</v>
      </c>
      <c r="B16" s="169"/>
      <c r="C16" s="10"/>
      <c r="D16" s="31" t="s">
        <v>40</v>
      </c>
      <c r="E16" s="10"/>
      <c r="F16" s="10"/>
      <c r="G16" s="60"/>
      <c r="H16" s="170"/>
      <c r="I16" s="171"/>
    </row>
    <row r="17" spans="1:9" ht="30" customHeight="1" x14ac:dyDescent="0.2">
      <c r="A17" s="168" t="s">
        <v>23</v>
      </c>
      <c r="B17" s="169"/>
      <c r="C17" s="10"/>
      <c r="D17" s="31" t="s">
        <v>40</v>
      </c>
      <c r="E17" s="10"/>
      <c r="F17" s="60"/>
      <c r="G17" s="10"/>
      <c r="H17" s="170"/>
      <c r="I17" s="171"/>
    </row>
    <row r="18" spans="1:9" ht="30" customHeight="1" thickBot="1" x14ac:dyDescent="0.25">
      <c r="A18" s="180"/>
      <c r="B18" s="181"/>
      <c r="C18" s="10"/>
      <c r="D18" s="10"/>
      <c r="E18" s="10"/>
      <c r="F18" s="10"/>
      <c r="G18" s="10"/>
      <c r="H18" s="174"/>
      <c r="I18" s="175"/>
    </row>
    <row r="19" spans="1:9" ht="27.75" customHeight="1" x14ac:dyDescent="0.2">
      <c r="A19" s="176" t="s">
        <v>22</v>
      </c>
      <c r="B19" s="177"/>
      <c r="C19" s="11"/>
      <c r="D19" s="11"/>
      <c r="E19" s="11"/>
      <c r="F19" s="11"/>
      <c r="G19" s="11"/>
      <c r="H19" s="178"/>
      <c r="I19" s="179"/>
    </row>
    <row r="20" spans="1:9" ht="30" customHeight="1" x14ac:dyDescent="0.2">
      <c r="A20" s="168" t="s">
        <v>24</v>
      </c>
      <c r="B20" s="169"/>
      <c r="C20" s="10"/>
      <c r="D20" s="31" t="s">
        <v>40</v>
      </c>
      <c r="E20" s="10"/>
      <c r="F20" s="10"/>
      <c r="G20" s="10"/>
      <c r="H20" s="170"/>
      <c r="I20" s="171"/>
    </row>
    <row r="21" spans="1:9" ht="30" customHeight="1" x14ac:dyDescent="0.2">
      <c r="A21" s="168" t="s">
        <v>26</v>
      </c>
      <c r="B21" s="169"/>
      <c r="C21" s="10"/>
      <c r="D21" s="31" t="s">
        <v>40</v>
      </c>
      <c r="E21" s="10"/>
      <c r="F21" s="10"/>
      <c r="G21" s="10"/>
      <c r="H21" s="170"/>
      <c r="I21" s="171"/>
    </row>
    <row r="22" spans="1:9" ht="48" customHeight="1" x14ac:dyDescent="0.2">
      <c r="A22" s="168" t="s">
        <v>27</v>
      </c>
      <c r="B22" s="169"/>
      <c r="C22" s="10"/>
      <c r="D22" s="31" t="s">
        <v>40</v>
      </c>
      <c r="E22" s="10"/>
      <c r="F22" s="10"/>
      <c r="G22" s="60"/>
      <c r="H22" s="170"/>
      <c r="I22" s="171"/>
    </row>
    <row r="23" spans="1:9" ht="27.75" customHeight="1" x14ac:dyDescent="0.2">
      <c r="A23" s="168"/>
      <c r="B23" s="169"/>
      <c r="C23" s="10"/>
      <c r="D23" s="10"/>
      <c r="E23" s="60"/>
      <c r="F23" s="60"/>
      <c r="G23" s="10"/>
      <c r="H23" s="170"/>
      <c r="I23" s="171"/>
    </row>
    <row r="24" spans="1:9" ht="30" customHeight="1" thickBot="1" x14ac:dyDescent="0.25">
      <c r="A24" s="168"/>
      <c r="B24" s="169"/>
      <c r="C24" s="10"/>
      <c r="D24" s="10"/>
      <c r="E24" s="10"/>
      <c r="F24" s="60"/>
      <c r="G24" s="10"/>
      <c r="H24" s="174"/>
      <c r="I24" s="175"/>
    </row>
    <row r="25" spans="1:9" ht="30" customHeight="1" x14ac:dyDescent="0.2">
      <c r="A25" s="176" t="s">
        <v>17</v>
      </c>
      <c r="B25" s="177"/>
      <c r="C25" s="11"/>
      <c r="D25" s="11"/>
      <c r="E25" s="11"/>
      <c r="F25" s="11"/>
      <c r="G25" s="11"/>
      <c r="H25" s="178"/>
      <c r="I25" s="179"/>
    </row>
    <row r="26" spans="1:9" ht="30" customHeight="1" x14ac:dyDescent="0.2">
      <c r="A26" s="168" t="s">
        <v>28</v>
      </c>
      <c r="B26" s="169"/>
      <c r="C26" s="31" t="s">
        <v>40</v>
      </c>
      <c r="D26" s="10"/>
      <c r="E26" s="10"/>
      <c r="F26" s="60"/>
      <c r="G26" s="10"/>
      <c r="H26" s="170"/>
      <c r="I26" s="171"/>
    </row>
    <row r="27" spans="1:9" ht="30" customHeight="1" x14ac:dyDescent="0.2">
      <c r="A27" s="168" t="s">
        <v>29</v>
      </c>
      <c r="B27" s="169"/>
      <c r="C27" s="31" t="s">
        <v>40</v>
      </c>
      <c r="D27" s="10"/>
      <c r="E27" s="10"/>
      <c r="F27" s="10"/>
      <c r="G27" s="10"/>
      <c r="H27" s="170"/>
      <c r="I27" s="171"/>
    </row>
    <row r="28" spans="1:9" ht="30" customHeight="1" x14ac:dyDescent="0.2">
      <c r="A28" s="168" t="s">
        <v>30</v>
      </c>
      <c r="B28" s="169"/>
      <c r="C28" s="31" t="s">
        <v>40</v>
      </c>
      <c r="D28" s="10"/>
      <c r="E28" s="60"/>
      <c r="F28" s="60"/>
      <c r="G28" s="10"/>
      <c r="H28" s="170"/>
      <c r="I28" s="171"/>
    </row>
    <row r="29" spans="1:9" ht="30" customHeight="1" x14ac:dyDescent="0.2">
      <c r="A29" s="168" t="s">
        <v>31</v>
      </c>
      <c r="B29" s="169"/>
      <c r="C29" s="31" t="s">
        <v>40</v>
      </c>
      <c r="D29" s="10"/>
      <c r="E29" s="10"/>
      <c r="F29" s="10"/>
      <c r="G29" s="10"/>
      <c r="H29" s="170"/>
      <c r="I29" s="17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70"/>
      <c r="I30" s="171"/>
    </row>
    <row r="31" spans="1:9" ht="27.75" customHeight="1" x14ac:dyDescent="0.2">
      <c r="A31" s="176" t="s">
        <v>18</v>
      </c>
      <c r="B31" s="177"/>
      <c r="C31" s="11"/>
      <c r="D31" s="11"/>
      <c r="E31" s="11"/>
      <c r="F31" s="11"/>
      <c r="G31" s="11"/>
      <c r="H31" s="178"/>
      <c r="I31" s="179"/>
    </row>
    <row r="32" spans="1:9" ht="27.75" customHeight="1" x14ac:dyDescent="0.2">
      <c r="A32" s="168" t="s">
        <v>32</v>
      </c>
      <c r="B32" s="169"/>
      <c r="C32" s="10"/>
      <c r="D32" s="31" t="s">
        <v>40</v>
      </c>
      <c r="E32" s="10"/>
      <c r="F32" s="60"/>
      <c r="G32" s="60"/>
      <c r="H32" s="170"/>
      <c r="I32" s="171"/>
    </row>
    <row r="33" spans="1:9" ht="27.75" customHeight="1" x14ac:dyDescent="0.2">
      <c r="A33" s="168" t="s">
        <v>33</v>
      </c>
      <c r="B33" s="169"/>
      <c r="C33" s="10"/>
      <c r="D33" s="31" t="s">
        <v>40</v>
      </c>
      <c r="E33" s="10"/>
      <c r="F33" s="60"/>
      <c r="G33" s="60"/>
      <c r="H33" s="170"/>
      <c r="I33" s="171"/>
    </row>
    <row r="34" spans="1:9" ht="27.75" customHeight="1" x14ac:dyDescent="0.2">
      <c r="A34" s="168" t="s">
        <v>34</v>
      </c>
      <c r="B34" s="169"/>
      <c r="C34" s="10"/>
      <c r="D34" s="10"/>
      <c r="E34" s="31" t="s">
        <v>40</v>
      </c>
      <c r="F34" s="60"/>
      <c r="G34" s="60"/>
      <c r="H34" s="170"/>
      <c r="I34" s="171"/>
    </row>
    <row r="35" spans="1:9" ht="27.75" customHeight="1" x14ac:dyDescent="0.2">
      <c r="A35" s="168"/>
      <c r="B35" s="169"/>
      <c r="C35" s="10"/>
      <c r="D35" s="31"/>
      <c r="E35" s="10"/>
      <c r="F35" s="60"/>
      <c r="G35" s="60"/>
      <c r="H35" s="170"/>
      <c r="I35" s="171"/>
    </row>
    <row r="36" spans="1:9" ht="27.75" customHeight="1" thickBot="1" x14ac:dyDescent="0.25">
      <c r="A36" s="172"/>
      <c r="B36" s="173"/>
      <c r="C36" s="10"/>
      <c r="D36" s="10"/>
      <c r="E36" s="10"/>
      <c r="F36" s="10"/>
      <c r="G36" s="10"/>
      <c r="H36" s="174"/>
      <c r="I36" s="175"/>
    </row>
    <row r="37" spans="1:9" ht="13.5" thickBot="1" x14ac:dyDescent="0.25"/>
    <row r="38" spans="1:9" ht="30" customHeight="1" thickBot="1" x14ac:dyDescent="0.25">
      <c r="A38" s="156" t="s">
        <v>11</v>
      </c>
      <c r="B38" s="157"/>
      <c r="C38" s="14"/>
      <c r="D38" s="33">
        <v>1</v>
      </c>
      <c r="E38" s="14"/>
      <c r="F38" s="80">
        <f>COUNTA(F13:F36)</f>
        <v>0</v>
      </c>
      <c r="G38" s="80">
        <f>COUNTA(G13:G36)</f>
        <v>0</v>
      </c>
      <c r="H38" s="158"/>
      <c r="I38" s="159"/>
    </row>
    <row r="39" spans="1:9" ht="13.5" thickBot="1" x14ac:dyDescent="0.25"/>
    <row r="40" spans="1:9" ht="30" customHeight="1" x14ac:dyDescent="0.2">
      <c r="A40" s="160" t="s">
        <v>12</v>
      </c>
      <c r="B40" s="161"/>
      <c r="C40" s="12"/>
      <c r="D40" s="12"/>
      <c r="E40" s="12"/>
      <c r="F40" s="12"/>
      <c r="G40" s="12"/>
      <c r="H40" s="162"/>
      <c r="I40" s="163"/>
    </row>
    <row r="41" spans="1:9" ht="45.75" customHeight="1" thickBot="1" x14ac:dyDescent="0.25">
      <c r="A41" s="23"/>
      <c r="B41" s="24"/>
      <c r="C41" s="164" t="s">
        <v>64</v>
      </c>
      <c r="D41" s="165"/>
      <c r="E41" s="165"/>
      <c r="F41" s="165"/>
      <c r="G41" s="165"/>
      <c r="H41" s="165"/>
      <c r="I41" s="166"/>
    </row>
    <row r="42" spans="1:9" ht="30" customHeight="1" thickBot="1" x14ac:dyDescent="0.25">
      <c r="A42" s="22"/>
      <c r="B42" s="22"/>
    </row>
    <row r="43" spans="1:9" ht="30" customHeight="1" x14ac:dyDescent="0.2">
      <c r="A43" s="167" t="s">
        <v>13</v>
      </c>
      <c r="B43" s="161"/>
      <c r="C43" s="12"/>
      <c r="D43" s="12"/>
      <c r="E43" s="12"/>
      <c r="F43" s="12"/>
      <c r="G43" s="12"/>
      <c r="H43" s="162"/>
      <c r="I43" s="163"/>
    </row>
    <row r="44" spans="1:9" ht="30" customHeight="1" x14ac:dyDescent="0.2">
      <c r="A44" s="25"/>
      <c r="B44" s="26"/>
      <c r="C44" s="35" t="s">
        <v>49</v>
      </c>
      <c r="D44" s="13"/>
      <c r="E44" s="13"/>
      <c r="F44" s="13"/>
      <c r="G44" s="13"/>
      <c r="H44" s="15"/>
      <c r="I44" s="21"/>
    </row>
    <row r="45" spans="1:9" ht="30" customHeight="1" x14ac:dyDescent="0.2">
      <c r="A45" s="142" t="s">
        <v>14</v>
      </c>
      <c r="B45" s="14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44" t="s">
        <v>65</v>
      </c>
      <c r="B48" s="145"/>
      <c r="C48" s="148" t="s">
        <v>66</v>
      </c>
      <c r="D48" s="149"/>
      <c r="E48" s="149"/>
      <c r="F48" s="149"/>
      <c r="G48" s="150"/>
      <c r="H48" s="148" t="s">
        <v>61</v>
      </c>
      <c r="I48" s="154"/>
    </row>
    <row r="49" spans="1:9" ht="45.75" customHeight="1" thickBot="1" x14ac:dyDescent="0.25">
      <c r="A49" s="146"/>
      <c r="B49" s="147"/>
      <c r="C49" s="151"/>
      <c r="D49" s="152"/>
      <c r="E49" s="152"/>
      <c r="F49" s="152"/>
      <c r="G49" s="153"/>
      <c r="H49" s="151"/>
      <c r="I49" s="155"/>
    </row>
  </sheetData>
  <mergeCells count="75">
    <mergeCell ref="A45:B45"/>
    <mergeCell ref="H19:I19"/>
    <mergeCell ref="A48:B49"/>
    <mergeCell ref="C48:G49"/>
    <mergeCell ref="H48:I49"/>
    <mergeCell ref="A34:B34"/>
    <mergeCell ref="A25:B25"/>
    <mergeCell ref="A33:B33"/>
    <mergeCell ref="A31:B31"/>
    <mergeCell ref="A24:B24"/>
    <mergeCell ref="H23:I23"/>
    <mergeCell ref="A23:B23"/>
    <mergeCell ref="H30:I30"/>
    <mergeCell ref="H32:I32"/>
    <mergeCell ref="H33:I33"/>
    <mergeCell ref="A19:B19"/>
    <mergeCell ref="I1:I3"/>
    <mergeCell ref="A4:D4"/>
    <mergeCell ref="E4:G4"/>
    <mergeCell ref="A1:H3"/>
    <mergeCell ref="A8:D8"/>
    <mergeCell ref="A18:B18"/>
    <mergeCell ref="C10:I10"/>
    <mergeCell ref="A5:I5"/>
    <mergeCell ref="A6:D6"/>
    <mergeCell ref="A7:D7"/>
    <mergeCell ref="E6:G6"/>
    <mergeCell ref="E7:I7"/>
    <mergeCell ref="A9:I9"/>
    <mergeCell ref="A10:B11"/>
    <mergeCell ref="H11:I11"/>
    <mergeCell ref="E8:I8"/>
    <mergeCell ref="H29:I29"/>
    <mergeCell ref="A28:B28"/>
    <mergeCell ref="H22:I22"/>
    <mergeCell ref="A12:B12"/>
    <mergeCell ref="H18:I18"/>
    <mergeCell ref="A13:B13"/>
    <mergeCell ref="A15:B15"/>
    <mergeCell ref="A17:B17"/>
    <mergeCell ref="H12:I12"/>
    <mergeCell ref="H13:I13"/>
    <mergeCell ref="H15:I15"/>
    <mergeCell ref="H16:I16"/>
    <mergeCell ref="A14:B14"/>
    <mergeCell ref="A16:B16"/>
    <mergeCell ref="H14:I14"/>
    <mergeCell ref="H17:I17"/>
    <mergeCell ref="A20:B20"/>
    <mergeCell ref="H27:I27"/>
    <mergeCell ref="A27:B27"/>
    <mergeCell ref="H25:I25"/>
    <mergeCell ref="A35:B35"/>
    <mergeCell ref="H24:I24"/>
    <mergeCell ref="H20:I20"/>
    <mergeCell ref="A26:B26"/>
    <mergeCell ref="H26:I26"/>
    <mergeCell ref="H31:I31"/>
    <mergeCell ref="A22:B22"/>
    <mergeCell ref="A32:B32"/>
    <mergeCell ref="A21:B21"/>
    <mergeCell ref="H21:I21"/>
    <mergeCell ref="H28:I28"/>
    <mergeCell ref="A29:B29"/>
    <mergeCell ref="A36:B36"/>
    <mergeCell ref="H34:I34"/>
    <mergeCell ref="A43:B43"/>
    <mergeCell ref="H43:I43"/>
    <mergeCell ref="A38:B38"/>
    <mergeCell ref="H38:I38"/>
    <mergeCell ref="A40:B40"/>
    <mergeCell ref="H40:I40"/>
    <mergeCell ref="C41:I41"/>
    <mergeCell ref="H35:I35"/>
    <mergeCell ref="H36:I36"/>
  </mergeCells>
  <phoneticPr fontId="19" type="noConversion"/>
  <conditionalFormatting sqref="E20:G20 D15 D26:G26 E13:G14">
    <cfRule type="cellIs" dxfId="2" priority="1" stopIfTrue="1" operator="equal">
      <formula>"S"</formula>
    </cfRule>
    <cfRule type="cellIs" dxfId="1" priority="2" stopIfTrue="1" operator="equal">
      <formula>"A"</formula>
    </cfRule>
    <cfRule type="cellIs" dxfId="0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167"/>
  <sheetViews>
    <sheetView zoomScale="85" zoomScaleNormal="85" zoomScalePageLayoutView="25" workbookViewId="0">
      <selection activeCell="G31" sqref="G31"/>
    </sheetView>
  </sheetViews>
  <sheetFormatPr baseColWidth="10" defaultRowHeight="12.75" x14ac:dyDescent="0.2"/>
  <cols>
    <col min="2" max="3" width="22.85546875" customWidth="1"/>
    <col min="4" max="4" width="15.85546875" customWidth="1"/>
    <col min="5" max="5" width="15.7109375" customWidth="1"/>
    <col min="6" max="7" width="14.7109375" customWidth="1"/>
    <col min="8" max="8" width="102.85546875" customWidth="1"/>
    <col min="9" max="12" width="17.42578125" customWidth="1"/>
    <col min="13" max="13" width="102.85546875" customWidth="1"/>
    <col min="14" max="14" width="17.42578125" customWidth="1"/>
  </cols>
  <sheetData>
    <row r="1" spans="1:14" ht="12.75" customHeight="1" thickTop="1" thickBot="1" x14ac:dyDescent="0.25">
      <c r="A1" s="240" t="s">
        <v>409</v>
      </c>
      <c r="B1" s="240"/>
      <c r="C1" s="240"/>
      <c r="D1" s="240"/>
      <c r="E1" s="240"/>
      <c r="F1" s="57"/>
      <c r="G1" s="57"/>
    </row>
    <row r="2" spans="1:14" ht="27.75" customHeight="1" thickTop="1" thickBot="1" x14ac:dyDescent="0.25">
      <c r="A2" s="240"/>
      <c r="B2" s="240"/>
      <c r="C2" s="240"/>
      <c r="D2" s="240"/>
      <c r="E2" s="240"/>
      <c r="F2" s="57"/>
      <c r="G2" s="57"/>
      <c r="H2" s="139"/>
    </row>
    <row r="3" spans="1:14" ht="12.75" customHeight="1" thickTop="1" x14ac:dyDescent="0.2">
      <c r="A3" s="71"/>
      <c r="B3" s="71"/>
      <c r="C3" s="71"/>
      <c r="D3" s="71"/>
      <c r="E3" s="71"/>
      <c r="F3" s="58"/>
      <c r="G3" s="59"/>
      <c r="M3" s="1"/>
    </row>
    <row r="4" spans="1:14" x14ac:dyDescent="0.2">
      <c r="B4" s="1"/>
      <c r="C4" s="1"/>
      <c r="D4" s="1"/>
      <c r="E4" s="1"/>
      <c r="F4" s="58"/>
      <c r="G4" s="115" t="s">
        <v>95</v>
      </c>
      <c r="H4" s="1"/>
    </row>
    <row r="5" spans="1:14" ht="14.25" customHeight="1" x14ac:dyDescent="0.2">
      <c r="A5" s="1"/>
      <c r="B5" s="242">
        <v>2018</v>
      </c>
      <c r="C5" s="242"/>
      <c r="D5" s="242"/>
      <c r="E5" s="242"/>
      <c r="F5" s="242"/>
      <c r="G5" s="242"/>
      <c r="H5" s="242"/>
      <c r="I5" s="62"/>
      <c r="J5" s="62"/>
      <c r="K5" s="62"/>
      <c r="L5" s="62"/>
      <c r="M5" s="62"/>
    </row>
    <row r="6" spans="1:14" ht="21.75" customHeight="1" x14ac:dyDescent="0.2">
      <c r="A6" s="1"/>
      <c r="B6" s="242"/>
      <c r="C6" s="242"/>
      <c r="D6" s="242"/>
      <c r="E6" s="242"/>
      <c r="F6" s="242"/>
      <c r="G6" s="242"/>
      <c r="H6" s="242"/>
      <c r="I6" s="62"/>
      <c r="J6" s="62"/>
      <c r="K6" s="62"/>
      <c r="L6" s="62"/>
      <c r="M6" s="62"/>
    </row>
    <row r="7" spans="1:14" ht="25.15" customHeight="1" x14ac:dyDescent="0.2">
      <c r="B7" s="241" t="s">
        <v>83</v>
      </c>
      <c r="C7" s="243" t="s">
        <v>84</v>
      </c>
      <c r="D7" s="243" t="s">
        <v>82</v>
      </c>
      <c r="E7" s="243" t="s">
        <v>408</v>
      </c>
      <c r="F7" s="244" t="s">
        <v>406</v>
      </c>
      <c r="G7" s="244" t="s">
        <v>407</v>
      </c>
      <c r="H7" s="239" t="s">
        <v>405</v>
      </c>
      <c r="I7" s="62"/>
      <c r="J7" s="62"/>
      <c r="K7" s="62"/>
      <c r="L7" s="62"/>
      <c r="M7" s="62"/>
    </row>
    <row r="8" spans="1:14" ht="25.15" customHeight="1" x14ac:dyDescent="0.2">
      <c r="A8" s="1"/>
      <c r="B8" s="241"/>
      <c r="C8" s="243"/>
      <c r="D8" s="243"/>
      <c r="E8" s="241"/>
      <c r="F8" s="245"/>
      <c r="G8" s="245"/>
      <c r="H8" s="239"/>
      <c r="I8" s="63"/>
      <c r="J8" s="62"/>
      <c r="K8" s="62"/>
      <c r="L8" s="62"/>
      <c r="M8" s="62"/>
    </row>
    <row r="9" spans="1:14" ht="24.95" customHeight="1" x14ac:dyDescent="0.2">
      <c r="A9" s="128" t="s">
        <v>393</v>
      </c>
      <c r="B9" s="116" t="s">
        <v>85</v>
      </c>
      <c r="C9" s="117">
        <f>EDATE('Régis HIERLE'!I4,12)</f>
        <v>43737</v>
      </c>
      <c r="D9" s="10" t="s">
        <v>94</v>
      </c>
      <c r="E9" s="118">
        <v>43309</v>
      </c>
      <c r="F9" s="119">
        <f>'Serge ASSIER'!$F$38</f>
        <v>0</v>
      </c>
      <c r="G9" s="119">
        <f>'Serge ASSIER'!$G$38</f>
        <v>0</v>
      </c>
      <c r="H9" s="120" t="str">
        <f>'Serge ASSIER'!$C$41</f>
        <v>Traversée des voies uniquement sur les passages planchéiés dédiés.</v>
      </c>
      <c r="I9" s="62"/>
      <c r="J9" s="62"/>
      <c r="K9" s="62"/>
      <c r="L9" s="62"/>
      <c r="M9" s="62"/>
      <c r="N9" s="1"/>
    </row>
    <row r="10" spans="1:14" ht="24.95" customHeight="1" x14ac:dyDescent="0.2">
      <c r="A10" s="129"/>
      <c r="B10" s="121" t="s">
        <v>86</v>
      </c>
      <c r="C10" s="117">
        <f t="shared" ref="C10:C20" si="0">EDATE(E10,12)</f>
        <v>43309</v>
      </c>
      <c r="D10" s="10" t="s">
        <v>94</v>
      </c>
      <c r="E10" s="118">
        <v>42944</v>
      </c>
      <c r="F10" s="119">
        <f>'Régis HIERLE'!$F$38</f>
        <v>0</v>
      </c>
      <c r="G10" s="119">
        <f>'Régis HIERLE'!$G$38</f>
        <v>0</v>
      </c>
      <c r="H10" s="120" t="str">
        <f>'Régis HIERLE'!$C$41</f>
        <v>Pénétration de la ZD  en alignement avec une bonne visibilité en raison d'obstacles sur la piste</v>
      </c>
      <c r="I10" s="62"/>
      <c r="J10" s="62"/>
      <c r="K10" s="62"/>
      <c r="L10" s="62"/>
      <c r="M10" s="62"/>
    </row>
    <row r="11" spans="1:14" ht="24.95" customHeight="1" x14ac:dyDescent="0.2">
      <c r="A11" s="129"/>
      <c r="B11" s="121" t="s">
        <v>87</v>
      </c>
      <c r="C11" s="117">
        <f t="shared" si="0"/>
        <v>43309</v>
      </c>
      <c r="D11" s="10" t="s">
        <v>94</v>
      </c>
      <c r="E11" s="118">
        <v>42944</v>
      </c>
      <c r="F11" s="119">
        <f>'Damien JOURDAN'!$F$38</f>
        <v>0</v>
      </c>
      <c r="G11" s="119">
        <f>'Damien JOURDAN'!$G$38</f>
        <v>0</v>
      </c>
      <c r="H11" s="120" t="str">
        <f>'Damien JOURDAN'!$C$41</f>
        <v>Passage intempestif dans la zone dangereuse en gare de Mireval sous couvert d'un pictogramme de traversée en gare</v>
      </c>
      <c r="I11" s="62"/>
      <c r="J11" s="62"/>
      <c r="K11" s="62"/>
      <c r="L11" s="62"/>
      <c r="M11" s="62"/>
    </row>
    <row r="12" spans="1:14" ht="24.95" customHeight="1" x14ac:dyDescent="0.2">
      <c r="A12" s="129"/>
      <c r="B12" s="121" t="s">
        <v>88</v>
      </c>
      <c r="C12" s="117">
        <f t="shared" si="0"/>
        <v>366</v>
      </c>
      <c r="D12" s="10"/>
      <c r="E12" s="122"/>
      <c r="F12" s="119">
        <f>'Cédric BERNET'!$F$38</f>
        <v>0</v>
      </c>
      <c r="G12" s="119">
        <f>'Cédric BERNET'!$G$38</f>
        <v>0</v>
      </c>
      <c r="H12" s="123">
        <f>'Cédric BERNET'!$C$41</f>
        <v>0</v>
      </c>
      <c r="I12" s="62"/>
      <c r="J12" s="62"/>
      <c r="K12" s="62"/>
      <c r="L12" s="62"/>
      <c r="M12" s="62"/>
    </row>
    <row r="13" spans="1:14" ht="24.95" customHeight="1" x14ac:dyDescent="0.2">
      <c r="A13" s="129"/>
      <c r="B13" s="131" t="s">
        <v>94</v>
      </c>
      <c r="C13" s="132">
        <f t="shared" si="0"/>
        <v>43309</v>
      </c>
      <c r="D13" s="67" t="s">
        <v>95</v>
      </c>
      <c r="E13" s="133">
        <v>42944</v>
      </c>
      <c r="F13" s="134">
        <f>'Sarah NAMET'!$F$38</f>
        <v>0</v>
      </c>
      <c r="G13" s="134">
        <f>'Sarah NAMET'!$G$38</f>
        <v>0</v>
      </c>
      <c r="H13" s="135" t="str">
        <f>'Sarah NAMET'!$C$41</f>
        <v>RAS - Apprentissage en cours, évolution très satisfaisante du comportemental.</v>
      </c>
      <c r="I13" s="62"/>
      <c r="J13" s="62"/>
      <c r="K13" s="62"/>
      <c r="L13" s="62"/>
      <c r="M13" s="62"/>
      <c r="N13" s="1"/>
    </row>
    <row r="14" spans="1:14" ht="24.95" customHeight="1" x14ac:dyDescent="0.2">
      <c r="A14" s="129"/>
      <c r="B14" s="131"/>
      <c r="C14" s="132"/>
      <c r="D14" s="67"/>
      <c r="E14" s="133"/>
      <c r="F14" s="134"/>
      <c r="G14" s="134"/>
      <c r="H14" s="135"/>
      <c r="I14" s="62"/>
      <c r="J14" s="62"/>
      <c r="K14" s="62"/>
      <c r="L14" s="62"/>
      <c r="M14" s="62"/>
      <c r="N14" s="1"/>
    </row>
    <row r="15" spans="1:14" ht="24.95" customHeight="1" x14ac:dyDescent="0.2">
      <c r="A15" s="128" t="s">
        <v>394</v>
      </c>
      <c r="B15" s="124" t="s">
        <v>89</v>
      </c>
      <c r="C15" s="117">
        <f t="shared" si="0"/>
        <v>43573</v>
      </c>
      <c r="D15" s="10" t="s">
        <v>95</v>
      </c>
      <c r="E15" s="118">
        <v>43208</v>
      </c>
      <c r="F15" s="119">
        <f>'Olivier SOULAIROL'!$F$38</f>
        <v>0</v>
      </c>
      <c r="G15" s="119">
        <f>'Olivier SOULAIROL'!$G$38</f>
        <v>0</v>
      </c>
      <c r="H15" s="120">
        <f>'Olivier SOULAIROL'!$C$41</f>
        <v>0</v>
      </c>
      <c r="I15" s="1"/>
      <c r="J15" s="1"/>
      <c r="K15" s="1"/>
      <c r="L15" s="1"/>
      <c r="M15" s="1"/>
    </row>
    <row r="16" spans="1:14" ht="24.95" customHeight="1" x14ac:dyDescent="0.2">
      <c r="A16" s="129"/>
      <c r="B16" s="124" t="s">
        <v>90</v>
      </c>
      <c r="C16" s="117">
        <f t="shared" si="0"/>
        <v>43573</v>
      </c>
      <c r="D16" s="10" t="s">
        <v>95</v>
      </c>
      <c r="E16" s="118">
        <v>43208</v>
      </c>
      <c r="F16" s="119">
        <f>'David ALRIC'!$F$38</f>
        <v>0</v>
      </c>
      <c r="G16" s="119">
        <f>'David ALRIC'!$G$38</f>
        <v>0</v>
      </c>
      <c r="H16" s="125">
        <f>'David ALRIC'!$C$41</f>
        <v>0</v>
      </c>
      <c r="I16" s="1"/>
      <c r="J16" s="1"/>
      <c r="K16" s="1"/>
      <c r="L16" s="1"/>
      <c r="M16" s="1"/>
    </row>
    <row r="17" spans="1:8" ht="24.95" customHeight="1" x14ac:dyDescent="0.2">
      <c r="A17" s="129"/>
      <c r="B17" s="136" t="s">
        <v>91</v>
      </c>
      <c r="C17" s="132">
        <f t="shared" si="0"/>
        <v>366</v>
      </c>
      <c r="D17" s="67"/>
      <c r="E17" s="137"/>
      <c r="F17" s="134">
        <f>'Jérémy JITIAUX'!$F$38</f>
        <v>0</v>
      </c>
      <c r="G17" s="134">
        <f>'Jérémy JITIAUX'!$G$38</f>
        <v>0</v>
      </c>
      <c r="H17" s="135">
        <f>'Jérémy JITIAUX'!$C$41</f>
        <v>0</v>
      </c>
    </row>
    <row r="18" spans="1:8" ht="24.95" customHeight="1" x14ac:dyDescent="0.2">
      <c r="A18" s="129"/>
      <c r="B18" s="136"/>
      <c r="C18" s="132"/>
      <c r="D18" s="67"/>
      <c r="E18" s="137"/>
      <c r="F18" s="134"/>
      <c r="G18" s="134"/>
      <c r="H18" s="135"/>
    </row>
    <row r="19" spans="1:8" ht="24.95" customHeight="1" x14ac:dyDescent="0.2">
      <c r="A19" s="128" t="s">
        <v>395</v>
      </c>
      <c r="B19" s="127" t="s">
        <v>92</v>
      </c>
      <c r="C19" s="117">
        <f t="shared" si="0"/>
        <v>43573</v>
      </c>
      <c r="D19" s="10" t="s">
        <v>95</v>
      </c>
      <c r="E19" s="118">
        <v>43208</v>
      </c>
      <c r="F19" s="69">
        <f>'Damien DENIZOT'!$F$38</f>
        <v>0</v>
      </c>
      <c r="G19" s="69">
        <f>'Damien DENIZOT'!$G$38</f>
        <v>0</v>
      </c>
      <c r="H19" s="60">
        <f>'Damien DENIZOT'!$C$41</f>
        <v>0</v>
      </c>
    </row>
    <row r="20" spans="1:8" ht="24.95" customHeight="1" x14ac:dyDescent="0.2">
      <c r="A20" s="130"/>
      <c r="B20" s="127" t="s">
        <v>93</v>
      </c>
      <c r="C20" s="117">
        <f t="shared" si="0"/>
        <v>366</v>
      </c>
      <c r="D20" s="10"/>
      <c r="E20" s="126"/>
      <c r="F20" s="69">
        <f>'Brice PEYDRO'!$F$38</f>
        <v>0</v>
      </c>
      <c r="G20" s="69">
        <f>'Brice PEYDRO'!$G38</f>
        <v>0</v>
      </c>
      <c r="H20" s="60">
        <f>'Brice PEYDRO'!$C$41</f>
        <v>0</v>
      </c>
    </row>
    <row r="21" spans="1:8" ht="24.95" customHeight="1" x14ac:dyDescent="0.2">
      <c r="A21" s="140"/>
      <c r="B21" s="141"/>
      <c r="C21" s="36"/>
      <c r="D21" s="36"/>
      <c r="E21" s="138"/>
      <c r="F21" s="138"/>
      <c r="G21" s="138"/>
      <c r="H21" s="140"/>
    </row>
    <row r="22" spans="1:8" ht="24.95" customHeight="1" x14ac:dyDescent="0.2">
      <c r="B22" s="36"/>
      <c r="C22" s="37"/>
      <c r="E22" s="138"/>
      <c r="F22" s="138"/>
      <c r="G22" s="138"/>
      <c r="H22" s="140"/>
    </row>
    <row r="23" spans="1:8" ht="24.95" customHeight="1" x14ac:dyDescent="0.2">
      <c r="B23" s="36"/>
      <c r="C23" s="36"/>
      <c r="E23" s="65"/>
      <c r="F23" s="1"/>
      <c r="G23" s="1"/>
      <c r="H23" s="1"/>
    </row>
    <row r="24" spans="1:8" ht="24.95" customHeight="1" x14ac:dyDescent="0.2">
      <c r="B24" s="70" t="s">
        <v>177</v>
      </c>
      <c r="C24" s="65"/>
      <c r="D24" s="36"/>
      <c r="E24" s="13"/>
      <c r="G24" s="1"/>
      <c r="H24" s="1"/>
    </row>
    <row r="25" spans="1:8" ht="24.95" customHeight="1" x14ac:dyDescent="0.2">
      <c r="G25" s="1"/>
      <c r="H25" s="1"/>
    </row>
    <row r="26" spans="1:8" ht="24.95" customHeight="1" x14ac:dyDescent="0.2">
      <c r="G26" s="1"/>
      <c r="H26" s="1"/>
    </row>
    <row r="27" spans="1:8" ht="24.95" customHeight="1" x14ac:dyDescent="0.2">
      <c r="G27" s="1"/>
      <c r="H27" s="1"/>
    </row>
    <row r="28" spans="1:8" ht="24.95" customHeight="1" x14ac:dyDescent="0.2">
      <c r="G28" s="1"/>
      <c r="H28" s="1"/>
    </row>
    <row r="29" spans="1:8" ht="24.95" customHeight="1" x14ac:dyDescent="0.2">
      <c r="G29" s="1"/>
      <c r="H29" s="1"/>
    </row>
    <row r="30" spans="1:8" ht="24.95" customHeight="1" x14ac:dyDescent="0.2"/>
    <row r="31" spans="1:8" ht="24.95" customHeight="1" x14ac:dyDescent="0.2"/>
    <row r="32" spans="1:8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</sheetData>
  <mergeCells count="9">
    <mergeCell ref="H7:H8"/>
    <mergeCell ref="A1:E2"/>
    <mergeCell ref="B7:B8"/>
    <mergeCell ref="B5:H6"/>
    <mergeCell ref="C7:C8"/>
    <mergeCell ref="D7:D8"/>
    <mergeCell ref="E7:E8"/>
    <mergeCell ref="F7:F8"/>
    <mergeCell ref="G7:G8"/>
  </mergeCells>
  <dataValidations count="1">
    <dataValidation type="list" allowBlank="1" showInputMessage="1" showErrorMessage="1" sqref="D9:D20">
      <formula1>$G$3:$G$5</formula1>
    </dataValidation>
  </dataValidations>
  <hyperlinks>
    <hyperlink ref="E10" r:id="rId1" display="KN1\Régis HIERLE\KN1_TEC comportemental-2017-Régis.pdf"/>
    <hyperlink ref="E9" r:id="rId2" display="KN1\Serge ASSIER\KN1_assier comportemental-2017.pdf"/>
    <hyperlink ref="E11" r:id="rId3" display="KN1\Damien JOURDAN\KN1_jourdan comportemental-2017.pdf"/>
    <hyperlink ref="E13" r:id="rId4" display="KN1\Sarah NAMET\KN1_namet comportemental-2017.pdf"/>
    <hyperlink ref="E15" r:id="rId5" display="KN1\Olivier SOULAIROL\KN1_soulairol comportemental-2018.pdf"/>
    <hyperlink ref="E16" r:id="rId6" display="KN1\David ALRIC\KN1_Alric comportemental-2017.pdf"/>
    <hyperlink ref="E19" r:id="rId7" display="KN1\Damien DENIZOT\KN1_denizot comportemental-2018.pdf"/>
  </hyperlinks>
  <pageMargins left="0.70866141732283472" right="0.70866141732283472" top="0.74803149606299213" bottom="0.74803149606299213" header="0.31496062992125984" footer="0.31496062992125984"/>
  <pageSetup paperSize="9" scale="53" orientation="landscape" r:id="rId8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300" r:id="rId11" name="Button 12">
              <controlPr defaultSize="0" print="0" autoFill="0" autoPict="0" macro="[0]!AjoutAgentTL">
                <anchor moveWithCells="1" sizeWithCells="1">
                  <from>
                    <xdr:col>7</xdr:col>
                    <xdr:colOff>171450</xdr:colOff>
                    <xdr:row>1</xdr:row>
                    <xdr:rowOff>28575</xdr:rowOff>
                  </from>
                  <to>
                    <xdr:col>7</xdr:col>
                    <xdr:colOff>1600200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2" name="Button 15">
              <controlPr defaultSize="0" print="0" autoFill="0" autoPict="0" macro="[0]!AjoutAgentTE">
                <anchor moveWithCells="1" sizeWithCells="1">
                  <from>
                    <xdr:col>7</xdr:col>
                    <xdr:colOff>2686050</xdr:colOff>
                    <xdr:row>1</xdr:row>
                    <xdr:rowOff>47625</xdr:rowOff>
                  </from>
                  <to>
                    <xdr:col>7</xdr:col>
                    <xdr:colOff>4124325</xdr:colOff>
                    <xdr:row>1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BD62"/>
  <sheetViews>
    <sheetView tabSelected="1" topLeftCell="A40" zoomScale="25" zoomScaleNormal="25" zoomScaleSheetLayoutView="10" zoomScalePageLayoutView="10" workbookViewId="0">
      <selection activeCell="BN26" sqref="BN26"/>
    </sheetView>
  </sheetViews>
  <sheetFormatPr baseColWidth="10" defaultRowHeight="12.75" x14ac:dyDescent="0.2"/>
  <cols>
    <col min="1" max="1" width="15.85546875" customWidth="1"/>
    <col min="2" max="2" width="15.7109375" customWidth="1"/>
    <col min="3" max="3" width="19.7109375" customWidth="1"/>
    <col min="4" max="4" width="24.28515625" customWidth="1"/>
    <col min="5" max="5" width="12.7109375" customWidth="1"/>
    <col min="6" max="6" width="17.42578125" customWidth="1"/>
    <col min="7" max="53" width="12.7109375" customWidth="1"/>
  </cols>
  <sheetData>
    <row r="2" spans="1:56" ht="13.5" thickBot="1" x14ac:dyDescent="0.25">
      <c r="A2" s="15"/>
      <c r="B2" s="15"/>
      <c r="C2" s="38"/>
      <c r="D2" s="38"/>
      <c r="E2" s="38"/>
      <c r="F2" s="15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</row>
    <row r="3" spans="1:56" ht="130.5" customHeight="1" thickTop="1" thickBot="1" x14ac:dyDescent="0.25">
      <c r="A3" s="257" t="s">
        <v>112</v>
      </c>
      <c r="B3" s="257" t="s">
        <v>110</v>
      </c>
      <c r="C3" s="257" t="s">
        <v>109</v>
      </c>
      <c r="D3" s="257" t="s">
        <v>107</v>
      </c>
      <c r="E3" s="257" t="s">
        <v>108</v>
      </c>
      <c r="F3" s="257" t="s">
        <v>111</v>
      </c>
      <c r="G3" s="257" t="s">
        <v>374</v>
      </c>
      <c r="H3" s="257" t="s">
        <v>113</v>
      </c>
      <c r="I3" s="257" t="s">
        <v>114</v>
      </c>
      <c r="J3" s="251" t="s">
        <v>115</v>
      </c>
      <c r="K3" s="251" t="s">
        <v>116</v>
      </c>
      <c r="L3" s="259" t="s">
        <v>123</v>
      </c>
      <c r="M3" s="265" t="s">
        <v>362</v>
      </c>
      <c r="N3" s="260" t="s">
        <v>361</v>
      </c>
      <c r="O3" s="257" t="s">
        <v>117</v>
      </c>
      <c r="P3" s="257" t="s">
        <v>118</v>
      </c>
      <c r="Q3" s="260" t="s">
        <v>363</v>
      </c>
      <c r="R3" s="260" t="s">
        <v>364</v>
      </c>
      <c r="S3" s="260" t="s">
        <v>365</v>
      </c>
      <c r="T3" s="257" t="s">
        <v>119</v>
      </c>
      <c r="U3" s="260" t="s">
        <v>366</v>
      </c>
      <c r="V3" s="260" t="s">
        <v>367</v>
      </c>
      <c r="W3" s="260" t="s">
        <v>368</v>
      </c>
      <c r="X3" s="251" t="s">
        <v>120</v>
      </c>
      <c r="Y3" s="251" t="s">
        <v>121</v>
      </c>
      <c r="Z3" s="251" t="s">
        <v>122</v>
      </c>
      <c r="AA3" s="260" t="s">
        <v>369</v>
      </c>
      <c r="AB3" s="260" t="s">
        <v>370</v>
      </c>
      <c r="AC3" s="251" t="s">
        <v>124</v>
      </c>
      <c r="AD3" s="251" t="s">
        <v>125</v>
      </c>
      <c r="AE3" s="251" t="s">
        <v>126</v>
      </c>
      <c r="AF3" s="251" t="s">
        <v>376</v>
      </c>
      <c r="AG3" s="260" t="s">
        <v>371</v>
      </c>
      <c r="AH3" s="246" t="s">
        <v>377</v>
      </c>
      <c r="AI3" s="247" t="s">
        <v>372</v>
      </c>
      <c r="AJ3" s="246" t="s">
        <v>378</v>
      </c>
      <c r="AK3" s="247" t="s">
        <v>379</v>
      </c>
      <c r="AL3" s="262" t="s">
        <v>380</v>
      </c>
      <c r="AM3" s="263" t="s">
        <v>381</v>
      </c>
      <c r="AN3" s="246" t="s">
        <v>382</v>
      </c>
      <c r="AO3" s="246" t="s">
        <v>383</v>
      </c>
      <c r="AP3" s="247" t="s">
        <v>373</v>
      </c>
      <c r="AQ3" s="246" t="s">
        <v>384</v>
      </c>
      <c r="AR3" s="251" t="s">
        <v>385</v>
      </c>
      <c r="AS3" s="251" t="s">
        <v>386</v>
      </c>
      <c r="AT3" s="246" t="s">
        <v>387</v>
      </c>
      <c r="AU3" s="254" t="s">
        <v>388</v>
      </c>
      <c r="AV3" s="249" t="s">
        <v>389</v>
      </c>
      <c r="AW3" s="251" t="s">
        <v>390</v>
      </c>
      <c r="AX3" s="255" t="s">
        <v>391</v>
      </c>
      <c r="AY3" s="252" t="s">
        <v>392</v>
      </c>
      <c r="BA3" s="268" t="s">
        <v>1</v>
      </c>
      <c r="BB3" s="270" t="s">
        <v>2</v>
      </c>
      <c r="BC3" s="271" t="s">
        <v>3</v>
      </c>
      <c r="BD3" s="272" t="s">
        <v>4</v>
      </c>
    </row>
    <row r="4" spans="1:56" ht="14.25" customHeight="1" thickTop="1" thickBot="1" x14ac:dyDescent="0.25">
      <c r="A4" s="258"/>
      <c r="B4" s="257"/>
      <c r="C4" s="257"/>
      <c r="D4" s="257"/>
      <c r="E4" s="257"/>
      <c r="F4" s="257"/>
      <c r="G4" s="257"/>
      <c r="H4" s="257"/>
      <c r="I4" s="257"/>
      <c r="J4" s="251"/>
      <c r="K4" s="251"/>
      <c r="L4" s="259"/>
      <c r="M4" s="266"/>
      <c r="N4" s="261"/>
      <c r="O4" s="257"/>
      <c r="P4" s="257"/>
      <c r="Q4" s="261"/>
      <c r="R4" s="261"/>
      <c r="S4" s="261"/>
      <c r="T4" s="257"/>
      <c r="U4" s="261"/>
      <c r="V4" s="261"/>
      <c r="W4" s="261"/>
      <c r="X4" s="251"/>
      <c r="Y4" s="251"/>
      <c r="Z4" s="251"/>
      <c r="AA4" s="261"/>
      <c r="AB4" s="261"/>
      <c r="AC4" s="251"/>
      <c r="AD4" s="251"/>
      <c r="AE4" s="251"/>
      <c r="AF4" s="251"/>
      <c r="AG4" s="261"/>
      <c r="AH4" s="246"/>
      <c r="AI4" s="248"/>
      <c r="AJ4" s="246"/>
      <c r="AK4" s="248"/>
      <c r="AL4" s="262"/>
      <c r="AM4" s="264"/>
      <c r="AN4" s="246"/>
      <c r="AO4" s="246"/>
      <c r="AP4" s="248"/>
      <c r="AQ4" s="246"/>
      <c r="AR4" s="251"/>
      <c r="AS4" s="251"/>
      <c r="AT4" s="246"/>
      <c r="AU4" s="254"/>
      <c r="AV4" s="250"/>
      <c r="AW4" s="251"/>
      <c r="AX4" s="256"/>
      <c r="AY4" s="253"/>
      <c r="BA4" s="269"/>
      <c r="BB4" s="270"/>
      <c r="BC4" s="271"/>
      <c r="BD4" s="272"/>
    </row>
    <row r="5" spans="1:56" ht="120" customHeight="1" thickTop="1" x14ac:dyDescent="0.2">
      <c r="A5" s="103" t="s">
        <v>135</v>
      </c>
      <c r="B5" s="104" t="s">
        <v>147</v>
      </c>
      <c r="C5" s="105" t="s">
        <v>201</v>
      </c>
      <c r="D5" s="105" t="s">
        <v>200</v>
      </c>
      <c r="E5" s="105" t="s">
        <v>45</v>
      </c>
      <c r="F5" s="104"/>
      <c r="G5" s="105"/>
      <c r="H5" s="105"/>
      <c r="I5" s="105" t="s">
        <v>189</v>
      </c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4"/>
      <c r="Z5" s="104"/>
      <c r="AA5" s="105"/>
      <c r="AB5" s="105"/>
      <c r="AC5" s="105"/>
      <c r="AD5" s="105"/>
      <c r="AE5" s="105"/>
      <c r="AF5" s="104"/>
      <c r="AG5" s="105"/>
      <c r="AH5" s="105" t="s">
        <v>190</v>
      </c>
      <c r="AI5" s="105"/>
      <c r="AJ5" s="105"/>
      <c r="AK5" s="105"/>
      <c r="AL5" s="105"/>
      <c r="AM5" s="105"/>
      <c r="AN5" s="105"/>
      <c r="AO5" s="105" t="s">
        <v>191</v>
      </c>
      <c r="AP5" s="105"/>
      <c r="AQ5" s="105"/>
      <c r="AR5" s="105"/>
      <c r="AS5" s="105"/>
      <c r="AT5" s="105" t="s">
        <v>194</v>
      </c>
      <c r="AU5" s="108"/>
      <c r="AV5" s="105" t="s">
        <v>195</v>
      </c>
      <c r="AW5" s="90"/>
      <c r="AX5" s="90"/>
      <c r="AY5" s="94"/>
      <c r="BA5" s="113"/>
      <c r="BB5" s="113"/>
      <c r="BC5" s="113"/>
      <c r="BD5" s="113"/>
    </row>
    <row r="6" spans="1:56" ht="120" customHeight="1" x14ac:dyDescent="0.2">
      <c r="A6" s="40" t="s">
        <v>129</v>
      </c>
      <c r="B6" s="42" t="s">
        <v>163</v>
      </c>
      <c r="C6" s="43" t="s">
        <v>162</v>
      </c>
      <c r="D6" s="39" t="s">
        <v>158</v>
      </c>
      <c r="E6" s="42" t="s">
        <v>45</v>
      </c>
      <c r="F6" s="42" t="s">
        <v>155</v>
      </c>
      <c r="G6" s="52"/>
      <c r="H6" s="52" t="s">
        <v>168</v>
      </c>
      <c r="I6" s="52" t="s">
        <v>211</v>
      </c>
      <c r="J6" s="52"/>
      <c r="K6" s="52"/>
      <c r="L6" s="52"/>
      <c r="M6" s="42"/>
      <c r="N6" s="42"/>
      <c r="O6" s="52"/>
      <c r="P6" s="52"/>
      <c r="Q6" s="42"/>
      <c r="R6" s="42"/>
      <c r="S6" s="42"/>
      <c r="T6" s="52"/>
      <c r="U6" s="42"/>
      <c r="V6" s="42"/>
      <c r="W6" s="42"/>
      <c r="X6" s="52"/>
      <c r="Y6" s="52"/>
      <c r="Z6" s="107"/>
      <c r="AA6" s="42"/>
      <c r="AB6" s="42"/>
      <c r="AC6" s="42"/>
      <c r="AD6" s="42"/>
      <c r="AE6" s="42"/>
      <c r="AF6" s="107"/>
      <c r="AG6" s="42"/>
      <c r="AH6" s="52"/>
      <c r="AI6" s="42"/>
      <c r="AJ6" s="52"/>
      <c r="AK6" s="46"/>
      <c r="AL6" s="52"/>
      <c r="AM6" s="52"/>
      <c r="AN6" s="52"/>
      <c r="AO6" s="52"/>
      <c r="AP6" s="46"/>
      <c r="AQ6" s="46"/>
      <c r="AR6" s="42"/>
      <c r="AS6" s="52"/>
      <c r="AT6" s="52"/>
      <c r="AU6" s="89"/>
      <c r="AV6" s="52"/>
      <c r="AW6" s="83"/>
      <c r="AX6" s="83"/>
      <c r="AY6" s="83"/>
      <c r="BA6" s="83"/>
      <c r="BB6" s="83"/>
      <c r="BC6" s="83"/>
      <c r="BD6" s="83"/>
    </row>
    <row r="7" spans="1:56" ht="120" customHeight="1" x14ac:dyDescent="0.2">
      <c r="A7" s="81" t="s">
        <v>147</v>
      </c>
      <c r="B7" s="52" t="s">
        <v>175</v>
      </c>
      <c r="C7" s="87" t="s">
        <v>210</v>
      </c>
      <c r="D7" s="105" t="s">
        <v>209</v>
      </c>
      <c r="E7" s="52" t="s">
        <v>45</v>
      </c>
      <c r="F7" s="52"/>
      <c r="G7" s="42"/>
      <c r="H7" s="42"/>
      <c r="I7" s="42" t="s">
        <v>167</v>
      </c>
      <c r="J7" s="42"/>
      <c r="K7" s="42"/>
      <c r="L7" s="42"/>
      <c r="M7" s="52"/>
      <c r="N7" s="52"/>
      <c r="O7" s="42"/>
      <c r="P7" s="42"/>
      <c r="Q7" s="52"/>
      <c r="R7" s="52"/>
      <c r="S7" s="52"/>
      <c r="T7" s="42"/>
      <c r="U7" s="52"/>
      <c r="V7" s="52"/>
      <c r="W7" s="52"/>
      <c r="X7" s="42"/>
      <c r="Y7" s="96"/>
      <c r="Z7" s="96"/>
      <c r="AA7" s="52"/>
      <c r="AB7" s="52"/>
      <c r="AC7" s="52"/>
      <c r="AD7" s="52"/>
      <c r="AE7" s="52"/>
      <c r="AF7" s="96"/>
      <c r="AG7" s="52"/>
      <c r="AH7" s="42"/>
      <c r="AI7" s="52"/>
      <c r="AJ7" s="46"/>
      <c r="AK7" s="52"/>
      <c r="AL7" s="46"/>
      <c r="AM7" s="46"/>
      <c r="AN7" s="46"/>
      <c r="AO7" s="46"/>
      <c r="AP7" s="52"/>
      <c r="AQ7" s="52"/>
      <c r="AR7" s="52"/>
      <c r="AS7" s="42"/>
      <c r="AT7" s="42" t="s">
        <v>168</v>
      </c>
      <c r="AU7" s="87"/>
      <c r="AV7" s="42"/>
      <c r="AW7" s="83"/>
      <c r="AX7" s="83"/>
      <c r="AY7" s="83"/>
      <c r="BA7" s="83"/>
      <c r="BB7" s="83"/>
      <c r="BC7" s="83"/>
      <c r="BD7" s="83"/>
    </row>
    <row r="8" spans="1:56" ht="120" customHeight="1" x14ac:dyDescent="0.2">
      <c r="A8" s="81" t="s">
        <v>130</v>
      </c>
      <c r="B8" s="52" t="s">
        <v>175</v>
      </c>
      <c r="C8" s="87" t="s">
        <v>180</v>
      </c>
      <c r="D8" s="105" t="s">
        <v>179</v>
      </c>
      <c r="E8" s="52" t="s">
        <v>45</v>
      </c>
      <c r="F8" s="52" t="s">
        <v>177</v>
      </c>
      <c r="G8" s="42"/>
      <c r="H8" s="42"/>
      <c r="I8" s="42" t="s">
        <v>156</v>
      </c>
      <c r="J8" s="42"/>
      <c r="K8" s="42"/>
      <c r="L8" s="42"/>
      <c r="M8" s="53"/>
      <c r="N8" s="53"/>
      <c r="O8" s="42" t="s">
        <v>157</v>
      </c>
      <c r="P8" s="42"/>
      <c r="Q8" s="53"/>
      <c r="R8" s="53"/>
      <c r="S8" s="53"/>
      <c r="T8" s="42"/>
      <c r="U8" s="53"/>
      <c r="V8" s="53"/>
      <c r="W8" s="53"/>
      <c r="X8" s="42"/>
      <c r="Y8" s="96"/>
      <c r="Z8" s="96"/>
      <c r="AA8" s="52"/>
      <c r="AB8" s="52"/>
      <c r="AC8" s="52"/>
      <c r="AD8" s="52"/>
      <c r="AE8" s="52"/>
      <c r="AF8" s="96"/>
      <c r="AG8" s="52"/>
      <c r="AH8" s="42"/>
      <c r="AI8" s="52"/>
      <c r="AJ8" s="42"/>
      <c r="AK8" s="52"/>
      <c r="AL8" s="42"/>
      <c r="AM8" s="42"/>
      <c r="AN8" s="42"/>
      <c r="AO8" s="42"/>
      <c r="AP8" s="52"/>
      <c r="AQ8" s="52"/>
      <c r="AR8" s="52"/>
      <c r="AS8" s="46"/>
      <c r="AT8" s="46"/>
      <c r="AU8" s="87"/>
      <c r="AV8" s="42"/>
      <c r="AW8" s="83"/>
      <c r="AX8" s="83"/>
      <c r="AY8" s="83"/>
      <c r="BA8" s="83"/>
      <c r="BB8" s="83"/>
      <c r="BC8" s="83"/>
      <c r="BD8" s="83"/>
    </row>
    <row r="9" spans="1:56" ht="120" customHeight="1" x14ac:dyDescent="0.2">
      <c r="A9" s="42" t="s">
        <v>135</v>
      </c>
      <c r="B9" s="42" t="s">
        <v>129</v>
      </c>
      <c r="C9" s="48" t="s">
        <v>134</v>
      </c>
      <c r="D9" s="42" t="s">
        <v>133</v>
      </c>
      <c r="E9" s="47" t="s">
        <v>45</v>
      </c>
      <c r="F9" s="42"/>
      <c r="G9" s="50"/>
      <c r="H9" s="50"/>
      <c r="I9" s="50" t="s">
        <v>171</v>
      </c>
      <c r="J9" s="50"/>
      <c r="K9" s="50"/>
      <c r="L9" s="50"/>
      <c r="M9" s="42"/>
      <c r="N9" s="42"/>
      <c r="O9" s="50"/>
      <c r="P9" s="51"/>
      <c r="Q9" s="42"/>
      <c r="R9" s="42"/>
      <c r="S9" s="42"/>
      <c r="T9" s="51"/>
      <c r="U9" s="42"/>
      <c r="V9" s="42"/>
      <c r="W9" s="42"/>
      <c r="X9" s="51"/>
      <c r="Y9" s="106"/>
      <c r="Z9" s="106"/>
      <c r="AA9" s="42"/>
      <c r="AB9" s="42"/>
      <c r="AC9" s="42"/>
      <c r="AD9" s="42"/>
      <c r="AE9" s="42"/>
      <c r="AF9" s="106"/>
      <c r="AG9" s="42"/>
      <c r="AH9" s="51"/>
      <c r="AI9" s="42"/>
      <c r="AJ9" s="51"/>
      <c r="AK9" s="42"/>
      <c r="AL9" s="51"/>
      <c r="AM9" s="51"/>
      <c r="AN9" s="51"/>
      <c r="AO9" s="51"/>
      <c r="AP9" s="42"/>
      <c r="AQ9" s="42"/>
      <c r="AR9" s="42"/>
      <c r="AS9" s="51"/>
      <c r="AT9" s="51"/>
      <c r="AU9" s="43" t="s">
        <v>142</v>
      </c>
      <c r="AV9" s="51"/>
      <c r="AW9" s="83"/>
      <c r="AX9" s="83"/>
      <c r="AY9" s="83"/>
      <c r="AZ9" s="1"/>
      <c r="BA9" s="83"/>
      <c r="BB9" s="83"/>
      <c r="BC9" s="83"/>
      <c r="BD9" s="83"/>
    </row>
    <row r="10" spans="1:56" ht="120" customHeight="1" x14ac:dyDescent="0.2">
      <c r="A10" s="40" t="s">
        <v>130</v>
      </c>
      <c r="B10" s="42" t="s">
        <v>129</v>
      </c>
      <c r="C10" s="48" t="s">
        <v>128</v>
      </c>
      <c r="D10" s="42" t="s">
        <v>143</v>
      </c>
      <c r="E10" s="47" t="s">
        <v>45</v>
      </c>
      <c r="F10" s="42"/>
      <c r="G10" s="42" t="s">
        <v>136</v>
      </c>
      <c r="H10" s="42"/>
      <c r="I10" s="42" t="s">
        <v>137</v>
      </c>
      <c r="J10" s="42"/>
      <c r="K10" s="42"/>
      <c r="L10" s="42"/>
      <c r="M10" s="45"/>
      <c r="N10" s="45"/>
      <c r="O10" s="42"/>
      <c r="P10" s="42"/>
      <c r="Q10" s="42"/>
      <c r="R10" s="42"/>
      <c r="S10" s="42"/>
      <c r="T10" s="42"/>
      <c r="U10" s="42"/>
      <c r="V10" s="42"/>
      <c r="W10" s="42"/>
      <c r="X10" s="42" t="s">
        <v>138</v>
      </c>
      <c r="Y10" s="96" t="s">
        <v>137</v>
      </c>
      <c r="Z10" s="96" t="s">
        <v>139</v>
      </c>
      <c r="AA10" s="42"/>
      <c r="AB10" s="42"/>
      <c r="AC10" s="42"/>
      <c r="AD10" s="42"/>
      <c r="AE10" s="42"/>
      <c r="AF10" s="96" t="s">
        <v>140</v>
      </c>
      <c r="AG10" s="42"/>
      <c r="AH10" s="42"/>
      <c r="AI10" s="42"/>
      <c r="AJ10" s="42"/>
      <c r="AK10" s="42"/>
      <c r="AL10" s="42" t="s">
        <v>137</v>
      </c>
      <c r="AM10" s="42"/>
      <c r="AN10" s="42"/>
      <c r="AO10" s="42" t="s">
        <v>137</v>
      </c>
      <c r="AP10" s="42"/>
      <c r="AQ10" s="42"/>
      <c r="AR10" s="42"/>
      <c r="AS10" s="42"/>
      <c r="AT10" s="42" t="s">
        <v>141</v>
      </c>
      <c r="AU10" s="43"/>
      <c r="AV10" s="42" t="s">
        <v>142</v>
      </c>
      <c r="AW10" s="83"/>
      <c r="AX10" s="83"/>
      <c r="AY10" s="83"/>
      <c r="AZ10" s="1"/>
      <c r="BA10" s="83"/>
      <c r="BB10" s="83"/>
      <c r="BC10" s="83"/>
      <c r="BD10" s="83"/>
    </row>
    <row r="11" spans="1:56" ht="120" customHeight="1" x14ac:dyDescent="0.2">
      <c r="A11" s="40" t="s">
        <v>130</v>
      </c>
      <c r="B11" s="42" t="s">
        <v>129</v>
      </c>
      <c r="C11" s="48" t="s">
        <v>128</v>
      </c>
      <c r="D11" s="47" t="s">
        <v>127</v>
      </c>
      <c r="E11" s="47" t="s">
        <v>45</v>
      </c>
      <c r="F11" s="42"/>
      <c r="G11" s="42"/>
      <c r="H11" s="42"/>
      <c r="I11" s="42" t="s">
        <v>131</v>
      </c>
      <c r="J11" s="42"/>
      <c r="K11" s="42"/>
      <c r="L11" s="50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6"/>
      <c r="Y11" s="97"/>
      <c r="Z11" s="97"/>
      <c r="AA11" s="46"/>
      <c r="AB11" s="46"/>
      <c r="AC11" s="46"/>
      <c r="AD11" s="46"/>
      <c r="AE11" s="42"/>
      <c r="AF11" s="96"/>
      <c r="AG11" s="42"/>
      <c r="AH11" s="46"/>
      <c r="AI11" s="46"/>
      <c r="AJ11" s="42" t="s">
        <v>132</v>
      </c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3"/>
      <c r="AV11" s="42"/>
      <c r="AW11" s="83"/>
      <c r="AX11" s="83"/>
      <c r="AY11" s="83"/>
      <c r="AZ11" s="1"/>
      <c r="BA11" s="83"/>
      <c r="BB11" s="83"/>
      <c r="BC11" s="83"/>
      <c r="BD11" s="83"/>
    </row>
    <row r="12" spans="1:56" ht="120" customHeight="1" x14ac:dyDescent="0.2">
      <c r="A12" s="49" t="s">
        <v>130</v>
      </c>
      <c r="B12" s="42" t="s">
        <v>129</v>
      </c>
      <c r="C12" s="48" t="s">
        <v>154</v>
      </c>
      <c r="D12" s="47" t="s">
        <v>150</v>
      </c>
      <c r="E12" s="47" t="s">
        <v>45</v>
      </c>
      <c r="F12" s="42" t="s">
        <v>155</v>
      </c>
      <c r="G12" s="42"/>
      <c r="H12" s="45"/>
      <c r="I12" s="45"/>
      <c r="J12" s="45"/>
      <c r="K12" s="45"/>
      <c r="L12" s="45"/>
      <c r="M12" s="42"/>
      <c r="N12" s="42"/>
      <c r="O12" s="45"/>
      <c r="P12" s="42" t="s">
        <v>144</v>
      </c>
      <c r="Q12" s="42"/>
      <c r="R12" s="42"/>
      <c r="S12" s="42"/>
      <c r="T12" s="42"/>
      <c r="U12" s="42"/>
      <c r="V12" s="42"/>
      <c r="W12" s="42"/>
      <c r="X12" s="42"/>
      <c r="Y12" s="96"/>
      <c r="Z12" s="96"/>
      <c r="AA12" s="42"/>
      <c r="AB12" s="42"/>
      <c r="AC12" s="42"/>
      <c r="AD12" s="42"/>
      <c r="AE12" s="46"/>
      <c r="AF12" s="96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6"/>
      <c r="AS12" s="42"/>
      <c r="AT12" s="42"/>
      <c r="AU12" s="43"/>
      <c r="AV12" s="42"/>
      <c r="AW12" s="83"/>
      <c r="AX12" s="83"/>
      <c r="AY12" s="83"/>
      <c r="BA12" s="83"/>
      <c r="BB12" s="83"/>
      <c r="BC12" s="83"/>
      <c r="BD12" s="83"/>
    </row>
    <row r="13" spans="1:56" ht="120" customHeight="1" x14ac:dyDescent="0.2">
      <c r="A13" s="49" t="s">
        <v>130</v>
      </c>
      <c r="B13" s="42" t="s">
        <v>160</v>
      </c>
      <c r="C13" s="42" t="s">
        <v>159</v>
      </c>
      <c r="D13" s="42" t="s">
        <v>158</v>
      </c>
      <c r="E13" s="42" t="s">
        <v>45</v>
      </c>
      <c r="F13" s="42"/>
      <c r="G13" s="46"/>
      <c r="H13" s="42" t="s">
        <v>375</v>
      </c>
      <c r="I13" s="46"/>
      <c r="J13" s="46"/>
      <c r="K13" s="46"/>
      <c r="L13" s="46"/>
      <c r="M13" s="42"/>
      <c r="N13" s="42"/>
      <c r="O13" s="46"/>
      <c r="P13" s="46"/>
      <c r="Q13" s="42"/>
      <c r="R13" s="42"/>
      <c r="S13" s="42"/>
      <c r="T13" s="42" t="s">
        <v>148</v>
      </c>
      <c r="U13" s="42"/>
      <c r="V13" s="42"/>
      <c r="W13" s="42"/>
      <c r="X13" s="42"/>
      <c r="Y13" s="96"/>
      <c r="Z13" s="96"/>
      <c r="AA13" s="101"/>
      <c r="AB13" s="42"/>
      <c r="AC13" s="42"/>
      <c r="AD13" s="42"/>
      <c r="AE13" s="42"/>
      <c r="AF13" s="96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3"/>
      <c r="AV13" s="42" t="s">
        <v>149</v>
      </c>
      <c r="AW13" s="83"/>
      <c r="AX13" s="83"/>
      <c r="AY13" s="83"/>
      <c r="BA13" s="83"/>
      <c r="BB13" s="83"/>
      <c r="BC13" s="83"/>
      <c r="BD13" s="83"/>
    </row>
    <row r="14" spans="1:56" ht="120" customHeight="1" x14ac:dyDescent="0.2">
      <c r="A14" s="50" t="s">
        <v>130</v>
      </c>
      <c r="B14" s="50" t="s">
        <v>155</v>
      </c>
      <c r="C14" s="50" t="s">
        <v>170</v>
      </c>
      <c r="D14" s="50" t="s">
        <v>169</v>
      </c>
      <c r="E14" s="50" t="s">
        <v>45</v>
      </c>
      <c r="F14" s="50"/>
      <c r="G14" s="42"/>
      <c r="H14" s="42"/>
      <c r="I14" s="42"/>
      <c r="J14" s="42"/>
      <c r="K14" s="42"/>
      <c r="L14" s="42"/>
      <c r="M14" s="50"/>
      <c r="N14" s="50"/>
      <c r="O14" s="42"/>
      <c r="P14" s="42"/>
      <c r="Q14" s="51"/>
      <c r="R14" s="51"/>
      <c r="S14" s="51"/>
      <c r="T14" s="42"/>
      <c r="U14" s="51"/>
      <c r="V14" s="51"/>
      <c r="W14" s="51"/>
      <c r="X14" s="42"/>
      <c r="Y14" s="42"/>
      <c r="Z14" s="42"/>
      <c r="AA14" s="51"/>
      <c r="AB14" s="51"/>
      <c r="AC14" s="51"/>
      <c r="AD14" s="51"/>
      <c r="AE14" s="51"/>
      <c r="AF14" s="46"/>
      <c r="AG14" s="51"/>
      <c r="AH14" s="42"/>
      <c r="AI14" s="51"/>
      <c r="AJ14" s="42"/>
      <c r="AK14" s="51"/>
      <c r="AL14" s="42"/>
      <c r="AM14" s="42"/>
      <c r="AN14" s="42"/>
      <c r="AO14" s="42"/>
      <c r="AP14" s="51"/>
      <c r="AQ14" s="51"/>
      <c r="AR14" s="51"/>
      <c r="AS14" s="46"/>
      <c r="AT14" s="42" t="s">
        <v>152</v>
      </c>
      <c r="AU14" s="86"/>
      <c r="AV14" s="42" t="s">
        <v>153</v>
      </c>
      <c r="AW14" s="83"/>
      <c r="AX14" s="83"/>
      <c r="AY14" s="83"/>
      <c r="BA14" s="83"/>
      <c r="BB14" s="83"/>
      <c r="BC14" s="83"/>
      <c r="BD14" s="83"/>
    </row>
    <row r="15" spans="1:56" ht="120" customHeight="1" x14ac:dyDescent="0.2">
      <c r="A15" s="52" t="s">
        <v>147</v>
      </c>
      <c r="B15" s="52" t="s">
        <v>129</v>
      </c>
      <c r="C15" s="52" t="s">
        <v>197</v>
      </c>
      <c r="D15" s="52" t="s">
        <v>196</v>
      </c>
      <c r="E15" s="52" t="s">
        <v>103</v>
      </c>
      <c r="F15" s="52"/>
      <c r="G15" s="42"/>
      <c r="H15" s="42"/>
      <c r="I15" s="42"/>
      <c r="J15" s="42"/>
      <c r="K15" s="42"/>
      <c r="L15" s="42"/>
      <c r="M15" s="52"/>
      <c r="N15" s="52"/>
      <c r="O15" s="42"/>
      <c r="P15" s="42" t="s">
        <v>161</v>
      </c>
      <c r="Q15" s="52"/>
      <c r="R15" s="52"/>
      <c r="S15" s="52"/>
      <c r="T15" s="42"/>
      <c r="U15" s="52"/>
      <c r="V15" s="52"/>
      <c r="W15" s="52"/>
      <c r="X15" s="42"/>
      <c r="Y15" s="42"/>
      <c r="Z15" s="42"/>
      <c r="AA15" s="52"/>
      <c r="AB15" s="52"/>
      <c r="AC15" s="52"/>
      <c r="AD15" s="52"/>
      <c r="AE15" s="52"/>
      <c r="AF15" s="42"/>
      <c r="AG15" s="52"/>
      <c r="AH15" s="42"/>
      <c r="AI15" s="52"/>
      <c r="AJ15" s="42"/>
      <c r="AK15" s="52"/>
      <c r="AL15" s="42"/>
      <c r="AM15" s="42"/>
      <c r="AN15" s="42"/>
      <c r="AO15" s="42"/>
      <c r="AP15" s="52"/>
      <c r="AQ15" s="52"/>
      <c r="AR15" s="52"/>
      <c r="AS15" s="42"/>
      <c r="AT15" s="42"/>
      <c r="AU15" s="87"/>
      <c r="AV15" s="42"/>
      <c r="AW15" s="83"/>
      <c r="AX15" s="83"/>
      <c r="AY15" s="83"/>
      <c r="BA15" s="83"/>
      <c r="BB15" s="83"/>
      <c r="BC15" s="83"/>
      <c r="BD15" s="83"/>
    </row>
    <row r="16" spans="1:56" ht="120" customHeight="1" x14ac:dyDescent="0.2">
      <c r="A16" s="52" t="s">
        <v>147</v>
      </c>
      <c r="B16" s="52" t="s">
        <v>129</v>
      </c>
      <c r="C16" s="52" t="s">
        <v>207</v>
      </c>
      <c r="D16" s="52" t="s">
        <v>205</v>
      </c>
      <c r="E16" s="52" t="s">
        <v>206</v>
      </c>
      <c r="F16" s="52"/>
      <c r="G16" s="42"/>
      <c r="H16" s="42"/>
      <c r="I16" s="42"/>
      <c r="J16" s="42"/>
      <c r="K16" s="42"/>
      <c r="L16" s="42"/>
      <c r="M16" s="52"/>
      <c r="N16" s="52"/>
      <c r="O16" s="42"/>
      <c r="P16" s="42"/>
      <c r="Q16" s="52"/>
      <c r="R16" s="52"/>
      <c r="S16" s="52"/>
      <c r="T16" s="42"/>
      <c r="U16" s="52"/>
      <c r="V16" s="52"/>
      <c r="W16" s="52"/>
      <c r="X16" s="42"/>
      <c r="Y16" s="42"/>
      <c r="Z16" s="42"/>
      <c r="AA16" s="52"/>
      <c r="AB16" s="52"/>
      <c r="AC16" s="52"/>
      <c r="AD16" s="52"/>
      <c r="AE16" s="52"/>
      <c r="AF16" s="42"/>
      <c r="AG16" s="52"/>
      <c r="AH16" s="42"/>
      <c r="AI16" s="52"/>
      <c r="AJ16" s="46"/>
      <c r="AK16" s="52"/>
      <c r="AL16" s="46"/>
      <c r="AM16" s="46"/>
      <c r="AN16" s="46"/>
      <c r="AO16" s="46"/>
      <c r="AP16" s="52"/>
      <c r="AQ16" s="54"/>
      <c r="AR16" s="54"/>
      <c r="AS16" s="42"/>
      <c r="AT16" s="42" t="s">
        <v>164</v>
      </c>
      <c r="AU16" s="87" t="s">
        <v>208</v>
      </c>
      <c r="AV16" s="46"/>
      <c r="AW16" s="83"/>
      <c r="AX16" s="83"/>
      <c r="AY16" s="83"/>
      <c r="BA16" s="83"/>
      <c r="BB16" s="83"/>
      <c r="BC16" s="83"/>
      <c r="BD16" s="83"/>
    </row>
    <row r="17" spans="1:56" ht="120" customHeight="1" x14ac:dyDescent="0.2">
      <c r="A17" s="42" t="s">
        <v>135</v>
      </c>
      <c r="B17" s="42" t="s">
        <v>147</v>
      </c>
      <c r="C17" s="42" t="s">
        <v>146</v>
      </c>
      <c r="D17" s="42" t="s">
        <v>145</v>
      </c>
      <c r="E17" s="42" t="s">
        <v>45</v>
      </c>
      <c r="F17" s="42"/>
      <c r="G17" s="50" t="s">
        <v>176</v>
      </c>
      <c r="H17" s="50"/>
      <c r="I17" s="50"/>
      <c r="J17" s="50"/>
      <c r="K17" s="50"/>
      <c r="L17" s="50"/>
      <c r="M17" s="46"/>
      <c r="N17" s="46"/>
      <c r="O17" s="50"/>
      <c r="P17" s="50"/>
      <c r="Q17" s="46"/>
      <c r="R17" s="46"/>
      <c r="S17" s="46"/>
      <c r="T17" s="50"/>
      <c r="U17" s="42"/>
      <c r="V17" s="42"/>
      <c r="W17" s="42"/>
      <c r="X17" s="50"/>
      <c r="Y17" s="50"/>
      <c r="Z17" s="50"/>
      <c r="AA17" s="42"/>
      <c r="AB17" s="42"/>
      <c r="AC17" s="42"/>
      <c r="AD17" s="42"/>
      <c r="AE17" s="42"/>
      <c r="AF17" s="50"/>
      <c r="AG17" s="42"/>
      <c r="AH17" s="50"/>
      <c r="AI17" s="42"/>
      <c r="AJ17" s="50"/>
      <c r="AK17" s="42"/>
      <c r="AL17" s="50"/>
      <c r="AM17" s="50"/>
      <c r="AN17" s="50"/>
      <c r="AO17" s="50"/>
      <c r="AP17" s="42"/>
      <c r="AQ17" s="42"/>
      <c r="AR17" s="42"/>
      <c r="AS17" s="50"/>
      <c r="AT17" s="50" t="s">
        <v>178</v>
      </c>
      <c r="AU17" s="43" t="s">
        <v>149</v>
      </c>
      <c r="AV17" s="50"/>
      <c r="AW17" s="83"/>
      <c r="AX17" s="83"/>
      <c r="AY17" s="83"/>
      <c r="BA17" s="83"/>
      <c r="BB17" s="83"/>
      <c r="BC17" s="83"/>
      <c r="BD17" s="83"/>
    </row>
    <row r="18" spans="1:56" ht="120" customHeight="1" x14ac:dyDescent="0.2">
      <c r="A18" s="50" t="s">
        <v>135</v>
      </c>
      <c r="B18" s="50" t="s">
        <v>175</v>
      </c>
      <c r="C18" s="50" t="s">
        <v>174</v>
      </c>
      <c r="D18" s="50" t="s">
        <v>172</v>
      </c>
      <c r="E18" s="50" t="s">
        <v>173</v>
      </c>
      <c r="F18" s="50"/>
      <c r="G18" s="53"/>
      <c r="H18" s="53"/>
      <c r="I18" s="53"/>
      <c r="J18" s="52" t="s">
        <v>181</v>
      </c>
      <c r="K18" s="52"/>
      <c r="L18" s="53"/>
      <c r="M18" s="50"/>
      <c r="N18" s="50"/>
      <c r="O18" s="53"/>
      <c r="P18" s="53"/>
      <c r="Q18" s="50"/>
      <c r="R18" s="50"/>
      <c r="S18" s="50"/>
      <c r="T18" s="53"/>
      <c r="U18" s="50"/>
      <c r="V18" s="50"/>
      <c r="W18" s="50"/>
      <c r="X18" s="52"/>
      <c r="Y18" s="52"/>
      <c r="Z18" s="52"/>
      <c r="AA18" s="50"/>
      <c r="AB18" s="50"/>
      <c r="AC18" s="50"/>
      <c r="AD18" s="50"/>
      <c r="AE18" s="50"/>
      <c r="AF18" s="52"/>
      <c r="AG18" s="50"/>
      <c r="AH18" s="52"/>
      <c r="AI18" s="50"/>
      <c r="AJ18" s="52"/>
      <c r="AK18" s="50"/>
      <c r="AL18" s="52"/>
      <c r="AM18" s="52"/>
      <c r="AN18" s="52"/>
      <c r="AO18" s="52"/>
      <c r="AP18" s="50"/>
      <c r="AQ18" s="50"/>
      <c r="AR18" s="50"/>
      <c r="AS18" s="52"/>
      <c r="AT18" s="52"/>
      <c r="AU18" s="88"/>
      <c r="AV18" s="52"/>
      <c r="AW18" s="83"/>
      <c r="AX18" s="83"/>
      <c r="AY18" s="83"/>
      <c r="BA18" s="83"/>
      <c r="BB18" s="83"/>
      <c r="BC18" s="83"/>
      <c r="BD18" s="83"/>
    </row>
    <row r="19" spans="1:56" ht="120" customHeight="1" x14ac:dyDescent="0.2">
      <c r="A19" s="52" t="s">
        <v>135</v>
      </c>
      <c r="B19" s="52" t="s">
        <v>129</v>
      </c>
      <c r="C19" s="52" t="s">
        <v>188</v>
      </c>
      <c r="D19" s="52" t="s">
        <v>187</v>
      </c>
      <c r="E19" s="52" t="s">
        <v>48</v>
      </c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 t="s">
        <v>186</v>
      </c>
      <c r="AN19" s="52"/>
      <c r="AO19" s="52"/>
      <c r="AP19" s="52"/>
      <c r="AQ19" s="52" t="s">
        <v>192</v>
      </c>
      <c r="AR19" s="52" t="s">
        <v>193</v>
      </c>
      <c r="AS19" s="52"/>
      <c r="AT19" s="52"/>
      <c r="AU19" s="87" t="s">
        <v>195</v>
      </c>
      <c r="AV19" s="52"/>
      <c r="AW19" s="83"/>
      <c r="AX19" s="83"/>
      <c r="AY19" s="83"/>
      <c r="BA19" s="83"/>
      <c r="BB19" s="83"/>
      <c r="BC19" s="83"/>
      <c r="BD19" s="83"/>
    </row>
    <row r="20" spans="1:56" ht="120" customHeight="1" x14ac:dyDescent="0.2">
      <c r="A20" s="52" t="s">
        <v>135</v>
      </c>
      <c r="B20" s="52" t="s">
        <v>175</v>
      </c>
      <c r="C20" s="52" t="s">
        <v>213</v>
      </c>
      <c r="D20" s="52" t="s">
        <v>212</v>
      </c>
      <c r="E20" s="52" t="s">
        <v>173</v>
      </c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 t="s">
        <v>198</v>
      </c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 t="s">
        <v>199</v>
      </c>
      <c r="AP20" s="52"/>
      <c r="AQ20" s="52"/>
      <c r="AR20" s="52"/>
      <c r="AS20" s="52"/>
      <c r="AT20" s="52"/>
      <c r="AU20" s="87"/>
      <c r="AV20" s="52"/>
      <c r="AW20" s="83"/>
      <c r="AX20" s="83"/>
      <c r="AY20" s="83"/>
      <c r="BA20" s="83"/>
      <c r="BB20" s="83"/>
      <c r="BC20" s="83"/>
      <c r="BD20" s="83"/>
    </row>
    <row r="21" spans="1:56" ht="120" customHeight="1" x14ac:dyDescent="0.2">
      <c r="A21" s="52" t="s">
        <v>175</v>
      </c>
      <c r="B21" s="52" t="s">
        <v>147</v>
      </c>
      <c r="C21" s="52" t="s">
        <v>184</v>
      </c>
      <c r="D21" s="52" t="s">
        <v>182</v>
      </c>
      <c r="E21" s="52" t="s">
        <v>183</v>
      </c>
      <c r="F21" s="52" t="s">
        <v>185</v>
      </c>
      <c r="G21" s="52"/>
      <c r="H21" s="52" t="s">
        <v>202</v>
      </c>
      <c r="I21" s="52"/>
      <c r="J21" s="52"/>
      <c r="K21" s="52" t="s">
        <v>203</v>
      </c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 t="s">
        <v>204</v>
      </c>
      <c r="AM21" s="52" t="s">
        <v>204</v>
      </c>
      <c r="AN21" s="52" t="s">
        <v>204</v>
      </c>
      <c r="AO21" s="52"/>
      <c r="AP21" s="52"/>
      <c r="AQ21" s="52"/>
      <c r="AR21" s="52"/>
      <c r="AS21" s="52"/>
      <c r="AT21" s="52"/>
      <c r="AU21" s="87"/>
      <c r="AV21" s="52"/>
      <c r="AW21" s="83"/>
      <c r="AX21" s="83"/>
      <c r="AY21" s="83"/>
      <c r="BA21" s="83"/>
      <c r="BB21" s="83"/>
      <c r="BC21" s="83"/>
      <c r="BD21" s="83"/>
    </row>
    <row r="22" spans="1:56" ht="120" customHeight="1" x14ac:dyDescent="0.2">
      <c r="A22" s="42" t="s">
        <v>129</v>
      </c>
      <c r="B22" s="42" t="s">
        <v>147</v>
      </c>
      <c r="C22" s="42" t="s">
        <v>151</v>
      </c>
      <c r="D22" s="42" t="s">
        <v>150</v>
      </c>
      <c r="E22" s="42" t="s">
        <v>45</v>
      </c>
      <c r="F22" s="42" t="s">
        <v>130</v>
      </c>
      <c r="G22" s="52"/>
      <c r="H22" s="52"/>
      <c r="I22" s="52"/>
      <c r="J22" s="52"/>
      <c r="K22" s="52"/>
      <c r="L22" s="52"/>
      <c r="M22" s="42"/>
      <c r="N22" s="42"/>
      <c r="O22" s="52"/>
      <c r="P22" s="52"/>
      <c r="Q22" s="42"/>
      <c r="R22" s="42"/>
      <c r="S22" s="42"/>
      <c r="T22" s="52"/>
      <c r="U22" s="42"/>
      <c r="V22" s="42"/>
      <c r="W22" s="42"/>
      <c r="X22" s="52"/>
      <c r="Y22" s="52"/>
      <c r="Z22" s="52"/>
      <c r="AA22" s="42"/>
      <c r="AB22" s="42"/>
      <c r="AC22" s="42"/>
      <c r="AD22" s="42"/>
      <c r="AE22" s="46"/>
      <c r="AF22" s="52"/>
      <c r="AG22" s="46"/>
      <c r="AH22" s="52"/>
      <c r="AI22" s="42"/>
      <c r="AJ22" s="52"/>
      <c r="AK22" s="42"/>
      <c r="AL22" s="52"/>
      <c r="AM22" s="52"/>
      <c r="AN22" s="52"/>
      <c r="AO22" s="52"/>
      <c r="AP22" s="42"/>
      <c r="AQ22" s="42"/>
      <c r="AR22" s="46"/>
      <c r="AS22" s="54"/>
      <c r="AT22" s="54"/>
      <c r="AU22" s="43" t="s">
        <v>153</v>
      </c>
      <c r="AV22" s="52" t="s">
        <v>208</v>
      </c>
      <c r="AW22" s="83"/>
      <c r="AX22" s="83"/>
      <c r="AY22" s="83"/>
      <c r="BA22" s="83"/>
      <c r="BB22" s="83"/>
      <c r="BC22" s="83"/>
      <c r="BD22" s="83"/>
    </row>
    <row r="23" spans="1:56" ht="120" customHeight="1" x14ac:dyDescent="0.2">
      <c r="A23" s="42" t="s">
        <v>129</v>
      </c>
      <c r="B23" s="42" t="s">
        <v>163</v>
      </c>
      <c r="C23" s="42" t="s">
        <v>166</v>
      </c>
      <c r="D23" s="42" t="s">
        <v>165</v>
      </c>
      <c r="E23" s="42" t="s">
        <v>45</v>
      </c>
      <c r="F23" s="42"/>
      <c r="G23" s="52"/>
      <c r="H23" s="52"/>
      <c r="I23" s="52"/>
      <c r="J23" s="52"/>
      <c r="K23" s="52"/>
      <c r="L23" s="52"/>
      <c r="M23" s="42"/>
      <c r="N23" s="42"/>
      <c r="O23" s="52"/>
      <c r="P23" s="52"/>
      <c r="Q23" s="42"/>
      <c r="R23" s="42"/>
      <c r="S23" s="42"/>
      <c r="T23" s="52"/>
      <c r="U23" s="42"/>
      <c r="V23" s="42"/>
      <c r="W23" s="42"/>
      <c r="X23" s="52"/>
      <c r="Y23" s="52"/>
      <c r="Z23" s="52"/>
      <c r="AA23" s="42"/>
      <c r="AB23" s="42"/>
      <c r="AC23" s="42"/>
      <c r="AD23" s="42"/>
      <c r="AE23" s="42"/>
      <c r="AF23" s="52"/>
      <c r="AG23" s="42"/>
      <c r="AH23" s="52" t="s">
        <v>214</v>
      </c>
      <c r="AI23" s="42"/>
      <c r="AJ23" s="52"/>
      <c r="AK23" s="46"/>
      <c r="AL23" s="52"/>
      <c r="AM23" s="52"/>
      <c r="AN23" s="52"/>
      <c r="AO23" s="52"/>
      <c r="AP23" s="46"/>
      <c r="AQ23" s="46"/>
      <c r="AR23" s="42"/>
      <c r="AS23" s="52"/>
      <c r="AT23" s="52"/>
      <c r="AU23" s="43"/>
      <c r="AV23" s="52"/>
      <c r="AW23" s="83"/>
      <c r="AX23" s="83"/>
      <c r="AY23" s="83"/>
      <c r="BA23" s="83"/>
      <c r="BB23" s="83"/>
      <c r="BC23" s="83"/>
      <c r="BD23" s="83"/>
    </row>
    <row r="24" spans="1:56" ht="120" customHeight="1" x14ac:dyDescent="0.2">
      <c r="A24" s="52" t="s">
        <v>129</v>
      </c>
      <c r="B24" s="52" t="s">
        <v>175</v>
      </c>
      <c r="C24" s="52" t="s">
        <v>216</v>
      </c>
      <c r="D24" s="52" t="s">
        <v>215</v>
      </c>
      <c r="E24" s="52" t="s">
        <v>45</v>
      </c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 t="s">
        <v>217</v>
      </c>
      <c r="AO24" s="52"/>
      <c r="AP24" s="52"/>
      <c r="AQ24" s="52"/>
      <c r="AR24" s="52"/>
      <c r="AS24" s="52"/>
      <c r="AT24" s="52"/>
      <c r="AU24" s="87"/>
      <c r="AV24" s="52"/>
      <c r="AW24" s="83"/>
      <c r="AX24" s="83"/>
      <c r="AY24" s="83"/>
      <c r="BA24" s="83"/>
      <c r="BB24" s="83"/>
      <c r="BC24" s="83"/>
      <c r="BD24" s="83"/>
    </row>
    <row r="25" spans="1:56" ht="120" customHeight="1" x14ac:dyDescent="0.2">
      <c r="A25" s="52" t="s">
        <v>129</v>
      </c>
      <c r="B25" s="52" t="s">
        <v>147</v>
      </c>
      <c r="C25" s="52" t="s">
        <v>219</v>
      </c>
      <c r="D25" s="52" t="s">
        <v>218</v>
      </c>
      <c r="E25" s="52" t="s">
        <v>173</v>
      </c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 t="s">
        <v>220</v>
      </c>
      <c r="AT25" s="52" t="s">
        <v>221</v>
      </c>
      <c r="AU25" s="87"/>
      <c r="AV25" s="52"/>
      <c r="AW25" s="83"/>
      <c r="AX25" s="90"/>
      <c r="AY25" s="83"/>
      <c r="BA25" s="83"/>
      <c r="BB25" s="83"/>
      <c r="BC25" s="83"/>
      <c r="BD25" s="83"/>
    </row>
    <row r="26" spans="1:56" ht="120" customHeight="1" thickBot="1" x14ac:dyDescent="0.25"/>
    <row r="27" spans="1:56" ht="120" customHeight="1" thickTop="1" thickBot="1" x14ac:dyDescent="0.25">
      <c r="A27" s="257" t="s">
        <v>112</v>
      </c>
      <c r="B27" s="257" t="s">
        <v>110</v>
      </c>
      <c r="C27" s="257" t="s">
        <v>109</v>
      </c>
      <c r="D27" s="257" t="s">
        <v>107</v>
      </c>
      <c r="E27" s="257" t="s">
        <v>108</v>
      </c>
      <c r="F27" s="257" t="s">
        <v>111</v>
      </c>
      <c r="G27" s="257" t="s">
        <v>374</v>
      </c>
      <c r="H27" s="257" t="s">
        <v>113</v>
      </c>
      <c r="I27" s="257" t="s">
        <v>114</v>
      </c>
      <c r="J27" s="251" t="s">
        <v>115</v>
      </c>
      <c r="K27" s="251" t="s">
        <v>116</v>
      </c>
      <c r="L27" s="259" t="s">
        <v>123</v>
      </c>
      <c r="M27" s="265" t="s">
        <v>362</v>
      </c>
      <c r="N27" s="260" t="s">
        <v>361</v>
      </c>
      <c r="O27" s="257" t="s">
        <v>117</v>
      </c>
      <c r="P27" s="257" t="s">
        <v>118</v>
      </c>
      <c r="Q27" s="260" t="s">
        <v>363</v>
      </c>
      <c r="R27" s="260" t="s">
        <v>364</v>
      </c>
      <c r="S27" s="260" t="s">
        <v>365</v>
      </c>
      <c r="T27" s="257" t="s">
        <v>119</v>
      </c>
      <c r="U27" s="260" t="s">
        <v>366</v>
      </c>
      <c r="V27" s="260" t="s">
        <v>367</v>
      </c>
      <c r="W27" s="260" t="s">
        <v>368</v>
      </c>
      <c r="X27" s="251" t="s">
        <v>120</v>
      </c>
      <c r="Y27" s="251" t="s">
        <v>121</v>
      </c>
      <c r="Z27" s="251" t="s">
        <v>122</v>
      </c>
      <c r="AA27" s="260" t="s">
        <v>369</v>
      </c>
      <c r="AB27" s="260" t="s">
        <v>370</v>
      </c>
      <c r="AC27" s="251" t="s">
        <v>124</v>
      </c>
      <c r="AD27" s="251" t="s">
        <v>125</v>
      </c>
      <c r="AE27" s="251" t="s">
        <v>126</v>
      </c>
      <c r="AF27" s="251" t="s">
        <v>376</v>
      </c>
      <c r="AG27" s="260" t="s">
        <v>371</v>
      </c>
      <c r="AH27" s="246" t="s">
        <v>377</v>
      </c>
      <c r="AI27" s="247" t="s">
        <v>372</v>
      </c>
      <c r="AJ27" s="246" t="s">
        <v>378</v>
      </c>
      <c r="AK27" s="247" t="s">
        <v>379</v>
      </c>
      <c r="AL27" s="262" t="s">
        <v>380</v>
      </c>
      <c r="AM27" s="263" t="s">
        <v>381</v>
      </c>
      <c r="AN27" s="246" t="s">
        <v>382</v>
      </c>
      <c r="AO27" s="246" t="s">
        <v>383</v>
      </c>
      <c r="AP27" s="247" t="s">
        <v>373</v>
      </c>
      <c r="AQ27" s="246" t="s">
        <v>384</v>
      </c>
      <c r="AR27" s="251" t="s">
        <v>385</v>
      </c>
      <c r="AS27" s="251" t="s">
        <v>386</v>
      </c>
      <c r="AT27" s="246" t="s">
        <v>387</v>
      </c>
      <c r="AU27" s="254" t="s">
        <v>388</v>
      </c>
      <c r="AV27" s="249" t="s">
        <v>389</v>
      </c>
      <c r="AW27" s="251" t="s">
        <v>390</v>
      </c>
      <c r="AX27" s="255" t="s">
        <v>391</v>
      </c>
      <c r="AY27" s="252" t="s">
        <v>392</v>
      </c>
      <c r="BA27" s="268" t="s">
        <v>1</v>
      </c>
      <c r="BB27" s="270" t="s">
        <v>2</v>
      </c>
      <c r="BC27" s="271" t="s">
        <v>3</v>
      </c>
      <c r="BD27" s="272" t="s">
        <v>4</v>
      </c>
    </row>
    <row r="28" spans="1:56" ht="120" customHeight="1" thickTop="1" thickBot="1" x14ac:dyDescent="0.25">
      <c r="A28" s="257"/>
      <c r="B28" s="257"/>
      <c r="C28" s="257"/>
      <c r="D28" s="257"/>
      <c r="E28" s="257"/>
      <c r="F28" s="257"/>
      <c r="G28" s="257"/>
      <c r="H28" s="257"/>
      <c r="I28" s="257"/>
      <c r="J28" s="251"/>
      <c r="K28" s="251"/>
      <c r="L28" s="259"/>
      <c r="M28" s="266"/>
      <c r="N28" s="261"/>
      <c r="O28" s="257"/>
      <c r="P28" s="257"/>
      <c r="Q28" s="261"/>
      <c r="R28" s="261"/>
      <c r="S28" s="261"/>
      <c r="T28" s="257"/>
      <c r="U28" s="261"/>
      <c r="V28" s="261"/>
      <c r="W28" s="261"/>
      <c r="X28" s="251"/>
      <c r="Y28" s="251"/>
      <c r="Z28" s="251"/>
      <c r="AA28" s="261"/>
      <c r="AB28" s="261"/>
      <c r="AC28" s="251"/>
      <c r="AD28" s="251"/>
      <c r="AE28" s="251"/>
      <c r="AF28" s="251"/>
      <c r="AG28" s="261"/>
      <c r="AH28" s="246"/>
      <c r="AI28" s="248"/>
      <c r="AJ28" s="246"/>
      <c r="AK28" s="248"/>
      <c r="AL28" s="262"/>
      <c r="AM28" s="264"/>
      <c r="AN28" s="246"/>
      <c r="AO28" s="246"/>
      <c r="AP28" s="248"/>
      <c r="AQ28" s="246"/>
      <c r="AR28" s="251"/>
      <c r="AS28" s="251"/>
      <c r="AT28" s="246"/>
      <c r="AU28" s="254"/>
      <c r="AV28" s="250"/>
      <c r="AW28" s="251"/>
      <c r="AX28" s="256"/>
      <c r="AY28" s="253"/>
      <c r="BA28" s="269"/>
      <c r="BB28" s="270"/>
      <c r="BC28" s="271"/>
      <c r="BD28" s="272"/>
    </row>
    <row r="29" spans="1:56" ht="120" customHeight="1" thickTop="1" x14ac:dyDescent="0.2">
      <c r="A29" s="40" t="s">
        <v>225</v>
      </c>
      <c r="B29" s="39" t="s">
        <v>224</v>
      </c>
      <c r="C29" s="39" t="s">
        <v>223</v>
      </c>
      <c r="D29" s="39" t="s">
        <v>222</v>
      </c>
      <c r="E29" s="39" t="s">
        <v>103</v>
      </c>
      <c r="F29" s="39"/>
      <c r="G29" s="39"/>
      <c r="H29" s="39"/>
      <c r="I29" s="39"/>
      <c r="J29" s="39"/>
      <c r="K29" s="90"/>
      <c r="L29" s="39"/>
      <c r="M29" s="90"/>
      <c r="N29" s="90"/>
      <c r="O29" s="39"/>
      <c r="P29" s="90"/>
      <c r="Q29" s="90"/>
      <c r="R29" s="90"/>
      <c r="S29" s="90"/>
      <c r="T29" s="90"/>
      <c r="U29" s="39"/>
      <c r="V29" s="90"/>
      <c r="W29" s="41"/>
      <c r="X29" s="90"/>
      <c r="Y29" s="90"/>
      <c r="Z29" s="41"/>
      <c r="AA29" s="90"/>
      <c r="AB29" s="90"/>
      <c r="AC29" s="41"/>
      <c r="AD29" s="41"/>
      <c r="AE29" s="39"/>
      <c r="AF29" s="41"/>
      <c r="AG29" s="90"/>
      <c r="AH29" s="90"/>
      <c r="AI29" s="39"/>
      <c r="AJ29" s="39"/>
      <c r="AK29" s="39"/>
      <c r="AL29" s="90"/>
      <c r="AM29" s="90"/>
      <c r="AN29" s="90"/>
      <c r="AO29" s="90"/>
      <c r="AP29" s="39"/>
      <c r="AQ29" s="90"/>
      <c r="AR29" s="90"/>
      <c r="AS29" s="39"/>
      <c r="AT29" s="39"/>
      <c r="AU29" s="39"/>
      <c r="AV29" s="39"/>
      <c r="AW29" s="90"/>
      <c r="AX29" s="90"/>
      <c r="AY29" s="94"/>
      <c r="BA29" s="90"/>
      <c r="BB29" s="90"/>
      <c r="BC29" s="90"/>
      <c r="BD29" s="90"/>
    </row>
    <row r="30" spans="1:56" ht="120" customHeight="1" x14ac:dyDescent="0.2">
      <c r="A30" s="40" t="s">
        <v>225</v>
      </c>
      <c r="B30" s="42" t="s">
        <v>227</v>
      </c>
      <c r="C30" s="43" t="s">
        <v>226</v>
      </c>
      <c r="D30" s="39" t="s">
        <v>222</v>
      </c>
      <c r="E30" s="42" t="s">
        <v>103</v>
      </c>
      <c r="F30" s="42"/>
      <c r="G30" s="42"/>
      <c r="H30" s="42"/>
      <c r="I30" s="42"/>
      <c r="J30" s="42"/>
      <c r="K30" s="83"/>
      <c r="L30" s="42"/>
      <c r="M30" s="83"/>
      <c r="N30" s="83"/>
      <c r="O30" s="42"/>
      <c r="P30" s="83"/>
      <c r="Q30" s="83"/>
      <c r="R30" s="83"/>
      <c r="S30" s="83"/>
      <c r="T30" s="83"/>
      <c r="U30" s="42"/>
      <c r="V30" s="83"/>
      <c r="W30" s="42"/>
      <c r="X30" s="83"/>
      <c r="Y30" s="83"/>
      <c r="Z30" s="42"/>
      <c r="AA30" s="83"/>
      <c r="AB30" s="83"/>
      <c r="AC30" s="42"/>
      <c r="AD30" s="42"/>
      <c r="AE30" s="42"/>
      <c r="AF30" s="42"/>
      <c r="AG30" s="83"/>
      <c r="AH30" s="83"/>
      <c r="AI30" s="42"/>
      <c r="AJ30" s="42"/>
      <c r="AK30" s="42"/>
      <c r="AL30" s="83"/>
      <c r="AM30" s="83"/>
      <c r="AN30" s="83"/>
      <c r="AO30" s="83"/>
      <c r="AP30" s="42"/>
      <c r="AQ30" s="83"/>
      <c r="AR30" s="83"/>
      <c r="AS30" s="42"/>
      <c r="AT30" s="42"/>
      <c r="AU30" s="42"/>
      <c r="AV30" s="42"/>
      <c r="AW30" s="83"/>
      <c r="AX30" s="83"/>
      <c r="AY30" s="83"/>
      <c r="BA30" s="83"/>
      <c r="BB30" s="83"/>
      <c r="BC30" s="83"/>
      <c r="BD30" s="83"/>
    </row>
    <row r="31" spans="1:56" ht="120" customHeight="1" x14ac:dyDescent="0.2">
      <c r="A31" s="40" t="s">
        <v>225</v>
      </c>
      <c r="B31" s="42" t="s">
        <v>227</v>
      </c>
      <c r="C31" s="43" t="s">
        <v>229</v>
      </c>
      <c r="D31" s="39" t="s">
        <v>228</v>
      </c>
      <c r="E31" s="42" t="s">
        <v>103</v>
      </c>
      <c r="F31" s="42"/>
      <c r="G31" s="42" t="s">
        <v>230</v>
      </c>
      <c r="H31" s="45"/>
      <c r="I31" s="45"/>
      <c r="J31" s="45"/>
      <c r="K31" s="83"/>
      <c r="L31" s="45"/>
      <c r="M31" s="83"/>
      <c r="N31" s="83"/>
      <c r="O31" s="45"/>
      <c r="P31" s="83"/>
      <c r="Q31" s="83"/>
      <c r="R31" s="83"/>
      <c r="S31" s="83"/>
      <c r="T31" s="83"/>
      <c r="U31" s="45"/>
      <c r="V31" s="83"/>
      <c r="W31" s="42"/>
      <c r="X31" s="83"/>
      <c r="Y31" s="83"/>
      <c r="Z31" s="42"/>
      <c r="AA31" s="83"/>
      <c r="AB31" s="83"/>
      <c r="AC31" s="42"/>
      <c r="AD31" s="42"/>
      <c r="AE31" s="42"/>
      <c r="AF31" s="42"/>
      <c r="AG31" s="83"/>
      <c r="AH31" s="83"/>
      <c r="AI31" s="42"/>
      <c r="AJ31" s="42"/>
      <c r="AK31" s="42"/>
      <c r="AL31" s="83"/>
      <c r="AM31" s="83"/>
      <c r="AN31" s="83"/>
      <c r="AO31" s="83"/>
      <c r="AP31" s="42"/>
      <c r="AQ31" s="83"/>
      <c r="AR31" s="83"/>
      <c r="AS31" s="42"/>
      <c r="AT31" s="42"/>
      <c r="AU31" s="42"/>
      <c r="AV31" s="42"/>
      <c r="AW31" s="83"/>
      <c r="AX31" s="83"/>
      <c r="AY31" s="83"/>
      <c r="BA31" s="83"/>
      <c r="BB31" s="83"/>
      <c r="BC31" s="83"/>
      <c r="BD31" s="83"/>
    </row>
    <row r="32" spans="1:56" ht="120" customHeight="1" x14ac:dyDescent="0.2">
      <c r="A32" s="40" t="s">
        <v>225</v>
      </c>
      <c r="B32" s="42" t="s">
        <v>227</v>
      </c>
      <c r="C32" s="43" t="s">
        <v>231</v>
      </c>
      <c r="D32" s="39" t="s">
        <v>228</v>
      </c>
      <c r="E32" s="42" t="s">
        <v>103</v>
      </c>
      <c r="F32" s="42"/>
      <c r="G32" s="46"/>
      <c r="H32" s="46"/>
      <c r="I32" s="46"/>
      <c r="J32" s="46"/>
      <c r="K32" s="83"/>
      <c r="L32" s="46"/>
      <c r="M32" s="83"/>
      <c r="N32" s="83"/>
      <c r="O32" s="46"/>
      <c r="P32" s="83"/>
      <c r="Q32" s="83"/>
      <c r="R32" s="83"/>
      <c r="S32" s="83"/>
      <c r="T32" s="83"/>
      <c r="U32" s="46"/>
      <c r="V32" s="83"/>
      <c r="W32" s="42"/>
      <c r="X32" s="83"/>
      <c r="Y32" s="83"/>
      <c r="Z32" s="42"/>
      <c r="AA32" s="83"/>
      <c r="AB32" s="83"/>
      <c r="AC32" s="42"/>
      <c r="AD32" s="42"/>
      <c r="AE32" s="42"/>
      <c r="AF32" s="42"/>
      <c r="AG32" s="83"/>
      <c r="AH32" s="83"/>
      <c r="AI32" s="42"/>
      <c r="AJ32" s="42"/>
      <c r="AK32" s="42"/>
      <c r="AL32" s="83"/>
      <c r="AM32" s="83"/>
      <c r="AN32" s="83"/>
      <c r="AO32" s="83"/>
      <c r="AP32" s="42"/>
      <c r="AQ32" s="83"/>
      <c r="AR32" s="83"/>
      <c r="AS32" s="42"/>
      <c r="AT32" s="42"/>
      <c r="AU32" s="42"/>
      <c r="AV32" s="42"/>
      <c r="AW32" s="83"/>
      <c r="AX32" s="83"/>
      <c r="AY32" s="83"/>
      <c r="BA32" s="83"/>
      <c r="BB32" s="83"/>
      <c r="BC32" s="83"/>
      <c r="BD32" s="83"/>
    </row>
    <row r="33" spans="1:56" ht="120" customHeight="1" x14ac:dyDescent="0.2">
      <c r="A33" s="40" t="s">
        <v>225</v>
      </c>
      <c r="B33" s="42" t="s">
        <v>227</v>
      </c>
      <c r="C33" s="48" t="s">
        <v>233</v>
      </c>
      <c r="D33" s="42" t="s">
        <v>232</v>
      </c>
      <c r="E33" s="47" t="s">
        <v>173</v>
      </c>
      <c r="F33" s="42"/>
      <c r="G33" s="42"/>
      <c r="H33" s="42"/>
      <c r="I33" s="42"/>
      <c r="J33" s="42"/>
      <c r="K33" s="83"/>
      <c r="L33" s="42"/>
      <c r="M33" s="83"/>
      <c r="N33" s="83"/>
      <c r="O33" s="42"/>
      <c r="P33" s="83"/>
      <c r="Q33" s="83"/>
      <c r="R33" s="83"/>
      <c r="S33" s="83"/>
      <c r="T33" s="83"/>
      <c r="U33" s="42"/>
      <c r="V33" s="83"/>
      <c r="W33" s="42"/>
      <c r="X33" s="83"/>
      <c r="Y33" s="83"/>
      <c r="Z33" s="42"/>
      <c r="AA33" s="83"/>
      <c r="AB33" s="83"/>
      <c r="AC33" s="42"/>
      <c r="AD33" s="42"/>
      <c r="AE33" s="46"/>
      <c r="AF33" s="42"/>
      <c r="AG33" s="83"/>
      <c r="AH33" s="83"/>
      <c r="AI33" s="42"/>
      <c r="AJ33" s="42"/>
      <c r="AK33" s="42"/>
      <c r="AL33" s="83"/>
      <c r="AM33" s="83"/>
      <c r="AN33" s="83"/>
      <c r="AO33" s="83"/>
      <c r="AP33" s="42"/>
      <c r="AQ33" s="83"/>
      <c r="AR33" s="83"/>
      <c r="AS33" s="46"/>
      <c r="AT33" s="46"/>
      <c r="AU33" s="42"/>
      <c r="AV33" s="42"/>
      <c r="AW33" s="83"/>
      <c r="AX33" s="83"/>
      <c r="AY33" s="83"/>
      <c r="BA33" s="83"/>
      <c r="BB33" s="83"/>
      <c r="BC33" s="83"/>
      <c r="BD33" s="83"/>
    </row>
    <row r="34" spans="1:56" ht="120" customHeight="1" x14ac:dyDescent="0.2">
      <c r="A34" s="40" t="s">
        <v>227</v>
      </c>
      <c r="B34" s="42" t="s">
        <v>225</v>
      </c>
      <c r="C34" s="48" t="s">
        <v>235</v>
      </c>
      <c r="D34" s="42" t="s">
        <v>234</v>
      </c>
      <c r="E34" s="47" t="s">
        <v>48</v>
      </c>
      <c r="F34" s="42"/>
      <c r="G34" s="42"/>
      <c r="H34" s="42" t="s">
        <v>236</v>
      </c>
      <c r="I34" s="42" t="s">
        <v>237</v>
      </c>
      <c r="J34" s="42"/>
      <c r="K34" s="83"/>
      <c r="L34" s="42" t="s">
        <v>238</v>
      </c>
      <c r="M34" s="83"/>
      <c r="N34" s="83"/>
      <c r="O34" s="42"/>
      <c r="P34" s="83"/>
      <c r="Q34" s="83"/>
      <c r="R34" s="83"/>
      <c r="S34" s="83"/>
      <c r="T34" s="83"/>
      <c r="U34" s="42"/>
      <c r="V34" s="83"/>
      <c r="W34" s="42"/>
      <c r="X34" s="83"/>
      <c r="Y34" s="83"/>
      <c r="Z34" s="42"/>
      <c r="AA34" s="83"/>
      <c r="AB34" s="83"/>
      <c r="AC34" s="42"/>
      <c r="AD34" s="42"/>
      <c r="AE34" s="42"/>
      <c r="AF34" s="42"/>
      <c r="AG34" s="83"/>
      <c r="AH34" s="83"/>
      <c r="AI34" s="42"/>
      <c r="AJ34" s="42"/>
      <c r="AK34" s="42"/>
      <c r="AL34" s="83"/>
      <c r="AM34" s="83"/>
      <c r="AN34" s="83"/>
      <c r="AO34" s="83"/>
      <c r="AP34" s="42"/>
      <c r="AQ34" s="83"/>
      <c r="AR34" s="83"/>
      <c r="AS34" s="42"/>
      <c r="AT34" s="42"/>
      <c r="AU34" s="42"/>
      <c r="AV34" s="42"/>
      <c r="AW34" s="83"/>
      <c r="AX34" s="83"/>
      <c r="AY34" s="83"/>
      <c r="BA34" s="83"/>
      <c r="BB34" s="83"/>
      <c r="BC34" s="83"/>
      <c r="BD34" s="83"/>
    </row>
    <row r="35" spans="1:56" ht="120" customHeight="1" x14ac:dyDescent="0.2">
      <c r="A35" s="40" t="s">
        <v>225</v>
      </c>
      <c r="B35" s="42" t="s">
        <v>224</v>
      </c>
      <c r="C35" s="48" t="s">
        <v>241</v>
      </c>
      <c r="D35" s="47" t="s">
        <v>239</v>
      </c>
      <c r="E35" s="47" t="s">
        <v>240</v>
      </c>
      <c r="F35" s="42" t="s">
        <v>129</v>
      </c>
      <c r="G35" s="42"/>
      <c r="H35" s="42"/>
      <c r="I35" s="42"/>
      <c r="J35" s="42"/>
      <c r="K35" s="83"/>
      <c r="L35" s="42"/>
      <c r="M35" s="83"/>
      <c r="N35" s="83"/>
      <c r="O35" s="42"/>
      <c r="P35" s="83"/>
      <c r="Q35" s="83"/>
      <c r="R35" s="83"/>
      <c r="S35" s="83"/>
      <c r="T35" s="83"/>
      <c r="U35" s="42"/>
      <c r="V35" s="83"/>
      <c r="W35" s="42"/>
      <c r="X35" s="83"/>
      <c r="Y35" s="83"/>
      <c r="Z35" s="42"/>
      <c r="AA35" s="83"/>
      <c r="AB35" s="83"/>
      <c r="AC35" s="42"/>
      <c r="AD35" s="42"/>
      <c r="AE35" s="42"/>
      <c r="AF35" s="42"/>
      <c r="AG35" s="83"/>
      <c r="AH35" s="83"/>
      <c r="AI35" s="42"/>
      <c r="AJ35" s="42"/>
      <c r="AK35" s="42"/>
      <c r="AL35" s="83"/>
      <c r="AM35" s="83"/>
      <c r="AN35" s="83"/>
      <c r="AO35" s="83"/>
      <c r="AP35" s="42"/>
      <c r="AQ35" s="83"/>
      <c r="AR35" s="83"/>
      <c r="AS35" s="42"/>
      <c r="AT35" s="42"/>
      <c r="AU35" s="42"/>
      <c r="AV35" s="42"/>
      <c r="AW35" s="83"/>
      <c r="AX35" s="83"/>
      <c r="AY35" s="83"/>
      <c r="BA35" s="83"/>
      <c r="BB35" s="83"/>
      <c r="BC35" s="83"/>
      <c r="BD35" s="83"/>
    </row>
    <row r="36" spans="1:56" ht="120" customHeight="1" x14ac:dyDescent="0.2">
      <c r="A36" s="49" t="s">
        <v>227</v>
      </c>
      <c r="B36" s="42" t="s">
        <v>225</v>
      </c>
      <c r="C36" s="48" t="s">
        <v>243</v>
      </c>
      <c r="D36" s="47" t="s">
        <v>242</v>
      </c>
      <c r="E36" s="47" t="s">
        <v>45</v>
      </c>
      <c r="F36" s="42"/>
      <c r="G36" s="42"/>
      <c r="H36" s="42"/>
      <c r="I36" s="42"/>
      <c r="J36" s="42"/>
      <c r="K36" s="83"/>
      <c r="L36" s="42"/>
      <c r="M36" s="83"/>
      <c r="N36" s="83"/>
      <c r="O36" s="42"/>
      <c r="P36" s="83"/>
      <c r="Q36" s="83"/>
      <c r="R36" s="83"/>
      <c r="S36" s="83"/>
      <c r="T36" s="83"/>
      <c r="U36" s="42"/>
      <c r="V36" s="83"/>
      <c r="W36" s="42"/>
      <c r="X36" s="83"/>
      <c r="Y36" s="83"/>
      <c r="Z36" s="42"/>
      <c r="AA36" s="83"/>
      <c r="AB36" s="83"/>
      <c r="AC36" s="42"/>
      <c r="AD36" s="42"/>
      <c r="AE36" s="42"/>
      <c r="AF36" s="42"/>
      <c r="AG36" s="83"/>
      <c r="AH36" s="83"/>
      <c r="AI36" s="46"/>
      <c r="AJ36" s="46"/>
      <c r="AK36" s="42"/>
      <c r="AL36" s="83"/>
      <c r="AM36" s="83"/>
      <c r="AN36" s="83"/>
      <c r="AO36" s="83"/>
      <c r="AP36" s="42"/>
      <c r="AQ36" s="83"/>
      <c r="AR36" s="83"/>
      <c r="AS36" s="42"/>
      <c r="AT36" s="42"/>
      <c r="AU36" s="42"/>
      <c r="AV36" s="46"/>
      <c r="AW36" s="83"/>
      <c r="AX36" s="83"/>
      <c r="AY36" s="83"/>
      <c r="BA36" s="83"/>
      <c r="BB36" s="83"/>
      <c r="BC36" s="83"/>
      <c r="BD36" s="83"/>
    </row>
    <row r="37" spans="1:56" ht="120" customHeight="1" x14ac:dyDescent="0.2">
      <c r="A37" s="49" t="s">
        <v>227</v>
      </c>
      <c r="B37" s="42" t="s">
        <v>225</v>
      </c>
      <c r="C37" s="42" t="s">
        <v>245</v>
      </c>
      <c r="D37" s="42" t="s">
        <v>244</v>
      </c>
      <c r="E37" s="42" t="s">
        <v>45</v>
      </c>
      <c r="F37" s="42"/>
      <c r="G37" s="42"/>
      <c r="H37" s="42"/>
      <c r="I37" s="42"/>
      <c r="J37" s="42"/>
      <c r="K37" s="83"/>
      <c r="L37" s="42"/>
      <c r="M37" s="83"/>
      <c r="N37" s="83"/>
      <c r="O37" s="42"/>
      <c r="P37" s="83"/>
      <c r="Q37" s="83"/>
      <c r="R37" s="83"/>
      <c r="S37" s="83"/>
      <c r="T37" s="83"/>
      <c r="U37" s="42"/>
      <c r="V37" s="83"/>
      <c r="W37" s="42"/>
      <c r="X37" s="83"/>
      <c r="Y37" s="83"/>
      <c r="Z37" s="42"/>
      <c r="AA37" s="83"/>
      <c r="AB37" s="83"/>
      <c r="AC37" s="42"/>
      <c r="AD37" s="42"/>
      <c r="AE37" s="42"/>
      <c r="AF37" s="42"/>
      <c r="AG37" s="83"/>
      <c r="AH37" s="83"/>
      <c r="AI37" s="46"/>
      <c r="AJ37" s="46"/>
      <c r="AK37" s="46"/>
      <c r="AL37" s="83"/>
      <c r="AM37" s="83"/>
      <c r="AN37" s="83"/>
      <c r="AO37" s="83"/>
      <c r="AP37" s="42"/>
      <c r="AQ37" s="83"/>
      <c r="AR37" s="83"/>
      <c r="AS37" s="42"/>
      <c r="AT37" s="42"/>
      <c r="AU37" s="42"/>
      <c r="AV37" s="42"/>
      <c r="AW37" s="83"/>
      <c r="AX37" s="83"/>
      <c r="AY37" s="83"/>
      <c r="BA37" s="83"/>
      <c r="BB37" s="83"/>
      <c r="BC37" s="83"/>
      <c r="BD37" s="83"/>
    </row>
    <row r="38" spans="1:56" ht="120" customHeight="1" x14ac:dyDescent="0.2">
      <c r="A38" s="50" t="s">
        <v>227</v>
      </c>
      <c r="B38" s="50" t="s">
        <v>225</v>
      </c>
      <c r="C38" s="50" t="s">
        <v>247</v>
      </c>
      <c r="D38" s="50" t="s">
        <v>246</v>
      </c>
      <c r="E38" s="50" t="s">
        <v>45</v>
      </c>
      <c r="F38" s="50"/>
      <c r="G38" s="51"/>
      <c r="H38" s="51"/>
      <c r="I38" s="51"/>
      <c r="J38" s="50" t="s">
        <v>248</v>
      </c>
      <c r="K38" s="83"/>
      <c r="L38" s="51"/>
      <c r="M38" s="83"/>
      <c r="N38" s="83"/>
      <c r="O38" s="50" t="s">
        <v>249</v>
      </c>
      <c r="P38" s="83"/>
      <c r="Q38" s="83"/>
      <c r="R38" s="83"/>
      <c r="S38" s="83"/>
      <c r="T38" s="83"/>
      <c r="U38" s="50"/>
      <c r="V38" s="83"/>
      <c r="W38" s="51"/>
      <c r="X38" s="83"/>
      <c r="Y38" s="83"/>
      <c r="Z38" s="51"/>
      <c r="AA38" s="83"/>
      <c r="AB38" s="83"/>
      <c r="AC38" s="51"/>
      <c r="AD38" s="51"/>
      <c r="AE38" s="51"/>
      <c r="AF38" s="51"/>
      <c r="AG38" s="83"/>
      <c r="AH38" s="83"/>
      <c r="AI38" s="51"/>
      <c r="AJ38" s="51"/>
      <c r="AK38" s="51"/>
      <c r="AL38" s="83"/>
      <c r="AM38" s="83"/>
      <c r="AN38" s="83"/>
      <c r="AO38" s="83"/>
      <c r="AP38" s="51"/>
      <c r="AQ38" s="83"/>
      <c r="AR38" s="83"/>
      <c r="AS38" s="51"/>
      <c r="AT38" s="51"/>
      <c r="AU38" s="51"/>
      <c r="AV38" s="51"/>
      <c r="AW38" s="83"/>
      <c r="AX38" s="83"/>
      <c r="AY38" s="83"/>
      <c r="BA38" s="83"/>
      <c r="BB38" s="83"/>
      <c r="BC38" s="83"/>
      <c r="BD38" s="83"/>
    </row>
    <row r="39" spans="1:56" ht="120" customHeight="1" x14ac:dyDescent="0.2">
      <c r="A39" s="54" t="s">
        <v>227</v>
      </c>
      <c r="B39" s="54" t="s">
        <v>225</v>
      </c>
      <c r="C39" s="54" t="s">
        <v>251</v>
      </c>
      <c r="D39" s="55" t="s">
        <v>250</v>
      </c>
      <c r="E39" s="54" t="s">
        <v>103</v>
      </c>
      <c r="F39" s="54"/>
      <c r="G39" s="54"/>
      <c r="H39" s="54"/>
      <c r="I39" s="54"/>
      <c r="J39" s="54"/>
      <c r="K39" s="83"/>
      <c r="L39" s="54"/>
      <c r="M39" s="83"/>
      <c r="N39" s="83"/>
      <c r="O39" s="54"/>
      <c r="P39" s="83"/>
      <c r="Q39" s="83"/>
      <c r="R39" s="83"/>
      <c r="S39" s="83"/>
      <c r="T39" s="83"/>
      <c r="U39" s="52"/>
      <c r="V39" s="83"/>
      <c r="W39" s="54"/>
      <c r="X39" s="83"/>
      <c r="Y39" s="83"/>
      <c r="Z39" s="54"/>
      <c r="AA39" s="83"/>
      <c r="AB39" s="83"/>
      <c r="AC39" s="52"/>
      <c r="AD39" s="52"/>
      <c r="AE39" s="52"/>
      <c r="AF39" s="52"/>
      <c r="AG39" s="83"/>
      <c r="AH39" s="83"/>
      <c r="AI39" s="52"/>
      <c r="AJ39" s="52"/>
      <c r="AK39" s="52"/>
      <c r="AL39" s="83"/>
      <c r="AM39" s="83"/>
      <c r="AN39" s="83"/>
      <c r="AO39" s="83"/>
      <c r="AP39" s="52"/>
      <c r="AQ39" s="83"/>
      <c r="AR39" s="83"/>
      <c r="AS39" s="52"/>
      <c r="AT39" s="52"/>
      <c r="AU39" s="52"/>
      <c r="AV39" s="52"/>
      <c r="AW39" s="83"/>
      <c r="AX39" s="83"/>
      <c r="AY39" s="83"/>
      <c r="BA39" s="83"/>
      <c r="BB39" s="83"/>
      <c r="BC39" s="83"/>
      <c r="BD39" s="83"/>
    </row>
    <row r="40" spans="1:56" ht="120" customHeight="1" x14ac:dyDescent="0.2">
      <c r="A40" s="52" t="s">
        <v>225</v>
      </c>
      <c r="B40" s="52" t="s">
        <v>227</v>
      </c>
      <c r="C40" s="52" t="s">
        <v>253</v>
      </c>
      <c r="D40" s="52" t="s">
        <v>252</v>
      </c>
      <c r="E40" s="52" t="s">
        <v>48</v>
      </c>
      <c r="F40" s="52" t="s">
        <v>177</v>
      </c>
      <c r="G40" s="56"/>
      <c r="H40" s="56"/>
      <c r="I40" s="56"/>
      <c r="J40" s="56"/>
      <c r="K40" s="83"/>
      <c r="L40" s="56"/>
      <c r="M40" s="83"/>
      <c r="N40" s="83"/>
      <c r="O40" s="56"/>
      <c r="P40" s="83"/>
      <c r="Q40" s="83"/>
      <c r="R40" s="83"/>
      <c r="S40" s="83"/>
      <c r="T40" s="83"/>
      <c r="U40" s="56"/>
      <c r="V40" s="83"/>
      <c r="W40" s="54"/>
      <c r="X40" s="83"/>
      <c r="Y40" s="83"/>
      <c r="Z40" s="54"/>
      <c r="AA40" s="83"/>
      <c r="AB40" s="83"/>
      <c r="AC40" s="54"/>
      <c r="AD40" s="54"/>
      <c r="AE40" s="54"/>
      <c r="AF40" s="54"/>
      <c r="AG40" s="83"/>
      <c r="AH40" s="83"/>
      <c r="AI40" s="54"/>
      <c r="AJ40" s="54"/>
      <c r="AK40" s="54"/>
      <c r="AL40" s="83"/>
      <c r="AM40" s="83"/>
      <c r="AN40" s="83"/>
      <c r="AO40" s="83"/>
      <c r="AP40" s="56"/>
      <c r="AQ40" s="83"/>
      <c r="AR40" s="83"/>
      <c r="AS40" s="54"/>
      <c r="AT40" s="54"/>
      <c r="AU40" s="53"/>
      <c r="AV40" s="54"/>
      <c r="AW40" s="83"/>
      <c r="AX40" s="83"/>
      <c r="AY40" s="83"/>
      <c r="BA40" s="83"/>
      <c r="BB40" s="83"/>
      <c r="BC40" s="83"/>
      <c r="BD40" s="83"/>
    </row>
    <row r="41" spans="1:56" ht="120" customHeight="1" thickBot="1" x14ac:dyDescent="0.25"/>
    <row r="42" spans="1:56" ht="120" customHeight="1" thickTop="1" thickBot="1" x14ac:dyDescent="0.25">
      <c r="A42" s="257" t="s">
        <v>112</v>
      </c>
      <c r="B42" s="257" t="s">
        <v>110</v>
      </c>
      <c r="C42" s="257" t="s">
        <v>109</v>
      </c>
      <c r="D42" s="257" t="s">
        <v>107</v>
      </c>
      <c r="E42" s="257" t="s">
        <v>108</v>
      </c>
      <c r="F42" s="257" t="s">
        <v>111</v>
      </c>
      <c r="G42" s="257" t="s">
        <v>374</v>
      </c>
      <c r="H42" s="257" t="s">
        <v>113</v>
      </c>
      <c r="I42" s="257" t="s">
        <v>114</v>
      </c>
      <c r="J42" s="251" t="s">
        <v>115</v>
      </c>
      <c r="K42" s="251" t="s">
        <v>116</v>
      </c>
      <c r="L42" s="259" t="s">
        <v>123</v>
      </c>
      <c r="M42" s="265" t="s">
        <v>362</v>
      </c>
      <c r="N42" s="260" t="s">
        <v>361</v>
      </c>
      <c r="O42" s="257" t="s">
        <v>117</v>
      </c>
      <c r="P42" s="257" t="s">
        <v>118</v>
      </c>
      <c r="Q42" s="260" t="s">
        <v>363</v>
      </c>
      <c r="R42" s="260" t="s">
        <v>364</v>
      </c>
      <c r="S42" s="260" t="s">
        <v>365</v>
      </c>
      <c r="T42" s="257" t="s">
        <v>119</v>
      </c>
      <c r="U42" s="260" t="s">
        <v>366</v>
      </c>
      <c r="V42" s="260" t="s">
        <v>367</v>
      </c>
      <c r="W42" s="260" t="s">
        <v>368</v>
      </c>
      <c r="X42" s="251" t="s">
        <v>120</v>
      </c>
      <c r="Y42" s="251" t="s">
        <v>121</v>
      </c>
      <c r="Z42" s="251" t="s">
        <v>122</v>
      </c>
      <c r="AA42" s="260" t="s">
        <v>369</v>
      </c>
      <c r="AB42" s="260" t="s">
        <v>370</v>
      </c>
      <c r="AC42" s="251" t="s">
        <v>124</v>
      </c>
      <c r="AD42" s="251" t="s">
        <v>125</v>
      </c>
      <c r="AE42" s="251" t="s">
        <v>126</v>
      </c>
      <c r="AF42" s="251" t="s">
        <v>376</v>
      </c>
      <c r="AG42" s="260" t="s">
        <v>371</v>
      </c>
      <c r="AH42" s="246" t="s">
        <v>377</v>
      </c>
      <c r="AI42" s="247" t="s">
        <v>372</v>
      </c>
      <c r="AJ42" s="246" t="s">
        <v>378</v>
      </c>
      <c r="AK42" s="247" t="s">
        <v>379</v>
      </c>
      <c r="AL42" s="262" t="s">
        <v>380</v>
      </c>
      <c r="AM42" s="263" t="s">
        <v>381</v>
      </c>
      <c r="AN42" s="246" t="s">
        <v>382</v>
      </c>
      <c r="AO42" s="246" t="s">
        <v>383</v>
      </c>
      <c r="AP42" s="247" t="s">
        <v>373</v>
      </c>
      <c r="AQ42" s="246" t="s">
        <v>384</v>
      </c>
      <c r="AR42" s="251" t="s">
        <v>385</v>
      </c>
      <c r="AS42" s="251" t="s">
        <v>386</v>
      </c>
      <c r="AT42" s="246" t="s">
        <v>387</v>
      </c>
      <c r="AU42" s="254" t="s">
        <v>388</v>
      </c>
      <c r="AV42" s="249" t="s">
        <v>389</v>
      </c>
      <c r="AW42" s="251" t="s">
        <v>390</v>
      </c>
      <c r="AX42" s="249" t="s">
        <v>391</v>
      </c>
      <c r="AY42" s="252" t="s">
        <v>392</v>
      </c>
      <c r="AZ42" s="267"/>
      <c r="BA42" s="268" t="s">
        <v>1</v>
      </c>
      <c r="BB42" s="270" t="s">
        <v>2</v>
      </c>
      <c r="BC42" s="271" t="s">
        <v>3</v>
      </c>
      <c r="BD42" s="272" t="s">
        <v>4</v>
      </c>
    </row>
    <row r="43" spans="1:56" ht="120" customHeight="1" thickTop="1" thickBot="1" x14ac:dyDescent="0.25">
      <c r="A43" s="257"/>
      <c r="B43" s="257"/>
      <c r="C43" s="257"/>
      <c r="D43" s="257"/>
      <c r="E43" s="257"/>
      <c r="F43" s="257"/>
      <c r="G43" s="257"/>
      <c r="H43" s="257"/>
      <c r="I43" s="257"/>
      <c r="J43" s="251"/>
      <c r="K43" s="251"/>
      <c r="L43" s="259"/>
      <c r="M43" s="266"/>
      <c r="N43" s="261"/>
      <c r="O43" s="257"/>
      <c r="P43" s="257"/>
      <c r="Q43" s="261"/>
      <c r="R43" s="261"/>
      <c r="S43" s="261"/>
      <c r="T43" s="257"/>
      <c r="U43" s="261"/>
      <c r="V43" s="261"/>
      <c r="W43" s="261"/>
      <c r="X43" s="251"/>
      <c r="Y43" s="251"/>
      <c r="Z43" s="251"/>
      <c r="AA43" s="261"/>
      <c r="AB43" s="261"/>
      <c r="AC43" s="251"/>
      <c r="AD43" s="251"/>
      <c r="AE43" s="251"/>
      <c r="AF43" s="251"/>
      <c r="AG43" s="261"/>
      <c r="AH43" s="246"/>
      <c r="AI43" s="248"/>
      <c r="AJ43" s="246"/>
      <c r="AK43" s="248"/>
      <c r="AL43" s="262"/>
      <c r="AM43" s="264"/>
      <c r="AN43" s="246"/>
      <c r="AO43" s="246"/>
      <c r="AP43" s="248"/>
      <c r="AQ43" s="246"/>
      <c r="AR43" s="251"/>
      <c r="AS43" s="251"/>
      <c r="AT43" s="246"/>
      <c r="AU43" s="254"/>
      <c r="AV43" s="250"/>
      <c r="AW43" s="251"/>
      <c r="AX43" s="250"/>
      <c r="AY43" s="253"/>
      <c r="AZ43" s="267"/>
      <c r="BA43" s="269"/>
      <c r="BB43" s="270"/>
      <c r="BC43" s="271"/>
      <c r="BD43" s="272"/>
    </row>
    <row r="44" spans="1:56" ht="120" customHeight="1" thickTop="1" x14ac:dyDescent="0.2">
      <c r="A44" s="39" t="s">
        <v>258</v>
      </c>
      <c r="B44" s="39" t="s">
        <v>257</v>
      </c>
      <c r="C44" s="39" t="s">
        <v>256</v>
      </c>
      <c r="D44" s="39" t="s">
        <v>254</v>
      </c>
      <c r="E44" s="39" t="s">
        <v>255</v>
      </c>
      <c r="F44" s="39"/>
      <c r="G44" s="42" t="s">
        <v>259</v>
      </c>
      <c r="H44" s="42"/>
      <c r="I44" s="42"/>
      <c r="J44" s="42" t="s">
        <v>260</v>
      </c>
      <c r="K44" s="42"/>
      <c r="L44" s="42"/>
      <c r="M44" s="39"/>
      <c r="N44" s="39"/>
      <c r="O44" s="42"/>
      <c r="P44" s="39"/>
      <c r="Q44" s="39"/>
      <c r="R44" s="39"/>
      <c r="S44" s="39"/>
      <c r="T44" s="42"/>
      <c r="U44" s="42" t="s">
        <v>261</v>
      </c>
      <c r="V44" s="42"/>
      <c r="W44" s="42"/>
      <c r="X44" s="42"/>
      <c r="Y44" s="42"/>
      <c r="Z44" s="96"/>
      <c r="AA44" s="96"/>
      <c r="AB44" s="96"/>
      <c r="AC44" s="96"/>
      <c r="AD44" s="39"/>
      <c r="AE44" s="96"/>
      <c r="AF44" s="96"/>
      <c r="AG44" s="39"/>
      <c r="AH44" s="39"/>
      <c r="AI44" s="42"/>
      <c r="AJ44" s="42"/>
      <c r="AK44" s="42"/>
      <c r="AL44" s="42"/>
      <c r="AM44" s="42"/>
      <c r="AN44" s="42"/>
      <c r="AO44" s="42"/>
      <c r="AP44" s="42"/>
      <c r="AQ44" s="39"/>
      <c r="AR44" s="42"/>
      <c r="AS44" s="42"/>
      <c r="AT44" s="39"/>
      <c r="AU44" s="44" t="s">
        <v>262</v>
      </c>
      <c r="AV44" s="39"/>
      <c r="AW44" s="42"/>
      <c r="AX44" s="39"/>
      <c r="AY44" s="95"/>
      <c r="AZ44" s="91"/>
      <c r="BA44" s="39"/>
      <c r="BB44" s="90"/>
      <c r="BC44" s="90"/>
      <c r="BD44" s="90"/>
    </row>
    <row r="45" spans="1:56" ht="120" customHeight="1" x14ac:dyDescent="0.2">
      <c r="A45" s="42" t="s">
        <v>266</v>
      </c>
      <c r="B45" s="42" t="s">
        <v>265</v>
      </c>
      <c r="C45" s="42" t="s">
        <v>264</v>
      </c>
      <c r="D45" s="42" t="s">
        <v>263</v>
      </c>
      <c r="E45" s="42" t="s">
        <v>48</v>
      </c>
      <c r="F45" s="42"/>
      <c r="G45" s="42"/>
      <c r="H45" s="45"/>
      <c r="I45" s="42" t="s">
        <v>267</v>
      </c>
      <c r="J45" s="45"/>
      <c r="K45" s="45"/>
      <c r="L45" s="45"/>
      <c r="M45" s="45"/>
      <c r="N45" s="45"/>
      <c r="O45" s="42" t="s">
        <v>268</v>
      </c>
      <c r="P45" s="42"/>
      <c r="Q45" s="42"/>
      <c r="R45" s="42"/>
      <c r="S45" s="42"/>
      <c r="T45" s="42"/>
      <c r="U45" s="42"/>
      <c r="V45" s="42" t="s">
        <v>269</v>
      </c>
      <c r="W45" s="42" t="s">
        <v>270</v>
      </c>
      <c r="X45" s="42"/>
      <c r="Y45" s="96"/>
      <c r="Z45" s="96"/>
      <c r="AA45" s="96"/>
      <c r="AB45" s="96"/>
      <c r="AC45" s="96"/>
      <c r="AD45" s="42"/>
      <c r="AE45" s="96"/>
      <c r="AF45" s="96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 t="s">
        <v>271</v>
      </c>
      <c r="AS45" s="42"/>
      <c r="AT45" s="42"/>
      <c r="AU45" s="42" t="s">
        <v>272</v>
      </c>
      <c r="AV45" s="42"/>
      <c r="AW45" s="42"/>
      <c r="AX45" s="42" t="s">
        <v>273</v>
      </c>
      <c r="AY45" s="42"/>
      <c r="AZ45" s="91"/>
      <c r="BA45" s="42"/>
      <c r="BB45" s="83"/>
      <c r="BC45" s="83"/>
      <c r="BD45" s="83"/>
    </row>
    <row r="46" spans="1:56" ht="120" customHeight="1" x14ac:dyDescent="0.2">
      <c r="A46" s="42" t="s">
        <v>276</v>
      </c>
      <c r="B46" s="42" t="s">
        <v>265</v>
      </c>
      <c r="C46" s="42" t="s">
        <v>275</v>
      </c>
      <c r="D46" s="42" t="s">
        <v>274</v>
      </c>
      <c r="E46" s="42" t="s">
        <v>240</v>
      </c>
      <c r="F46" s="42"/>
      <c r="G46" s="46"/>
      <c r="H46" s="42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2" t="s">
        <v>277</v>
      </c>
      <c r="U46" s="42" t="s">
        <v>278</v>
      </c>
      <c r="V46" s="42"/>
      <c r="W46" s="42"/>
      <c r="X46" s="42"/>
      <c r="Y46" s="96"/>
      <c r="Z46" s="96"/>
      <c r="AA46" s="96"/>
      <c r="AB46" s="96"/>
      <c r="AC46" s="96"/>
      <c r="AD46" s="42"/>
      <c r="AE46" s="96"/>
      <c r="AF46" s="96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91"/>
      <c r="BA46" s="42"/>
      <c r="BB46" s="83"/>
      <c r="BC46" s="83"/>
      <c r="BD46" s="83"/>
    </row>
    <row r="47" spans="1:56" ht="120" customHeight="1" x14ac:dyDescent="0.2">
      <c r="A47" s="42" t="s">
        <v>266</v>
      </c>
      <c r="B47" s="42" t="s">
        <v>265</v>
      </c>
      <c r="C47" s="42" t="s">
        <v>280</v>
      </c>
      <c r="D47" s="42" t="s">
        <v>279</v>
      </c>
      <c r="E47" s="42" t="s">
        <v>173</v>
      </c>
      <c r="F47" s="42"/>
      <c r="G47" s="42"/>
      <c r="H47" s="42"/>
      <c r="I47" s="42"/>
      <c r="J47" s="42" t="s">
        <v>281</v>
      </c>
      <c r="K47" s="42"/>
      <c r="L47" s="42"/>
      <c r="M47" s="42"/>
      <c r="N47" s="42"/>
      <c r="O47" s="42" t="s">
        <v>282</v>
      </c>
      <c r="P47" s="42"/>
      <c r="Q47" s="42"/>
      <c r="R47" s="42"/>
      <c r="S47" s="42"/>
      <c r="T47" s="42"/>
      <c r="U47" s="42"/>
      <c r="V47" s="42" t="s">
        <v>283</v>
      </c>
      <c r="W47" s="42"/>
      <c r="X47" s="42" t="s">
        <v>284</v>
      </c>
      <c r="Y47" s="96"/>
      <c r="Z47" s="96"/>
      <c r="AA47" s="96"/>
      <c r="AB47" s="96" t="s">
        <v>285</v>
      </c>
      <c r="AC47" s="96" t="s">
        <v>286</v>
      </c>
      <c r="AD47" s="42"/>
      <c r="AE47" s="97"/>
      <c r="AF47" s="96" t="s">
        <v>287</v>
      </c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6"/>
      <c r="AT47" s="42"/>
      <c r="AU47" s="42" t="s">
        <v>288</v>
      </c>
      <c r="AV47" s="42"/>
      <c r="AW47" s="42" t="s">
        <v>208</v>
      </c>
      <c r="AX47" s="42"/>
      <c r="AY47" s="46"/>
      <c r="AZ47" s="91"/>
      <c r="BA47" s="42"/>
      <c r="BB47" s="83"/>
      <c r="BC47" s="83"/>
      <c r="BD47" s="83"/>
    </row>
    <row r="48" spans="1:56" ht="120" customHeight="1" x14ac:dyDescent="0.2">
      <c r="A48" s="42" t="s">
        <v>266</v>
      </c>
      <c r="B48" s="42" t="s">
        <v>257</v>
      </c>
      <c r="C48" s="42" t="s">
        <v>291</v>
      </c>
      <c r="D48" s="42" t="s">
        <v>289</v>
      </c>
      <c r="E48" s="42" t="s">
        <v>290</v>
      </c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96"/>
      <c r="Z48" s="96"/>
      <c r="AA48" s="96"/>
      <c r="AB48" s="96"/>
      <c r="AC48" s="96"/>
      <c r="AD48" s="42"/>
      <c r="AE48" s="97"/>
      <c r="AF48" s="96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6"/>
      <c r="AT48" s="42"/>
      <c r="AU48" s="92" t="s">
        <v>292</v>
      </c>
      <c r="AV48" s="42"/>
      <c r="AW48" s="42" t="s">
        <v>208</v>
      </c>
      <c r="AX48" s="42" t="s">
        <v>293</v>
      </c>
      <c r="AY48" s="46"/>
      <c r="AZ48" s="92"/>
      <c r="BA48" s="42"/>
      <c r="BB48" s="83"/>
      <c r="BC48" s="83"/>
      <c r="BD48" s="83"/>
    </row>
    <row r="49" spans="1:56" ht="120" customHeight="1" x14ac:dyDescent="0.2">
      <c r="A49" s="42" t="s">
        <v>266</v>
      </c>
      <c r="B49" s="42" t="s">
        <v>257</v>
      </c>
      <c r="C49" s="42" t="s">
        <v>295</v>
      </c>
      <c r="D49" s="42" t="s">
        <v>294</v>
      </c>
      <c r="E49" s="42" t="s">
        <v>103</v>
      </c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 t="s">
        <v>296</v>
      </c>
      <c r="Y49" s="96"/>
      <c r="Z49" s="96"/>
      <c r="AA49" s="96"/>
      <c r="AB49" s="96" t="s">
        <v>297</v>
      </c>
      <c r="AC49" s="96"/>
      <c r="AD49" s="42"/>
      <c r="AE49" s="96" t="s">
        <v>298</v>
      </c>
      <c r="AF49" s="96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 t="s">
        <v>299</v>
      </c>
      <c r="AV49" s="42"/>
      <c r="AW49" s="42" t="s">
        <v>208</v>
      </c>
      <c r="AX49" s="42"/>
      <c r="AY49" s="42"/>
      <c r="AZ49" s="91"/>
      <c r="BA49" s="42"/>
      <c r="BB49" s="83"/>
      <c r="BC49" s="83"/>
      <c r="BD49" s="83"/>
    </row>
    <row r="50" spans="1:56" ht="120" customHeight="1" x14ac:dyDescent="0.2">
      <c r="A50" s="42" t="s">
        <v>266</v>
      </c>
      <c r="B50" s="42" t="s">
        <v>265</v>
      </c>
      <c r="C50" s="42" t="s">
        <v>291</v>
      </c>
      <c r="D50" s="42" t="s">
        <v>289</v>
      </c>
      <c r="E50" s="42" t="s">
        <v>255</v>
      </c>
      <c r="F50" s="42"/>
      <c r="G50" s="42" t="s">
        <v>300</v>
      </c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96" t="s">
        <v>301</v>
      </c>
      <c r="Z50" s="96"/>
      <c r="AA50" s="96"/>
      <c r="AB50" s="96"/>
      <c r="AC50" s="96" t="s">
        <v>302</v>
      </c>
      <c r="AD50" s="42"/>
      <c r="AE50" s="96"/>
      <c r="AF50" s="96"/>
      <c r="AG50" s="42"/>
      <c r="AH50" s="42"/>
      <c r="AI50" s="42"/>
      <c r="AJ50" s="42"/>
      <c r="AK50" s="46"/>
      <c r="AL50" s="46"/>
      <c r="AM50" s="46"/>
      <c r="AN50" s="46"/>
      <c r="AO50" s="46"/>
      <c r="AP50" s="46"/>
      <c r="AQ50" s="42"/>
      <c r="AR50" s="46" t="s">
        <v>303</v>
      </c>
      <c r="AS50" s="42"/>
      <c r="AT50" s="42"/>
      <c r="AU50" s="42"/>
      <c r="AV50" s="46"/>
      <c r="AW50" s="42" t="s">
        <v>208</v>
      </c>
      <c r="AX50" s="42"/>
      <c r="AY50" s="42"/>
      <c r="AZ50" s="91"/>
      <c r="BA50" s="42"/>
      <c r="BB50" s="83"/>
      <c r="BC50" s="83"/>
      <c r="BD50" s="83"/>
    </row>
    <row r="51" spans="1:56" ht="120" customHeight="1" x14ac:dyDescent="0.2">
      <c r="A51" s="42" t="s">
        <v>266</v>
      </c>
      <c r="B51" s="42" t="s">
        <v>265</v>
      </c>
      <c r="C51" s="42" t="s">
        <v>305</v>
      </c>
      <c r="D51" s="42" t="s">
        <v>304</v>
      </c>
      <c r="E51" s="42" t="s">
        <v>48</v>
      </c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96"/>
      <c r="Z51" s="96"/>
      <c r="AA51" s="96" t="s">
        <v>306</v>
      </c>
      <c r="AB51" s="96" t="s">
        <v>307</v>
      </c>
      <c r="AC51" s="96"/>
      <c r="AD51" s="42"/>
      <c r="AE51" s="96"/>
      <c r="AF51" s="96"/>
      <c r="AG51" s="42"/>
      <c r="AH51" s="42"/>
      <c r="AI51" s="42"/>
      <c r="AJ51" s="42" t="s">
        <v>308</v>
      </c>
      <c r="AK51" s="46"/>
      <c r="AL51" s="46"/>
      <c r="AM51" s="46"/>
      <c r="AN51" s="46"/>
      <c r="AO51" s="46"/>
      <c r="AP51" s="46"/>
      <c r="AQ51" s="42"/>
      <c r="AR51" s="46" t="s">
        <v>309</v>
      </c>
      <c r="AS51" s="42"/>
      <c r="AT51" s="42"/>
      <c r="AU51" s="42"/>
      <c r="AV51" s="46"/>
      <c r="AW51" s="42" t="s">
        <v>208</v>
      </c>
      <c r="AX51" s="42" t="s">
        <v>310</v>
      </c>
      <c r="AY51" s="42"/>
      <c r="AZ51" s="91"/>
      <c r="BA51" s="42"/>
      <c r="BB51" s="83"/>
      <c r="BC51" s="83"/>
      <c r="BD51" s="83"/>
    </row>
    <row r="52" spans="1:56" ht="120" customHeight="1" x14ac:dyDescent="0.2">
      <c r="A52" s="50" t="s">
        <v>314</v>
      </c>
      <c r="B52" s="52" t="s">
        <v>265</v>
      </c>
      <c r="C52" s="50" t="s">
        <v>313</v>
      </c>
      <c r="D52" s="50" t="s">
        <v>311</v>
      </c>
      <c r="E52" s="50" t="s">
        <v>312</v>
      </c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 t="s">
        <v>315</v>
      </c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42"/>
      <c r="AU52" s="50"/>
      <c r="AV52" s="50"/>
      <c r="AW52" s="50"/>
      <c r="AX52" s="50"/>
      <c r="AY52" s="50"/>
      <c r="AZ52" s="82"/>
      <c r="BA52" s="50"/>
      <c r="BB52" s="83"/>
      <c r="BC52" s="83"/>
      <c r="BD52" s="83"/>
    </row>
    <row r="53" spans="1:56" ht="120" customHeight="1" x14ac:dyDescent="0.2">
      <c r="A53" s="50" t="s">
        <v>266</v>
      </c>
      <c r="B53" s="50" t="s">
        <v>257</v>
      </c>
      <c r="C53" s="50" t="s">
        <v>317</v>
      </c>
      <c r="D53" s="50" t="s">
        <v>316</v>
      </c>
      <c r="E53" s="50" t="s">
        <v>173</v>
      </c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 t="s">
        <v>318</v>
      </c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1"/>
      <c r="AU53" s="50" t="s">
        <v>319</v>
      </c>
      <c r="AV53" s="50"/>
      <c r="AW53" s="42" t="s">
        <v>208</v>
      </c>
      <c r="AX53" s="50"/>
      <c r="AY53" s="50"/>
      <c r="AZ53" s="82"/>
      <c r="BA53" s="42"/>
      <c r="BB53" s="83"/>
      <c r="BC53" s="83"/>
      <c r="BD53" s="83"/>
    </row>
    <row r="54" spans="1:56" ht="120" customHeight="1" x14ac:dyDescent="0.2">
      <c r="A54" s="52" t="s">
        <v>314</v>
      </c>
      <c r="B54" s="52" t="s">
        <v>265</v>
      </c>
      <c r="C54" s="52" t="s">
        <v>321</v>
      </c>
      <c r="D54" s="52" t="s">
        <v>320</v>
      </c>
      <c r="E54" s="52" t="s">
        <v>255</v>
      </c>
      <c r="F54" s="52"/>
      <c r="G54" s="53"/>
      <c r="H54" s="53"/>
      <c r="I54" s="52" t="s">
        <v>322</v>
      </c>
      <c r="J54" s="52"/>
      <c r="K54" s="52"/>
      <c r="L54" s="52" t="s">
        <v>323</v>
      </c>
      <c r="M54" s="52"/>
      <c r="N54" s="52"/>
      <c r="O54" s="53"/>
      <c r="P54" s="53"/>
      <c r="Q54" s="53"/>
      <c r="R54" s="53"/>
      <c r="S54" s="53"/>
      <c r="T54" s="53"/>
      <c r="U54" s="53"/>
      <c r="V54" s="53"/>
      <c r="W54" s="53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 t="s">
        <v>324</v>
      </c>
      <c r="AV54" s="52"/>
      <c r="AW54" s="42" t="s">
        <v>208</v>
      </c>
      <c r="AX54" s="52"/>
      <c r="AY54" s="52"/>
      <c r="AZ54" s="93"/>
      <c r="BA54" s="42"/>
      <c r="BB54" s="83"/>
      <c r="BC54" s="83"/>
      <c r="BD54" s="83"/>
    </row>
    <row r="55" spans="1:56" ht="120" customHeight="1" x14ac:dyDescent="0.2">
      <c r="A55" s="52" t="s">
        <v>265</v>
      </c>
      <c r="B55" s="52" t="s">
        <v>257</v>
      </c>
      <c r="C55" s="52" t="s">
        <v>326</v>
      </c>
      <c r="D55" s="52" t="s">
        <v>325</v>
      </c>
      <c r="E55" s="52" t="s">
        <v>255</v>
      </c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3"/>
      <c r="AU55" s="52" t="s">
        <v>327</v>
      </c>
      <c r="AV55" s="52"/>
      <c r="AW55" s="42" t="s">
        <v>208</v>
      </c>
      <c r="AX55" s="52"/>
      <c r="AY55" s="52"/>
      <c r="AZ55" s="93"/>
      <c r="BA55" s="42"/>
      <c r="BB55" s="83"/>
      <c r="BC55" s="83"/>
      <c r="BD55" s="83"/>
    </row>
    <row r="56" spans="1:56" ht="120" customHeight="1" x14ac:dyDescent="0.2">
      <c r="A56" s="52" t="s">
        <v>265</v>
      </c>
      <c r="B56" s="52" t="s">
        <v>266</v>
      </c>
      <c r="C56" s="52" t="s">
        <v>329</v>
      </c>
      <c r="D56" s="52" t="s">
        <v>328</v>
      </c>
      <c r="E56" s="52" t="s">
        <v>240</v>
      </c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 t="s">
        <v>330</v>
      </c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93"/>
      <c r="BA56" s="52"/>
      <c r="BB56" s="83"/>
      <c r="BC56" s="83"/>
      <c r="BD56" s="83"/>
    </row>
    <row r="57" spans="1:56" ht="120" customHeight="1" x14ac:dyDescent="0.2">
      <c r="A57" s="52" t="s">
        <v>266</v>
      </c>
      <c r="B57" s="52" t="s">
        <v>257</v>
      </c>
      <c r="C57" s="52" t="s">
        <v>332</v>
      </c>
      <c r="D57" s="52" t="s">
        <v>331</v>
      </c>
      <c r="E57" s="52" t="s">
        <v>48</v>
      </c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 t="s">
        <v>333</v>
      </c>
      <c r="AV57" s="52"/>
      <c r="AW57" s="52"/>
      <c r="AX57" s="52"/>
      <c r="AY57" s="52"/>
      <c r="AZ57" s="93"/>
      <c r="BA57" s="52"/>
      <c r="BB57" s="83"/>
      <c r="BC57" s="83"/>
      <c r="BD57" s="83"/>
    </row>
    <row r="58" spans="1:56" ht="120" customHeight="1" x14ac:dyDescent="0.2">
      <c r="A58" s="52" t="s">
        <v>265</v>
      </c>
      <c r="B58" s="52" t="s">
        <v>257</v>
      </c>
      <c r="C58" s="52" t="s">
        <v>335</v>
      </c>
      <c r="D58" s="52" t="s">
        <v>334</v>
      </c>
      <c r="E58" s="52" t="s">
        <v>255</v>
      </c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 t="s">
        <v>336</v>
      </c>
      <c r="Y58" s="52"/>
      <c r="Z58" s="52"/>
      <c r="AA58" s="52"/>
      <c r="AB58" s="52"/>
      <c r="AC58" s="52" t="s">
        <v>337</v>
      </c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 t="s">
        <v>338</v>
      </c>
      <c r="AV58" s="52"/>
      <c r="AW58" s="52"/>
      <c r="AX58" s="52"/>
      <c r="AY58" s="52"/>
      <c r="AZ58" s="93"/>
      <c r="BA58" s="52"/>
      <c r="BB58" s="83"/>
      <c r="BC58" s="83"/>
      <c r="BD58" s="83"/>
    </row>
    <row r="59" spans="1:56" ht="120" customHeight="1" x14ac:dyDescent="0.2">
      <c r="A59" s="52" t="s">
        <v>266</v>
      </c>
      <c r="B59" s="52" t="s">
        <v>257</v>
      </c>
      <c r="C59" s="52" t="s">
        <v>340</v>
      </c>
      <c r="D59" s="52" t="s">
        <v>339</v>
      </c>
      <c r="E59" s="52" t="s">
        <v>103</v>
      </c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 t="s">
        <v>341</v>
      </c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4"/>
      <c r="AS59" s="54"/>
      <c r="AT59" s="52"/>
      <c r="AU59" s="54"/>
      <c r="AV59" s="52"/>
      <c r="AW59" s="52"/>
      <c r="AX59" s="52"/>
      <c r="AY59" s="54"/>
      <c r="AZ59" s="15"/>
      <c r="BA59" s="52"/>
      <c r="BB59" s="83"/>
      <c r="BC59" s="83"/>
      <c r="BD59" s="83"/>
    </row>
    <row r="60" spans="1:56" ht="120" customHeight="1" x14ac:dyDescent="0.2">
      <c r="A60" s="52" t="s">
        <v>266</v>
      </c>
      <c r="B60" s="52" t="s">
        <v>257</v>
      </c>
      <c r="C60" s="52" t="s">
        <v>343</v>
      </c>
      <c r="D60" s="52" t="s">
        <v>342</v>
      </c>
      <c r="E60" s="52" t="s">
        <v>103</v>
      </c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 t="s">
        <v>344</v>
      </c>
      <c r="AC60" s="52" t="s">
        <v>345</v>
      </c>
      <c r="AD60" s="52"/>
      <c r="AE60" s="52" t="s">
        <v>346</v>
      </c>
      <c r="AF60" s="52"/>
      <c r="AG60" s="52"/>
      <c r="AH60" s="52"/>
      <c r="AI60" s="52" t="s">
        <v>347</v>
      </c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 t="s">
        <v>348</v>
      </c>
      <c r="AV60" s="52"/>
      <c r="AW60" s="52"/>
      <c r="AX60" s="52"/>
      <c r="AY60" s="52"/>
      <c r="AZ60" s="93"/>
      <c r="BA60" s="42"/>
      <c r="BB60" s="83"/>
      <c r="BC60" s="83"/>
      <c r="BD60" s="83"/>
    </row>
    <row r="61" spans="1:56" ht="120" customHeight="1" x14ac:dyDescent="0.2">
      <c r="A61" s="52" t="s">
        <v>265</v>
      </c>
      <c r="B61" s="52" t="s">
        <v>257</v>
      </c>
      <c r="C61" s="52" t="s">
        <v>350</v>
      </c>
      <c r="D61" s="52" t="s">
        <v>349</v>
      </c>
      <c r="E61" s="52" t="s">
        <v>255</v>
      </c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 t="s">
        <v>351</v>
      </c>
      <c r="AV61" s="52"/>
      <c r="AW61" s="52"/>
      <c r="AX61" s="52"/>
      <c r="AY61" s="52"/>
      <c r="AZ61" s="93"/>
      <c r="BA61" s="52"/>
      <c r="BB61" s="83"/>
      <c r="BC61" s="83"/>
      <c r="BD61" s="83"/>
    </row>
    <row r="62" spans="1:56" ht="120" customHeight="1" x14ac:dyDescent="0.2">
      <c r="A62" s="52" t="s">
        <v>354</v>
      </c>
      <c r="B62" s="52" t="s">
        <v>257</v>
      </c>
      <c r="C62" s="52" t="s">
        <v>353</v>
      </c>
      <c r="D62" s="52" t="s">
        <v>352</v>
      </c>
      <c r="E62" s="52" t="s">
        <v>290</v>
      </c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 t="s">
        <v>355</v>
      </c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 t="s">
        <v>356</v>
      </c>
      <c r="AV62" s="52"/>
      <c r="AW62" s="52"/>
      <c r="AX62" s="52"/>
      <c r="AY62" s="52"/>
      <c r="AZ62" s="93"/>
      <c r="BA62" s="52"/>
      <c r="BB62" s="83"/>
      <c r="BC62" s="83"/>
      <c r="BD62" s="83"/>
    </row>
  </sheetData>
  <autoFilter ref="A42:AY43"/>
  <sortState ref="A5:AG25">
    <sortCondition ref="A5"/>
  </sortState>
  <mergeCells count="166">
    <mergeCell ref="BA3:BA4"/>
    <mergeCell ref="BB3:BB4"/>
    <mergeCell ref="BC3:BC4"/>
    <mergeCell ref="BD3:BD4"/>
    <mergeCell ref="BA27:BA28"/>
    <mergeCell ref="BB27:BB28"/>
    <mergeCell ref="BC27:BC28"/>
    <mergeCell ref="BD27:BD28"/>
    <mergeCell ref="BB42:BB43"/>
    <mergeCell ref="BC42:BC43"/>
    <mergeCell ref="BD42:BD43"/>
    <mergeCell ref="AJ42:AJ43"/>
    <mergeCell ref="AL42:AL43"/>
    <mergeCell ref="AM42:AM43"/>
    <mergeCell ref="AN42:AN43"/>
    <mergeCell ref="AO42:AO43"/>
    <mergeCell ref="AZ42:AZ43"/>
    <mergeCell ref="BA42:BA43"/>
    <mergeCell ref="AT42:AT43"/>
    <mergeCell ref="AU42:AU43"/>
    <mergeCell ref="AV42:AV43"/>
    <mergeCell ref="AW42:AW43"/>
    <mergeCell ref="AX42:AX43"/>
    <mergeCell ref="AY42:AY43"/>
    <mergeCell ref="AS42:AS43"/>
    <mergeCell ref="AQ42:AQ43"/>
    <mergeCell ref="AR42:AR43"/>
    <mergeCell ref="C42:C43"/>
    <mergeCell ref="B42:B43"/>
    <mergeCell ref="F42:F43"/>
    <mergeCell ref="A42:A43"/>
    <mergeCell ref="G42:G43"/>
    <mergeCell ref="L42:L43"/>
    <mergeCell ref="O42:O43"/>
    <mergeCell ref="P42:P43"/>
    <mergeCell ref="T42:T43"/>
    <mergeCell ref="M42:M43"/>
    <mergeCell ref="N42:N43"/>
    <mergeCell ref="Q42:Q43"/>
    <mergeCell ref="R42:R43"/>
    <mergeCell ref="S42:S43"/>
    <mergeCell ref="D42:D43"/>
    <mergeCell ref="E42:E43"/>
    <mergeCell ref="AI42:AI43"/>
    <mergeCell ref="AK42:AK43"/>
    <mergeCell ref="AP42:AP43"/>
    <mergeCell ref="AD42:AD43"/>
    <mergeCell ref="AE42:AE43"/>
    <mergeCell ref="AF42:AF43"/>
    <mergeCell ref="AH27:AH28"/>
    <mergeCell ref="AC42:AC43"/>
    <mergeCell ref="H42:H43"/>
    <mergeCell ref="I42:I43"/>
    <mergeCell ref="J42:J43"/>
    <mergeCell ref="K42:K43"/>
    <mergeCell ref="X42:X43"/>
    <mergeCell ref="U42:U43"/>
    <mergeCell ref="V42:V43"/>
    <mergeCell ref="W42:W43"/>
    <mergeCell ref="Y42:Y43"/>
    <mergeCell ref="Z42:Z43"/>
    <mergeCell ref="AA42:AA43"/>
    <mergeCell ref="AB42:AB43"/>
    <mergeCell ref="Y27:Y28"/>
    <mergeCell ref="T27:T28"/>
    <mergeCell ref="X27:X28"/>
    <mergeCell ref="AG42:AG43"/>
    <mergeCell ref="AH42:AH43"/>
    <mergeCell ref="AH3:AH4"/>
    <mergeCell ref="AJ3:AJ4"/>
    <mergeCell ref="AL3:AL4"/>
    <mergeCell ref="AM3:AM4"/>
    <mergeCell ref="AN3:AN4"/>
    <mergeCell ref="A27:A28"/>
    <mergeCell ref="G27:G28"/>
    <mergeCell ref="H27:H28"/>
    <mergeCell ref="I27:I28"/>
    <mergeCell ref="J27:J28"/>
    <mergeCell ref="K27:K28"/>
    <mergeCell ref="L27:L28"/>
    <mergeCell ref="O27:O28"/>
    <mergeCell ref="P27:P28"/>
    <mergeCell ref="D27:D28"/>
    <mergeCell ref="E27:E28"/>
    <mergeCell ref="C27:C28"/>
    <mergeCell ref="B27:B28"/>
    <mergeCell ref="F27:F28"/>
    <mergeCell ref="Z27:Z28"/>
    <mergeCell ref="AC27:AC28"/>
    <mergeCell ref="AD27:AD28"/>
    <mergeCell ref="AE27:AE28"/>
    <mergeCell ref="AF27:AF28"/>
    <mergeCell ref="P3:P4"/>
    <mergeCell ref="T3:T4"/>
    <mergeCell ref="X3:X4"/>
    <mergeCell ref="Y3:Y4"/>
    <mergeCell ref="Z3:Z4"/>
    <mergeCell ref="AF3:AF4"/>
    <mergeCell ref="AC3:AC4"/>
    <mergeCell ref="AD3:AD4"/>
    <mergeCell ref="AE3:AE4"/>
    <mergeCell ref="AJ27:AJ28"/>
    <mergeCell ref="AL27:AL28"/>
    <mergeCell ref="AM27:AM28"/>
    <mergeCell ref="O3:O4"/>
    <mergeCell ref="D3:D4"/>
    <mergeCell ref="E3:E4"/>
    <mergeCell ref="C3:C4"/>
    <mergeCell ref="B3:B4"/>
    <mergeCell ref="F3:F4"/>
    <mergeCell ref="M3:M4"/>
    <mergeCell ref="N3:N4"/>
    <mergeCell ref="U27:U28"/>
    <mergeCell ref="V27:V28"/>
    <mergeCell ref="W27:W28"/>
    <mergeCell ref="AA27:AA28"/>
    <mergeCell ref="AB27:AB28"/>
    <mergeCell ref="M27:M28"/>
    <mergeCell ref="N27:N28"/>
    <mergeCell ref="Q27:Q28"/>
    <mergeCell ref="R27:R28"/>
    <mergeCell ref="S27:S28"/>
    <mergeCell ref="AG27:AG28"/>
    <mergeCell ref="AI27:AI28"/>
    <mergeCell ref="AK27:AK28"/>
    <mergeCell ref="A3:A4"/>
    <mergeCell ref="L3:L4"/>
    <mergeCell ref="G3:G4"/>
    <mergeCell ref="H3:H4"/>
    <mergeCell ref="I3:I4"/>
    <mergeCell ref="J3:J4"/>
    <mergeCell ref="K3:K4"/>
    <mergeCell ref="AX3:AX4"/>
    <mergeCell ref="W3:W4"/>
    <mergeCell ref="AA3:AA4"/>
    <mergeCell ref="AB3:AB4"/>
    <mergeCell ref="AG3:AG4"/>
    <mergeCell ref="AI3:AI4"/>
    <mergeCell ref="Q3:Q4"/>
    <mergeCell ref="R3:R4"/>
    <mergeCell ref="S3:S4"/>
    <mergeCell ref="V3:V4"/>
    <mergeCell ref="U3:U4"/>
    <mergeCell ref="AQ3:AQ4"/>
    <mergeCell ref="AR3:AR4"/>
    <mergeCell ref="AS3:AS4"/>
    <mergeCell ref="AT3:AT4"/>
    <mergeCell ref="AU3:AU4"/>
    <mergeCell ref="AO3:AO4"/>
    <mergeCell ref="AN27:AN28"/>
    <mergeCell ref="AK3:AK4"/>
    <mergeCell ref="AP3:AP4"/>
    <mergeCell ref="AV3:AV4"/>
    <mergeCell ref="AW3:AW4"/>
    <mergeCell ref="AY27:AY28"/>
    <mergeCell ref="AY3:AY4"/>
    <mergeCell ref="AO27:AO28"/>
    <mergeCell ref="AP27:AP28"/>
    <mergeCell ref="AQ27:AQ28"/>
    <mergeCell ref="AR27:AR28"/>
    <mergeCell ref="AS27:AS28"/>
    <mergeCell ref="AT27:AT28"/>
    <mergeCell ref="AU27:AU28"/>
    <mergeCell ref="AV27:AV28"/>
    <mergeCell ref="AW27:AW28"/>
    <mergeCell ref="AX27:AX28"/>
  </mergeCells>
  <pageMargins left="0.25" right="0.25" top="0.75" bottom="0.75" header="0.3" footer="0.3"/>
  <pageSetup paperSize="9" scale="18" orientation="landscape" r:id="rId1"/>
  <rowBreaks count="2" manualBreakCount="2">
    <brk id="25" max="50" man="1"/>
    <brk id="40" max="50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56"/>
  <sheetViews>
    <sheetView zoomScale="55" zoomScaleNormal="55" workbookViewId="0">
      <selection activeCell="H17" sqref="H17"/>
    </sheetView>
  </sheetViews>
  <sheetFormatPr baseColWidth="10" defaultRowHeight="12.75" x14ac:dyDescent="0.2"/>
  <cols>
    <col min="1" max="1" width="60.28515625" customWidth="1"/>
    <col min="2" max="2" width="24.28515625" customWidth="1"/>
    <col min="3" max="3" width="19.5703125" customWidth="1"/>
    <col min="4" max="4" width="33.28515625" customWidth="1"/>
  </cols>
  <sheetData>
    <row r="1" spans="1:5" x14ac:dyDescent="0.2">
      <c r="A1" s="276" t="s">
        <v>358</v>
      </c>
      <c r="B1" s="276"/>
      <c r="C1" s="276"/>
      <c r="D1" s="276"/>
    </row>
    <row r="2" spans="1:5" x14ac:dyDescent="0.2">
      <c r="A2" s="276"/>
      <c r="B2" s="276"/>
      <c r="C2" s="276"/>
      <c r="D2" s="276"/>
    </row>
    <row r="3" spans="1:5" x14ac:dyDescent="0.2">
      <c r="A3" s="273" t="s">
        <v>109</v>
      </c>
      <c r="B3" s="273" t="s">
        <v>112</v>
      </c>
      <c r="C3" s="274" t="s">
        <v>110</v>
      </c>
      <c r="D3" s="273" t="s">
        <v>357</v>
      </c>
    </row>
    <row r="4" spans="1:5" x14ac:dyDescent="0.2">
      <c r="A4" s="273"/>
      <c r="B4" s="273"/>
      <c r="C4" s="275"/>
      <c r="D4" s="273"/>
    </row>
    <row r="5" spans="1:5" ht="20.100000000000001" customHeight="1" x14ac:dyDescent="0.2">
      <c r="A5" s="60" t="str">
        <f>'Suivi 2'!C5</f>
        <v>REMPLACEMENT DES MIC Avignon-Nîmes et Marseille-Nîmes</v>
      </c>
      <c r="B5" s="10" t="str">
        <f>'Suivi 2'!A5</f>
        <v>M. SOETE</v>
      </c>
      <c r="C5" s="10" t="str">
        <f>'Suivi 2'!B5</f>
        <v>D. JOURDAN</v>
      </c>
      <c r="D5" s="69">
        <f>COUNTA('Suivi 2'!G5:AY5)</f>
        <v>5</v>
      </c>
      <c r="E5" s="68"/>
    </row>
    <row r="6" spans="1:5" ht="20.100000000000001" customHeight="1" x14ac:dyDescent="0.2">
      <c r="A6" s="60" t="str">
        <f>'Suivi 2'!C6</f>
        <v>CFTC MONTMAUR - NOTICE</v>
      </c>
      <c r="B6" s="10" t="str">
        <f>'Suivi 2'!A6</f>
        <v>S. NAMET</v>
      </c>
      <c r="C6" s="10" t="str">
        <f>'Suivi 2'!B6</f>
        <v>A.BOLANO</v>
      </c>
      <c r="D6" s="69">
        <f>COUNTA('Suivi 2'!G6:AY6)</f>
        <v>2</v>
      </c>
      <c r="E6" s="68"/>
    </row>
    <row r="7" spans="1:5" ht="20.100000000000001" customHeight="1" x14ac:dyDescent="0.2">
      <c r="A7" s="60" t="str">
        <f>'Suivi 2'!C7</f>
        <v>MISE EN CABLE FO NIMES MONTPELLIER - TRANSMISSION</v>
      </c>
      <c r="B7" s="10" t="str">
        <f>'Suivi 2'!A7</f>
        <v>D. JOURDAN</v>
      </c>
      <c r="C7" s="10" t="str">
        <f>'Suivi 2'!B7</f>
        <v>R. HIERLE</v>
      </c>
      <c r="D7" s="69">
        <f>COUNTA('Suivi 2'!G7:AY7)</f>
        <v>2</v>
      </c>
      <c r="E7" s="68"/>
    </row>
    <row r="8" spans="1:5" ht="20.100000000000001" customHeight="1" x14ac:dyDescent="0.2">
      <c r="A8" s="60" t="str">
        <f>'Suivi 2'!C8</f>
        <v>CTFC PRS BAILLARGUES</v>
      </c>
      <c r="B8" s="10" t="str">
        <f>'Suivi 2'!A8</f>
        <v>A. BOLANO</v>
      </c>
      <c r="C8" s="10" t="str">
        <f>'Suivi 2'!B8</f>
        <v>R. HIERLE</v>
      </c>
      <c r="D8" s="69">
        <f>COUNTA('Suivi 2'!G8:AY8)</f>
        <v>2</v>
      </c>
    </row>
    <row r="9" spans="1:5" ht="20.100000000000001" customHeight="1" x14ac:dyDescent="0.2">
      <c r="A9" s="60" t="str">
        <f>'Suivi 2'!C9</f>
        <v>DCE PLAN MARSHALL LOT 2</v>
      </c>
      <c r="B9" s="10" t="str">
        <f>'Suivi 2'!A9</f>
        <v>M. SOETE</v>
      </c>
      <c r="C9" s="10" t="str">
        <f>'Suivi 2'!B9</f>
        <v>S. NAMET</v>
      </c>
      <c r="D9" s="69">
        <f>COUNTA('Suivi 2'!G9:AY9)</f>
        <v>2</v>
      </c>
    </row>
    <row r="10" spans="1:5" ht="20.100000000000001" customHeight="1" x14ac:dyDescent="0.2">
      <c r="A10" s="60" t="str">
        <f>'Suivi 2'!C10</f>
        <v>Renvois et enregistrements GSM-R</v>
      </c>
      <c r="B10" s="10" t="str">
        <f>'Suivi 2'!A10</f>
        <v>A. BOLANO</v>
      </c>
      <c r="C10" s="10" t="str">
        <f>'Suivi 2'!B10</f>
        <v>S. NAMET</v>
      </c>
      <c r="D10" s="69">
        <f>COUNTA('Suivi 2'!G10:AY10)</f>
        <v>10</v>
      </c>
    </row>
    <row r="11" spans="1:5" ht="20.100000000000001" customHeight="1" x14ac:dyDescent="0.2">
      <c r="A11" s="60" t="str">
        <f>'Suivi 2'!C11</f>
        <v>Renvois et enregistrements GSM-R</v>
      </c>
      <c r="B11" s="10" t="str">
        <f>'Suivi 2'!A11</f>
        <v>A. BOLANO</v>
      </c>
      <c r="C11" s="10" t="str">
        <f>'Suivi 2'!B11</f>
        <v>S. NAMET</v>
      </c>
      <c r="D11" s="69">
        <f>COUNTA('Suivi 2'!G11:AY11)</f>
        <v>2</v>
      </c>
    </row>
    <row r="12" spans="1:5" ht="20.100000000000001" customHeight="1" x14ac:dyDescent="0.2">
      <c r="A12" s="60" t="str">
        <f>'Suivi 2'!C12</f>
        <v xml:space="preserve">Régénération CTFC LA FREISSINOUSE </v>
      </c>
      <c r="B12" s="10" t="str">
        <f>'Suivi 2'!A12</f>
        <v>A. BOLANO</v>
      </c>
      <c r="C12" s="10" t="str">
        <f>'Suivi 2'!B12</f>
        <v>S. NAMET</v>
      </c>
      <c r="D12" s="69">
        <f>COUNTA('Suivi 2'!G12:AY12)</f>
        <v>1</v>
      </c>
    </row>
    <row r="13" spans="1:5" ht="20.100000000000001" customHeight="1" x14ac:dyDescent="0.2">
      <c r="A13" s="60" t="str">
        <f>'Suivi 2'!C13</f>
        <v>CFTC MONTMAUR</v>
      </c>
      <c r="B13" s="10" t="str">
        <f>'Suivi 2'!A13</f>
        <v>A. BOLANO</v>
      </c>
      <c r="C13" s="10" t="str">
        <f>'Suivi 2'!B13</f>
        <v>S.ASSIER</v>
      </c>
      <c r="D13" s="69">
        <f>COUNTA('Suivi 2'!G13:AY13)</f>
        <v>3</v>
      </c>
    </row>
    <row r="14" spans="1:5" ht="20.100000000000001" customHeight="1" x14ac:dyDescent="0.2">
      <c r="A14" s="60" t="str">
        <f>'Suivi 2'!C14</f>
        <v>CFTC BV CHORGES</v>
      </c>
      <c r="B14" s="10" t="str">
        <f>'Suivi 2'!A14</f>
        <v>A. BOLANO</v>
      </c>
      <c r="C14" s="10" t="str">
        <f>'Suivi 2'!B14</f>
        <v>S. ASSIER</v>
      </c>
      <c r="D14" s="69">
        <f>COUNTA('Suivi 2'!G14:AY14)</f>
        <v>2</v>
      </c>
    </row>
    <row r="15" spans="1:5" ht="20.100000000000001" customHeight="1" x14ac:dyDescent="0.2">
      <c r="A15" s="60" t="str">
        <f>'Suivi 2'!C15</f>
        <v>MIGRATION EN SIAM ST3 de la télésurveillance (Nîmes à Montpellier)</v>
      </c>
      <c r="B15" s="10" t="str">
        <f>'Suivi 2'!A15</f>
        <v>D. JOURDAN</v>
      </c>
      <c r="C15" s="10" t="str">
        <f>'Suivi 2'!B15</f>
        <v>S. NAMET</v>
      </c>
      <c r="D15" s="69">
        <f>COUNTA('Suivi 2'!G15:AY15)</f>
        <v>1</v>
      </c>
    </row>
    <row r="16" spans="1:5" ht="20.100000000000001" customHeight="1" x14ac:dyDescent="0.2">
      <c r="A16" s="60" t="str">
        <f>'Suivi 2'!C16</f>
        <v>PEM NMRD 04</v>
      </c>
      <c r="B16" s="10" t="str">
        <f>'Suivi 2'!A16</f>
        <v>D. JOURDAN</v>
      </c>
      <c r="C16" s="10" t="str">
        <f>'Suivi 2'!B16</f>
        <v>S. NAMET</v>
      </c>
      <c r="D16" s="69">
        <f>COUNTA('Suivi 2'!G16:AY16)</f>
        <v>2</v>
      </c>
    </row>
    <row r="17" spans="1:4" ht="20.100000000000001" customHeight="1" x14ac:dyDescent="0.2">
      <c r="A17" s="60" t="str">
        <f>'Suivi 2'!C17</f>
        <v>PLAN MARSHALL - LOT 3</v>
      </c>
      <c r="B17" s="10" t="str">
        <f>'Suivi 2'!A17</f>
        <v>M. SOETE</v>
      </c>
      <c r="C17" s="10" t="str">
        <f>'Suivi 2'!B17</f>
        <v>D. JOURDAN</v>
      </c>
      <c r="D17" s="69">
        <f>COUNTA('Suivi 2'!G17:AY17)</f>
        <v>3</v>
      </c>
    </row>
    <row r="18" spans="1:4" ht="20.100000000000001" customHeight="1" x14ac:dyDescent="0.2">
      <c r="A18" s="60" t="str">
        <f>'Suivi 2'!C18</f>
        <v>ENTREE DIRECTE AU CTC DE PERPIGNAN</v>
      </c>
      <c r="B18" s="10" t="str">
        <f>'Suivi 2'!A18</f>
        <v>M. SOETE</v>
      </c>
      <c r="C18" s="10" t="str">
        <f>'Suivi 2'!B18</f>
        <v>R. HIERLE</v>
      </c>
      <c r="D18" s="69">
        <f>COUNTA('Suivi 2'!G18:AY18)</f>
        <v>1</v>
      </c>
    </row>
    <row r="19" spans="1:4" ht="20.100000000000001" customHeight="1" x14ac:dyDescent="0.2">
      <c r="A19" s="60" t="str">
        <f>'Suivi 2'!C19</f>
        <v>QUAIS DE BAILLARGUES</v>
      </c>
      <c r="B19" s="10" t="str">
        <f>'Suivi 2'!A19</f>
        <v>M. SOETE</v>
      </c>
      <c r="C19" s="10" t="str">
        <f>'Suivi 2'!B19</f>
        <v>S. NAMET</v>
      </c>
      <c r="D19" s="69">
        <f>COUNTA('Suivi 2'!G19:AY19)</f>
        <v>4</v>
      </c>
    </row>
    <row r="20" spans="1:4" ht="20.100000000000001" customHeight="1" x14ac:dyDescent="0.2">
      <c r="A20" s="60" t="str">
        <f>'Suivi 2'!C20</f>
        <v>DEPLACEMENT DU COGC</v>
      </c>
      <c r="B20" s="10" t="str">
        <f>'Suivi 2'!A20</f>
        <v>M. SOETE</v>
      </c>
      <c r="C20" s="10" t="str">
        <f>'Suivi 2'!B20</f>
        <v>R. HIERLE</v>
      </c>
      <c r="D20" s="69">
        <f>COUNTA('Suivi 2'!G20:AY20)</f>
        <v>2</v>
      </c>
    </row>
    <row r="21" spans="1:4" ht="20.100000000000001" customHeight="1" x14ac:dyDescent="0.2">
      <c r="A21" s="60" t="str">
        <f>'Suivi 2'!C21</f>
        <v xml:space="preserve">PRA DE FRONTIGNAN </v>
      </c>
      <c r="B21" s="10" t="str">
        <f>'Suivi 2'!A21</f>
        <v>R. HIERLE</v>
      </c>
      <c r="C21" s="10" t="str">
        <f>'Suivi 2'!B21</f>
        <v>D. JOURDAN</v>
      </c>
      <c r="D21" s="69">
        <f>COUNTA('Suivi 2'!G21:AY21)</f>
        <v>5</v>
      </c>
    </row>
    <row r="22" spans="1:4" ht="20.100000000000001" customHeight="1" x14ac:dyDescent="0.2">
      <c r="A22" s="60" t="str">
        <f>'Suivi 2'!C22</f>
        <v>Régénération CTFC LA FREISSINOUSE - NOTICE</v>
      </c>
      <c r="B22" s="10" t="str">
        <f>'Suivi 2'!A22</f>
        <v>S. NAMET</v>
      </c>
      <c r="C22" s="10" t="str">
        <f>'Suivi 2'!B22</f>
        <v>D. JOURDAN</v>
      </c>
      <c r="D22" s="69">
        <f>COUNTA('Suivi 2'!G22:AY22)</f>
        <v>2</v>
      </c>
    </row>
    <row r="23" spans="1:4" ht="20.100000000000001" customHeight="1" x14ac:dyDescent="0.2">
      <c r="A23" s="60" t="str">
        <f>'Suivi 2'!C23</f>
        <v>Remplacement CTFC LA BATIE NEUVE - NOTICE</v>
      </c>
      <c r="B23" s="10" t="str">
        <f>'Suivi 2'!A23</f>
        <v>S. NAMET</v>
      </c>
      <c r="C23" s="10" t="str">
        <f>'Suivi 2'!B23</f>
        <v>A.BOLANO</v>
      </c>
      <c r="D23" s="69">
        <f>COUNTA('Suivi 2'!G23:AY23)</f>
        <v>1</v>
      </c>
    </row>
    <row r="24" spans="1:4" ht="20.100000000000001" customHeight="1" x14ac:dyDescent="0.2">
      <c r="A24" s="60" t="str">
        <f>'Suivi 2'!C24</f>
        <v>SUPPRESSION PN250 ET 251</v>
      </c>
      <c r="B24" s="10" t="str">
        <f>'Suivi 2'!A24</f>
        <v>S. NAMET</v>
      </c>
      <c r="C24" s="10" t="str">
        <f>'Suivi 2'!B24</f>
        <v>R. HIERLE</v>
      </c>
      <c r="D24" s="69">
        <f>COUNTA('Suivi 2'!G24:AY24)</f>
        <v>1</v>
      </c>
    </row>
    <row r="25" spans="1:4" ht="20.100000000000001" customHeight="1" x14ac:dyDescent="0.2">
      <c r="A25" s="66" t="str">
        <f>'Suivi 2'!C25</f>
        <v>LNMP Raccordement I</v>
      </c>
      <c r="B25" s="67" t="str">
        <f>'Suivi 2'!A25</f>
        <v>S. NAMET</v>
      </c>
      <c r="C25" s="10" t="str">
        <f>'Suivi 2'!B25</f>
        <v>D. JOURDAN</v>
      </c>
      <c r="D25" s="69">
        <f>COUNTA('Suivi 2'!G25:AY25)</f>
        <v>2</v>
      </c>
    </row>
    <row r="26" spans="1:4" ht="20.100000000000001" customHeight="1" x14ac:dyDescent="0.2">
      <c r="A26" s="54" t="str">
        <f>'Suivi 2'!C29</f>
        <v>OE 16_35 - Régé 3,2kV</v>
      </c>
      <c r="B26" s="67" t="str">
        <f>'Suivi 2'!A29</f>
        <v>D. DENIZOT</v>
      </c>
      <c r="C26" s="10" t="str">
        <f>'Suivi 2'!B29</f>
        <v>J.L. BOUDET</v>
      </c>
      <c r="D26" s="69">
        <f>COUNTA('Suivi 2'!G29:AY29)</f>
        <v>0</v>
      </c>
    </row>
    <row r="27" spans="1:4" ht="20.100000000000001" customHeight="1" x14ac:dyDescent="0.2">
      <c r="A27" s="54" t="str">
        <f>'Suivi 2'!C30</f>
        <v>OE 16_39 - Régé 3,2kV (ancienne fiche N° décalés)</v>
      </c>
      <c r="B27" s="67" t="str">
        <f>'Suivi 2'!A30</f>
        <v>D. DENIZOT</v>
      </c>
      <c r="C27" s="10" t="str">
        <f>'Suivi 2'!B30</f>
        <v>B. PEYDRO</v>
      </c>
      <c r="D27" s="69">
        <f>COUNTA('Suivi 2'!G30:AY30)</f>
        <v>0</v>
      </c>
    </row>
    <row r="28" spans="1:4" ht="20.100000000000001" customHeight="1" x14ac:dyDescent="0.2">
      <c r="A28" s="54" t="str">
        <f>'Suivi 2'!C31</f>
        <v>OE 16_44 - ATI PRCI DE SETE</v>
      </c>
      <c r="B28" s="67" t="str">
        <f>'Suivi 2'!A31</f>
        <v>D. DENIZOT</v>
      </c>
      <c r="C28" s="10" t="str">
        <f>'Suivi 2'!B31</f>
        <v>B. PEYDRO</v>
      </c>
      <c r="D28" s="69">
        <f>COUNTA('Suivi 2'!G31:AY31)</f>
        <v>1</v>
      </c>
    </row>
    <row r="29" spans="1:4" ht="20.100000000000001" customHeight="1" x14ac:dyDescent="0.2">
      <c r="A29" s="54" t="str">
        <f>'Suivi 2'!C32</f>
        <v>OE 16_65 - ATI PRCI DE BEZIERS</v>
      </c>
      <c r="B29" s="67" t="str">
        <f>'Suivi 2'!A32</f>
        <v>D. DENIZOT</v>
      </c>
      <c r="C29" s="10" t="str">
        <f>'Suivi 2'!B32</f>
        <v>B. PEYDRO</v>
      </c>
      <c r="D29" s="69">
        <f>COUNTA('Suivi 2'!G32:AY32)</f>
        <v>0</v>
      </c>
    </row>
    <row r="30" spans="1:4" ht="20.100000000000001" customHeight="1" x14ac:dyDescent="0.2">
      <c r="A30" s="54" t="str">
        <f>'Suivi 2'!C33</f>
        <v xml:space="preserve">Entrée directe au CTC ST Charles Perpignan </v>
      </c>
      <c r="B30" s="67" t="str">
        <f>'Suivi 2'!A33</f>
        <v>D. DENIZOT</v>
      </c>
      <c r="C30" s="10" t="str">
        <f>'Suivi 2'!B33</f>
        <v>B. PEYDRO</v>
      </c>
      <c r="D30" s="69">
        <f>COUNTA('Suivi 2'!G33:AY33)</f>
        <v>0</v>
      </c>
    </row>
    <row r="31" spans="1:4" ht="20.100000000000001" customHeight="1" x14ac:dyDescent="0.2">
      <c r="A31" s="54" t="str">
        <f>'Suivi 2'!C34</f>
        <v>Rénovation Eclairage du Tunnel des balitres et ripage des Câbles Alim Existant</v>
      </c>
      <c r="B31" s="67" t="str">
        <f>'Suivi 2'!A34</f>
        <v>B. PEYDRO</v>
      </c>
      <c r="C31" s="10" t="str">
        <f>'Suivi 2'!B34</f>
        <v>D. DENIZOT</v>
      </c>
      <c r="D31" s="69">
        <f>COUNTA('Suivi 2'!G34:AY34)</f>
        <v>3</v>
      </c>
    </row>
    <row r="32" spans="1:4" ht="20.100000000000001" customHeight="1" x14ac:dyDescent="0.2">
      <c r="A32" s="54" t="str">
        <f>'Suivi 2'!C35</f>
        <v>Projets Fibre : Alimentation BT (ancienne fiche N° décalés)</v>
      </c>
      <c r="B32" s="67" t="str">
        <f>'Suivi 2'!A35</f>
        <v>D. DENIZOT</v>
      </c>
      <c r="C32" s="10" t="str">
        <f>'Suivi 2'!B35</f>
        <v>J.L. BOUDET</v>
      </c>
      <c r="D32" s="69">
        <f>COUNTA('Suivi 2'!G35:AY35)</f>
        <v>0</v>
      </c>
    </row>
    <row r="33" spans="1:4" ht="20.100000000000001" customHeight="1" x14ac:dyDescent="0.2">
      <c r="A33" s="54" t="str">
        <f>'Suivi 2'!C36</f>
        <v>PEM LUNEL - LIBERATION EMPRISES</v>
      </c>
      <c r="B33" s="67" t="str">
        <f>'Suivi 2'!A36</f>
        <v>B. PEYDRO</v>
      </c>
      <c r="C33" s="10" t="str">
        <f>'Suivi 2'!B36</f>
        <v>D. DENIZOT</v>
      </c>
      <c r="D33" s="69">
        <f>COUNTA('Suivi 2'!G36:AY36)</f>
        <v>0</v>
      </c>
    </row>
    <row r="34" spans="1:4" ht="20.100000000000001" customHeight="1" x14ac:dyDescent="0.2">
      <c r="A34" s="54" t="str">
        <f>'Suivi 2'!C37</f>
        <v>ALLONGEMENT DES QUAIS DE BAILLARGUES</v>
      </c>
      <c r="B34" s="67" t="str">
        <f>'Suivi 2'!A37</f>
        <v>B. PEYDRO</v>
      </c>
      <c r="C34" s="10" t="str">
        <f>'Suivi 2'!B37</f>
        <v>D. DENIZOT</v>
      </c>
      <c r="D34" s="69">
        <f>COUNTA('Suivi 2'!G37:AY37)</f>
        <v>0</v>
      </c>
    </row>
    <row r="35" spans="1:4" ht="20.100000000000001" customHeight="1" x14ac:dyDescent="0.2">
      <c r="A35" s="54" t="str">
        <f>'Suivi 2'!C38</f>
        <v>ECLAIRAGE LIMOUX + 4 Haltes</v>
      </c>
      <c r="B35" s="67" t="str">
        <f>'Suivi 2'!A38</f>
        <v>B. PEYDRO</v>
      </c>
      <c r="C35" s="67" t="str">
        <f>'Suivi 2'!B38</f>
        <v>D. DENIZOT</v>
      </c>
      <c r="D35" s="69">
        <f>COUNTA('Suivi 2'!G38:AY38)</f>
        <v>2</v>
      </c>
    </row>
    <row r="36" spans="1:4" ht="20.100000000000001" customHeight="1" x14ac:dyDescent="0.2">
      <c r="A36" s="54" t="str">
        <f>'Suivi 2'!C39</f>
        <v>STEM CARCASSONNE - Ligne Bdx /Sète 640000</v>
      </c>
      <c r="B36" s="67" t="str">
        <f>'Suivi 2'!A39</f>
        <v>B. PEYDRO</v>
      </c>
      <c r="C36" s="67" t="str">
        <f>'Suivi 2'!B39</f>
        <v>D. DENIZOT</v>
      </c>
      <c r="D36" s="69">
        <f>COUNTA('Suivi 2'!G39:AY39)</f>
        <v>0</v>
      </c>
    </row>
    <row r="37" spans="1:4" ht="20.100000000000001" customHeight="1" x14ac:dyDescent="0.2">
      <c r="A37" s="54" t="str">
        <f>'Suivi 2'!C40</f>
        <v>Régé 3,2kV 2 armoires doubles HT</v>
      </c>
      <c r="B37" s="67" t="str">
        <f>'Suivi 2'!A40</f>
        <v>D. DENIZOT</v>
      </c>
      <c r="C37" s="67" t="str">
        <f>'Suivi 2'!B40</f>
        <v>B. PEYDRO</v>
      </c>
      <c r="D37" s="69">
        <f>COUNTA('Suivi 2'!G40:AY40)</f>
        <v>0</v>
      </c>
    </row>
    <row r="38" spans="1:4" ht="20.100000000000001" customHeight="1" x14ac:dyDescent="0.2">
      <c r="A38" s="54" t="str">
        <f>'Suivi 2'!C44</f>
        <v>BEZIERS - ELARGISSEMENT Pro ZAC DU FRIGOULAS</v>
      </c>
      <c r="B38" s="67" t="str">
        <f>'Suivi 2'!A44</f>
        <v>F. LICETTE/J. JITIAUX</v>
      </c>
      <c r="C38" s="67" t="str">
        <f>'Suivi 2'!B44</f>
        <v>O. SOULAIROL</v>
      </c>
      <c r="D38" s="69">
        <f>COUNTA('Suivi 2'!G44:AY44)</f>
        <v>4</v>
      </c>
    </row>
    <row r="39" spans="1:4" ht="20.100000000000001" customHeight="1" x14ac:dyDescent="0.2">
      <c r="A39" s="54" t="str">
        <f>'Suivi 2'!C45</f>
        <v>CREATION S/ST DE GRAND MANDIRAC</v>
      </c>
      <c r="B39" s="67" t="str">
        <f>'Suivi 2'!A45</f>
        <v>J. JITIAUX</v>
      </c>
      <c r="C39" s="67" t="str">
        <f>'Suivi 2'!B45</f>
        <v>D. ALRIC</v>
      </c>
      <c r="D39" s="69">
        <f>COUNTA('Suivi 2'!G45:AY45)</f>
        <v>7</v>
      </c>
    </row>
    <row r="40" spans="1:4" ht="20.100000000000001" customHeight="1" x14ac:dyDescent="0.2">
      <c r="A40" s="54" t="str">
        <f>'Suivi 2'!C46</f>
        <v>ETUDE IMPACT DU RVB SUR LA CATENAIRE BRAM-CARCASSONNE V2</v>
      </c>
      <c r="B40" s="67" t="str">
        <f>'Suivi 2'!A46</f>
        <v>J. RODRIGUEZ</v>
      </c>
      <c r="C40" s="67" t="str">
        <f>'Suivi 2'!B46</f>
        <v>D. ALRIC</v>
      </c>
      <c r="D40" s="69">
        <f>COUNTA('Suivi 2'!G46:AY46)</f>
        <v>2</v>
      </c>
    </row>
    <row r="41" spans="1:4" ht="20.100000000000001" customHeight="1" x14ac:dyDescent="0.2">
      <c r="A41" s="54" t="str">
        <f>'Suivi 2'!C47</f>
        <v>ENTREE DIRECTE AU CTC PERPIGNAN SAINT CHARLES</v>
      </c>
      <c r="B41" s="67" t="str">
        <f>'Suivi 2'!A47</f>
        <v>J. JITIAUX</v>
      </c>
      <c r="C41" s="67" t="str">
        <f>'Suivi 2'!B47</f>
        <v>D. ALRIC</v>
      </c>
      <c r="D41" s="69">
        <f>COUNTA('Suivi 2'!G47:AY47)</f>
        <v>9</v>
      </c>
    </row>
    <row r="42" spans="1:4" ht="20.100000000000001" customHeight="1" x14ac:dyDescent="0.2">
      <c r="A42" s="54" t="str">
        <f>'Suivi 2'!C48</f>
        <v>CREATION D'UN P.Ra à Paulilles</v>
      </c>
      <c r="B42" s="67" t="str">
        <f>'Suivi 2'!A48</f>
        <v>J. JITIAUX</v>
      </c>
      <c r="C42" s="67" t="str">
        <f>'Suivi 2'!B48</f>
        <v>O. SOULAIROL</v>
      </c>
      <c r="D42" s="69">
        <f>COUNTA('Suivi 2'!G48:AY48)</f>
        <v>3</v>
      </c>
    </row>
    <row r="43" spans="1:4" ht="20.100000000000001" customHeight="1" x14ac:dyDescent="0.2">
      <c r="A43" s="54" t="str">
        <f>'Suivi 2'!C49</f>
        <v>REGENERATION DU PMP DE L'ARDILLON</v>
      </c>
      <c r="B43" s="67" t="str">
        <f>'Suivi 2'!A49</f>
        <v>J. JITIAUX</v>
      </c>
      <c r="C43" s="67" t="str">
        <f>'Suivi 2'!B49</f>
        <v>O. SOULAIROL</v>
      </c>
      <c r="D43" s="69">
        <f>COUNTA('Suivi 2'!G49:AY49)</f>
        <v>5</v>
      </c>
    </row>
    <row r="44" spans="1:4" ht="20.100000000000001" customHeight="1" x14ac:dyDescent="0.2">
      <c r="A44" s="54" t="str">
        <f>'Suivi 2'!C50</f>
        <v>CREATION D'UN P.Ra à Paulilles</v>
      </c>
      <c r="B44" s="67" t="str">
        <f>'Suivi 2'!A50</f>
        <v>J. JITIAUX</v>
      </c>
      <c r="C44" s="67" t="str">
        <f>'Suivi 2'!B50</f>
        <v>D. ALRIC</v>
      </c>
      <c r="D44" s="69">
        <f>COUNTA('Suivi 2'!G50:AY50)</f>
        <v>5</v>
      </c>
    </row>
    <row r="45" spans="1:4" ht="20.100000000000001" customHeight="1" x14ac:dyDescent="0.2">
      <c r="A45" s="54" t="str">
        <f>'Suivi 2'!C51</f>
        <v>RENFORCEMENT DE LA SOUS STATION DE NARBONNE</v>
      </c>
      <c r="B45" s="67" t="str">
        <f>'Suivi 2'!A51</f>
        <v>J. JITIAUX</v>
      </c>
      <c r="C45" s="67" t="str">
        <f>'Suivi 2'!B51</f>
        <v>D. ALRIC</v>
      </c>
      <c r="D45" s="69">
        <f>COUNTA('Suivi 2'!G51:AY51)</f>
        <v>6</v>
      </c>
    </row>
    <row r="46" spans="1:4" ht="20.100000000000001" customHeight="1" x14ac:dyDescent="0.2">
      <c r="A46" s="54" t="str">
        <f>'Suivi 2'!C52</f>
        <v>ELARGISSEMENT PRo A9 km 497,013 LE BOULOU</v>
      </c>
      <c r="B46" s="67" t="str">
        <f>'Suivi 2'!A52</f>
        <v>D. ALRIC/F. LICETTE</v>
      </c>
      <c r="C46" s="67" t="str">
        <f>'Suivi 2'!B52</f>
        <v>D. ALRIC</v>
      </c>
      <c r="D46" s="69">
        <f>COUNTA('Suivi 2'!G52:AY52)</f>
        <v>1</v>
      </c>
    </row>
    <row r="47" spans="1:4" ht="20.100000000000001" customHeight="1" x14ac:dyDescent="0.2">
      <c r="A47" s="54" t="str">
        <f>'Suivi 2'!C53</f>
        <v>RENFORCEMENT DU PORTIQUE DE LA POUTRE ESCAMOTABLE DU PONT MARECHAL FOCH</v>
      </c>
      <c r="B47" s="67" t="str">
        <f>'Suivi 2'!A53</f>
        <v>J. JITIAUX</v>
      </c>
      <c r="C47" s="67" t="str">
        <f>'Suivi 2'!B53</f>
        <v>O. SOULAIROL</v>
      </c>
      <c r="D47" s="69">
        <f>COUNTA('Suivi 2'!G53:AY53)</f>
        <v>3</v>
      </c>
    </row>
    <row r="48" spans="1:4" ht="20.100000000000001" customHeight="1" x14ac:dyDescent="0.2">
      <c r="A48" s="54" t="str">
        <f>'Suivi 2'!C54</f>
        <v>REMPLACEMENT SUPPORT 47-22</v>
      </c>
      <c r="B48" s="67" t="str">
        <f>'Suivi 2'!A54</f>
        <v>D. ALRIC/F. LICETTE</v>
      </c>
      <c r="C48" s="67" t="str">
        <f>'Suivi 2'!B54</f>
        <v>D. ALRIC</v>
      </c>
      <c r="D48" s="69">
        <f>COUNTA('Suivi 2'!G54:AY54)</f>
        <v>4</v>
      </c>
    </row>
    <row r="49" spans="1:4" ht="20.100000000000001" customHeight="1" x14ac:dyDescent="0.2">
      <c r="A49" s="54" t="str">
        <f>'Suivi 2'!C55</f>
        <v>CREATION DE LA GARE DE MANDUEL - PHASE 1BIS</v>
      </c>
      <c r="B49" s="67" t="str">
        <f>'Suivi 2'!A55</f>
        <v>D. ALRIC</v>
      </c>
      <c r="C49" s="67" t="str">
        <f>'Suivi 2'!B55</f>
        <v>O. SOULAIROL</v>
      </c>
      <c r="D49" s="69">
        <f>COUNTA('Suivi 2'!G55:AY55)</f>
        <v>2</v>
      </c>
    </row>
    <row r="50" spans="1:4" ht="20.100000000000001" customHeight="1" x14ac:dyDescent="0.2">
      <c r="A50" s="54" t="str">
        <f>'Suivi 2'!C56</f>
        <v>DEPOSE DE LA CATENAIRE DE LA VOIE 20 POUR CONSTRUCTION D'UN PEM A LUNEL</v>
      </c>
      <c r="B50" s="67" t="str">
        <f>'Suivi 2'!A56</f>
        <v>D. ALRIC</v>
      </c>
      <c r="C50" s="67" t="str">
        <f>'Suivi 2'!B56</f>
        <v>J. JITIAUX</v>
      </c>
      <c r="D50" s="69">
        <f>COUNTA('Suivi 2'!G56:AY56)</f>
        <v>1</v>
      </c>
    </row>
    <row r="51" spans="1:4" ht="20.100000000000001" customHeight="1" x14ac:dyDescent="0.2">
      <c r="A51" s="54" t="str">
        <f>'Suivi 2'!C57</f>
        <v>REGENERATION DU PMP DE SAINT AUNES</v>
      </c>
      <c r="B51" s="67" t="str">
        <f>'Suivi 2'!A57</f>
        <v>J. JITIAUX</v>
      </c>
      <c r="C51" s="67" t="str">
        <f>'Suivi 2'!B57</f>
        <v>O. SOULAIROL</v>
      </c>
      <c r="D51" s="69">
        <f>COUNTA('Suivi 2'!G57:AY57)</f>
        <v>1</v>
      </c>
    </row>
    <row r="52" spans="1:4" ht="20.100000000000001" customHeight="1" x14ac:dyDescent="0.2">
      <c r="A52" s="54" t="str">
        <f>'Suivi 2'!C58</f>
        <v>REMPLACEMENT DES SUPPORTS PEZENS-CARCASSONNE-VIAS</v>
      </c>
      <c r="B52" s="67" t="str">
        <f>'Suivi 2'!A58</f>
        <v>D. ALRIC</v>
      </c>
      <c r="C52" s="67" t="str">
        <f>'Suivi 2'!B58</f>
        <v>O. SOULAIROL</v>
      </c>
      <c r="D52" s="69">
        <f>COUNTA('Suivi 2'!G58:AY58)</f>
        <v>3</v>
      </c>
    </row>
    <row r="53" spans="1:4" ht="20.100000000000001" customHeight="1" x14ac:dyDescent="0.2">
      <c r="A53" s="54" t="str">
        <f>'Suivi 2'!C59</f>
        <v>REGENERATION SUPPORTS 5,5KV NARBONNE</v>
      </c>
      <c r="B53" s="67" t="str">
        <f>'Suivi 2'!A59</f>
        <v>J. JITIAUX</v>
      </c>
      <c r="C53" s="67" t="str">
        <f>'Suivi 2'!B59</f>
        <v>O. SOULAIROL</v>
      </c>
      <c r="D53" s="69">
        <f>COUNTA('Suivi 2'!G59:AY59)</f>
        <v>1</v>
      </c>
    </row>
    <row r="54" spans="1:4" ht="20.100000000000001" customHeight="1" x14ac:dyDescent="0.2">
      <c r="A54" s="54" t="str">
        <f>'Suivi 2'!C60</f>
        <v>Pra de BEZIERS</v>
      </c>
      <c r="B54" s="67" t="str">
        <f>'Suivi 2'!A60</f>
        <v>J. JITIAUX</v>
      </c>
      <c r="C54" s="67" t="str">
        <f>'Suivi 2'!B60</f>
        <v>O. SOULAIROL</v>
      </c>
      <c r="D54" s="69">
        <f>COUNTA('Suivi 2'!G60:AY60)</f>
        <v>5</v>
      </c>
    </row>
    <row r="55" spans="1:4" ht="20.100000000000001" customHeight="1" x14ac:dyDescent="0.2">
      <c r="A55" s="54" t="str">
        <f>'Suivi 2'!C61</f>
        <v>REMPLACEMENT SUPPORT 23/36 A NIMES</v>
      </c>
      <c r="B55" s="67" t="str">
        <f>'Suivi 2'!A61</f>
        <v>D. ALRIC</v>
      </c>
      <c r="C55" s="67" t="str">
        <f>'Suivi 2'!B61</f>
        <v>O. SOULAIROL</v>
      </c>
      <c r="D55" s="69">
        <f>COUNTA('Suivi 2'!G61:AY61)</f>
        <v>1</v>
      </c>
    </row>
    <row r="56" spans="1:4" ht="20.100000000000001" customHeight="1" x14ac:dyDescent="0.2">
      <c r="A56" s="54" t="str">
        <f>'Suivi 2'!C62</f>
        <v>RAV AdV Gare de Lunel</v>
      </c>
      <c r="B56" s="10" t="str">
        <f>'Suivi 2'!A62</f>
        <v>B. JACQUEMOND</v>
      </c>
      <c r="C56" s="10" t="str">
        <f>'Suivi 2'!B62</f>
        <v>O. SOULAIROL</v>
      </c>
      <c r="D56" s="69">
        <f>COUNTA('Suivi 2'!G62:AY62)</f>
        <v>2</v>
      </c>
    </row>
  </sheetData>
  <mergeCells count="5">
    <mergeCell ref="B3:B4"/>
    <mergeCell ref="A3:A4"/>
    <mergeCell ref="D3:D4"/>
    <mergeCell ref="C3:C4"/>
    <mergeCell ref="A1:D2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AF235"/>
  <sheetViews>
    <sheetView zoomScale="85" zoomScaleNormal="85" workbookViewId="0">
      <selection activeCell="H17" sqref="H17"/>
    </sheetView>
  </sheetViews>
  <sheetFormatPr baseColWidth="10" defaultRowHeight="12.75" x14ac:dyDescent="0.2"/>
  <cols>
    <col min="1" max="1" width="18" customWidth="1"/>
    <col min="2" max="2" width="25.85546875" customWidth="1"/>
    <col min="3" max="3" width="21.7109375" customWidth="1"/>
    <col min="4" max="4" width="23.5703125" customWidth="1"/>
    <col min="5" max="5" width="23.85546875" customWidth="1"/>
    <col min="6" max="6" width="27.42578125" customWidth="1"/>
    <col min="7" max="8" width="13.28515625" customWidth="1"/>
    <col min="9" max="9" width="62" customWidth="1"/>
    <col min="10" max="10" width="101.7109375" customWidth="1"/>
    <col min="11" max="11" width="16.5703125" customWidth="1"/>
    <col min="12" max="12" width="30.28515625" customWidth="1"/>
    <col min="13" max="13" width="97.7109375" customWidth="1"/>
    <col min="14" max="14" width="35.28515625" customWidth="1"/>
    <col min="15" max="15" width="55.85546875" customWidth="1"/>
    <col min="16" max="16" width="49.28515625" customWidth="1"/>
    <col min="17" max="17" width="64.85546875" bestFit="1" customWidth="1"/>
    <col min="18" max="18" width="48.85546875" bestFit="1" customWidth="1"/>
    <col min="19" max="19" width="81.5703125" bestFit="1" customWidth="1"/>
    <col min="20" max="20" width="25.7109375" bestFit="1" customWidth="1"/>
    <col min="21" max="21" width="77.28515625" bestFit="1" customWidth="1"/>
    <col min="22" max="22" width="68.28515625" bestFit="1" customWidth="1"/>
    <col min="23" max="23" width="25" customWidth="1"/>
    <col min="24" max="24" width="54.85546875" bestFit="1" customWidth="1"/>
    <col min="25" max="25" width="33.85546875" customWidth="1"/>
    <col min="26" max="26" width="37.7109375" bestFit="1" customWidth="1"/>
    <col min="27" max="27" width="43.140625" bestFit="1" customWidth="1"/>
    <col min="28" max="28" width="17.7109375" bestFit="1" customWidth="1"/>
    <col min="29" max="29" width="29.7109375" customWidth="1"/>
    <col min="30" max="30" width="18.85546875" customWidth="1"/>
    <col min="31" max="31" width="26.28515625" customWidth="1"/>
    <col min="32" max="32" width="64.42578125" bestFit="1" customWidth="1"/>
    <col min="33" max="33" width="28.85546875" bestFit="1" customWidth="1"/>
    <col min="34" max="34" width="26.42578125" bestFit="1" customWidth="1"/>
    <col min="35" max="35" width="38.28515625" bestFit="1" customWidth="1"/>
    <col min="36" max="36" width="43.5703125" customWidth="1"/>
    <col min="37" max="37" width="54.42578125" bestFit="1" customWidth="1"/>
    <col min="38" max="38" width="47.7109375" bestFit="1" customWidth="1"/>
    <col min="39" max="39" width="49.7109375" bestFit="1" customWidth="1"/>
    <col min="40" max="40" width="53.85546875" customWidth="1"/>
    <col min="41" max="41" width="54.5703125" customWidth="1"/>
    <col min="42" max="42" width="70.140625" bestFit="1" customWidth="1"/>
    <col min="43" max="43" width="74.85546875" bestFit="1" customWidth="1"/>
    <col min="44" max="44" width="50.140625" bestFit="1" customWidth="1"/>
    <col min="45" max="45" width="39.7109375" bestFit="1" customWidth="1"/>
    <col min="46" max="46" width="63.85546875" bestFit="1" customWidth="1"/>
    <col min="47" max="47" width="105.7109375" bestFit="1" customWidth="1"/>
    <col min="48" max="48" width="85.7109375" bestFit="1" customWidth="1"/>
    <col min="49" max="49" width="39.5703125" bestFit="1" customWidth="1"/>
    <col min="50" max="50" width="53.42578125" bestFit="1" customWidth="1"/>
    <col min="51" max="51" width="33.42578125" bestFit="1" customWidth="1"/>
    <col min="52" max="52" width="7.7109375" customWidth="1"/>
    <col min="53" max="53" width="15.28515625" bestFit="1" customWidth="1"/>
  </cols>
  <sheetData>
    <row r="4" spans="1:32" x14ac:dyDescent="0.2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</row>
    <row r="5" spans="1:32" x14ac:dyDescent="0.2">
      <c r="A5" s="109" t="s">
        <v>112</v>
      </c>
      <c r="B5" s="110" t="s">
        <v>129</v>
      </c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</row>
    <row r="6" spans="1:32" ht="20.100000000000001" customHeight="1" x14ac:dyDescent="0.2">
      <c r="A6" s="73"/>
      <c r="B6" s="73"/>
      <c r="C6" s="74"/>
      <c r="D6" s="74"/>
      <c r="E6" s="74"/>
      <c r="F6" s="74"/>
      <c r="G6" s="74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</row>
    <row r="7" spans="1:32" x14ac:dyDescent="0.2">
      <c r="A7" s="75" t="s">
        <v>360</v>
      </c>
      <c r="B7" s="72" t="s">
        <v>109</v>
      </c>
      <c r="C7" s="76"/>
      <c r="D7" s="77"/>
      <c r="E7" s="77"/>
      <c r="F7" s="77"/>
      <c r="G7" s="77"/>
    </row>
    <row r="8" spans="1:32" ht="25.5" x14ac:dyDescent="0.2">
      <c r="A8" s="78" t="s">
        <v>110</v>
      </c>
      <c r="B8" s="72" t="s">
        <v>162</v>
      </c>
      <c r="C8" s="72" t="s">
        <v>219</v>
      </c>
      <c r="D8" s="72" t="s">
        <v>151</v>
      </c>
      <c r="E8" s="72" t="s">
        <v>166</v>
      </c>
      <c r="F8" s="72" t="s">
        <v>216</v>
      </c>
      <c r="G8" s="72" t="s">
        <v>359</v>
      </c>
    </row>
    <row r="9" spans="1:32" x14ac:dyDescent="0.2">
      <c r="A9" s="78" t="s">
        <v>163</v>
      </c>
      <c r="B9" s="111">
        <v>2</v>
      </c>
      <c r="C9" s="111"/>
      <c r="D9" s="111"/>
      <c r="E9" s="111">
        <v>1</v>
      </c>
      <c r="F9" s="111"/>
      <c r="G9" s="111">
        <v>3</v>
      </c>
    </row>
    <row r="10" spans="1:32" x14ac:dyDescent="0.2">
      <c r="A10" s="114" t="s">
        <v>147</v>
      </c>
      <c r="B10" s="79"/>
      <c r="C10" s="79">
        <v>2</v>
      </c>
      <c r="D10" s="79">
        <v>2</v>
      </c>
      <c r="E10" s="79"/>
      <c r="F10" s="79"/>
      <c r="G10" s="79">
        <v>4</v>
      </c>
    </row>
    <row r="11" spans="1:32" x14ac:dyDescent="0.2">
      <c r="A11" s="114" t="s">
        <v>175</v>
      </c>
      <c r="B11" s="111"/>
      <c r="C11" s="111"/>
      <c r="D11" s="111"/>
      <c r="E11" s="111"/>
      <c r="F11" s="111">
        <v>1</v>
      </c>
      <c r="G11" s="79">
        <v>1</v>
      </c>
    </row>
    <row r="12" spans="1:32" x14ac:dyDescent="0.2">
      <c r="A12" s="78" t="s">
        <v>359</v>
      </c>
      <c r="B12" s="111">
        <v>2</v>
      </c>
      <c r="C12" s="111">
        <v>2</v>
      </c>
      <c r="D12" s="111">
        <v>2</v>
      </c>
      <c r="E12" s="111">
        <v>1</v>
      </c>
      <c r="F12" s="111">
        <v>1</v>
      </c>
      <c r="G12" s="112">
        <v>8</v>
      </c>
    </row>
    <row r="14" spans="1:32" ht="24.95" customHeight="1" x14ac:dyDescent="0.2"/>
    <row r="15" spans="1:32" ht="24.95" customHeight="1" x14ac:dyDescent="0.2"/>
    <row r="16" spans="1:32" ht="24.95" customHeight="1" x14ac:dyDescent="0.2">
      <c r="E16" s="64" t="s">
        <v>177</v>
      </c>
    </row>
    <row r="17" spans="1:24" ht="24.95" customHeight="1" x14ac:dyDescent="0.2"/>
    <row r="18" spans="1:24" ht="24.95" customHeight="1" x14ac:dyDescent="0.2"/>
    <row r="19" spans="1:24" ht="24.95" customHeight="1" x14ac:dyDescent="0.2">
      <c r="C19" s="1"/>
    </row>
    <row r="20" spans="1:24" ht="24.95" customHeight="1" x14ac:dyDescent="0.2"/>
    <row r="21" spans="1:24" ht="24.95" customHeight="1" x14ac:dyDescent="0.2"/>
    <row r="22" spans="1:24" x14ac:dyDescent="0.2">
      <c r="A22" s="84" t="s">
        <v>177</v>
      </c>
      <c r="B22" s="84"/>
      <c r="C22" s="84"/>
      <c r="D22" s="84"/>
      <c r="E22" s="84" t="s">
        <v>177</v>
      </c>
      <c r="F22" s="84" t="s">
        <v>177</v>
      </c>
      <c r="G22" s="84" t="s">
        <v>177</v>
      </c>
      <c r="H22" s="84" t="s">
        <v>177</v>
      </c>
      <c r="I22" s="84" t="s">
        <v>177</v>
      </c>
      <c r="J22" s="84" t="s">
        <v>177</v>
      </c>
      <c r="K22" s="84" t="s">
        <v>177</v>
      </c>
      <c r="L22" s="84" t="s">
        <v>177</v>
      </c>
      <c r="M22" s="84" t="s">
        <v>177</v>
      </c>
      <c r="N22" s="84" t="s">
        <v>177</v>
      </c>
      <c r="O22" s="84" t="s">
        <v>177</v>
      </c>
      <c r="P22" s="84" t="s">
        <v>177</v>
      </c>
      <c r="Q22" s="84" t="s">
        <v>177</v>
      </c>
      <c r="R22" s="84" t="s">
        <v>177</v>
      </c>
      <c r="S22" s="84" t="s">
        <v>177</v>
      </c>
      <c r="T22" s="38"/>
      <c r="U22" s="38"/>
      <c r="V22" s="38"/>
      <c r="W22" s="38"/>
      <c r="X22" s="38"/>
    </row>
    <row r="23" spans="1:24" x14ac:dyDescent="0.2">
      <c r="C23" s="84" t="s">
        <v>177</v>
      </c>
      <c r="D23" s="84" t="s">
        <v>177</v>
      </c>
      <c r="E23" s="84" t="s">
        <v>177</v>
      </c>
      <c r="F23" s="84" t="s">
        <v>177</v>
      </c>
      <c r="G23" s="84" t="s">
        <v>177</v>
      </c>
      <c r="H23" s="84" t="s">
        <v>177</v>
      </c>
      <c r="I23" s="84" t="s">
        <v>177</v>
      </c>
      <c r="J23" s="84" t="s">
        <v>177</v>
      </c>
      <c r="K23" s="84" t="s">
        <v>177</v>
      </c>
      <c r="L23" s="84" t="s">
        <v>177</v>
      </c>
      <c r="M23" s="84" t="s">
        <v>177</v>
      </c>
      <c r="N23" s="84" t="s">
        <v>177</v>
      </c>
      <c r="O23" s="84" t="s">
        <v>177</v>
      </c>
      <c r="P23" s="84" t="s">
        <v>177</v>
      </c>
      <c r="Q23" s="84" t="s">
        <v>177</v>
      </c>
      <c r="R23" s="84" t="s">
        <v>177</v>
      </c>
      <c r="S23" s="84" t="s">
        <v>177</v>
      </c>
      <c r="T23" s="38"/>
      <c r="U23" s="38"/>
      <c r="V23" s="38"/>
      <c r="W23" s="38"/>
      <c r="X23" s="38"/>
    </row>
    <row r="24" spans="1:24" x14ac:dyDescent="0.2">
      <c r="E24" s="84" t="s">
        <v>177</v>
      </c>
      <c r="F24" s="84" t="s">
        <v>177</v>
      </c>
      <c r="G24" s="84" t="s">
        <v>177</v>
      </c>
      <c r="H24" s="84" t="s">
        <v>177</v>
      </c>
      <c r="I24" s="84" t="s">
        <v>177</v>
      </c>
      <c r="J24" s="84" t="s">
        <v>177</v>
      </c>
      <c r="K24" s="84" t="s">
        <v>177</v>
      </c>
      <c r="L24" s="84" t="s">
        <v>177</v>
      </c>
      <c r="M24" s="84" t="s">
        <v>177</v>
      </c>
      <c r="N24" s="84" t="s">
        <v>177</v>
      </c>
      <c r="O24" s="84" t="s">
        <v>177</v>
      </c>
      <c r="P24" s="84" t="s">
        <v>177</v>
      </c>
      <c r="Q24" s="84" t="s">
        <v>177</v>
      </c>
      <c r="R24" s="84" t="s">
        <v>177</v>
      </c>
      <c r="S24" s="84" t="s">
        <v>177</v>
      </c>
      <c r="T24" s="38"/>
      <c r="U24" s="38"/>
      <c r="V24" s="38"/>
      <c r="W24" s="38"/>
      <c r="X24" s="38"/>
    </row>
    <row r="25" spans="1:24" ht="25.5" customHeight="1" x14ac:dyDescent="0.2">
      <c r="A25" s="102" t="s">
        <v>399</v>
      </c>
      <c r="B25" s="10">
        <v>8</v>
      </c>
      <c r="E25" s="84" t="s">
        <v>177</v>
      </c>
      <c r="F25" s="84" t="s">
        <v>177</v>
      </c>
      <c r="G25" s="84" t="s">
        <v>177</v>
      </c>
      <c r="H25" s="84" t="s">
        <v>177</v>
      </c>
      <c r="I25" s="84" t="s">
        <v>177</v>
      </c>
      <c r="J25" s="84" t="s">
        <v>177</v>
      </c>
      <c r="K25" s="84" t="s">
        <v>177</v>
      </c>
      <c r="L25" s="84" t="s">
        <v>177</v>
      </c>
      <c r="M25" s="84" t="s">
        <v>177</v>
      </c>
      <c r="N25" s="84" t="s">
        <v>177</v>
      </c>
      <c r="O25" s="84" t="s">
        <v>177</v>
      </c>
      <c r="P25" s="84" t="s">
        <v>177</v>
      </c>
      <c r="Q25" s="84" t="s">
        <v>177</v>
      </c>
      <c r="R25" s="84" t="s">
        <v>177</v>
      </c>
      <c r="S25" s="84" t="s">
        <v>177</v>
      </c>
      <c r="T25" s="38"/>
      <c r="U25" s="38"/>
      <c r="V25" s="38"/>
      <c r="W25" s="38"/>
      <c r="X25" s="38"/>
    </row>
    <row r="26" spans="1:24" ht="13.5" thickBot="1" x14ac:dyDescent="0.25">
      <c r="A26" s="100" t="s">
        <v>177</v>
      </c>
      <c r="B26" s="100" t="s">
        <v>177</v>
      </c>
      <c r="C26" s="84" t="s">
        <v>177</v>
      </c>
      <c r="D26" s="84" t="s">
        <v>177</v>
      </c>
      <c r="E26" s="84" t="s">
        <v>177</v>
      </c>
      <c r="F26" s="84" t="s">
        <v>177</v>
      </c>
      <c r="G26" s="84" t="s">
        <v>177</v>
      </c>
      <c r="H26" s="84" t="s">
        <v>177</v>
      </c>
      <c r="I26" s="84" t="s">
        <v>177</v>
      </c>
      <c r="J26" s="84" t="s">
        <v>177</v>
      </c>
      <c r="K26" s="84" t="s">
        <v>177</v>
      </c>
      <c r="L26" s="84" t="s">
        <v>177</v>
      </c>
      <c r="M26" s="84" t="s">
        <v>177</v>
      </c>
      <c r="N26" s="84" t="s">
        <v>177</v>
      </c>
      <c r="O26" s="84" t="s">
        <v>177</v>
      </c>
      <c r="P26" s="84" t="s">
        <v>177</v>
      </c>
      <c r="Q26" s="84" t="s">
        <v>177</v>
      </c>
      <c r="R26" s="84" t="s">
        <v>177</v>
      </c>
      <c r="S26" s="84" t="s">
        <v>177</v>
      </c>
      <c r="T26" s="38"/>
      <c r="U26" s="38"/>
      <c r="V26" s="38"/>
      <c r="W26" s="38"/>
      <c r="X26" s="38"/>
    </row>
    <row r="27" spans="1:24" ht="68.25" customHeight="1" thickTop="1" thickBot="1" x14ac:dyDescent="0.25">
      <c r="A27" s="98" t="s">
        <v>162</v>
      </c>
      <c r="B27" s="99" t="s">
        <v>402</v>
      </c>
      <c r="C27" s="99" t="s">
        <v>396</v>
      </c>
      <c r="D27" s="85" t="s">
        <v>177</v>
      </c>
      <c r="E27" s="85" t="s">
        <v>177</v>
      </c>
      <c r="F27" s="85" t="s">
        <v>177</v>
      </c>
      <c r="G27" s="85" t="s">
        <v>177</v>
      </c>
      <c r="H27" s="85" t="s">
        <v>177</v>
      </c>
      <c r="I27" s="84" t="s">
        <v>177</v>
      </c>
      <c r="J27" s="84" t="s">
        <v>177</v>
      </c>
      <c r="K27" s="84" t="s">
        <v>177</v>
      </c>
      <c r="L27" s="84" t="s">
        <v>177</v>
      </c>
      <c r="M27" s="84" t="s">
        <v>177</v>
      </c>
      <c r="N27" s="84" t="s">
        <v>177</v>
      </c>
      <c r="O27" s="84" t="s">
        <v>177</v>
      </c>
      <c r="P27" s="84" t="s">
        <v>177</v>
      </c>
      <c r="Q27" s="84" t="s">
        <v>177</v>
      </c>
      <c r="R27" s="84" t="s">
        <v>177</v>
      </c>
      <c r="S27" s="84" t="s">
        <v>177</v>
      </c>
      <c r="T27" s="38"/>
      <c r="U27" s="38"/>
      <c r="V27" s="38"/>
      <c r="W27" s="38"/>
      <c r="X27" s="38"/>
    </row>
    <row r="28" spans="1:24" ht="78" thickTop="1" thickBot="1" x14ac:dyDescent="0.25">
      <c r="A28" s="98" t="s">
        <v>163</v>
      </c>
      <c r="B28" s="98" t="s">
        <v>168</v>
      </c>
      <c r="C28" s="98" t="s">
        <v>211</v>
      </c>
      <c r="D28" s="84" t="s">
        <v>177</v>
      </c>
      <c r="E28" s="84" t="s">
        <v>177</v>
      </c>
      <c r="F28" s="84" t="s">
        <v>177</v>
      </c>
      <c r="G28" s="84" t="s">
        <v>177</v>
      </c>
      <c r="H28" s="84" t="s">
        <v>177</v>
      </c>
      <c r="I28" s="84" t="s">
        <v>177</v>
      </c>
      <c r="J28" s="84" t="s">
        <v>177</v>
      </c>
      <c r="K28" s="84" t="s">
        <v>177</v>
      </c>
      <c r="L28" s="84" t="s">
        <v>177</v>
      </c>
      <c r="M28" s="84" t="s">
        <v>177</v>
      </c>
      <c r="N28" s="84" t="s">
        <v>177</v>
      </c>
      <c r="O28" s="84" t="s">
        <v>177</v>
      </c>
      <c r="P28" s="84" t="s">
        <v>177</v>
      </c>
      <c r="Q28" s="84" t="s">
        <v>177</v>
      </c>
      <c r="R28" s="84" t="s">
        <v>177</v>
      </c>
      <c r="S28" s="84" t="s">
        <v>177</v>
      </c>
      <c r="T28" s="38"/>
      <c r="U28" s="38"/>
      <c r="V28" s="38"/>
      <c r="W28" s="38"/>
      <c r="X28" s="38"/>
    </row>
    <row r="29" spans="1:24" ht="14.25" thickTop="1" thickBot="1" x14ac:dyDescent="0.25">
      <c r="A29" s="84" t="s">
        <v>177</v>
      </c>
      <c r="B29" s="84" t="s">
        <v>177</v>
      </c>
      <c r="C29" s="84" t="s">
        <v>177</v>
      </c>
      <c r="D29" s="84" t="s">
        <v>177</v>
      </c>
      <c r="E29" s="84" t="s">
        <v>177</v>
      </c>
      <c r="F29" s="84" t="s">
        <v>177</v>
      </c>
      <c r="G29" s="84" t="s">
        <v>177</v>
      </c>
      <c r="H29" s="84" t="s">
        <v>177</v>
      </c>
      <c r="I29" s="84" t="s">
        <v>177</v>
      </c>
      <c r="J29" s="84" t="s">
        <v>177</v>
      </c>
      <c r="K29" s="84" t="s">
        <v>177</v>
      </c>
      <c r="L29" s="84" t="s">
        <v>177</v>
      </c>
      <c r="M29" s="84" t="s">
        <v>177</v>
      </c>
      <c r="N29" s="84" t="s">
        <v>177</v>
      </c>
      <c r="O29" s="84" t="s">
        <v>177</v>
      </c>
      <c r="P29" s="84" t="s">
        <v>177</v>
      </c>
      <c r="Q29" s="84" t="s">
        <v>177</v>
      </c>
      <c r="R29" s="84" t="s">
        <v>177</v>
      </c>
      <c r="S29" s="84" t="s">
        <v>177</v>
      </c>
      <c r="T29" s="38"/>
      <c r="U29" s="38"/>
      <c r="V29" s="38"/>
      <c r="W29" s="38"/>
      <c r="X29" s="38"/>
    </row>
    <row r="30" spans="1:24" ht="52.5" thickTop="1" thickBot="1" x14ac:dyDescent="0.25">
      <c r="A30" s="98" t="s">
        <v>151</v>
      </c>
      <c r="B30" s="99" t="s">
        <v>401</v>
      </c>
      <c r="C30" s="99" t="s">
        <v>398</v>
      </c>
      <c r="D30" s="85" t="s">
        <v>177</v>
      </c>
      <c r="E30" s="85" t="s">
        <v>177</v>
      </c>
      <c r="F30" s="85" t="s">
        <v>177</v>
      </c>
      <c r="G30" s="85" t="s">
        <v>177</v>
      </c>
      <c r="H30" s="85" t="s">
        <v>177</v>
      </c>
      <c r="I30" s="85" t="s">
        <v>177</v>
      </c>
      <c r="J30" s="85" t="s">
        <v>177</v>
      </c>
      <c r="K30" s="85" t="s">
        <v>177</v>
      </c>
      <c r="L30" s="84" t="s">
        <v>177</v>
      </c>
      <c r="M30" s="84" t="s">
        <v>177</v>
      </c>
      <c r="N30" s="84" t="s">
        <v>177</v>
      </c>
      <c r="O30" s="84" t="s">
        <v>177</v>
      </c>
      <c r="P30" s="84" t="s">
        <v>177</v>
      </c>
      <c r="Q30" s="84" t="s">
        <v>177</v>
      </c>
      <c r="R30" s="84" t="s">
        <v>177</v>
      </c>
      <c r="S30" s="84" t="s">
        <v>177</v>
      </c>
      <c r="T30" s="38"/>
      <c r="U30" s="38"/>
      <c r="V30" s="38"/>
      <c r="W30" s="38"/>
      <c r="X30" s="38"/>
    </row>
    <row r="31" spans="1:24" ht="14.25" thickTop="1" thickBot="1" x14ac:dyDescent="0.25">
      <c r="A31" s="98" t="s">
        <v>147</v>
      </c>
      <c r="B31" s="98" t="s">
        <v>153</v>
      </c>
      <c r="C31" s="98" t="s">
        <v>208</v>
      </c>
      <c r="D31" s="84" t="s">
        <v>177</v>
      </c>
      <c r="E31" s="84" t="s">
        <v>177</v>
      </c>
      <c r="F31" s="84" t="s">
        <v>177</v>
      </c>
      <c r="G31" s="84" t="s">
        <v>177</v>
      </c>
      <c r="H31" s="84" t="s">
        <v>177</v>
      </c>
      <c r="I31" s="84" t="s">
        <v>177</v>
      </c>
      <c r="J31" s="84" t="s">
        <v>177</v>
      </c>
      <c r="K31" s="84" t="s">
        <v>177</v>
      </c>
      <c r="L31" s="84" t="s">
        <v>177</v>
      </c>
      <c r="M31" s="84" t="s">
        <v>177</v>
      </c>
      <c r="N31" s="84" t="s">
        <v>177</v>
      </c>
      <c r="O31" s="84" t="s">
        <v>177</v>
      </c>
      <c r="P31" s="84" t="s">
        <v>177</v>
      </c>
      <c r="Q31" s="84" t="s">
        <v>177</v>
      </c>
      <c r="R31" s="84" t="s">
        <v>177</v>
      </c>
      <c r="S31" s="84" t="s">
        <v>177</v>
      </c>
      <c r="T31" s="38"/>
      <c r="U31" s="38"/>
      <c r="V31" s="38"/>
      <c r="W31" s="38"/>
      <c r="X31" s="38"/>
    </row>
    <row r="32" spans="1:24" ht="14.25" thickTop="1" thickBot="1" x14ac:dyDescent="0.25">
      <c r="A32" s="84" t="s">
        <v>177</v>
      </c>
      <c r="B32" s="84" t="s">
        <v>177</v>
      </c>
      <c r="C32" s="84" t="s">
        <v>177</v>
      </c>
      <c r="D32" s="84" t="s">
        <v>177</v>
      </c>
      <c r="E32" s="84" t="s">
        <v>177</v>
      </c>
      <c r="F32" s="84" t="s">
        <v>177</v>
      </c>
      <c r="G32" s="84" t="s">
        <v>177</v>
      </c>
      <c r="H32" s="84" t="s">
        <v>177</v>
      </c>
      <c r="I32" s="84" t="s">
        <v>177</v>
      </c>
      <c r="J32" s="84" t="s">
        <v>177</v>
      </c>
      <c r="K32" s="84" t="s">
        <v>177</v>
      </c>
      <c r="L32" s="84" t="s">
        <v>177</v>
      </c>
      <c r="M32" s="84" t="s">
        <v>177</v>
      </c>
      <c r="N32" s="84" t="s">
        <v>177</v>
      </c>
      <c r="O32" s="84" t="s">
        <v>177</v>
      </c>
      <c r="P32" s="84" t="s">
        <v>177</v>
      </c>
      <c r="Q32" s="84" t="s">
        <v>177</v>
      </c>
      <c r="R32" s="84" t="s">
        <v>177</v>
      </c>
      <c r="S32" s="84" t="s">
        <v>177</v>
      </c>
      <c r="T32" s="38"/>
      <c r="U32" s="38"/>
      <c r="V32" s="38"/>
      <c r="W32" s="38"/>
      <c r="X32" s="38"/>
    </row>
    <row r="33" spans="1:24" ht="70.5" customHeight="1" thickTop="1" thickBot="1" x14ac:dyDescent="0.25">
      <c r="A33" s="98" t="s">
        <v>166</v>
      </c>
      <c r="B33" s="99" t="s">
        <v>400</v>
      </c>
      <c r="C33" s="85" t="s">
        <v>177</v>
      </c>
      <c r="D33" s="85" t="s">
        <v>177</v>
      </c>
      <c r="E33" s="85" t="s">
        <v>177</v>
      </c>
      <c r="F33" s="85" t="s">
        <v>177</v>
      </c>
      <c r="G33" s="85" t="s">
        <v>177</v>
      </c>
      <c r="H33" s="84" t="s">
        <v>177</v>
      </c>
      <c r="I33" s="84" t="s">
        <v>177</v>
      </c>
      <c r="J33" s="84" t="s">
        <v>177</v>
      </c>
      <c r="K33" s="84" t="s">
        <v>177</v>
      </c>
      <c r="L33" s="84" t="s">
        <v>177</v>
      </c>
      <c r="M33" s="84" t="s">
        <v>177</v>
      </c>
      <c r="N33" s="84" t="s">
        <v>177</v>
      </c>
      <c r="O33" s="84" t="s">
        <v>177</v>
      </c>
      <c r="P33" s="84" t="s">
        <v>177</v>
      </c>
      <c r="Q33" s="84" t="s">
        <v>177</v>
      </c>
      <c r="R33" s="84" t="s">
        <v>177</v>
      </c>
      <c r="S33" s="84" t="s">
        <v>177</v>
      </c>
      <c r="T33" s="38"/>
      <c r="U33" s="38"/>
      <c r="V33" s="38"/>
      <c r="W33" s="38"/>
      <c r="X33" s="38"/>
    </row>
    <row r="34" spans="1:24" ht="27" thickTop="1" thickBot="1" x14ac:dyDescent="0.25">
      <c r="A34" s="98" t="s">
        <v>163</v>
      </c>
      <c r="B34" s="98" t="s">
        <v>214</v>
      </c>
      <c r="C34" s="84" t="s">
        <v>177</v>
      </c>
      <c r="D34" s="84" t="s">
        <v>177</v>
      </c>
      <c r="E34" s="84" t="s">
        <v>177</v>
      </c>
      <c r="F34" s="84" t="s">
        <v>177</v>
      </c>
      <c r="G34" s="84" t="s">
        <v>177</v>
      </c>
      <c r="H34" s="84" t="s">
        <v>177</v>
      </c>
      <c r="I34" s="84" t="s">
        <v>177</v>
      </c>
      <c r="J34" s="84" t="s">
        <v>177</v>
      </c>
      <c r="K34" s="84" t="s">
        <v>177</v>
      </c>
      <c r="L34" s="84" t="s">
        <v>177</v>
      </c>
      <c r="M34" s="84" t="s">
        <v>177</v>
      </c>
      <c r="N34" s="84" t="s">
        <v>177</v>
      </c>
      <c r="O34" s="84" t="s">
        <v>177</v>
      </c>
      <c r="P34" s="84" t="s">
        <v>177</v>
      </c>
      <c r="Q34" s="84" t="s">
        <v>177</v>
      </c>
      <c r="R34" s="84" t="s">
        <v>177</v>
      </c>
      <c r="S34" s="84" t="s">
        <v>177</v>
      </c>
      <c r="T34" s="38"/>
      <c r="U34" s="38"/>
      <c r="V34" s="38"/>
      <c r="W34" s="38"/>
      <c r="X34" s="38"/>
    </row>
    <row r="35" spans="1:24" ht="14.25" thickTop="1" thickBot="1" x14ac:dyDescent="0.25">
      <c r="A35" s="84" t="s">
        <v>177</v>
      </c>
      <c r="B35" s="84" t="s">
        <v>177</v>
      </c>
      <c r="C35" s="84" t="s">
        <v>177</v>
      </c>
      <c r="D35" s="84" t="s">
        <v>177</v>
      </c>
      <c r="E35" s="84" t="s">
        <v>177</v>
      </c>
      <c r="F35" s="84" t="s">
        <v>177</v>
      </c>
      <c r="G35" s="84" t="s">
        <v>177</v>
      </c>
      <c r="H35" s="84" t="s">
        <v>177</v>
      </c>
      <c r="I35" s="84" t="s">
        <v>177</v>
      </c>
      <c r="J35" s="84" t="s">
        <v>177</v>
      </c>
      <c r="K35" s="84" t="s">
        <v>177</v>
      </c>
      <c r="L35" s="84" t="s">
        <v>177</v>
      </c>
      <c r="M35" s="84" t="s">
        <v>177</v>
      </c>
      <c r="N35" s="84" t="s">
        <v>177</v>
      </c>
      <c r="O35" s="84" t="s">
        <v>177</v>
      </c>
      <c r="P35" s="84" t="s">
        <v>177</v>
      </c>
      <c r="Q35" s="84" t="s">
        <v>177</v>
      </c>
      <c r="R35" s="84" t="s">
        <v>177</v>
      </c>
      <c r="S35" s="84" t="s">
        <v>177</v>
      </c>
      <c r="T35" s="38"/>
      <c r="U35" s="38"/>
      <c r="V35" s="38"/>
      <c r="W35" s="38"/>
      <c r="X35" s="38"/>
    </row>
    <row r="36" spans="1:24" ht="77.25" customHeight="1" thickTop="1" thickBot="1" x14ac:dyDescent="0.25">
      <c r="A36" s="98" t="s">
        <v>216</v>
      </c>
      <c r="B36" s="99" t="s">
        <v>403</v>
      </c>
      <c r="C36" s="85" t="s">
        <v>177</v>
      </c>
      <c r="D36" s="85" t="s">
        <v>177</v>
      </c>
      <c r="E36" s="85" t="s">
        <v>177</v>
      </c>
      <c r="F36" s="85" t="s">
        <v>177</v>
      </c>
      <c r="G36" s="84" t="s">
        <v>177</v>
      </c>
      <c r="H36" s="84" t="s">
        <v>177</v>
      </c>
      <c r="I36" s="84" t="s">
        <v>177</v>
      </c>
      <c r="J36" s="84" t="s">
        <v>177</v>
      </c>
      <c r="K36" s="84" t="s">
        <v>177</v>
      </c>
      <c r="L36" s="84" t="s">
        <v>177</v>
      </c>
      <c r="M36" s="84" t="s">
        <v>177</v>
      </c>
      <c r="N36" s="84" t="s">
        <v>177</v>
      </c>
      <c r="O36" s="84" t="s">
        <v>177</v>
      </c>
      <c r="P36" s="84" t="s">
        <v>177</v>
      </c>
      <c r="Q36" s="84" t="s">
        <v>177</v>
      </c>
      <c r="R36" s="84" t="s">
        <v>177</v>
      </c>
      <c r="S36" s="84" t="s">
        <v>177</v>
      </c>
      <c r="T36" s="38"/>
      <c r="U36" s="38"/>
      <c r="V36" s="38"/>
      <c r="W36" s="38"/>
      <c r="X36" s="38"/>
    </row>
    <row r="37" spans="1:24" ht="27" thickTop="1" thickBot="1" x14ac:dyDescent="0.25">
      <c r="A37" s="98" t="s">
        <v>175</v>
      </c>
      <c r="B37" s="98" t="s">
        <v>217</v>
      </c>
      <c r="C37" s="84" t="s">
        <v>177</v>
      </c>
      <c r="D37" s="84" t="s">
        <v>177</v>
      </c>
      <c r="E37" s="84" t="s">
        <v>177</v>
      </c>
      <c r="F37" s="84" t="s">
        <v>177</v>
      </c>
      <c r="G37" s="84" t="s">
        <v>177</v>
      </c>
      <c r="H37" s="84" t="s">
        <v>177</v>
      </c>
      <c r="I37" s="84" t="s">
        <v>177</v>
      </c>
      <c r="J37" s="84" t="s">
        <v>177</v>
      </c>
      <c r="K37" s="84" t="s">
        <v>177</v>
      </c>
      <c r="L37" s="84" t="s">
        <v>177</v>
      </c>
      <c r="M37" s="84" t="s">
        <v>177</v>
      </c>
      <c r="N37" s="84" t="s">
        <v>177</v>
      </c>
      <c r="O37" s="84" t="s">
        <v>177</v>
      </c>
      <c r="P37" s="84" t="s">
        <v>177</v>
      </c>
      <c r="Q37" s="84" t="s">
        <v>177</v>
      </c>
      <c r="R37" s="84" t="s">
        <v>177</v>
      </c>
      <c r="S37" s="84" t="s">
        <v>177</v>
      </c>
      <c r="T37" s="38"/>
      <c r="U37" s="38"/>
      <c r="V37" s="38"/>
      <c r="W37" s="38"/>
      <c r="X37" s="38"/>
    </row>
    <row r="38" spans="1:24" ht="14.25" thickTop="1" thickBot="1" x14ac:dyDescent="0.25">
      <c r="A38" s="84" t="s">
        <v>177</v>
      </c>
      <c r="B38" s="84" t="s">
        <v>177</v>
      </c>
      <c r="C38" s="84" t="s">
        <v>177</v>
      </c>
      <c r="D38" s="84" t="s">
        <v>177</v>
      </c>
      <c r="E38" s="84" t="s">
        <v>177</v>
      </c>
      <c r="F38" s="84" t="s">
        <v>177</v>
      </c>
      <c r="G38" s="84" t="s">
        <v>177</v>
      </c>
      <c r="H38" s="84" t="s">
        <v>177</v>
      </c>
      <c r="I38" s="84" t="s">
        <v>177</v>
      </c>
      <c r="J38" s="84" t="s">
        <v>177</v>
      </c>
      <c r="K38" s="84" t="s">
        <v>177</v>
      </c>
      <c r="L38" s="84" t="s">
        <v>177</v>
      </c>
      <c r="M38" s="84" t="s">
        <v>177</v>
      </c>
      <c r="N38" s="84" t="s">
        <v>177</v>
      </c>
      <c r="O38" s="84" t="s">
        <v>177</v>
      </c>
      <c r="P38" s="84" t="s">
        <v>177</v>
      </c>
      <c r="Q38" s="84" t="s">
        <v>177</v>
      </c>
      <c r="R38" s="84" t="s">
        <v>177</v>
      </c>
      <c r="S38" s="84" t="s">
        <v>177</v>
      </c>
      <c r="T38" s="38"/>
      <c r="U38" s="38"/>
      <c r="V38" s="38"/>
      <c r="W38" s="38"/>
      <c r="X38" s="38"/>
    </row>
    <row r="39" spans="1:24" ht="52.5" thickTop="1" thickBot="1" x14ac:dyDescent="0.25">
      <c r="A39" s="98" t="s">
        <v>219</v>
      </c>
      <c r="B39" s="99" t="s">
        <v>404</v>
      </c>
      <c r="C39" s="99" t="s">
        <v>397</v>
      </c>
      <c r="D39" s="85" t="s">
        <v>177</v>
      </c>
      <c r="E39" s="85" t="s">
        <v>177</v>
      </c>
      <c r="F39" s="85" t="s">
        <v>177</v>
      </c>
      <c r="G39" s="84" t="s">
        <v>177</v>
      </c>
      <c r="H39" s="84" t="s">
        <v>177</v>
      </c>
      <c r="I39" s="84" t="s">
        <v>177</v>
      </c>
      <c r="J39" s="84" t="s">
        <v>177</v>
      </c>
      <c r="K39" s="84" t="s">
        <v>177</v>
      </c>
      <c r="L39" s="84" t="s">
        <v>177</v>
      </c>
      <c r="M39" s="84" t="s">
        <v>177</v>
      </c>
      <c r="N39" s="84" t="s">
        <v>177</v>
      </c>
      <c r="O39" s="84" t="s">
        <v>177</v>
      </c>
      <c r="P39" s="84" t="s">
        <v>177</v>
      </c>
      <c r="Q39" s="84" t="s">
        <v>177</v>
      </c>
      <c r="R39" s="84" t="s">
        <v>177</v>
      </c>
      <c r="S39" s="84" t="s">
        <v>177</v>
      </c>
      <c r="T39" s="38"/>
      <c r="U39" s="38"/>
      <c r="V39" s="38"/>
      <c r="W39" s="38"/>
      <c r="X39" s="38"/>
    </row>
    <row r="40" spans="1:24" ht="42" customHeight="1" thickTop="1" thickBot="1" x14ac:dyDescent="0.25">
      <c r="A40" s="98" t="s">
        <v>147</v>
      </c>
      <c r="B40" s="98" t="s">
        <v>220</v>
      </c>
      <c r="C40" s="98" t="s">
        <v>221</v>
      </c>
      <c r="D40" s="84" t="s">
        <v>177</v>
      </c>
      <c r="E40" s="84" t="s">
        <v>177</v>
      </c>
      <c r="F40" s="84" t="s">
        <v>177</v>
      </c>
      <c r="G40" s="84" t="s">
        <v>177</v>
      </c>
      <c r="H40" s="84" t="s">
        <v>177</v>
      </c>
      <c r="I40" s="84" t="s">
        <v>177</v>
      </c>
      <c r="J40" s="84" t="s">
        <v>177</v>
      </c>
      <c r="K40" s="84" t="s">
        <v>177</v>
      </c>
      <c r="L40" s="84" t="s">
        <v>177</v>
      </c>
      <c r="M40" s="84" t="s">
        <v>177</v>
      </c>
      <c r="N40" s="84" t="s">
        <v>177</v>
      </c>
      <c r="O40" s="84" t="s">
        <v>177</v>
      </c>
      <c r="P40" s="84" t="s">
        <v>177</v>
      </c>
      <c r="Q40" s="84" t="s">
        <v>177</v>
      </c>
      <c r="R40" s="84" t="s">
        <v>177</v>
      </c>
      <c r="S40" s="84" t="s">
        <v>177</v>
      </c>
      <c r="T40" s="38"/>
      <c r="U40" s="38"/>
      <c r="V40" s="38"/>
      <c r="W40" s="38"/>
      <c r="X40" s="38"/>
    </row>
    <row r="41" spans="1:24" ht="13.5" thickTop="1" x14ac:dyDescent="0.2">
      <c r="A41" s="84" t="s">
        <v>177</v>
      </c>
      <c r="B41" s="84" t="s">
        <v>177</v>
      </c>
      <c r="C41" s="84" t="s">
        <v>177</v>
      </c>
      <c r="D41" s="84" t="s">
        <v>177</v>
      </c>
      <c r="E41" s="84" t="s">
        <v>177</v>
      </c>
      <c r="F41" s="84" t="s">
        <v>177</v>
      </c>
      <c r="G41" s="84" t="s">
        <v>177</v>
      </c>
      <c r="H41" s="84" t="s">
        <v>177</v>
      </c>
      <c r="I41" s="84" t="s">
        <v>177</v>
      </c>
      <c r="J41" s="84" t="s">
        <v>177</v>
      </c>
      <c r="K41" s="84" t="s">
        <v>177</v>
      </c>
      <c r="L41" s="84" t="s">
        <v>177</v>
      </c>
      <c r="M41" s="84" t="s">
        <v>177</v>
      </c>
      <c r="N41" s="84" t="s">
        <v>177</v>
      </c>
      <c r="O41" s="84" t="s">
        <v>177</v>
      </c>
      <c r="P41" s="84" t="s">
        <v>177</v>
      </c>
      <c r="Q41" s="84" t="s">
        <v>177</v>
      </c>
      <c r="R41" s="84" t="s">
        <v>177</v>
      </c>
      <c r="S41" s="84" t="s">
        <v>177</v>
      </c>
      <c r="T41" s="38"/>
      <c r="U41" s="38"/>
      <c r="V41" s="38"/>
      <c r="W41" s="38"/>
      <c r="X41" s="38"/>
    </row>
    <row r="42" spans="1:24" x14ac:dyDescent="0.2">
      <c r="A42" s="84" t="s">
        <v>177</v>
      </c>
      <c r="B42" s="85" t="s">
        <v>177</v>
      </c>
      <c r="C42" s="85" t="s">
        <v>177</v>
      </c>
      <c r="D42" s="85" t="s">
        <v>177</v>
      </c>
      <c r="E42" s="85" t="s">
        <v>177</v>
      </c>
      <c r="F42" s="85" t="s">
        <v>177</v>
      </c>
      <c r="G42" s="85" t="s">
        <v>177</v>
      </c>
      <c r="H42" s="84" t="s">
        <v>177</v>
      </c>
      <c r="I42" s="84" t="s">
        <v>177</v>
      </c>
      <c r="J42" s="84" t="s">
        <v>177</v>
      </c>
      <c r="K42" s="84" t="s">
        <v>177</v>
      </c>
      <c r="L42" s="84" t="s">
        <v>177</v>
      </c>
      <c r="M42" s="84" t="s">
        <v>177</v>
      </c>
      <c r="N42" s="84" t="s">
        <v>177</v>
      </c>
      <c r="O42" s="84" t="s">
        <v>177</v>
      </c>
      <c r="P42" s="84" t="s">
        <v>177</v>
      </c>
      <c r="Q42" s="84" t="s">
        <v>177</v>
      </c>
      <c r="R42" s="84" t="s">
        <v>177</v>
      </c>
      <c r="S42" s="84" t="s">
        <v>177</v>
      </c>
      <c r="T42" s="38"/>
      <c r="U42" s="38"/>
      <c r="V42" s="38"/>
      <c r="W42" s="38"/>
      <c r="X42" s="38"/>
    </row>
    <row r="43" spans="1:24" x14ac:dyDescent="0.2">
      <c r="A43" s="84" t="s">
        <v>177</v>
      </c>
      <c r="B43" s="84" t="s">
        <v>177</v>
      </c>
      <c r="C43" s="84" t="s">
        <v>177</v>
      </c>
      <c r="D43" s="84" t="s">
        <v>177</v>
      </c>
      <c r="E43" s="84" t="s">
        <v>177</v>
      </c>
      <c r="F43" s="84" t="s">
        <v>177</v>
      </c>
      <c r="G43" s="84" t="s">
        <v>177</v>
      </c>
      <c r="H43" s="84" t="s">
        <v>177</v>
      </c>
      <c r="I43" s="84" t="s">
        <v>177</v>
      </c>
      <c r="J43" s="84" t="s">
        <v>177</v>
      </c>
      <c r="K43" s="84" t="s">
        <v>177</v>
      </c>
      <c r="L43" s="84" t="s">
        <v>177</v>
      </c>
      <c r="M43" s="84" t="s">
        <v>177</v>
      </c>
      <c r="N43" s="84" t="s">
        <v>177</v>
      </c>
      <c r="O43" s="84" t="s">
        <v>177</v>
      </c>
      <c r="P43" s="84" t="s">
        <v>177</v>
      </c>
      <c r="Q43" s="84" t="s">
        <v>177</v>
      </c>
      <c r="R43" s="84" t="s">
        <v>177</v>
      </c>
      <c r="S43" s="84" t="s">
        <v>177</v>
      </c>
      <c r="T43" s="38"/>
      <c r="U43" s="38"/>
      <c r="V43" s="38"/>
      <c r="W43" s="38"/>
      <c r="X43" s="38"/>
    </row>
    <row r="44" spans="1:24" x14ac:dyDescent="0.2">
      <c r="A44" s="84" t="s">
        <v>177</v>
      </c>
      <c r="B44" s="84" t="s">
        <v>177</v>
      </c>
      <c r="C44" s="84" t="s">
        <v>177</v>
      </c>
      <c r="D44" s="84" t="s">
        <v>177</v>
      </c>
      <c r="E44" s="84" t="s">
        <v>177</v>
      </c>
      <c r="F44" s="84" t="s">
        <v>177</v>
      </c>
      <c r="G44" s="84" t="s">
        <v>177</v>
      </c>
      <c r="H44" s="84" t="s">
        <v>177</v>
      </c>
      <c r="I44" s="84" t="s">
        <v>177</v>
      </c>
      <c r="J44" s="84" t="s">
        <v>177</v>
      </c>
      <c r="K44" s="84" t="s">
        <v>177</v>
      </c>
      <c r="L44" s="84" t="s">
        <v>177</v>
      </c>
      <c r="M44" s="84" t="s">
        <v>177</v>
      </c>
      <c r="N44" s="84" t="s">
        <v>177</v>
      </c>
      <c r="O44" s="84" t="s">
        <v>177</v>
      </c>
      <c r="P44" s="84" t="s">
        <v>177</v>
      </c>
      <c r="Q44" s="84" t="s">
        <v>177</v>
      </c>
      <c r="R44" s="84" t="s">
        <v>177</v>
      </c>
      <c r="S44" s="84" t="s">
        <v>177</v>
      </c>
      <c r="T44" s="38"/>
      <c r="U44" s="38"/>
      <c r="V44" s="38"/>
      <c r="W44" s="38"/>
      <c r="X44" s="38"/>
    </row>
    <row r="45" spans="1:24" x14ac:dyDescent="0.2">
      <c r="A45" s="84" t="s">
        <v>177</v>
      </c>
      <c r="B45" s="85" t="s">
        <v>177</v>
      </c>
      <c r="C45" s="85" t="s">
        <v>177</v>
      </c>
      <c r="D45" s="85" t="s">
        <v>177</v>
      </c>
      <c r="E45" s="84" t="s">
        <v>177</v>
      </c>
      <c r="F45" s="84" t="s">
        <v>177</v>
      </c>
      <c r="G45" s="84" t="s">
        <v>177</v>
      </c>
      <c r="H45" s="84" t="s">
        <v>177</v>
      </c>
      <c r="I45" s="84" t="s">
        <v>177</v>
      </c>
      <c r="J45" s="84" t="s">
        <v>177</v>
      </c>
      <c r="K45" s="84" t="s">
        <v>177</v>
      </c>
      <c r="L45" s="84" t="s">
        <v>177</v>
      </c>
      <c r="M45" s="84" t="s">
        <v>177</v>
      </c>
      <c r="N45" s="84" t="s">
        <v>177</v>
      </c>
      <c r="O45" s="84" t="s">
        <v>177</v>
      </c>
      <c r="P45" s="84" t="s">
        <v>177</v>
      </c>
      <c r="Q45" s="84" t="s">
        <v>177</v>
      </c>
      <c r="R45" s="84" t="s">
        <v>177</v>
      </c>
      <c r="S45" s="84" t="s">
        <v>177</v>
      </c>
      <c r="T45" s="38"/>
      <c r="U45" s="38"/>
      <c r="V45" s="38"/>
      <c r="W45" s="38"/>
      <c r="X45" s="38"/>
    </row>
    <row r="46" spans="1:24" x14ac:dyDescent="0.2">
      <c r="A46" s="84" t="s">
        <v>177</v>
      </c>
      <c r="B46" s="84" t="s">
        <v>177</v>
      </c>
      <c r="C46" s="84" t="s">
        <v>177</v>
      </c>
      <c r="D46" s="84" t="s">
        <v>177</v>
      </c>
      <c r="E46" s="84" t="s">
        <v>177</v>
      </c>
      <c r="F46" s="84" t="s">
        <v>177</v>
      </c>
      <c r="G46" s="84" t="s">
        <v>177</v>
      </c>
      <c r="H46" s="84" t="s">
        <v>177</v>
      </c>
      <c r="I46" s="84" t="s">
        <v>177</v>
      </c>
      <c r="J46" s="84" t="s">
        <v>177</v>
      </c>
      <c r="K46" s="84" t="s">
        <v>177</v>
      </c>
      <c r="L46" s="84" t="s">
        <v>177</v>
      </c>
      <c r="M46" s="84" t="s">
        <v>177</v>
      </c>
      <c r="N46" s="84" t="s">
        <v>177</v>
      </c>
      <c r="O46" s="84" t="s">
        <v>177</v>
      </c>
      <c r="P46" s="84" t="s">
        <v>177</v>
      </c>
      <c r="Q46" s="84" t="s">
        <v>177</v>
      </c>
      <c r="R46" s="84" t="s">
        <v>177</v>
      </c>
      <c r="S46" s="84" t="s">
        <v>177</v>
      </c>
      <c r="T46" s="38"/>
      <c r="U46" s="38"/>
      <c r="V46" s="38"/>
      <c r="W46" s="38"/>
      <c r="X46" s="38"/>
    </row>
    <row r="47" spans="1:24" x14ac:dyDescent="0.2">
      <c r="A47" s="84" t="s">
        <v>177</v>
      </c>
      <c r="B47" s="84" t="s">
        <v>177</v>
      </c>
      <c r="C47" s="84" t="s">
        <v>177</v>
      </c>
      <c r="D47" s="84" t="s">
        <v>177</v>
      </c>
      <c r="E47" s="84" t="s">
        <v>177</v>
      </c>
      <c r="F47" s="84" t="s">
        <v>177</v>
      </c>
      <c r="G47" s="84" t="s">
        <v>177</v>
      </c>
      <c r="H47" s="84" t="s">
        <v>177</v>
      </c>
      <c r="I47" s="84" t="s">
        <v>177</v>
      </c>
      <c r="J47" s="84" t="s">
        <v>177</v>
      </c>
      <c r="K47" s="84" t="s">
        <v>177</v>
      </c>
      <c r="L47" s="84" t="s">
        <v>177</v>
      </c>
      <c r="M47" s="84" t="s">
        <v>177</v>
      </c>
      <c r="N47" s="84" t="s">
        <v>177</v>
      </c>
      <c r="O47" s="84" t="s">
        <v>177</v>
      </c>
      <c r="P47" s="84" t="s">
        <v>177</v>
      </c>
      <c r="Q47" s="84" t="s">
        <v>177</v>
      </c>
      <c r="R47" s="84" t="s">
        <v>177</v>
      </c>
      <c r="S47" s="84" t="s">
        <v>177</v>
      </c>
      <c r="T47" s="38"/>
      <c r="U47" s="38"/>
      <c r="V47" s="38"/>
      <c r="W47" s="38"/>
      <c r="X47" s="38"/>
    </row>
    <row r="48" spans="1:24" x14ac:dyDescent="0.2">
      <c r="A48" s="84" t="s">
        <v>177</v>
      </c>
      <c r="B48" s="85" t="s">
        <v>177</v>
      </c>
      <c r="C48" s="85" t="s">
        <v>177</v>
      </c>
      <c r="D48" s="85" t="s">
        <v>177</v>
      </c>
      <c r="E48" s="85" t="s">
        <v>177</v>
      </c>
      <c r="F48" s="84" t="s">
        <v>177</v>
      </c>
      <c r="G48" s="84" t="s">
        <v>177</v>
      </c>
      <c r="H48" s="84" t="s">
        <v>177</v>
      </c>
      <c r="I48" s="84" t="s">
        <v>177</v>
      </c>
      <c r="J48" s="84" t="s">
        <v>177</v>
      </c>
      <c r="K48" s="84" t="s">
        <v>177</v>
      </c>
      <c r="L48" s="84" t="s">
        <v>177</v>
      </c>
      <c r="M48" s="84" t="s">
        <v>177</v>
      </c>
      <c r="N48" s="84" t="s">
        <v>177</v>
      </c>
      <c r="O48" s="84" t="s">
        <v>177</v>
      </c>
      <c r="P48" s="84" t="s">
        <v>177</v>
      </c>
      <c r="Q48" s="84" t="s">
        <v>177</v>
      </c>
      <c r="R48" s="84" t="s">
        <v>177</v>
      </c>
      <c r="S48" s="84" t="s">
        <v>177</v>
      </c>
      <c r="T48" s="38"/>
      <c r="U48" s="38"/>
      <c r="V48" s="38"/>
      <c r="W48" s="38"/>
      <c r="X48" s="38"/>
    </row>
    <row r="49" spans="1:24" x14ac:dyDescent="0.2">
      <c r="A49" s="84" t="s">
        <v>177</v>
      </c>
      <c r="B49" s="84" t="s">
        <v>177</v>
      </c>
      <c r="C49" s="84" t="s">
        <v>177</v>
      </c>
      <c r="D49" s="84" t="s">
        <v>177</v>
      </c>
      <c r="E49" s="84" t="s">
        <v>177</v>
      </c>
      <c r="F49" s="84" t="s">
        <v>177</v>
      </c>
      <c r="G49" s="84" t="s">
        <v>177</v>
      </c>
      <c r="H49" s="84" t="s">
        <v>177</v>
      </c>
      <c r="I49" s="84" t="s">
        <v>177</v>
      </c>
      <c r="J49" s="84" t="s">
        <v>177</v>
      </c>
      <c r="K49" s="84" t="s">
        <v>177</v>
      </c>
      <c r="L49" s="84" t="s">
        <v>177</v>
      </c>
      <c r="M49" s="84" t="s">
        <v>177</v>
      </c>
      <c r="N49" s="84" t="s">
        <v>177</v>
      </c>
      <c r="O49" s="84" t="s">
        <v>177</v>
      </c>
      <c r="P49" s="84" t="s">
        <v>177</v>
      </c>
      <c r="Q49" s="84" t="s">
        <v>177</v>
      </c>
      <c r="R49" s="84" t="s">
        <v>177</v>
      </c>
      <c r="S49" s="84" t="s">
        <v>177</v>
      </c>
      <c r="T49" s="38"/>
      <c r="U49" s="38"/>
      <c r="V49" s="38"/>
      <c r="W49" s="38"/>
      <c r="X49" s="38"/>
    </row>
    <row r="50" spans="1:24" x14ac:dyDescent="0.2">
      <c r="A50" s="84" t="s">
        <v>177</v>
      </c>
      <c r="B50" s="84" t="s">
        <v>177</v>
      </c>
      <c r="C50" s="84" t="s">
        <v>177</v>
      </c>
      <c r="D50" s="84" t="s">
        <v>177</v>
      </c>
      <c r="E50" s="84" t="s">
        <v>177</v>
      </c>
      <c r="F50" s="84" t="s">
        <v>177</v>
      </c>
      <c r="G50" s="84" t="s">
        <v>177</v>
      </c>
      <c r="H50" s="84" t="s">
        <v>177</v>
      </c>
      <c r="I50" s="84" t="s">
        <v>177</v>
      </c>
      <c r="J50" s="84" t="s">
        <v>177</v>
      </c>
      <c r="K50" s="84" t="s">
        <v>177</v>
      </c>
      <c r="L50" s="84" t="s">
        <v>177</v>
      </c>
      <c r="M50" s="84" t="s">
        <v>177</v>
      </c>
      <c r="N50" s="84" t="s">
        <v>177</v>
      </c>
      <c r="O50" s="84" t="s">
        <v>177</v>
      </c>
      <c r="P50" s="84" t="s">
        <v>177</v>
      </c>
      <c r="Q50" s="84" t="s">
        <v>177</v>
      </c>
      <c r="R50" s="84" t="s">
        <v>177</v>
      </c>
      <c r="S50" s="84" t="s">
        <v>177</v>
      </c>
      <c r="T50" s="38"/>
      <c r="U50" s="38"/>
      <c r="V50" s="38"/>
      <c r="W50" s="38"/>
      <c r="X50" s="38"/>
    </row>
    <row r="51" spans="1:24" x14ac:dyDescent="0.2">
      <c r="A51" s="84" t="s">
        <v>177</v>
      </c>
      <c r="B51" s="85" t="s">
        <v>177</v>
      </c>
      <c r="C51" s="84" t="s">
        <v>177</v>
      </c>
      <c r="D51" s="84" t="s">
        <v>177</v>
      </c>
      <c r="E51" s="84" t="s">
        <v>177</v>
      </c>
      <c r="F51" s="84" t="s">
        <v>177</v>
      </c>
      <c r="G51" s="84" t="s">
        <v>177</v>
      </c>
      <c r="H51" s="84" t="s">
        <v>177</v>
      </c>
      <c r="I51" s="84" t="s">
        <v>177</v>
      </c>
      <c r="J51" s="84" t="s">
        <v>177</v>
      </c>
      <c r="K51" s="84" t="s">
        <v>177</v>
      </c>
      <c r="L51" s="84" t="s">
        <v>177</v>
      </c>
      <c r="M51" s="84" t="s">
        <v>177</v>
      </c>
      <c r="N51" s="84" t="s">
        <v>177</v>
      </c>
      <c r="O51" s="84" t="s">
        <v>177</v>
      </c>
      <c r="P51" s="84" t="s">
        <v>177</v>
      </c>
      <c r="Q51" s="84" t="s">
        <v>177</v>
      </c>
      <c r="R51" s="84" t="s">
        <v>177</v>
      </c>
      <c r="S51" s="84" t="s">
        <v>177</v>
      </c>
      <c r="T51" s="38"/>
      <c r="U51" s="38"/>
      <c r="V51" s="38"/>
      <c r="W51" s="38"/>
      <c r="X51" s="38"/>
    </row>
    <row r="52" spans="1:24" x14ac:dyDescent="0.2">
      <c r="A52" s="84" t="s">
        <v>177</v>
      </c>
      <c r="B52" s="84" t="s">
        <v>177</v>
      </c>
      <c r="C52" s="84" t="s">
        <v>177</v>
      </c>
      <c r="D52" s="84" t="s">
        <v>177</v>
      </c>
      <c r="E52" s="84" t="s">
        <v>177</v>
      </c>
      <c r="F52" s="84" t="s">
        <v>177</v>
      </c>
      <c r="G52" s="84" t="s">
        <v>177</v>
      </c>
      <c r="H52" s="84" t="s">
        <v>177</v>
      </c>
      <c r="I52" s="84" t="s">
        <v>177</v>
      </c>
      <c r="J52" s="84" t="s">
        <v>177</v>
      </c>
      <c r="K52" s="84" t="s">
        <v>177</v>
      </c>
      <c r="L52" s="84" t="s">
        <v>177</v>
      </c>
      <c r="M52" s="84" t="s">
        <v>177</v>
      </c>
      <c r="N52" s="84" t="s">
        <v>177</v>
      </c>
      <c r="O52" s="84" t="s">
        <v>177</v>
      </c>
      <c r="P52" s="84" t="s">
        <v>177</v>
      </c>
      <c r="Q52" s="84" t="s">
        <v>177</v>
      </c>
      <c r="R52" s="84" t="s">
        <v>177</v>
      </c>
      <c r="S52" s="84" t="s">
        <v>177</v>
      </c>
      <c r="T52" s="38"/>
      <c r="U52" s="38"/>
      <c r="V52" s="38"/>
      <c r="W52" s="38"/>
      <c r="X52" s="38"/>
    </row>
    <row r="53" spans="1:24" x14ac:dyDescent="0.2">
      <c r="A53" s="84" t="s">
        <v>177</v>
      </c>
      <c r="B53" s="84" t="s">
        <v>177</v>
      </c>
      <c r="C53" s="84" t="s">
        <v>177</v>
      </c>
      <c r="D53" s="84" t="s">
        <v>177</v>
      </c>
      <c r="E53" s="84" t="s">
        <v>177</v>
      </c>
      <c r="F53" s="84" t="s">
        <v>177</v>
      </c>
      <c r="G53" s="84" t="s">
        <v>177</v>
      </c>
      <c r="H53" s="84" t="s">
        <v>177</v>
      </c>
      <c r="I53" s="84" t="s">
        <v>177</v>
      </c>
      <c r="J53" s="84" t="s">
        <v>177</v>
      </c>
      <c r="K53" s="84" t="s">
        <v>177</v>
      </c>
      <c r="L53" s="84" t="s">
        <v>177</v>
      </c>
      <c r="M53" s="84" t="s">
        <v>177</v>
      </c>
      <c r="N53" s="84" t="s">
        <v>177</v>
      </c>
      <c r="O53" s="84" t="s">
        <v>177</v>
      </c>
      <c r="P53" s="84" t="s">
        <v>177</v>
      </c>
      <c r="Q53" s="84" t="s">
        <v>177</v>
      </c>
      <c r="R53" s="84" t="s">
        <v>177</v>
      </c>
      <c r="S53" s="84" t="s">
        <v>177</v>
      </c>
      <c r="T53" s="38"/>
      <c r="U53" s="38"/>
      <c r="V53" s="38"/>
      <c r="W53" s="38"/>
      <c r="X53" s="38"/>
    </row>
    <row r="54" spans="1:24" x14ac:dyDescent="0.2">
      <c r="A54" s="84" t="s">
        <v>177</v>
      </c>
      <c r="B54" s="85" t="s">
        <v>177</v>
      </c>
      <c r="C54" s="85" t="s">
        <v>177</v>
      </c>
      <c r="D54" s="85" t="s">
        <v>177</v>
      </c>
      <c r="E54" s="85" t="s">
        <v>177</v>
      </c>
      <c r="F54" s="85" t="s">
        <v>177</v>
      </c>
      <c r="G54" s="84" t="s">
        <v>177</v>
      </c>
      <c r="H54" s="84" t="s">
        <v>177</v>
      </c>
      <c r="I54" s="84" t="s">
        <v>177</v>
      </c>
      <c r="J54" s="84" t="s">
        <v>177</v>
      </c>
      <c r="K54" s="84" t="s">
        <v>177</v>
      </c>
      <c r="L54" s="84" t="s">
        <v>177</v>
      </c>
      <c r="M54" s="84" t="s">
        <v>177</v>
      </c>
      <c r="N54" s="84" t="s">
        <v>177</v>
      </c>
      <c r="O54" s="84" t="s">
        <v>177</v>
      </c>
      <c r="P54" s="84" t="s">
        <v>177</v>
      </c>
      <c r="Q54" s="84" t="s">
        <v>177</v>
      </c>
      <c r="R54" s="84" t="s">
        <v>177</v>
      </c>
      <c r="S54" s="84" t="s">
        <v>177</v>
      </c>
      <c r="T54" s="38"/>
      <c r="U54" s="38"/>
      <c r="V54" s="38"/>
      <c r="W54" s="38"/>
      <c r="X54" s="38"/>
    </row>
    <row r="55" spans="1:24" x14ac:dyDescent="0.2">
      <c r="A55" s="84" t="s">
        <v>177</v>
      </c>
      <c r="B55" s="84" t="s">
        <v>177</v>
      </c>
      <c r="C55" s="84" t="s">
        <v>177</v>
      </c>
      <c r="D55" s="84" t="s">
        <v>177</v>
      </c>
      <c r="E55" s="84" t="s">
        <v>177</v>
      </c>
      <c r="F55" s="84" t="s">
        <v>177</v>
      </c>
      <c r="G55" s="84" t="s">
        <v>177</v>
      </c>
      <c r="H55" s="84" t="s">
        <v>177</v>
      </c>
      <c r="I55" s="84" t="s">
        <v>177</v>
      </c>
      <c r="J55" s="84" t="s">
        <v>177</v>
      </c>
      <c r="K55" s="84" t="s">
        <v>177</v>
      </c>
      <c r="L55" s="84" t="s">
        <v>177</v>
      </c>
      <c r="M55" s="84" t="s">
        <v>177</v>
      </c>
      <c r="N55" s="84" t="s">
        <v>177</v>
      </c>
      <c r="O55" s="84" t="s">
        <v>177</v>
      </c>
      <c r="P55" s="84" t="s">
        <v>177</v>
      </c>
      <c r="Q55" s="84" t="s">
        <v>177</v>
      </c>
      <c r="R55" s="84" t="s">
        <v>177</v>
      </c>
      <c r="S55" s="84" t="s">
        <v>177</v>
      </c>
      <c r="T55" s="38"/>
      <c r="U55" s="38"/>
      <c r="V55" s="38"/>
      <c r="W55" s="38"/>
      <c r="X55" s="38"/>
    </row>
    <row r="56" spans="1:24" x14ac:dyDescent="0.2">
      <c r="A56" s="84" t="s">
        <v>177</v>
      </c>
      <c r="B56" s="84" t="s">
        <v>177</v>
      </c>
      <c r="C56" s="84" t="s">
        <v>177</v>
      </c>
      <c r="D56" s="84" t="s">
        <v>177</v>
      </c>
      <c r="E56" s="84" t="s">
        <v>177</v>
      </c>
      <c r="F56" s="84" t="s">
        <v>177</v>
      </c>
      <c r="G56" s="84" t="s">
        <v>177</v>
      </c>
      <c r="H56" s="84" t="s">
        <v>177</v>
      </c>
      <c r="I56" s="84" t="s">
        <v>177</v>
      </c>
      <c r="J56" s="84" t="s">
        <v>177</v>
      </c>
      <c r="K56" s="84" t="s">
        <v>177</v>
      </c>
      <c r="L56" s="84" t="s">
        <v>177</v>
      </c>
      <c r="M56" s="84" t="s">
        <v>177</v>
      </c>
      <c r="N56" s="84" t="s">
        <v>177</v>
      </c>
      <c r="O56" s="84" t="s">
        <v>177</v>
      </c>
      <c r="P56" s="84" t="s">
        <v>177</v>
      </c>
      <c r="Q56" s="84" t="s">
        <v>177</v>
      </c>
      <c r="R56" s="84" t="s">
        <v>177</v>
      </c>
      <c r="S56" s="84" t="s">
        <v>177</v>
      </c>
      <c r="T56" s="38"/>
      <c r="U56" s="38"/>
      <c r="V56" s="38"/>
      <c r="W56" s="38"/>
      <c r="X56" s="38"/>
    </row>
    <row r="57" spans="1:24" x14ac:dyDescent="0.2">
      <c r="A57" s="84" t="s">
        <v>177</v>
      </c>
      <c r="B57" s="84" t="s">
        <v>177</v>
      </c>
      <c r="C57" s="84" t="s">
        <v>177</v>
      </c>
      <c r="D57" s="84" t="s">
        <v>177</v>
      </c>
      <c r="E57" s="84" t="s">
        <v>177</v>
      </c>
      <c r="F57" s="84" t="s">
        <v>177</v>
      </c>
      <c r="G57" s="84" t="s">
        <v>177</v>
      </c>
      <c r="H57" s="84" t="s">
        <v>177</v>
      </c>
      <c r="I57" s="84" t="s">
        <v>177</v>
      </c>
      <c r="J57" s="84" t="s">
        <v>177</v>
      </c>
      <c r="K57" s="84" t="s">
        <v>177</v>
      </c>
      <c r="L57" s="84" t="s">
        <v>177</v>
      </c>
      <c r="M57" s="84" t="s">
        <v>177</v>
      </c>
      <c r="N57" s="84" t="s">
        <v>177</v>
      </c>
      <c r="O57" s="84" t="s">
        <v>177</v>
      </c>
      <c r="P57" s="84" t="s">
        <v>177</v>
      </c>
      <c r="Q57" s="84" t="s">
        <v>177</v>
      </c>
      <c r="R57" s="84" t="s">
        <v>177</v>
      </c>
      <c r="S57" s="84" t="s">
        <v>177</v>
      </c>
      <c r="T57" s="38"/>
      <c r="U57" s="38"/>
      <c r="V57" s="38"/>
      <c r="W57" s="38"/>
      <c r="X57" s="38"/>
    </row>
    <row r="58" spans="1:24" x14ac:dyDescent="0.2">
      <c r="A58" s="84" t="s">
        <v>177</v>
      </c>
      <c r="B58" s="84" t="s">
        <v>177</v>
      </c>
      <c r="C58" s="84" t="s">
        <v>177</v>
      </c>
      <c r="D58" s="84" t="s">
        <v>177</v>
      </c>
      <c r="E58" s="84" t="s">
        <v>177</v>
      </c>
      <c r="F58" s="84" t="s">
        <v>177</v>
      </c>
      <c r="G58" s="84" t="s">
        <v>177</v>
      </c>
      <c r="H58" s="84" t="s">
        <v>177</v>
      </c>
      <c r="I58" s="84" t="s">
        <v>177</v>
      </c>
      <c r="J58" s="84" t="s">
        <v>177</v>
      </c>
      <c r="K58" s="84" t="s">
        <v>177</v>
      </c>
      <c r="L58" s="84" t="s">
        <v>177</v>
      </c>
      <c r="M58" s="84" t="s">
        <v>177</v>
      </c>
      <c r="N58" s="84" t="s">
        <v>177</v>
      </c>
      <c r="O58" s="84" t="s">
        <v>177</v>
      </c>
      <c r="P58" s="84" t="s">
        <v>177</v>
      </c>
      <c r="Q58" s="84" t="s">
        <v>177</v>
      </c>
      <c r="R58" s="84" t="s">
        <v>177</v>
      </c>
      <c r="S58" s="84" t="s">
        <v>177</v>
      </c>
      <c r="T58" s="38"/>
      <c r="U58" s="38"/>
      <c r="V58" s="38"/>
      <c r="W58" s="38"/>
      <c r="X58" s="38"/>
    </row>
    <row r="59" spans="1:24" x14ac:dyDescent="0.2">
      <c r="A59" s="84" t="s">
        <v>177</v>
      </c>
      <c r="B59" s="84" t="s">
        <v>177</v>
      </c>
      <c r="C59" s="84" t="s">
        <v>177</v>
      </c>
      <c r="D59" s="84" t="s">
        <v>177</v>
      </c>
      <c r="E59" s="84" t="s">
        <v>177</v>
      </c>
      <c r="F59" s="84" t="s">
        <v>177</v>
      </c>
      <c r="G59" s="84" t="s">
        <v>177</v>
      </c>
      <c r="H59" s="84" t="s">
        <v>177</v>
      </c>
      <c r="I59" s="84" t="s">
        <v>177</v>
      </c>
      <c r="J59" s="84" t="s">
        <v>177</v>
      </c>
      <c r="K59" s="84" t="s">
        <v>177</v>
      </c>
      <c r="L59" s="84" t="s">
        <v>177</v>
      </c>
      <c r="M59" s="84" t="s">
        <v>177</v>
      </c>
      <c r="N59" s="84" t="s">
        <v>177</v>
      </c>
      <c r="O59" s="84" t="s">
        <v>177</v>
      </c>
      <c r="P59" s="84" t="s">
        <v>177</v>
      </c>
      <c r="Q59" s="84" t="s">
        <v>177</v>
      </c>
      <c r="R59" s="84" t="s">
        <v>177</v>
      </c>
      <c r="S59" s="84" t="s">
        <v>177</v>
      </c>
      <c r="T59" s="38"/>
      <c r="U59" s="38"/>
      <c r="V59" s="38"/>
      <c r="W59" s="38"/>
      <c r="X59" s="38"/>
    </row>
    <row r="60" spans="1:24" x14ac:dyDescent="0.2">
      <c r="A60" s="84" t="s">
        <v>177</v>
      </c>
      <c r="B60" s="84" t="s">
        <v>177</v>
      </c>
      <c r="C60" s="84" t="s">
        <v>177</v>
      </c>
      <c r="D60" s="84" t="s">
        <v>177</v>
      </c>
      <c r="E60" s="84" t="s">
        <v>177</v>
      </c>
      <c r="F60" s="84" t="s">
        <v>177</v>
      </c>
      <c r="G60" s="84" t="s">
        <v>177</v>
      </c>
      <c r="H60" s="84" t="s">
        <v>177</v>
      </c>
      <c r="I60" s="84" t="s">
        <v>177</v>
      </c>
      <c r="J60" s="84" t="s">
        <v>177</v>
      </c>
      <c r="K60" s="84" t="s">
        <v>177</v>
      </c>
      <c r="L60" s="84" t="s">
        <v>177</v>
      </c>
      <c r="M60" s="84" t="s">
        <v>177</v>
      </c>
      <c r="N60" s="84" t="s">
        <v>177</v>
      </c>
      <c r="O60" s="84" t="s">
        <v>177</v>
      </c>
      <c r="P60" s="84" t="s">
        <v>177</v>
      </c>
      <c r="Q60" s="84" t="s">
        <v>177</v>
      </c>
      <c r="R60" s="84" t="s">
        <v>177</v>
      </c>
      <c r="S60" s="84" t="s">
        <v>177</v>
      </c>
      <c r="T60" s="38"/>
      <c r="U60" s="38"/>
      <c r="V60" s="38"/>
      <c r="W60" s="38"/>
      <c r="X60" s="38"/>
    </row>
    <row r="61" spans="1:24" x14ac:dyDescent="0.2">
      <c r="A61" s="84" t="s">
        <v>177</v>
      </c>
      <c r="B61" s="84" t="s">
        <v>177</v>
      </c>
      <c r="C61" s="84" t="s">
        <v>177</v>
      </c>
      <c r="D61" s="84" t="s">
        <v>177</v>
      </c>
      <c r="E61" s="84" t="s">
        <v>177</v>
      </c>
      <c r="F61" s="84" t="s">
        <v>177</v>
      </c>
      <c r="G61" s="84" t="s">
        <v>177</v>
      </c>
      <c r="H61" s="84" t="s">
        <v>177</v>
      </c>
      <c r="I61" s="84" t="s">
        <v>177</v>
      </c>
      <c r="J61" s="84" t="s">
        <v>177</v>
      </c>
      <c r="K61" s="84" t="s">
        <v>177</v>
      </c>
      <c r="L61" s="84" t="s">
        <v>177</v>
      </c>
      <c r="M61" s="84" t="s">
        <v>177</v>
      </c>
      <c r="N61" s="84" t="s">
        <v>177</v>
      </c>
      <c r="O61" s="84" t="s">
        <v>177</v>
      </c>
      <c r="P61" s="84" t="s">
        <v>177</v>
      </c>
      <c r="Q61" s="84" t="s">
        <v>177</v>
      </c>
      <c r="R61" s="84" t="s">
        <v>177</v>
      </c>
      <c r="S61" s="84" t="s">
        <v>177</v>
      </c>
      <c r="T61" s="38"/>
      <c r="U61" s="38"/>
      <c r="V61" s="38"/>
      <c r="W61" s="38"/>
      <c r="X61" s="38"/>
    </row>
    <row r="62" spans="1:24" x14ac:dyDescent="0.2">
      <c r="A62" s="84" t="s">
        <v>177</v>
      </c>
      <c r="B62" s="84" t="s">
        <v>177</v>
      </c>
      <c r="C62" s="84" t="s">
        <v>177</v>
      </c>
      <c r="D62" s="84" t="s">
        <v>177</v>
      </c>
      <c r="E62" s="84" t="s">
        <v>177</v>
      </c>
      <c r="F62" s="84" t="s">
        <v>177</v>
      </c>
      <c r="G62" s="84" t="s">
        <v>177</v>
      </c>
      <c r="H62" s="84" t="s">
        <v>177</v>
      </c>
      <c r="I62" s="84" t="s">
        <v>177</v>
      </c>
      <c r="J62" s="84" t="s">
        <v>177</v>
      </c>
      <c r="K62" s="84" t="s">
        <v>177</v>
      </c>
      <c r="L62" s="84" t="s">
        <v>177</v>
      </c>
      <c r="M62" s="84" t="s">
        <v>177</v>
      </c>
      <c r="N62" s="84" t="s">
        <v>177</v>
      </c>
      <c r="O62" s="84" t="s">
        <v>177</v>
      </c>
      <c r="P62" s="84" t="s">
        <v>177</v>
      </c>
      <c r="Q62" s="84" t="s">
        <v>177</v>
      </c>
      <c r="R62" s="84" t="s">
        <v>177</v>
      </c>
      <c r="S62" s="84" t="s">
        <v>177</v>
      </c>
      <c r="T62" s="38"/>
      <c r="U62" s="38"/>
      <c r="V62" s="38"/>
      <c r="W62" s="38"/>
      <c r="X62" s="38"/>
    </row>
    <row r="63" spans="1:24" x14ac:dyDescent="0.2">
      <c r="A63" s="84" t="s">
        <v>177</v>
      </c>
      <c r="B63" s="84" t="s">
        <v>177</v>
      </c>
      <c r="C63" s="84" t="s">
        <v>177</v>
      </c>
      <c r="D63" s="84" t="s">
        <v>177</v>
      </c>
      <c r="E63" s="84" t="s">
        <v>177</v>
      </c>
      <c r="F63" s="84" t="s">
        <v>177</v>
      </c>
      <c r="G63" s="84" t="s">
        <v>177</v>
      </c>
      <c r="H63" s="84" t="s">
        <v>177</v>
      </c>
      <c r="I63" s="84" t="s">
        <v>177</v>
      </c>
      <c r="J63" s="84" t="s">
        <v>177</v>
      </c>
      <c r="K63" s="84" t="s">
        <v>177</v>
      </c>
      <c r="L63" s="84" t="s">
        <v>177</v>
      </c>
      <c r="M63" s="84" t="s">
        <v>177</v>
      </c>
      <c r="N63" s="84" t="s">
        <v>177</v>
      </c>
      <c r="O63" s="84" t="s">
        <v>177</v>
      </c>
      <c r="P63" s="84" t="s">
        <v>177</v>
      </c>
      <c r="Q63" s="84" t="s">
        <v>177</v>
      </c>
      <c r="R63" s="84" t="s">
        <v>177</v>
      </c>
      <c r="S63" s="84" t="s">
        <v>177</v>
      </c>
      <c r="T63" s="38"/>
      <c r="U63" s="38"/>
      <c r="V63" s="38"/>
      <c r="W63" s="38"/>
      <c r="X63" s="38"/>
    </row>
    <row r="64" spans="1:24" x14ac:dyDescent="0.2">
      <c r="A64" s="84" t="s">
        <v>177</v>
      </c>
      <c r="B64" s="84" t="s">
        <v>177</v>
      </c>
      <c r="C64" s="84" t="s">
        <v>177</v>
      </c>
      <c r="D64" s="84" t="s">
        <v>177</v>
      </c>
      <c r="E64" s="84" t="s">
        <v>177</v>
      </c>
      <c r="F64" s="84" t="s">
        <v>177</v>
      </c>
      <c r="G64" s="84" t="s">
        <v>177</v>
      </c>
      <c r="H64" s="84" t="s">
        <v>177</v>
      </c>
      <c r="I64" s="84" t="s">
        <v>177</v>
      </c>
      <c r="J64" s="84" t="s">
        <v>177</v>
      </c>
      <c r="K64" s="84" t="s">
        <v>177</v>
      </c>
      <c r="L64" s="84" t="s">
        <v>177</v>
      </c>
      <c r="M64" s="84" t="s">
        <v>177</v>
      </c>
      <c r="N64" s="84" t="s">
        <v>177</v>
      </c>
      <c r="O64" s="84" t="s">
        <v>177</v>
      </c>
      <c r="P64" s="84" t="s">
        <v>177</v>
      </c>
      <c r="Q64" s="84" t="s">
        <v>177</v>
      </c>
      <c r="R64" s="84" t="s">
        <v>177</v>
      </c>
      <c r="S64" s="84" t="s">
        <v>177</v>
      </c>
      <c r="T64" s="38"/>
      <c r="U64" s="38"/>
      <c r="V64" s="38"/>
      <c r="W64" s="38"/>
      <c r="X64" s="38"/>
    </row>
    <row r="65" spans="1:24" x14ac:dyDescent="0.2">
      <c r="A65" s="84" t="s">
        <v>177</v>
      </c>
      <c r="B65" s="84" t="s">
        <v>177</v>
      </c>
      <c r="C65" s="84" t="s">
        <v>177</v>
      </c>
      <c r="D65" s="84" t="s">
        <v>177</v>
      </c>
      <c r="E65" s="84" t="s">
        <v>177</v>
      </c>
      <c r="F65" s="84" t="s">
        <v>177</v>
      </c>
      <c r="G65" s="84" t="s">
        <v>177</v>
      </c>
      <c r="H65" s="84" t="s">
        <v>177</v>
      </c>
      <c r="I65" s="84" t="s">
        <v>177</v>
      </c>
      <c r="J65" s="84" t="s">
        <v>177</v>
      </c>
      <c r="K65" s="84" t="s">
        <v>177</v>
      </c>
      <c r="L65" s="84" t="s">
        <v>177</v>
      </c>
      <c r="M65" s="84" t="s">
        <v>177</v>
      </c>
      <c r="N65" s="84" t="s">
        <v>177</v>
      </c>
      <c r="O65" s="84" t="s">
        <v>177</v>
      </c>
      <c r="P65" s="84" t="s">
        <v>177</v>
      </c>
      <c r="Q65" s="84" t="s">
        <v>177</v>
      </c>
      <c r="R65" s="84" t="s">
        <v>177</v>
      </c>
      <c r="S65" s="84" t="s">
        <v>177</v>
      </c>
      <c r="T65" s="38"/>
      <c r="U65" s="38"/>
      <c r="V65" s="38"/>
      <c r="W65" s="38"/>
      <c r="X65" s="38"/>
    </row>
    <row r="66" spans="1:24" x14ac:dyDescent="0.2">
      <c r="A66" s="84" t="s">
        <v>177</v>
      </c>
      <c r="B66" s="84" t="s">
        <v>177</v>
      </c>
      <c r="C66" s="84" t="s">
        <v>177</v>
      </c>
      <c r="D66" s="84" t="s">
        <v>177</v>
      </c>
      <c r="E66" s="84" t="s">
        <v>177</v>
      </c>
      <c r="F66" s="84" t="s">
        <v>177</v>
      </c>
      <c r="G66" s="84" t="s">
        <v>177</v>
      </c>
      <c r="H66" s="84" t="s">
        <v>177</v>
      </c>
      <c r="I66" s="84" t="s">
        <v>177</v>
      </c>
      <c r="J66" s="84" t="s">
        <v>177</v>
      </c>
      <c r="K66" s="84" t="s">
        <v>177</v>
      </c>
      <c r="L66" s="84" t="s">
        <v>177</v>
      </c>
      <c r="M66" s="84" t="s">
        <v>177</v>
      </c>
      <c r="N66" s="84" t="s">
        <v>177</v>
      </c>
      <c r="O66" s="84" t="s">
        <v>177</v>
      </c>
      <c r="P66" s="84" t="s">
        <v>177</v>
      </c>
      <c r="Q66" s="84" t="s">
        <v>177</v>
      </c>
      <c r="R66" s="84" t="s">
        <v>177</v>
      </c>
      <c r="S66" s="84" t="s">
        <v>177</v>
      </c>
      <c r="T66" s="38"/>
      <c r="U66" s="38"/>
      <c r="V66" s="38"/>
      <c r="W66" s="38"/>
      <c r="X66" s="38"/>
    </row>
    <row r="67" spans="1:24" x14ac:dyDescent="0.2">
      <c r="A67" s="84" t="s">
        <v>177</v>
      </c>
      <c r="B67" s="84" t="s">
        <v>177</v>
      </c>
      <c r="C67" s="84" t="s">
        <v>177</v>
      </c>
      <c r="D67" s="84" t="s">
        <v>177</v>
      </c>
      <c r="E67" s="84" t="s">
        <v>177</v>
      </c>
      <c r="F67" s="84" t="s">
        <v>177</v>
      </c>
      <c r="G67" s="84" t="s">
        <v>177</v>
      </c>
      <c r="H67" s="84" t="s">
        <v>177</v>
      </c>
      <c r="I67" s="84" t="s">
        <v>177</v>
      </c>
      <c r="J67" s="84" t="s">
        <v>177</v>
      </c>
      <c r="K67" s="84" t="s">
        <v>177</v>
      </c>
      <c r="L67" s="84" t="s">
        <v>177</v>
      </c>
      <c r="M67" s="84" t="s">
        <v>177</v>
      </c>
      <c r="N67" s="84" t="s">
        <v>177</v>
      </c>
      <c r="O67" s="84" t="s">
        <v>177</v>
      </c>
      <c r="P67" s="84" t="s">
        <v>177</v>
      </c>
      <c r="Q67" s="84" t="s">
        <v>177</v>
      </c>
      <c r="R67" s="84" t="s">
        <v>177</v>
      </c>
      <c r="S67" s="84" t="s">
        <v>177</v>
      </c>
      <c r="T67" s="38"/>
      <c r="U67" s="38"/>
      <c r="V67" s="38"/>
      <c r="W67" s="38"/>
      <c r="X67" s="38"/>
    </row>
    <row r="68" spans="1:24" x14ac:dyDescent="0.2">
      <c r="A68" s="84" t="s">
        <v>177</v>
      </c>
      <c r="B68" s="84" t="s">
        <v>177</v>
      </c>
      <c r="C68" s="84" t="s">
        <v>177</v>
      </c>
      <c r="D68" s="84" t="s">
        <v>177</v>
      </c>
      <c r="E68" s="84" t="s">
        <v>177</v>
      </c>
      <c r="F68" s="84" t="s">
        <v>177</v>
      </c>
      <c r="G68" s="84" t="s">
        <v>177</v>
      </c>
      <c r="H68" s="84" t="s">
        <v>177</v>
      </c>
      <c r="I68" s="84" t="s">
        <v>177</v>
      </c>
      <c r="J68" s="84" t="s">
        <v>177</v>
      </c>
      <c r="K68" s="84" t="s">
        <v>177</v>
      </c>
      <c r="L68" s="84" t="s">
        <v>177</v>
      </c>
      <c r="M68" s="84" t="s">
        <v>177</v>
      </c>
      <c r="N68" s="84" t="s">
        <v>177</v>
      </c>
      <c r="O68" s="84" t="s">
        <v>177</v>
      </c>
      <c r="P68" s="84" t="s">
        <v>177</v>
      </c>
      <c r="Q68" s="84" t="s">
        <v>177</v>
      </c>
      <c r="R68" s="84" t="s">
        <v>177</v>
      </c>
      <c r="S68" s="84" t="s">
        <v>177</v>
      </c>
      <c r="T68" s="38"/>
      <c r="U68" s="38"/>
      <c r="V68" s="38"/>
      <c r="W68" s="38"/>
      <c r="X68" s="38"/>
    </row>
    <row r="69" spans="1:24" x14ac:dyDescent="0.2">
      <c r="A69" s="84" t="s">
        <v>177</v>
      </c>
      <c r="B69" s="84" t="s">
        <v>177</v>
      </c>
      <c r="C69" s="84" t="s">
        <v>177</v>
      </c>
      <c r="D69" s="84" t="s">
        <v>177</v>
      </c>
      <c r="E69" s="84" t="s">
        <v>177</v>
      </c>
      <c r="F69" s="84" t="s">
        <v>177</v>
      </c>
      <c r="G69" s="84" t="s">
        <v>177</v>
      </c>
      <c r="H69" s="84" t="s">
        <v>177</v>
      </c>
      <c r="I69" s="84" t="s">
        <v>177</v>
      </c>
      <c r="J69" s="84" t="s">
        <v>177</v>
      </c>
      <c r="K69" s="84" t="s">
        <v>177</v>
      </c>
      <c r="L69" s="84" t="s">
        <v>177</v>
      </c>
      <c r="M69" s="84" t="s">
        <v>177</v>
      </c>
      <c r="N69" s="84" t="s">
        <v>177</v>
      </c>
      <c r="O69" s="84" t="s">
        <v>177</v>
      </c>
      <c r="P69" s="84" t="s">
        <v>177</v>
      </c>
      <c r="Q69" s="84" t="s">
        <v>177</v>
      </c>
      <c r="R69" s="84" t="s">
        <v>177</v>
      </c>
      <c r="S69" s="84" t="s">
        <v>177</v>
      </c>
      <c r="T69" s="38"/>
      <c r="U69" s="38"/>
      <c r="V69" s="38"/>
      <c r="W69" s="38"/>
      <c r="X69" s="38"/>
    </row>
    <row r="70" spans="1:24" x14ac:dyDescent="0.2">
      <c r="A70" s="84" t="s">
        <v>177</v>
      </c>
      <c r="B70" s="84" t="s">
        <v>177</v>
      </c>
      <c r="C70" s="84" t="s">
        <v>177</v>
      </c>
      <c r="D70" s="84" t="s">
        <v>177</v>
      </c>
      <c r="E70" s="84" t="s">
        <v>177</v>
      </c>
      <c r="F70" s="84" t="s">
        <v>177</v>
      </c>
      <c r="G70" s="84" t="s">
        <v>177</v>
      </c>
      <c r="H70" s="84" t="s">
        <v>177</v>
      </c>
      <c r="I70" s="84" t="s">
        <v>177</v>
      </c>
      <c r="J70" s="84" t="s">
        <v>177</v>
      </c>
      <c r="K70" s="84" t="s">
        <v>177</v>
      </c>
      <c r="L70" s="84" t="s">
        <v>177</v>
      </c>
      <c r="M70" s="84" t="s">
        <v>177</v>
      </c>
      <c r="N70" s="84" t="s">
        <v>177</v>
      </c>
      <c r="O70" s="84" t="s">
        <v>177</v>
      </c>
      <c r="P70" s="84" t="s">
        <v>177</v>
      </c>
      <c r="Q70" s="84" t="s">
        <v>177</v>
      </c>
      <c r="R70" s="84" t="s">
        <v>177</v>
      </c>
      <c r="S70" s="84" t="s">
        <v>177</v>
      </c>
      <c r="T70" s="38"/>
      <c r="U70" s="38"/>
      <c r="V70" s="38"/>
      <c r="W70" s="38"/>
      <c r="X70" s="38"/>
    </row>
    <row r="71" spans="1:24" x14ac:dyDescent="0.2">
      <c r="A71" s="84" t="s">
        <v>177</v>
      </c>
      <c r="B71" s="84" t="s">
        <v>177</v>
      </c>
      <c r="C71" s="84" t="s">
        <v>177</v>
      </c>
      <c r="D71" s="84" t="s">
        <v>177</v>
      </c>
      <c r="E71" s="84" t="s">
        <v>177</v>
      </c>
      <c r="F71" s="84" t="s">
        <v>177</v>
      </c>
      <c r="G71" s="84" t="s">
        <v>177</v>
      </c>
      <c r="H71" s="84" t="s">
        <v>177</v>
      </c>
      <c r="I71" s="84" t="s">
        <v>177</v>
      </c>
      <c r="J71" s="84" t="s">
        <v>177</v>
      </c>
      <c r="K71" s="84" t="s">
        <v>177</v>
      </c>
      <c r="L71" s="84" t="s">
        <v>177</v>
      </c>
      <c r="M71" s="84" t="s">
        <v>177</v>
      </c>
      <c r="N71" s="84" t="s">
        <v>177</v>
      </c>
      <c r="O71" s="84" t="s">
        <v>177</v>
      </c>
      <c r="P71" s="84" t="s">
        <v>177</v>
      </c>
      <c r="Q71" s="84" t="s">
        <v>177</v>
      </c>
      <c r="R71" s="84" t="s">
        <v>177</v>
      </c>
      <c r="S71" s="84" t="s">
        <v>177</v>
      </c>
      <c r="T71" s="38"/>
      <c r="U71" s="38"/>
      <c r="V71" s="38"/>
      <c r="W71" s="38"/>
      <c r="X71" s="38"/>
    </row>
    <row r="72" spans="1:24" x14ac:dyDescent="0.2">
      <c r="A72" s="84" t="s">
        <v>177</v>
      </c>
      <c r="B72" s="84" t="s">
        <v>177</v>
      </c>
      <c r="C72" s="84" t="s">
        <v>177</v>
      </c>
      <c r="D72" s="84" t="s">
        <v>177</v>
      </c>
      <c r="E72" s="84" t="s">
        <v>177</v>
      </c>
      <c r="F72" s="84" t="s">
        <v>177</v>
      </c>
      <c r="G72" s="84" t="s">
        <v>177</v>
      </c>
      <c r="H72" s="84" t="s">
        <v>177</v>
      </c>
      <c r="I72" s="84" t="s">
        <v>177</v>
      </c>
      <c r="J72" s="84" t="s">
        <v>177</v>
      </c>
      <c r="K72" s="84" t="s">
        <v>177</v>
      </c>
      <c r="L72" s="84" t="s">
        <v>177</v>
      </c>
      <c r="M72" s="84" t="s">
        <v>177</v>
      </c>
      <c r="N72" s="84" t="s">
        <v>177</v>
      </c>
      <c r="O72" s="84" t="s">
        <v>177</v>
      </c>
      <c r="P72" s="84" t="s">
        <v>177</v>
      </c>
      <c r="Q72" s="84" t="s">
        <v>177</v>
      </c>
      <c r="R72" s="84" t="s">
        <v>177</v>
      </c>
      <c r="S72" s="84" t="s">
        <v>177</v>
      </c>
      <c r="T72" s="38"/>
      <c r="U72" s="38"/>
      <c r="V72" s="38"/>
      <c r="W72" s="38"/>
      <c r="X72" s="38"/>
    </row>
    <row r="73" spans="1:24" x14ac:dyDescent="0.2">
      <c r="A73" s="84" t="s">
        <v>177</v>
      </c>
      <c r="B73" s="84" t="s">
        <v>177</v>
      </c>
      <c r="C73" s="84" t="s">
        <v>177</v>
      </c>
      <c r="D73" s="84" t="s">
        <v>177</v>
      </c>
      <c r="E73" s="84" t="s">
        <v>177</v>
      </c>
      <c r="F73" s="84" t="s">
        <v>177</v>
      </c>
      <c r="G73" s="84" t="s">
        <v>177</v>
      </c>
      <c r="H73" s="84" t="s">
        <v>177</v>
      </c>
      <c r="I73" s="84" t="s">
        <v>177</v>
      </c>
      <c r="J73" s="84" t="s">
        <v>177</v>
      </c>
      <c r="K73" s="84" t="s">
        <v>177</v>
      </c>
      <c r="L73" s="84" t="s">
        <v>177</v>
      </c>
      <c r="M73" s="84" t="s">
        <v>177</v>
      </c>
      <c r="N73" s="84" t="s">
        <v>177</v>
      </c>
      <c r="O73" s="84" t="s">
        <v>177</v>
      </c>
      <c r="P73" s="84" t="s">
        <v>177</v>
      </c>
      <c r="Q73" s="84" t="s">
        <v>177</v>
      </c>
      <c r="R73" s="84" t="s">
        <v>177</v>
      </c>
      <c r="S73" s="84" t="s">
        <v>177</v>
      </c>
      <c r="T73" s="38"/>
      <c r="U73" s="38"/>
      <c r="V73" s="38"/>
      <c r="W73" s="38"/>
      <c r="X73" s="38"/>
    </row>
    <row r="74" spans="1:24" x14ac:dyDescent="0.2">
      <c r="A74" s="84" t="s">
        <v>177</v>
      </c>
      <c r="B74" s="84" t="s">
        <v>177</v>
      </c>
      <c r="C74" s="84" t="s">
        <v>177</v>
      </c>
      <c r="D74" s="84" t="s">
        <v>177</v>
      </c>
      <c r="E74" s="84" t="s">
        <v>177</v>
      </c>
      <c r="F74" s="84" t="s">
        <v>177</v>
      </c>
      <c r="G74" s="84" t="s">
        <v>177</v>
      </c>
      <c r="H74" s="84" t="s">
        <v>177</v>
      </c>
      <c r="I74" s="84" t="s">
        <v>177</v>
      </c>
      <c r="J74" s="84" t="s">
        <v>177</v>
      </c>
      <c r="K74" s="84" t="s">
        <v>177</v>
      </c>
      <c r="L74" s="84" t="s">
        <v>177</v>
      </c>
      <c r="M74" s="84" t="s">
        <v>177</v>
      </c>
      <c r="N74" s="84" t="s">
        <v>177</v>
      </c>
      <c r="O74" s="84" t="s">
        <v>177</v>
      </c>
      <c r="P74" s="84" t="s">
        <v>177</v>
      </c>
      <c r="Q74" s="84" t="s">
        <v>177</v>
      </c>
      <c r="R74" s="84" t="s">
        <v>177</v>
      </c>
      <c r="S74" s="84" t="s">
        <v>177</v>
      </c>
      <c r="T74" s="38"/>
      <c r="U74" s="38"/>
      <c r="V74" s="38"/>
      <c r="W74" s="38"/>
      <c r="X74" s="38"/>
    </row>
    <row r="75" spans="1:24" x14ac:dyDescent="0.2">
      <c r="A75" s="84" t="s">
        <v>177</v>
      </c>
      <c r="B75" s="84" t="s">
        <v>177</v>
      </c>
      <c r="C75" s="84" t="s">
        <v>177</v>
      </c>
      <c r="D75" s="84" t="s">
        <v>177</v>
      </c>
      <c r="E75" s="84" t="s">
        <v>177</v>
      </c>
      <c r="F75" s="84" t="s">
        <v>177</v>
      </c>
      <c r="G75" s="84" t="s">
        <v>177</v>
      </c>
      <c r="H75" s="84" t="s">
        <v>177</v>
      </c>
      <c r="I75" s="84" t="s">
        <v>177</v>
      </c>
      <c r="J75" s="84" t="s">
        <v>177</v>
      </c>
      <c r="K75" s="84" t="s">
        <v>177</v>
      </c>
      <c r="L75" s="84" t="s">
        <v>177</v>
      </c>
      <c r="M75" s="84" t="s">
        <v>177</v>
      </c>
      <c r="N75" s="84" t="s">
        <v>177</v>
      </c>
      <c r="O75" s="84" t="s">
        <v>177</v>
      </c>
      <c r="P75" s="84" t="s">
        <v>177</v>
      </c>
      <c r="Q75" s="84" t="s">
        <v>177</v>
      </c>
      <c r="R75" s="84" t="s">
        <v>177</v>
      </c>
      <c r="S75" s="84" t="s">
        <v>177</v>
      </c>
      <c r="T75" s="38"/>
      <c r="U75" s="38"/>
      <c r="V75" s="38"/>
      <c r="W75" s="38"/>
      <c r="X75" s="38"/>
    </row>
    <row r="76" spans="1:24" x14ac:dyDescent="0.2">
      <c r="A76" s="84" t="s">
        <v>177</v>
      </c>
      <c r="B76" s="84" t="s">
        <v>177</v>
      </c>
      <c r="C76" s="84" t="s">
        <v>177</v>
      </c>
      <c r="D76" s="84" t="s">
        <v>177</v>
      </c>
      <c r="E76" s="84" t="s">
        <v>177</v>
      </c>
      <c r="F76" s="84" t="s">
        <v>177</v>
      </c>
      <c r="G76" s="84" t="s">
        <v>177</v>
      </c>
      <c r="H76" s="84" t="s">
        <v>177</v>
      </c>
      <c r="I76" s="84" t="s">
        <v>177</v>
      </c>
      <c r="J76" s="84" t="s">
        <v>177</v>
      </c>
      <c r="K76" s="84" t="s">
        <v>177</v>
      </c>
      <c r="L76" s="84" t="s">
        <v>177</v>
      </c>
      <c r="M76" s="84" t="s">
        <v>177</v>
      </c>
      <c r="N76" s="84" t="s">
        <v>177</v>
      </c>
      <c r="O76" s="84" t="s">
        <v>177</v>
      </c>
      <c r="P76" s="84" t="s">
        <v>177</v>
      </c>
      <c r="Q76" s="84" t="s">
        <v>177</v>
      </c>
      <c r="R76" s="84" t="s">
        <v>177</v>
      </c>
      <c r="S76" s="84" t="s">
        <v>177</v>
      </c>
      <c r="T76" s="38"/>
      <c r="U76" s="38"/>
      <c r="V76" s="38"/>
      <c r="W76" s="38"/>
      <c r="X76" s="38"/>
    </row>
    <row r="77" spans="1:24" x14ac:dyDescent="0.2">
      <c r="A77" s="84" t="s">
        <v>177</v>
      </c>
      <c r="B77" s="84" t="s">
        <v>177</v>
      </c>
      <c r="C77" s="84" t="s">
        <v>177</v>
      </c>
      <c r="D77" s="84" t="s">
        <v>177</v>
      </c>
      <c r="E77" s="84" t="s">
        <v>177</v>
      </c>
      <c r="F77" s="84" t="s">
        <v>177</v>
      </c>
      <c r="G77" s="84" t="s">
        <v>177</v>
      </c>
      <c r="H77" s="84" t="s">
        <v>177</v>
      </c>
      <c r="I77" s="84" t="s">
        <v>177</v>
      </c>
      <c r="J77" s="84" t="s">
        <v>177</v>
      </c>
      <c r="K77" s="84" t="s">
        <v>177</v>
      </c>
      <c r="L77" s="84" t="s">
        <v>177</v>
      </c>
      <c r="M77" s="84" t="s">
        <v>177</v>
      </c>
      <c r="N77" s="84" t="s">
        <v>177</v>
      </c>
      <c r="O77" s="84" t="s">
        <v>177</v>
      </c>
      <c r="P77" s="84" t="s">
        <v>177</v>
      </c>
      <c r="Q77" s="84" t="s">
        <v>177</v>
      </c>
      <c r="R77" s="84" t="s">
        <v>177</v>
      </c>
      <c r="S77" s="84" t="s">
        <v>177</v>
      </c>
      <c r="T77" s="38"/>
      <c r="U77" s="38"/>
      <c r="V77" s="38"/>
      <c r="W77" s="38"/>
      <c r="X77" s="38"/>
    </row>
    <row r="78" spans="1:24" x14ac:dyDescent="0.2">
      <c r="A78" s="84" t="s">
        <v>177</v>
      </c>
      <c r="B78" s="84" t="s">
        <v>177</v>
      </c>
      <c r="C78" s="84" t="s">
        <v>177</v>
      </c>
      <c r="D78" s="84" t="s">
        <v>177</v>
      </c>
      <c r="E78" s="84" t="s">
        <v>177</v>
      </c>
      <c r="F78" s="84" t="s">
        <v>177</v>
      </c>
      <c r="G78" s="84" t="s">
        <v>177</v>
      </c>
      <c r="H78" s="84" t="s">
        <v>177</v>
      </c>
      <c r="I78" s="84" t="s">
        <v>177</v>
      </c>
      <c r="J78" s="84" t="s">
        <v>177</v>
      </c>
      <c r="K78" s="84" t="s">
        <v>177</v>
      </c>
      <c r="L78" s="84" t="s">
        <v>177</v>
      </c>
      <c r="M78" s="84" t="s">
        <v>177</v>
      </c>
      <c r="N78" s="84" t="s">
        <v>177</v>
      </c>
      <c r="O78" s="84" t="s">
        <v>177</v>
      </c>
      <c r="P78" s="84" t="s">
        <v>177</v>
      </c>
      <c r="Q78" s="84" t="s">
        <v>177</v>
      </c>
      <c r="R78" s="84" t="s">
        <v>177</v>
      </c>
      <c r="S78" s="84" t="s">
        <v>177</v>
      </c>
      <c r="T78" s="38"/>
      <c r="U78" s="38"/>
      <c r="V78" s="38"/>
      <c r="W78" s="38"/>
      <c r="X78" s="38"/>
    </row>
    <row r="79" spans="1:24" x14ac:dyDescent="0.2">
      <c r="A79" s="84" t="s">
        <v>177</v>
      </c>
      <c r="B79" s="84" t="s">
        <v>177</v>
      </c>
      <c r="C79" s="84" t="s">
        <v>177</v>
      </c>
      <c r="D79" s="84" t="s">
        <v>177</v>
      </c>
      <c r="E79" s="84" t="s">
        <v>177</v>
      </c>
      <c r="F79" s="84" t="s">
        <v>177</v>
      </c>
      <c r="G79" s="84" t="s">
        <v>177</v>
      </c>
      <c r="H79" s="84" t="s">
        <v>177</v>
      </c>
      <c r="I79" s="84" t="s">
        <v>177</v>
      </c>
      <c r="J79" s="84" t="s">
        <v>177</v>
      </c>
      <c r="K79" s="84" t="s">
        <v>177</v>
      </c>
      <c r="L79" s="84" t="s">
        <v>177</v>
      </c>
      <c r="M79" s="84" t="s">
        <v>177</v>
      </c>
      <c r="N79" s="84" t="s">
        <v>177</v>
      </c>
      <c r="O79" s="84" t="s">
        <v>177</v>
      </c>
      <c r="P79" s="84" t="s">
        <v>177</v>
      </c>
      <c r="Q79" s="84" t="s">
        <v>177</v>
      </c>
      <c r="R79" s="84" t="s">
        <v>177</v>
      </c>
      <c r="S79" s="84" t="s">
        <v>177</v>
      </c>
      <c r="T79" s="38"/>
      <c r="U79" s="38"/>
      <c r="V79" s="38"/>
      <c r="W79" s="38"/>
      <c r="X79" s="38"/>
    </row>
    <row r="80" spans="1:24" x14ac:dyDescent="0.2">
      <c r="A80" s="84" t="s">
        <v>177</v>
      </c>
      <c r="B80" s="84" t="s">
        <v>177</v>
      </c>
      <c r="C80" s="84" t="s">
        <v>177</v>
      </c>
      <c r="D80" s="84" t="s">
        <v>177</v>
      </c>
      <c r="E80" s="84" t="s">
        <v>177</v>
      </c>
      <c r="F80" s="84" t="s">
        <v>177</v>
      </c>
      <c r="G80" s="84" t="s">
        <v>177</v>
      </c>
      <c r="H80" s="84" t="s">
        <v>177</v>
      </c>
      <c r="I80" s="84" t="s">
        <v>177</v>
      </c>
      <c r="J80" s="84" t="s">
        <v>177</v>
      </c>
      <c r="K80" s="84" t="s">
        <v>177</v>
      </c>
      <c r="L80" s="84" t="s">
        <v>177</v>
      </c>
      <c r="M80" s="84" t="s">
        <v>177</v>
      </c>
      <c r="N80" s="84" t="s">
        <v>177</v>
      </c>
      <c r="O80" s="84" t="s">
        <v>177</v>
      </c>
      <c r="P80" s="84" t="s">
        <v>177</v>
      </c>
      <c r="Q80" s="84" t="s">
        <v>177</v>
      </c>
      <c r="R80" s="84" t="s">
        <v>177</v>
      </c>
      <c r="S80" s="84" t="s">
        <v>177</v>
      </c>
      <c r="T80" s="38"/>
      <c r="U80" s="38"/>
      <c r="V80" s="38"/>
      <c r="W80" s="38"/>
      <c r="X80" s="38"/>
    </row>
    <row r="81" spans="1:24" x14ac:dyDescent="0.2">
      <c r="A81" s="84" t="s">
        <v>177</v>
      </c>
      <c r="B81" s="84" t="s">
        <v>177</v>
      </c>
      <c r="C81" s="84" t="s">
        <v>177</v>
      </c>
      <c r="D81" s="84" t="s">
        <v>177</v>
      </c>
      <c r="E81" s="84" t="s">
        <v>177</v>
      </c>
      <c r="F81" s="84" t="s">
        <v>177</v>
      </c>
      <c r="G81" s="84" t="s">
        <v>177</v>
      </c>
      <c r="H81" s="84" t="s">
        <v>177</v>
      </c>
      <c r="I81" s="84" t="s">
        <v>177</v>
      </c>
      <c r="J81" s="84" t="s">
        <v>177</v>
      </c>
      <c r="K81" s="84" t="s">
        <v>177</v>
      </c>
      <c r="L81" s="84" t="s">
        <v>177</v>
      </c>
      <c r="M81" s="84" t="s">
        <v>177</v>
      </c>
      <c r="N81" s="84" t="s">
        <v>177</v>
      </c>
      <c r="O81" s="84" t="s">
        <v>177</v>
      </c>
      <c r="P81" s="84" t="s">
        <v>177</v>
      </c>
      <c r="Q81" s="84" t="s">
        <v>177</v>
      </c>
      <c r="R81" s="84" t="s">
        <v>177</v>
      </c>
      <c r="S81" s="84" t="s">
        <v>177</v>
      </c>
      <c r="T81" s="38"/>
      <c r="U81" s="38"/>
      <c r="V81" s="38"/>
      <c r="W81" s="38"/>
      <c r="X81" s="38"/>
    </row>
    <row r="82" spans="1:24" x14ac:dyDescent="0.2">
      <c r="A82" s="84" t="s">
        <v>177</v>
      </c>
      <c r="B82" s="84" t="s">
        <v>177</v>
      </c>
      <c r="C82" s="84" t="s">
        <v>177</v>
      </c>
      <c r="D82" s="84" t="s">
        <v>177</v>
      </c>
      <c r="E82" s="84" t="s">
        <v>177</v>
      </c>
      <c r="F82" s="84" t="s">
        <v>177</v>
      </c>
      <c r="G82" s="84" t="s">
        <v>177</v>
      </c>
      <c r="H82" s="84" t="s">
        <v>177</v>
      </c>
      <c r="I82" s="84" t="s">
        <v>177</v>
      </c>
      <c r="J82" s="84" t="s">
        <v>177</v>
      </c>
      <c r="K82" s="84" t="s">
        <v>177</v>
      </c>
      <c r="L82" s="84" t="s">
        <v>177</v>
      </c>
      <c r="M82" s="84" t="s">
        <v>177</v>
      </c>
      <c r="N82" s="84" t="s">
        <v>177</v>
      </c>
      <c r="O82" s="84" t="s">
        <v>177</v>
      </c>
      <c r="P82" s="84" t="s">
        <v>177</v>
      </c>
      <c r="Q82" s="84" t="s">
        <v>177</v>
      </c>
      <c r="R82" s="84" t="s">
        <v>177</v>
      </c>
      <c r="S82" s="84" t="s">
        <v>177</v>
      </c>
      <c r="T82" s="38"/>
      <c r="U82" s="38"/>
      <c r="V82" s="38"/>
      <c r="W82" s="38"/>
      <c r="X82" s="38"/>
    </row>
    <row r="83" spans="1:24" x14ac:dyDescent="0.2">
      <c r="A83" s="84" t="s">
        <v>177</v>
      </c>
      <c r="B83" s="84" t="s">
        <v>177</v>
      </c>
      <c r="C83" s="84" t="s">
        <v>177</v>
      </c>
      <c r="D83" s="84" t="s">
        <v>177</v>
      </c>
      <c r="E83" s="84" t="s">
        <v>177</v>
      </c>
      <c r="F83" s="84" t="s">
        <v>177</v>
      </c>
      <c r="G83" s="84" t="s">
        <v>177</v>
      </c>
      <c r="H83" s="84" t="s">
        <v>177</v>
      </c>
      <c r="I83" s="84" t="s">
        <v>177</v>
      </c>
      <c r="J83" s="84" t="s">
        <v>177</v>
      </c>
      <c r="K83" s="84" t="s">
        <v>177</v>
      </c>
      <c r="L83" s="84" t="s">
        <v>177</v>
      </c>
      <c r="M83" s="84" t="s">
        <v>177</v>
      </c>
      <c r="N83" s="84" t="s">
        <v>177</v>
      </c>
      <c r="O83" s="84" t="s">
        <v>177</v>
      </c>
      <c r="P83" s="84" t="s">
        <v>177</v>
      </c>
      <c r="Q83" s="84" t="s">
        <v>177</v>
      </c>
      <c r="R83" s="84" t="s">
        <v>177</v>
      </c>
      <c r="S83" s="84" t="s">
        <v>177</v>
      </c>
      <c r="T83" s="38"/>
      <c r="U83" s="38"/>
      <c r="V83" s="38"/>
      <c r="W83" s="38"/>
      <c r="X83" s="38"/>
    </row>
    <row r="84" spans="1:24" x14ac:dyDescent="0.2">
      <c r="A84" s="84" t="s">
        <v>177</v>
      </c>
      <c r="B84" s="84" t="s">
        <v>177</v>
      </c>
      <c r="C84" s="84" t="s">
        <v>177</v>
      </c>
      <c r="D84" s="84" t="s">
        <v>177</v>
      </c>
      <c r="E84" s="84" t="s">
        <v>177</v>
      </c>
      <c r="F84" s="84" t="s">
        <v>177</v>
      </c>
      <c r="G84" s="84" t="s">
        <v>177</v>
      </c>
      <c r="H84" s="84" t="s">
        <v>177</v>
      </c>
      <c r="I84" s="84" t="s">
        <v>177</v>
      </c>
      <c r="J84" s="84" t="s">
        <v>177</v>
      </c>
      <c r="K84" s="84" t="s">
        <v>177</v>
      </c>
      <c r="L84" s="84" t="s">
        <v>177</v>
      </c>
      <c r="M84" s="84" t="s">
        <v>177</v>
      </c>
      <c r="N84" s="84" t="s">
        <v>177</v>
      </c>
      <c r="O84" s="84" t="s">
        <v>177</v>
      </c>
      <c r="P84" s="84" t="s">
        <v>177</v>
      </c>
      <c r="Q84" s="84" t="s">
        <v>177</v>
      </c>
      <c r="R84" s="84" t="s">
        <v>177</v>
      </c>
      <c r="S84" s="84" t="s">
        <v>177</v>
      </c>
      <c r="T84" s="38"/>
      <c r="U84" s="38"/>
      <c r="V84" s="38"/>
      <c r="W84" s="38"/>
      <c r="X84" s="38"/>
    </row>
    <row r="85" spans="1:24" x14ac:dyDescent="0.2">
      <c r="A85" s="84" t="s">
        <v>177</v>
      </c>
      <c r="B85" s="84" t="s">
        <v>177</v>
      </c>
      <c r="C85" s="84" t="s">
        <v>177</v>
      </c>
      <c r="D85" s="84" t="s">
        <v>177</v>
      </c>
      <c r="E85" s="84" t="s">
        <v>177</v>
      </c>
      <c r="F85" s="84" t="s">
        <v>177</v>
      </c>
      <c r="G85" s="84" t="s">
        <v>177</v>
      </c>
      <c r="H85" s="84" t="s">
        <v>177</v>
      </c>
      <c r="I85" s="84" t="s">
        <v>177</v>
      </c>
      <c r="J85" s="84" t="s">
        <v>177</v>
      </c>
      <c r="K85" s="84" t="s">
        <v>177</v>
      </c>
      <c r="L85" s="84" t="s">
        <v>177</v>
      </c>
      <c r="M85" s="84" t="s">
        <v>177</v>
      </c>
      <c r="N85" s="84" t="s">
        <v>177</v>
      </c>
      <c r="O85" s="84" t="s">
        <v>177</v>
      </c>
      <c r="P85" s="84" t="s">
        <v>177</v>
      </c>
      <c r="Q85" s="84" t="s">
        <v>177</v>
      </c>
      <c r="R85" s="84" t="s">
        <v>177</v>
      </c>
      <c r="S85" s="84" t="s">
        <v>177</v>
      </c>
      <c r="T85" s="38"/>
      <c r="U85" s="38"/>
      <c r="V85" s="38"/>
      <c r="W85" s="38"/>
      <c r="X85" s="38"/>
    </row>
    <row r="86" spans="1:24" x14ac:dyDescent="0.2">
      <c r="A86" s="84" t="s">
        <v>177</v>
      </c>
      <c r="B86" s="84" t="s">
        <v>177</v>
      </c>
      <c r="C86" s="84" t="s">
        <v>177</v>
      </c>
      <c r="D86" s="84" t="s">
        <v>177</v>
      </c>
      <c r="E86" s="84" t="s">
        <v>177</v>
      </c>
      <c r="F86" s="84" t="s">
        <v>177</v>
      </c>
      <c r="G86" s="84" t="s">
        <v>177</v>
      </c>
      <c r="H86" s="84" t="s">
        <v>177</v>
      </c>
      <c r="I86" s="84" t="s">
        <v>177</v>
      </c>
      <c r="J86" s="84" t="s">
        <v>177</v>
      </c>
      <c r="K86" s="84" t="s">
        <v>177</v>
      </c>
      <c r="L86" s="84" t="s">
        <v>177</v>
      </c>
      <c r="M86" s="84" t="s">
        <v>177</v>
      </c>
      <c r="N86" s="84" t="s">
        <v>177</v>
      </c>
      <c r="O86" s="84" t="s">
        <v>177</v>
      </c>
      <c r="P86" s="84" t="s">
        <v>177</v>
      </c>
      <c r="Q86" s="84" t="s">
        <v>177</v>
      </c>
      <c r="R86" s="84" t="s">
        <v>177</v>
      </c>
      <c r="S86" s="84" t="s">
        <v>177</v>
      </c>
      <c r="T86" s="38"/>
      <c r="U86" s="38"/>
      <c r="V86" s="38"/>
      <c r="W86" s="38"/>
      <c r="X86" s="38"/>
    </row>
    <row r="87" spans="1:24" x14ac:dyDescent="0.2">
      <c r="A87" s="84" t="s">
        <v>177</v>
      </c>
      <c r="B87" s="84" t="s">
        <v>177</v>
      </c>
      <c r="C87" s="84" t="s">
        <v>177</v>
      </c>
      <c r="D87" s="84" t="s">
        <v>177</v>
      </c>
      <c r="E87" s="84" t="s">
        <v>177</v>
      </c>
      <c r="F87" s="84" t="s">
        <v>177</v>
      </c>
      <c r="G87" s="84" t="s">
        <v>177</v>
      </c>
      <c r="H87" s="84" t="s">
        <v>177</v>
      </c>
      <c r="I87" s="84" t="s">
        <v>177</v>
      </c>
      <c r="J87" s="84" t="s">
        <v>177</v>
      </c>
      <c r="K87" s="84" t="s">
        <v>177</v>
      </c>
      <c r="L87" s="84" t="s">
        <v>177</v>
      </c>
      <c r="M87" s="84" t="s">
        <v>177</v>
      </c>
      <c r="N87" s="84" t="s">
        <v>177</v>
      </c>
      <c r="O87" s="84" t="s">
        <v>177</v>
      </c>
      <c r="P87" s="84" t="s">
        <v>177</v>
      </c>
      <c r="Q87" s="84" t="s">
        <v>177</v>
      </c>
      <c r="R87" s="84" t="s">
        <v>177</v>
      </c>
      <c r="S87" s="84" t="s">
        <v>177</v>
      </c>
      <c r="T87" s="38"/>
      <c r="U87" s="38"/>
      <c r="V87" s="38"/>
      <c r="W87" s="38"/>
      <c r="X87" s="38"/>
    </row>
    <row r="88" spans="1:24" x14ac:dyDescent="0.2">
      <c r="A88" s="84" t="s">
        <v>177</v>
      </c>
      <c r="B88" s="84" t="s">
        <v>177</v>
      </c>
      <c r="C88" s="84" t="s">
        <v>177</v>
      </c>
      <c r="D88" s="84" t="s">
        <v>177</v>
      </c>
      <c r="E88" s="84" t="s">
        <v>177</v>
      </c>
      <c r="F88" s="84" t="s">
        <v>177</v>
      </c>
      <c r="G88" s="84" t="s">
        <v>177</v>
      </c>
      <c r="H88" s="84" t="s">
        <v>177</v>
      </c>
      <c r="I88" s="84" t="s">
        <v>177</v>
      </c>
      <c r="J88" s="84" t="s">
        <v>177</v>
      </c>
      <c r="K88" s="84" t="s">
        <v>177</v>
      </c>
      <c r="L88" s="84" t="s">
        <v>177</v>
      </c>
      <c r="M88" s="84" t="s">
        <v>177</v>
      </c>
      <c r="N88" s="84" t="s">
        <v>177</v>
      </c>
      <c r="O88" s="84" t="s">
        <v>177</v>
      </c>
      <c r="P88" s="84" t="s">
        <v>177</v>
      </c>
      <c r="Q88" s="84" t="s">
        <v>177</v>
      </c>
      <c r="R88" s="84" t="s">
        <v>177</v>
      </c>
      <c r="S88" s="84" t="s">
        <v>177</v>
      </c>
      <c r="T88" s="38"/>
      <c r="U88" s="38"/>
      <c r="V88" s="38"/>
      <c r="W88" s="38"/>
      <c r="X88" s="38"/>
    </row>
    <row r="89" spans="1:24" x14ac:dyDescent="0.2">
      <c r="A89" s="84" t="s">
        <v>177</v>
      </c>
      <c r="B89" s="84" t="s">
        <v>177</v>
      </c>
      <c r="C89" s="84" t="s">
        <v>177</v>
      </c>
      <c r="D89" s="84" t="s">
        <v>177</v>
      </c>
      <c r="E89" s="84" t="s">
        <v>177</v>
      </c>
      <c r="F89" s="84" t="s">
        <v>177</v>
      </c>
      <c r="G89" s="84" t="s">
        <v>177</v>
      </c>
      <c r="H89" s="84" t="s">
        <v>177</v>
      </c>
      <c r="I89" s="84" t="s">
        <v>177</v>
      </c>
      <c r="J89" s="84" t="s">
        <v>177</v>
      </c>
      <c r="K89" s="84" t="s">
        <v>177</v>
      </c>
      <c r="L89" s="84" t="s">
        <v>177</v>
      </c>
      <c r="M89" s="84" t="s">
        <v>177</v>
      </c>
      <c r="N89" s="84" t="s">
        <v>177</v>
      </c>
      <c r="O89" s="84" t="s">
        <v>177</v>
      </c>
      <c r="P89" s="84" t="s">
        <v>177</v>
      </c>
      <c r="Q89" s="84" t="s">
        <v>177</v>
      </c>
      <c r="R89" s="84" t="s">
        <v>177</v>
      </c>
      <c r="S89" s="84" t="s">
        <v>177</v>
      </c>
      <c r="T89" s="38"/>
      <c r="U89" s="38"/>
      <c r="V89" s="38"/>
      <c r="W89" s="38"/>
      <c r="X89" s="38"/>
    </row>
    <row r="90" spans="1:24" x14ac:dyDescent="0.2">
      <c r="A90" s="84" t="s">
        <v>177</v>
      </c>
      <c r="B90" s="84" t="s">
        <v>177</v>
      </c>
      <c r="C90" s="84" t="s">
        <v>177</v>
      </c>
      <c r="D90" s="84" t="s">
        <v>177</v>
      </c>
      <c r="E90" s="84" t="s">
        <v>177</v>
      </c>
      <c r="F90" s="84" t="s">
        <v>177</v>
      </c>
      <c r="G90" s="84" t="s">
        <v>177</v>
      </c>
      <c r="H90" s="84" t="s">
        <v>177</v>
      </c>
      <c r="I90" s="84" t="s">
        <v>177</v>
      </c>
      <c r="J90" s="84" t="s">
        <v>177</v>
      </c>
      <c r="K90" s="84" t="s">
        <v>177</v>
      </c>
      <c r="L90" s="84" t="s">
        <v>177</v>
      </c>
      <c r="M90" s="84" t="s">
        <v>177</v>
      </c>
      <c r="N90" s="84" t="s">
        <v>177</v>
      </c>
      <c r="O90" s="84" t="s">
        <v>177</v>
      </c>
      <c r="P90" s="84" t="s">
        <v>177</v>
      </c>
      <c r="Q90" s="84" t="s">
        <v>177</v>
      </c>
      <c r="R90" s="84" t="s">
        <v>177</v>
      </c>
      <c r="S90" s="84" t="s">
        <v>177</v>
      </c>
      <c r="T90" s="38"/>
      <c r="U90" s="38"/>
      <c r="V90" s="38"/>
      <c r="W90" s="38"/>
      <c r="X90" s="38"/>
    </row>
    <row r="91" spans="1:24" x14ac:dyDescent="0.2">
      <c r="A91" s="84" t="s">
        <v>177</v>
      </c>
      <c r="B91" s="84" t="s">
        <v>177</v>
      </c>
      <c r="C91" s="84" t="s">
        <v>177</v>
      </c>
      <c r="D91" s="84" t="s">
        <v>177</v>
      </c>
      <c r="E91" s="84" t="s">
        <v>177</v>
      </c>
      <c r="F91" s="84" t="s">
        <v>177</v>
      </c>
      <c r="G91" s="84" t="s">
        <v>177</v>
      </c>
      <c r="H91" s="84" t="s">
        <v>177</v>
      </c>
      <c r="I91" s="84" t="s">
        <v>177</v>
      </c>
      <c r="J91" s="84" t="s">
        <v>177</v>
      </c>
      <c r="K91" s="84" t="s">
        <v>177</v>
      </c>
      <c r="L91" s="84" t="s">
        <v>177</v>
      </c>
      <c r="M91" s="84" t="s">
        <v>177</v>
      </c>
      <c r="N91" s="84" t="s">
        <v>177</v>
      </c>
      <c r="O91" s="84" t="s">
        <v>177</v>
      </c>
      <c r="P91" s="84" t="s">
        <v>177</v>
      </c>
      <c r="Q91" s="84" t="s">
        <v>177</v>
      </c>
      <c r="R91" s="84" t="s">
        <v>177</v>
      </c>
      <c r="S91" s="84" t="s">
        <v>177</v>
      </c>
      <c r="T91" s="38"/>
      <c r="U91" s="38"/>
      <c r="V91" s="38"/>
      <c r="W91" s="38"/>
      <c r="X91" s="38"/>
    </row>
    <row r="92" spans="1:24" x14ac:dyDescent="0.2">
      <c r="A92" s="84" t="s">
        <v>177</v>
      </c>
      <c r="B92" s="84" t="s">
        <v>177</v>
      </c>
      <c r="C92" s="84" t="s">
        <v>177</v>
      </c>
      <c r="D92" s="84" t="s">
        <v>177</v>
      </c>
      <c r="E92" s="84" t="s">
        <v>177</v>
      </c>
      <c r="F92" s="84" t="s">
        <v>177</v>
      </c>
      <c r="G92" s="84" t="s">
        <v>177</v>
      </c>
      <c r="H92" s="84" t="s">
        <v>177</v>
      </c>
      <c r="I92" s="84" t="s">
        <v>177</v>
      </c>
      <c r="J92" s="84" t="s">
        <v>177</v>
      </c>
      <c r="K92" s="84" t="s">
        <v>177</v>
      </c>
      <c r="L92" s="84" t="s">
        <v>177</v>
      </c>
      <c r="M92" s="84" t="s">
        <v>177</v>
      </c>
      <c r="N92" s="84" t="s">
        <v>177</v>
      </c>
      <c r="O92" s="84" t="s">
        <v>177</v>
      </c>
      <c r="P92" s="84" t="s">
        <v>177</v>
      </c>
      <c r="Q92" s="84" t="s">
        <v>177</v>
      </c>
      <c r="R92" s="84" t="s">
        <v>177</v>
      </c>
      <c r="S92" s="84" t="s">
        <v>177</v>
      </c>
      <c r="T92" s="38"/>
      <c r="U92" s="38"/>
      <c r="V92" s="38"/>
      <c r="W92" s="38"/>
      <c r="X92" s="38"/>
    </row>
    <row r="93" spans="1:24" x14ac:dyDescent="0.2">
      <c r="A93" s="84" t="s">
        <v>177</v>
      </c>
      <c r="B93" s="84" t="s">
        <v>177</v>
      </c>
      <c r="C93" s="84" t="s">
        <v>177</v>
      </c>
      <c r="D93" s="84" t="s">
        <v>177</v>
      </c>
      <c r="E93" s="84" t="s">
        <v>177</v>
      </c>
      <c r="F93" s="84" t="s">
        <v>177</v>
      </c>
      <c r="G93" s="84" t="s">
        <v>177</v>
      </c>
      <c r="H93" s="84" t="s">
        <v>177</v>
      </c>
      <c r="I93" s="84" t="s">
        <v>177</v>
      </c>
      <c r="J93" s="84" t="s">
        <v>177</v>
      </c>
      <c r="K93" s="84" t="s">
        <v>177</v>
      </c>
      <c r="L93" s="84" t="s">
        <v>177</v>
      </c>
      <c r="M93" s="84" t="s">
        <v>177</v>
      </c>
      <c r="N93" s="84" t="s">
        <v>177</v>
      </c>
      <c r="O93" s="84" t="s">
        <v>177</v>
      </c>
      <c r="P93" s="84" t="s">
        <v>177</v>
      </c>
      <c r="Q93" s="84" t="s">
        <v>177</v>
      </c>
      <c r="R93" s="84" t="s">
        <v>177</v>
      </c>
      <c r="S93" s="84" t="s">
        <v>177</v>
      </c>
      <c r="T93" s="38"/>
      <c r="U93" s="38"/>
      <c r="V93" s="38"/>
      <c r="W93" s="38"/>
      <c r="X93" s="38"/>
    </row>
    <row r="94" spans="1:24" x14ac:dyDescent="0.2">
      <c r="A94" s="84" t="s">
        <v>177</v>
      </c>
      <c r="B94" s="84" t="s">
        <v>177</v>
      </c>
      <c r="C94" s="84" t="s">
        <v>177</v>
      </c>
      <c r="D94" s="84" t="s">
        <v>177</v>
      </c>
      <c r="E94" s="84" t="s">
        <v>177</v>
      </c>
      <c r="F94" s="84" t="s">
        <v>177</v>
      </c>
      <c r="G94" s="84" t="s">
        <v>177</v>
      </c>
      <c r="H94" s="84" t="s">
        <v>177</v>
      </c>
      <c r="I94" s="84" t="s">
        <v>177</v>
      </c>
      <c r="J94" s="84" t="s">
        <v>177</v>
      </c>
      <c r="K94" s="84" t="s">
        <v>177</v>
      </c>
      <c r="L94" s="84" t="s">
        <v>177</v>
      </c>
      <c r="M94" s="84" t="s">
        <v>177</v>
      </c>
      <c r="N94" s="84" t="s">
        <v>177</v>
      </c>
      <c r="O94" s="84" t="s">
        <v>177</v>
      </c>
      <c r="P94" s="84" t="s">
        <v>177</v>
      </c>
      <c r="Q94" s="84" t="s">
        <v>177</v>
      </c>
      <c r="R94" s="84" t="s">
        <v>177</v>
      </c>
      <c r="S94" s="84" t="s">
        <v>177</v>
      </c>
      <c r="T94" s="38"/>
      <c r="U94" s="38"/>
      <c r="V94" s="38"/>
      <c r="W94" s="38"/>
      <c r="X94" s="38"/>
    </row>
    <row r="95" spans="1:24" x14ac:dyDescent="0.2">
      <c r="A95" s="84" t="s">
        <v>177</v>
      </c>
      <c r="B95" s="84" t="s">
        <v>177</v>
      </c>
      <c r="C95" s="84" t="s">
        <v>177</v>
      </c>
      <c r="D95" s="84" t="s">
        <v>177</v>
      </c>
      <c r="E95" s="84" t="s">
        <v>177</v>
      </c>
      <c r="F95" s="84" t="s">
        <v>177</v>
      </c>
      <c r="G95" s="84" t="s">
        <v>177</v>
      </c>
      <c r="H95" s="84" t="s">
        <v>177</v>
      </c>
      <c r="I95" s="84" t="s">
        <v>177</v>
      </c>
      <c r="J95" s="84" t="s">
        <v>177</v>
      </c>
      <c r="K95" s="84" t="s">
        <v>177</v>
      </c>
      <c r="L95" s="84" t="s">
        <v>177</v>
      </c>
      <c r="M95" s="84" t="s">
        <v>177</v>
      </c>
      <c r="N95" s="84" t="s">
        <v>177</v>
      </c>
      <c r="O95" s="84" t="s">
        <v>177</v>
      </c>
      <c r="P95" s="84" t="s">
        <v>177</v>
      </c>
      <c r="Q95" s="84" t="s">
        <v>177</v>
      </c>
      <c r="R95" s="84" t="s">
        <v>177</v>
      </c>
      <c r="S95" s="84" t="s">
        <v>177</v>
      </c>
      <c r="T95" s="38"/>
      <c r="U95" s="38"/>
      <c r="V95" s="38"/>
      <c r="W95" s="38"/>
      <c r="X95" s="38"/>
    </row>
    <row r="96" spans="1:24" x14ac:dyDescent="0.2">
      <c r="A96" s="84" t="s">
        <v>177</v>
      </c>
      <c r="B96" s="84" t="s">
        <v>177</v>
      </c>
      <c r="C96" s="84" t="s">
        <v>177</v>
      </c>
      <c r="D96" s="84" t="s">
        <v>177</v>
      </c>
      <c r="E96" s="84" t="s">
        <v>177</v>
      </c>
      <c r="F96" s="84" t="s">
        <v>177</v>
      </c>
      <c r="G96" s="84" t="s">
        <v>177</v>
      </c>
      <c r="H96" s="84" t="s">
        <v>177</v>
      </c>
      <c r="I96" s="84" t="s">
        <v>177</v>
      </c>
      <c r="J96" s="84" t="s">
        <v>177</v>
      </c>
      <c r="K96" s="84" t="s">
        <v>177</v>
      </c>
      <c r="L96" s="84" t="s">
        <v>177</v>
      </c>
      <c r="M96" s="84" t="s">
        <v>177</v>
      </c>
      <c r="N96" s="84" t="s">
        <v>177</v>
      </c>
      <c r="O96" s="84" t="s">
        <v>177</v>
      </c>
      <c r="P96" s="84" t="s">
        <v>177</v>
      </c>
      <c r="Q96" s="84" t="s">
        <v>177</v>
      </c>
      <c r="R96" s="84" t="s">
        <v>177</v>
      </c>
      <c r="S96" s="84" t="s">
        <v>177</v>
      </c>
      <c r="T96" s="38"/>
      <c r="U96" s="38"/>
      <c r="V96" s="38"/>
      <c r="W96" s="38"/>
      <c r="X96" s="38"/>
    </row>
    <row r="97" spans="1:24" x14ac:dyDescent="0.2">
      <c r="A97" s="84" t="s">
        <v>177</v>
      </c>
      <c r="B97" s="84" t="s">
        <v>177</v>
      </c>
      <c r="C97" s="84" t="s">
        <v>177</v>
      </c>
      <c r="D97" s="84" t="s">
        <v>177</v>
      </c>
      <c r="E97" s="84" t="s">
        <v>177</v>
      </c>
      <c r="F97" s="84" t="s">
        <v>177</v>
      </c>
      <c r="G97" s="84" t="s">
        <v>177</v>
      </c>
      <c r="H97" s="84" t="s">
        <v>177</v>
      </c>
      <c r="I97" s="84" t="s">
        <v>177</v>
      </c>
      <c r="J97" s="84" t="s">
        <v>177</v>
      </c>
      <c r="K97" s="84" t="s">
        <v>177</v>
      </c>
      <c r="L97" s="84" t="s">
        <v>177</v>
      </c>
      <c r="M97" s="84" t="s">
        <v>177</v>
      </c>
      <c r="N97" s="84" t="s">
        <v>177</v>
      </c>
      <c r="O97" s="84" t="s">
        <v>177</v>
      </c>
      <c r="P97" s="84" t="s">
        <v>177</v>
      </c>
      <c r="Q97" s="84" t="s">
        <v>177</v>
      </c>
      <c r="R97" s="84" t="s">
        <v>177</v>
      </c>
      <c r="S97" s="84" t="s">
        <v>177</v>
      </c>
      <c r="T97" s="38"/>
      <c r="U97" s="38"/>
      <c r="V97" s="38"/>
      <c r="W97" s="38"/>
      <c r="X97" s="38"/>
    </row>
    <row r="98" spans="1:24" x14ac:dyDescent="0.2">
      <c r="A98" s="84" t="s">
        <v>177</v>
      </c>
      <c r="B98" s="84" t="s">
        <v>177</v>
      </c>
      <c r="C98" s="84" t="s">
        <v>177</v>
      </c>
      <c r="D98" s="84" t="s">
        <v>177</v>
      </c>
      <c r="E98" s="84" t="s">
        <v>177</v>
      </c>
      <c r="F98" s="84" t="s">
        <v>177</v>
      </c>
      <c r="G98" s="84" t="s">
        <v>177</v>
      </c>
      <c r="H98" s="84" t="s">
        <v>177</v>
      </c>
      <c r="I98" s="84" t="s">
        <v>177</v>
      </c>
      <c r="J98" s="84" t="s">
        <v>177</v>
      </c>
      <c r="K98" s="84" t="s">
        <v>177</v>
      </c>
      <c r="L98" s="84" t="s">
        <v>177</v>
      </c>
      <c r="M98" s="84" t="s">
        <v>177</v>
      </c>
      <c r="N98" s="84" t="s">
        <v>177</v>
      </c>
      <c r="O98" s="84" t="s">
        <v>177</v>
      </c>
      <c r="P98" s="84" t="s">
        <v>177</v>
      </c>
      <c r="Q98" s="84" t="s">
        <v>177</v>
      </c>
      <c r="R98" s="84" t="s">
        <v>177</v>
      </c>
      <c r="S98" s="84" t="s">
        <v>177</v>
      </c>
      <c r="T98" s="38"/>
      <c r="U98" s="38"/>
      <c r="V98" s="38"/>
      <c r="W98" s="38"/>
      <c r="X98" s="38"/>
    </row>
    <row r="99" spans="1:24" x14ac:dyDescent="0.2">
      <c r="A99" s="84" t="s">
        <v>177</v>
      </c>
      <c r="B99" s="84" t="s">
        <v>177</v>
      </c>
      <c r="C99" s="84" t="s">
        <v>177</v>
      </c>
      <c r="D99" s="84" t="s">
        <v>177</v>
      </c>
      <c r="E99" s="84" t="s">
        <v>177</v>
      </c>
      <c r="F99" s="84" t="s">
        <v>177</v>
      </c>
      <c r="G99" s="84" t="s">
        <v>177</v>
      </c>
      <c r="H99" s="84" t="s">
        <v>177</v>
      </c>
      <c r="I99" s="84" t="s">
        <v>177</v>
      </c>
      <c r="J99" s="84" t="s">
        <v>177</v>
      </c>
      <c r="K99" s="84" t="s">
        <v>177</v>
      </c>
      <c r="L99" s="84" t="s">
        <v>177</v>
      </c>
      <c r="M99" s="84" t="s">
        <v>177</v>
      </c>
      <c r="N99" s="84" t="s">
        <v>177</v>
      </c>
      <c r="O99" s="84" t="s">
        <v>177</v>
      </c>
      <c r="P99" s="84" t="s">
        <v>177</v>
      </c>
      <c r="Q99" s="84" t="s">
        <v>177</v>
      </c>
      <c r="R99" s="84" t="s">
        <v>177</v>
      </c>
      <c r="S99" s="84" t="s">
        <v>177</v>
      </c>
      <c r="T99" s="38"/>
      <c r="U99" s="38"/>
      <c r="V99" s="38"/>
      <c r="W99" s="38"/>
      <c r="X99" s="38"/>
    </row>
    <row r="100" spans="1:24" x14ac:dyDescent="0.2">
      <c r="A100" s="84" t="s">
        <v>177</v>
      </c>
      <c r="B100" s="84" t="s">
        <v>177</v>
      </c>
      <c r="C100" s="84" t="s">
        <v>177</v>
      </c>
      <c r="D100" s="84" t="s">
        <v>177</v>
      </c>
      <c r="E100" s="84" t="s">
        <v>177</v>
      </c>
      <c r="F100" s="84" t="s">
        <v>177</v>
      </c>
      <c r="G100" s="84" t="s">
        <v>177</v>
      </c>
      <c r="H100" s="84" t="s">
        <v>177</v>
      </c>
      <c r="I100" s="84" t="s">
        <v>177</v>
      </c>
      <c r="J100" s="84" t="s">
        <v>177</v>
      </c>
      <c r="K100" s="84" t="s">
        <v>177</v>
      </c>
      <c r="L100" s="84" t="s">
        <v>177</v>
      </c>
      <c r="M100" s="84" t="s">
        <v>177</v>
      </c>
      <c r="N100" s="84" t="s">
        <v>177</v>
      </c>
      <c r="O100" s="84" t="s">
        <v>177</v>
      </c>
      <c r="P100" s="84" t="s">
        <v>177</v>
      </c>
      <c r="Q100" s="84" t="s">
        <v>177</v>
      </c>
      <c r="R100" s="84" t="s">
        <v>177</v>
      </c>
      <c r="S100" s="84" t="s">
        <v>177</v>
      </c>
      <c r="T100" s="38"/>
      <c r="U100" s="38"/>
      <c r="V100" s="38"/>
      <c r="W100" s="38"/>
      <c r="X100" s="38"/>
    </row>
    <row r="101" spans="1:24" x14ac:dyDescent="0.2">
      <c r="A101" s="84" t="s">
        <v>177</v>
      </c>
      <c r="B101" s="84" t="s">
        <v>177</v>
      </c>
      <c r="C101" s="84" t="s">
        <v>177</v>
      </c>
      <c r="D101" s="84" t="s">
        <v>177</v>
      </c>
      <c r="E101" s="84" t="s">
        <v>177</v>
      </c>
      <c r="F101" s="84" t="s">
        <v>177</v>
      </c>
      <c r="G101" s="84" t="s">
        <v>177</v>
      </c>
      <c r="H101" s="84" t="s">
        <v>177</v>
      </c>
      <c r="I101" s="84" t="s">
        <v>177</v>
      </c>
      <c r="J101" s="84" t="s">
        <v>177</v>
      </c>
      <c r="K101" s="84" t="s">
        <v>177</v>
      </c>
      <c r="L101" s="84" t="s">
        <v>177</v>
      </c>
      <c r="M101" s="84" t="s">
        <v>177</v>
      </c>
      <c r="N101" s="84" t="s">
        <v>177</v>
      </c>
      <c r="O101" s="84" t="s">
        <v>177</v>
      </c>
      <c r="P101" s="84" t="s">
        <v>177</v>
      </c>
      <c r="Q101" s="84" t="s">
        <v>177</v>
      </c>
      <c r="R101" s="84" t="s">
        <v>177</v>
      </c>
      <c r="S101" s="84" t="s">
        <v>177</v>
      </c>
      <c r="T101" s="38"/>
      <c r="U101" s="38"/>
      <c r="V101" s="38"/>
      <c r="W101" s="38"/>
      <c r="X101" s="38"/>
    </row>
    <row r="102" spans="1:24" x14ac:dyDescent="0.2">
      <c r="A102" s="84" t="s">
        <v>177</v>
      </c>
      <c r="B102" s="84" t="s">
        <v>177</v>
      </c>
      <c r="C102" s="84" t="s">
        <v>177</v>
      </c>
      <c r="D102" s="84" t="s">
        <v>177</v>
      </c>
      <c r="E102" s="84" t="s">
        <v>177</v>
      </c>
      <c r="F102" s="84" t="s">
        <v>177</v>
      </c>
      <c r="G102" s="84" t="s">
        <v>177</v>
      </c>
      <c r="H102" s="84" t="s">
        <v>177</v>
      </c>
      <c r="I102" s="84" t="s">
        <v>177</v>
      </c>
      <c r="J102" s="84" t="s">
        <v>177</v>
      </c>
      <c r="K102" s="84" t="s">
        <v>177</v>
      </c>
      <c r="L102" s="84" t="s">
        <v>177</v>
      </c>
      <c r="M102" s="84" t="s">
        <v>177</v>
      </c>
      <c r="N102" s="84" t="s">
        <v>177</v>
      </c>
      <c r="O102" s="84" t="s">
        <v>177</v>
      </c>
      <c r="P102" s="84" t="s">
        <v>177</v>
      </c>
      <c r="Q102" s="84" t="s">
        <v>177</v>
      </c>
      <c r="R102" s="84" t="s">
        <v>177</v>
      </c>
      <c r="S102" s="84" t="s">
        <v>177</v>
      </c>
      <c r="T102" s="38"/>
      <c r="U102" s="38"/>
      <c r="V102" s="38"/>
      <c r="W102" s="38"/>
      <c r="X102" s="38"/>
    </row>
    <row r="103" spans="1:24" x14ac:dyDescent="0.2">
      <c r="A103" s="84" t="s">
        <v>177</v>
      </c>
      <c r="B103" s="84" t="s">
        <v>177</v>
      </c>
      <c r="C103" s="84" t="s">
        <v>177</v>
      </c>
      <c r="D103" s="84" t="s">
        <v>177</v>
      </c>
      <c r="E103" s="84" t="s">
        <v>177</v>
      </c>
      <c r="F103" s="84" t="s">
        <v>177</v>
      </c>
      <c r="G103" s="84" t="s">
        <v>177</v>
      </c>
      <c r="H103" s="84" t="s">
        <v>177</v>
      </c>
      <c r="I103" s="84" t="s">
        <v>177</v>
      </c>
      <c r="J103" s="84" t="s">
        <v>177</v>
      </c>
      <c r="K103" s="84" t="s">
        <v>177</v>
      </c>
      <c r="L103" s="84" t="s">
        <v>177</v>
      </c>
      <c r="M103" s="84" t="s">
        <v>177</v>
      </c>
      <c r="N103" s="84" t="s">
        <v>177</v>
      </c>
      <c r="O103" s="84" t="s">
        <v>177</v>
      </c>
      <c r="P103" s="84" t="s">
        <v>177</v>
      </c>
      <c r="Q103" s="84" t="s">
        <v>177</v>
      </c>
      <c r="R103" s="84" t="s">
        <v>177</v>
      </c>
      <c r="S103" s="84" t="s">
        <v>177</v>
      </c>
      <c r="T103" s="38"/>
      <c r="U103" s="38"/>
      <c r="V103" s="38"/>
      <c r="W103" s="38"/>
      <c r="X103" s="38"/>
    </row>
    <row r="104" spans="1:24" x14ac:dyDescent="0.2">
      <c r="A104" s="84" t="s">
        <v>177</v>
      </c>
      <c r="B104" s="84" t="s">
        <v>177</v>
      </c>
      <c r="C104" s="84" t="s">
        <v>177</v>
      </c>
      <c r="D104" s="84" t="s">
        <v>177</v>
      </c>
      <c r="E104" s="84" t="s">
        <v>177</v>
      </c>
      <c r="F104" s="84" t="s">
        <v>177</v>
      </c>
      <c r="G104" s="84" t="s">
        <v>177</v>
      </c>
      <c r="H104" s="84" t="s">
        <v>177</v>
      </c>
      <c r="I104" s="84" t="s">
        <v>177</v>
      </c>
      <c r="J104" s="84" t="s">
        <v>177</v>
      </c>
      <c r="K104" s="84" t="s">
        <v>177</v>
      </c>
      <c r="L104" s="84" t="s">
        <v>177</v>
      </c>
      <c r="M104" s="84" t="s">
        <v>177</v>
      </c>
      <c r="N104" s="84" t="s">
        <v>177</v>
      </c>
      <c r="O104" s="84" t="s">
        <v>177</v>
      </c>
      <c r="P104" s="84" t="s">
        <v>177</v>
      </c>
      <c r="Q104" s="84" t="s">
        <v>177</v>
      </c>
      <c r="R104" s="84" t="s">
        <v>177</v>
      </c>
      <c r="S104" s="84" t="s">
        <v>177</v>
      </c>
      <c r="T104" s="38"/>
      <c r="U104" s="38"/>
      <c r="V104" s="38"/>
      <c r="W104" s="38"/>
      <c r="X104" s="38"/>
    </row>
    <row r="105" spans="1:24" x14ac:dyDescent="0.2">
      <c r="A105" s="84" t="s">
        <v>177</v>
      </c>
      <c r="B105" s="84" t="s">
        <v>177</v>
      </c>
      <c r="C105" s="84" t="s">
        <v>177</v>
      </c>
      <c r="D105" s="84" t="s">
        <v>177</v>
      </c>
      <c r="E105" s="84" t="s">
        <v>177</v>
      </c>
      <c r="F105" s="84" t="s">
        <v>177</v>
      </c>
      <c r="G105" s="84" t="s">
        <v>177</v>
      </c>
      <c r="H105" s="84" t="s">
        <v>177</v>
      </c>
      <c r="I105" s="84" t="s">
        <v>177</v>
      </c>
      <c r="J105" s="84" t="s">
        <v>177</v>
      </c>
      <c r="K105" s="84" t="s">
        <v>177</v>
      </c>
      <c r="L105" s="84" t="s">
        <v>177</v>
      </c>
      <c r="M105" s="84" t="s">
        <v>177</v>
      </c>
      <c r="N105" s="84" t="s">
        <v>177</v>
      </c>
      <c r="O105" s="84" t="s">
        <v>177</v>
      </c>
      <c r="P105" s="84" t="s">
        <v>177</v>
      </c>
      <c r="Q105" s="84" t="s">
        <v>177</v>
      </c>
      <c r="R105" s="84" t="s">
        <v>177</v>
      </c>
      <c r="S105" s="84" t="s">
        <v>177</v>
      </c>
      <c r="T105" s="38"/>
      <c r="U105" s="38"/>
      <c r="V105" s="38"/>
      <c r="W105" s="38"/>
      <c r="X105" s="38"/>
    </row>
    <row r="106" spans="1:24" x14ac:dyDescent="0.2">
      <c r="A106" s="84" t="s">
        <v>177</v>
      </c>
      <c r="B106" s="84" t="s">
        <v>177</v>
      </c>
      <c r="C106" s="84" t="s">
        <v>177</v>
      </c>
      <c r="D106" s="84" t="s">
        <v>177</v>
      </c>
      <c r="E106" s="84" t="s">
        <v>177</v>
      </c>
      <c r="F106" s="84" t="s">
        <v>177</v>
      </c>
      <c r="G106" s="84" t="s">
        <v>177</v>
      </c>
      <c r="H106" s="84" t="s">
        <v>177</v>
      </c>
      <c r="I106" s="84" t="s">
        <v>177</v>
      </c>
      <c r="J106" s="84" t="s">
        <v>177</v>
      </c>
      <c r="K106" s="84" t="s">
        <v>177</v>
      </c>
      <c r="L106" s="84" t="s">
        <v>177</v>
      </c>
      <c r="M106" s="84" t="s">
        <v>177</v>
      </c>
      <c r="N106" s="84" t="s">
        <v>177</v>
      </c>
      <c r="O106" s="84" t="s">
        <v>177</v>
      </c>
      <c r="P106" s="84" t="s">
        <v>177</v>
      </c>
      <c r="Q106" s="84" t="s">
        <v>177</v>
      </c>
      <c r="R106" s="84" t="s">
        <v>177</v>
      </c>
      <c r="S106" s="84" t="s">
        <v>177</v>
      </c>
      <c r="T106" s="38"/>
      <c r="U106" s="38"/>
      <c r="V106" s="38"/>
      <c r="W106" s="38"/>
      <c r="X106" s="38"/>
    </row>
    <row r="107" spans="1:24" x14ac:dyDescent="0.2">
      <c r="A107" s="84" t="s">
        <v>177</v>
      </c>
      <c r="B107" s="84" t="s">
        <v>177</v>
      </c>
      <c r="C107" s="84" t="s">
        <v>177</v>
      </c>
      <c r="D107" s="84" t="s">
        <v>177</v>
      </c>
      <c r="E107" s="84" t="s">
        <v>177</v>
      </c>
      <c r="F107" s="84" t="s">
        <v>177</v>
      </c>
      <c r="G107" s="84" t="s">
        <v>177</v>
      </c>
      <c r="H107" s="84" t="s">
        <v>177</v>
      </c>
      <c r="I107" s="84" t="s">
        <v>177</v>
      </c>
      <c r="J107" s="84" t="s">
        <v>177</v>
      </c>
      <c r="K107" s="84" t="s">
        <v>177</v>
      </c>
      <c r="L107" s="84" t="s">
        <v>177</v>
      </c>
      <c r="M107" s="84" t="s">
        <v>177</v>
      </c>
      <c r="N107" s="84" t="s">
        <v>177</v>
      </c>
      <c r="O107" s="84" t="s">
        <v>177</v>
      </c>
      <c r="P107" s="84" t="s">
        <v>177</v>
      </c>
      <c r="Q107" s="84" t="s">
        <v>177</v>
      </c>
      <c r="R107" s="84" t="s">
        <v>177</v>
      </c>
      <c r="S107" s="84" t="s">
        <v>177</v>
      </c>
      <c r="T107" s="38"/>
      <c r="U107" s="38"/>
      <c r="V107" s="38"/>
      <c r="W107" s="38"/>
      <c r="X107" s="38"/>
    </row>
    <row r="108" spans="1:24" x14ac:dyDescent="0.2">
      <c r="A108" s="84" t="s">
        <v>177</v>
      </c>
      <c r="B108" s="84" t="s">
        <v>177</v>
      </c>
      <c r="C108" s="84" t="s">
        <v>177</v>
      </c>
      <c r="D108" s="84" t="s">
        <v>177</v>
      </c>
      <c r="E108" s="84" t="s">
        <v>177</v>
      </c>
      <c r="F108" s="84" t="s">
        <v>177</v>
      </c>
      <c r="G108" s="84" t="s">
        <v>177</v>
      </c>
      <c r="H108" s="84" t="s">
        <v>177</v>
      </c>
      <c r="I108" s="84" t="s">
        <v>177</v>
      </c>
      <c r="J108" s="84" t="s">
        <v>177</v>
      </c>
      <c r="K108" s="84" t="s">
        <v>177</v>
      </c>
      <c r="L108" s="84" t="s">
        <v>177</v>
      </c>
      <c r="M108" s="84" t="s">
        <v>177</v>
      </c>
      <c r="N108" s="84" t="s">
        <v>177</v>
      </c>
      <c r="O108" s="84" t="s">
        <v>177</v>
      </c>
      <c r="P108" s="84" t="s">
        <v>177</v>
      </c>
      <c r="Q108" s="84" t="s">
        <v>177</v>
      </c>
      <c r="R108" s="84" t="s">
        <v>177</v>
      </c>
      <c r="S108" s="84" t="s">
        <v>177</v>
      </c>
      <c r="T108" s="38"/>
      <c r="U108" s="38"/>
      <c r="V108" s="38"/>
      <c r="W108" s="38"/>
      <c r="X108" s="38"/>
    </row>
    <row r="109" spans="1:24" x14ac:dyDescent="0.2">
      <c r="A109" s="84" t="s">
        <v>177</v>
      </c>
      <c r="B109" s="84" t="s">
        <v>177</v>
      </c>
      <c r="C109" s="84" t="s">
        <v>177</v>
      </c>
      <c r="D109" s="84" t="s">
        <v>177</v>
      </c>
      <c r="E109" s="84" t="s">
        <v>177</v>
      </c>
      <c r="F109" s="84" t="s">
        <v>177</v>
      </c>
      <c r="G109" s="84" t="s">
        <v>177</v>
      </c>
      <c r="H109" s="84" t="s">
        <v>177</v>
      </c>
      <c r="I109" s="84" t="s">
        <v>177</v>
      </c>
      <c r="J109" s="84" t="s">
        <v>177</v>
      </c>
      <c r="K109" s="84" t="s">
        <v>177</v>
      </c>
      <c r="L109" s="84" t="s">
        <v>177</v>
      </c>
      <c r="M109" s="84" t="s">
        <v>177</v>
      </c>
      <c r="N109" s="84" t="s">
        <v>177</v>
      </c>
      <c r="O109" s="84" t="s">
        <v>177</v>
      </c>
      <c r="P109" s="84" t="s">
        <v>177</v>
      </c>
      <c r="Q109" s="84" t="s">
        <v>177</v>
      </c>
      <c r="R109" s="84" t="s">
        <v>177</v>
      </c>
      <c r="S109" s="84" t="s">
        <v>177</v>
      </c>
      <c r="T109" s="38"/>
      <c r="U109" s="38"/>
      <c r="V109" s="38"/>
      <c r="W109" s="38"/>
      <c r="X109" s="38"/>
    </row>
    <row r="110" spans="1:24" x14ac:dyDescent="0.2">
      <c r="A110" s="84" t="s">
        <v>177</v>
      </c>
      <c r="B110" s="84" t="s">
        <v>177</v>
      </c>
      <c r="C110" s="84" t="s">
        <v>177</v>
      </c>
      <c r="D110" s="84" t="s">
        <v>177</v>
      </c>
      <c r="E110" s="84" t="s">
        <v>177</v>
      </c>
      <c r="F110" s="84" t="s">
        <v>177</v>
      </c>
      <c r="G110" s="84" t="s">
        <v>177</v>
      </c>
      <c r="H110" s="84" t="s">
        <v>177</v>
      </c>
      <c r="I110" s="84" t="s">
        <v>177</v>
      </c>
      <c r="J110" s="84" t="s">
        <v>177</v>
      </c>
      <c r="K110" s="84" t="s">
        <v>177</v>
      </c>
      <c r="L110" s="84" t="s">
        <v>177</v>
      </c>
      <c r="M110" s="84" t="s">
        <v>177</v>
      </c>
      <c r="N110" s="84" t="s">
        <v>177</v>
      </c>
      <c r="O110" s="84" t="s">
        <v>177</v>
      </c>
      <c r="P110" s="84" t="s">
        <v>177</v>
      </c>
      <c r="Q110" s="84" t="s">
        <v>177</v>
      </c>
      <c r="R110" s="84" t="s">
        <v>177</v>
      </c>
      <c r="S110" s="84" t="s">
        <v>177</v>
      </c>
      <c r="T110" s="38"/>
      <c r="U110" s="38"/>
      <c r="V110" s="38"/>
      <c r="W110" s="38"/>
      <c r="X110" s="38"/>
    </row>
    <row r="111" spans="1:24" x14ac:dyDescent="0.2">
      <c r="A111" s="84" t="s">
        <v>177</v>
      </c>
      <c r="B111" s="84" t="s">
        <v>177</v>
      </c>
      <c r="C111" s="84" t="s">
        <v>177</v>
      </c>
      <c r="D111" s="84" t="s">
        <v>177</v>
      </c>
      <c r="E111" s="84" t="s">
        <v>177</v>
      </c>
      <c r="F111" s="84" t="s">
        <v>177</v>
      </c>
      <c r="G111" s="84" t="s">
        <v>177</v>
      </c>
      <c r="H111" s="84" t="s">
        <v>177</v>
      </c>
      <c r="I111" s="84" t="s">
        <v>177</v>
      </c>
      <c r="J111" s="84" t="s">
        <v>177</v>
      </c>
      <c r="K111" s="84" t="s">
        <v>177</v>
      </c>
      <c r="L111" s="84" t="s">
        <v>177</v>
      </c>
      <c r="M111" s="84" t="s">
        <v>177</v>
      </c>
      <c r="N111" s="84" t="s">
        <v>177</v>
      </c>
      <c r="O111" s="84" t="s">
        <v>177</v>
      </c>
      <c r="P111" s="84" t="s">
        <v>177</v>
      </c>
      <c r="Q111" s="84" t="s">
        <v>177</v>
      </c>
      <c r="R111" s="84" t="s">
        <v>177</v>
      </c>
      <c r="S111" s="84" t="s">
        <v>177</v>
      </c>
      <c r="T111" s="38"/>
      <c r="U111" s="38"/>
      <c r="V111" s="38"/>
      <c r="W111" s="38"/>
      <c r="X111" s="38"/>
    </row>
    <row r="112" spans="1:24" x14ac:dyDescent="0.2">
      <c r="A112" s="84" t="s">
        <v>177</v>
      </c>
      <c r="B112" s="84" t="s">
        <v>177</v>
      </c>
      <c r="C112" s="84" t="s">
        <v>177</v>
      </c>
      <c r="D112" s="84" t="s">
        <v>177</v>
      </c>
      <c r="E112" s="84" t="s">
        <v>177</v>
      </c>
      <c r="F112" s="84" t="s">
        <v>177</v>
      </c>
      <c r="G112" s="84" t="s">
        <v>177</v>
      </c>
      <c r="H112" s="84" t="s">
        <v>177</v>
      </c>
      <c r="I112" s="84" t="s">
        <v>177</v>
      </c>
      <c r="J112" s="84" t="s">
        <v>177</v>
      </c>
      <c r="K112" s="84" t="s">
        <v>177</v>
      </c>
      <c r="L112" s="84" t="s">
        <v>177</v>
      </c>
      <c r="M112" s="84" t="s">
        <v>177</v>
      </c>
      <c r="N112" s="84" t="s">
        <v>177</v>
      </c>
      <c r="O112" s="84" t="s">
        <v>177</v>
      </c>
      <c r="P112" s="84" t="s">
        <v>177</v>
      </c>
      <c r="Q112" s="84" t="s">
        <v>177</v>
      </c>
      <c r="R112" s="84" t="s">
        <v>177</v>
      </c>
      <c r="S112" s="84" t="s">
        <v>177</v>
      </c>
      <c r="T112" s="38"/>
      <c r="U112" s="38"/>
      <c r="V112" s="38"/>
      <c r="W112" s="38"/>
      <c r="X112" s="38"/>
    </row>
    <row r="113" spans="1:24" x14ac:dyDescent="0.2">
      <c r="A113" s="84" t="s">
        <v>177</v>
      </c>
      <c r="B113" s="84" t="s">
        <v>177</v>
      </c>
      <c r="C113" s="84" t="s">
        <v>177</v>
      </c>
      <c r="D113" s="84" t="s">
        <v>177</v>
      </c>
      <c r="E113" s="84" t="s">
        <v>177</v>
      </c>
      <c r="F113" s="84" t="s">
        <v>177</v>
      </c>
      <c r="G113" s="84" t="s">
        <v>177</v>
      </c>
      <c r="H113" s="84" t="s">
        <v>177</v>
      </c>
      <c r="I113" s="84" t="s">
        <v>177</v>
      </c>
      <c r="J113" s="84" t="s">
        <v>177</v>
      </c>
      <c r="K113" s="84" t="s">
        <v>177</v>
      </c>
      <c r="L113" s="84" t="s">
        <v>177</v>
      </c>
      <c r="M113" s="84" t="s">
        <v>177</v>
      </c>
      <c r="N113" s="84" t="s">
        <v>177</v>
      </c>
      <c r="O113" s="84" t="s">
        <v>177</v>
      </c>
      <c r="P113" s="84" t="s">
        <v>177</v>
      </c>
      <c r="Q113" s="84" t="s">
        <v>177</v>
      </c>
      <c r="R113" s="84" t="s">
        <v>177</v>
      </c>
      <c r="S113" s="84" t="s">
        <v>177</v>
      </c>
      <c r="T113" s="38"/>
      <c r="U113" s="38"/>
      <c r="V113" s="38"/>
      <c r="W113" s="38"/>
      <c r="X113" s="38"/>
    </row>
    <row r="114" spans="1:24" x14ac:dyDescent="0.2">
      <c r="A114" s="84" t="s">
        <v>177</v>
      </c>
      <c r="B114" s="84" t="s">
        <v>177</v>
      </c>
      <c r="C114" s="84" t="s">
        <v>177</v>
      </c>
      <c r="D114" s="84" t="s">
        <v>177</v>
      </c>
      <c r="E114" s="84" t="s">
        <v>177</v>
      </c>
      <c r="F114" s="84" t="s">
        <v>177</v>
      </c>
      <c r="G114" s="84" t="s">
        <v>177</v>
      </c>
      <c r="H114" s="84" t="s">
        <v>177</v>
      </c>
      <c r="I114" s="84" t="s">
        <v>177</v>
      </c>
      <c r="J114" s="84" t="s">
        <v>177</v>
      </c>
      <c r="K114" s="84" t="s">
        <v>177</v>
      </c>
      <c r="L114" s="84" t="s">
        <v>177</v>
      </c>
      <c r="M114" s="84" t="s">
        <v>177</v>
      </c>
      <c r="N114" s="84" t="s">
        <v>177</v>
      </c>
      <c r="O114" s="84" t="s">
        <v>177</v>
      </c>
      <c r="P114" s="84" t="s">
        <v>177</v>
      </c>
      <c r="Q114" s="84" t="s">
        <v>177</v>
      </c>
      <c r="R114" s="84" t="s">
        <v>177</v>
      </c>
      <c r="S114" s="84" t="s">
        <v>177</v>
      </c>
      <c r="T114" s="38"/>
      <c r="U114" s="38"/>
      <c r="V114" s="38"/>
      <c r="W114" s="38"/>
      <c r="X114" s="38"/>
    </row>
    <row r="115" spans="1:24" x14ac:dyDescent="0.2">
      <c r="A115" s="84" t="s">
        <v>177</v>
      </c>
      <c r="B115" s="84" t="s">
        <v>177</v>
      </c>
      <c r="C115" s="84" t="s">
        <v>177</v>
      </c>
      <c r="D115" s="84" t="s">
        <v>177</v>
      </c>
      <c r="E115" s="84" t="s">
        <v>177</v>
      </c>
      <c r="F115" s="84" t="s">
        <v>177</v>
      </c>
      <c r="G115" s="84" t="s">
        <v>177</v>
      </c>
      <c r="H115" s="84" t="s">
        <v>177</v>
      </c>
      <c r="I115" s="84" t="s">
        <v>177</v>
      </c>
      <c r="J115" s="84" t="s">
        <v>177</v>
      </c>
      <c r="K115" s="84" t="s">
        <v>177</v>
      </c>
      <c r="L115" s="84" t="s">
        <v>177</v>
      </c>
      <c r="M115" s="84" t="s">
        <v>177</v>
      </c>
      <c r="N115" s="84" t="s">
        <v>177</v>
      </c>
      <c r="O115" s="84" t="s">
        <v>177</v>
      </c>
      <c r="P115" s="84" t="s">
        <v>177</v>
      </c>
      <c r="Q115" s="84" t="s">
        <v>177</v>
      </c>
      <c r="R115" s="84" t="s">
        <v>177</v>
      </c>
      <c r="S115" s="84" t="s">
        <v>177</v>
      </c>
      <c r="T115" s="38"/>
      <c r="U115" s="38"/>
      <c r="V115" s="38"/>
      <c r="W115" s="38"/>
      <c r="X115" s="38"/>
    </row>
    <row r="116" spans="1:24" x14ac:dyDescent="0.2">
      <c r="A116" s="84" t="s">
        <v>177</v>
      </c>
      <c r="B116" s="84" t="s">
        <v>177</v>
      </c>
      <c r="C116" s="84" t="s">
        <v>177</v>
      </c>
      <c r="D116" s="84" t="s">
        <v>177</v>
      </c>
      <c r="E116" s="84" t="s">
        <v>177</v>
      </c>
      <c r="F116" s="84" t="s">
        <v>177</v>
      </c>
      <c r="G116" s="84" t="s">
        <v>177</v>
      </c>
      <c r="H116" s="84" t="s">
        <v>177</v>
      </c>
      <c r="I116" s="84" t="s">
        <v>177</v>
      </c>
      <c r="J116" s="84" t="s">
        <v>177</v>
      </c>
      <c r="K116" s="84" t="s">
        <v>177</v>
      </c>
      <c r="L116" s="84" t="s">
        <v>177</v>
      </c>
      <c r="M116" s="84" t="s">
        <v>177</v>
      </c>
      <c r="N116" s="84" t="s">
        <v>177</v>
      </c>
      <c r="O116" s="84" t="s">
        <v>177</v>
      </c>
      <c r="P116" s="84" t="s">
        <v>177</v>
      </c>
      <c r="Q116" s="84" t="s">
        <v>177</v>
      </c>
      <c r="R116" s="84" t="s">
        <v>177</v>
      </c>
      <c r="S116" s="84" t="s">
        <v>177</v>
      </c>
      <c r="T116" s="38"/>
      <c r="U116" s="38"/>
      <c r="V116" s="38"/>
      <c r="W116" s="38"/>
      <c r="X116" s="38"/>
    </row>
    <row r="117" spans="1:24" x14ac:dyDescent="0.2">
      <c r="A117" s="84" t="s">
        <v>177</v>
      </c>
      <c r="B117" s="84" t="s">
        <v>177</v>
      </c>
      <c r="C117" s="84" t="s">
        <v>177</v>
      </c>
      <c r="D117" s="84" t="s">
        <v>177</v>
      </c>
      <c r="E117" s="84" t="s">
        <v>177</v>
      </c>
      <c r="F117" s="84" t="s">
        <v>177</v>
      </c>
      <c r="G117" s="84" t="s">
        <v>177</v>
      </c>
      <c r="H117" s="84" t="s">
        <v>177</v>
      </c>
      <c r="I117" s="84" t="s">
        <v>177</v>
      </c>
      <c r="J117" s="84" t="s">
        <v>177</v>
      </c>
      <c r="K117" s="84" t="s">
        <v>177</v>
      </c>
      <c r="L117" s="84" t="s">
        <v>177</v>
      </c>
      <c r="M117" s="84" t="s">
        <v>177</v>
      </c>
      <c r="N117" s="84" t="s">
        <v>177</v>
      </c>
      <c r="O117" s="84" t="s">
        <v>177</v>
      </c>
      <c r="P117" s="84" t="s">
        <v>177</v>
      </c>
      <c r="Q117" s="84" t="s">
        <v>177</v>
      </c>
      <c r="R117" s="84" t="s">
        <v>177</v>
      </c>
      <c r="S117" s="84" t="s">
        <v>177</v>
      </c>
      <c r="T117" s="38"/>
      <c r="U117" s="38"/>
      <c r="V117" s="38"/>
      <c r="W117" s="38"/>
      <c r="X117" s="38"/>
    </row>
    <row r="118" spans="1:24" x14ac:dyDescent="0.2">
      <c r="A118" s="84" t="s">
        <v>177</v>
      </c>
      <c r="B118" s="84" t="s">
        <v>177</v>
      </c>
      <c r="C118" s="84" t="s">
        <v>177</v>
      </c>
      <c r="D118" s="84" t="s">
        <v>177</v>
      </c>
      <c r="E118" s="84" t="s">
        <v>177</v>
      </c>
      <c r="F118" s="84" t="s">
        <v>177</v>
      </c>
      <c r="G118" s="84" t="s">
        <v>177</v>
      </c>
      <c r="H118" s="84" t="s">
        <v>177</v>
      </c>
      <c r="I118" s="84" t="s">
        <v>177</v>
      </c>
      <c r="J118" s="84" t="s">
        <v>177</v>
      </c>
      <c r="K118" s="84" t="s">
        <v>177</v>
      </c>
      <c r="L118" s="84" t="s">
        <v>177</v>
      </c>
      <c r="M118" s="84" t="s">
        <v>177</v>
      </c>
      <c r="N118" s="84" t="s">
        <v>177</v>
      </c>
      <c r="O118" s="84" t="s">
        <v>177</v>
      </c>
      <c r="P118" s="84" t="s">
        <v>177</v>
      </c>
      <c r="Q118" s="84" t="s">
        <v>177</v>
      </c>
      <c r="R118" s="84" t="s">
        <v>177</v>
      </c>
      <c r="S118" s="84" t="s">
        <v>177</v>
      </c>
      <c r="T118" s="38"/>
      <c r="U118" s="38"/>
      <c r="V118" s="38"/>
      <c r="W118" s="38"/>
      <c r="X118" s="38"/>
    </row>
    <row r="119" spans="1:24" x14ac:dyDescent="0.2">
      <c r="A119" s="84" t="s">
        <v>177</v>
      </c>
      <c r="B119" s="84" t="s">
        <v>177</v>
      </c>
      <c r="C119" s="84" t="s">
        <v>177</v>
      </c>
      <c r="D119" s="84" t="s">
        <v>177</v>
      </c>
      <c r="E119" s="84" t="s">
        <v>177</v>
      </c>
      <c r="F119" s="84" t="s">
        <v>177</v>
      </c>
      <c r="G119" s="84" t="s">
        <v>177</v>
      </c>
      <c r="H119" s="84" t="s">
        <v>177</v>
      </c>
      <c r="I119" s="84" t="s">
        <v>177</v>
      </c>
      <c r="J119" s="84" t="s">
        <v>177</v>
      </c>
      <c r="K119" s="84" t="s">
        <v>177</v>
      </c>
      <c r="L119" s="84" t="s">
        <v>177</v>
      </c>
      <c r="M119" s="84" t="s">
        <v>177</v>
      </c>
      <c r="N119" s="84" t="s">
        <v>177</v>
      </c>
      <c r="O119" s="84" t="s">
        <v>177</v>
      </c>
      <c r="P119" s="84" t="s">
        <v>177</v>
      </c>
      <c r="Q119" s="84" t="s">
        <v>177</v>
      </c>
      <c r="R119" s="84" t="s">
        <v>177</v>
      </c>
      <c r="S119" s="84" t="s">
        <v>177</v>
      </c>
      <c r="T119" s="38"/>
      <c r="U119" s="38"/>
      <c r="V119" s="38"/>
      <c r="W119" s="38"/>
      <c r="X119" s="38"/>
    </row>
    <row r="120" spans="1:24" x14ac:dyDescent="0.2">
      <c r="A120" s="84" t="s">
        <v>177</v>
      </c>
      <c r="B120" s="84" t="s">
        <v>177</v>
      </c>
      <c r="C120" s="84" t="s">
        <v>177</v>
      </c>
      <c r="D120" s="84" t="s">
        <v>177</v>
      </c>
      <c r="E120" s="84" t="s">
        <v>177</v>
      </c>
      <c r="F120" s="84" t="s">
        <v>177</v>
      </c>
      <c r="G120" s="84" t="s">
        <v>177</v>
      </c>
      <c r="H120" s="84" t="s">
        <v>177</v>
      </c>
      <c r="I120" s="84" t="s">
        <v>177</v>
      </c>
      <c r="J120" s="84" t="s">
        <v>177</v>
      </c>
      <c r="K120" s="84" t="s">
        <v>177</v>
      </c>
      <c r="L120" s="84" t="s">
        <v>177</v>
      </c>
      <c r="M120" s="84" t="s">
        <v>177</v>
      </c>
      <c r="N120" s="84" t="s">
        <v>177</v>
      </c>
      <c r="O120" s="84" t="s">
        <v>177</v>
      </c>
      <c r="P120" s="84" t="s">
        <v>177</v>
      </c>
      <c r="Q120" s="84" t="s">
        <v>177</v>
      </c>
      <c r="R120" s="84" t="s">
        <v>177</v>
      </c>
      <c r="S120" s="84" t="s">
        <v>177</v>
      </c>
      <c r="T120" s="38"/>
      <c r="U120" s="38"/>
      <c r="V120" s="38"/>
      <c r="W120" s="38"/>
      <c r="X120" s="38"/>
    </row>
    <row r="121" spans="1:24" x14ac:dyDescent="0.2">
      <c r="A121" s="84" t="s">
        <v>177</v>
      </c>
      <c r="B121" s="84" t="s">
        <v>177</v>
      </c>
      <c r="C121" s="84" t="s">
        <v>177</v>
      </c>
      <c r="D121" s="84" t="s">
        <v>177</v>
      </c>
      <c r="E121" s="84" t="s">
        <v>177</v>
      </c>
      <c r="F121" s="84" t="s">
        <v>177</v>
      </c>
      <c r="G121" s="84" t="s">
        <v>177</v>
      </c>
      <c r="H121" s="84" t="s">
        <v>177</v>
      </c>
      <c r="I121" s="84" t="s">
        <v>177</v>
      </c>
      <c r="J121" s="84" t="s">
        <v>177</v>
      </c>
      <c r="K121" s="84" t="s">
        <v>177</v>
      </c>
      <c r="L121" s="84" t="s">
        <v>177</v>
      </c>
      <c r="M121" s="84" t="s">
        <v>177</v>
      </c>
      <c r="N121" s="84" t="s">
        <v>177</v>
      </c>
      <c r="O121" s="84" t="s">
        <v>177</v>
      </c>
      <c r="P121" s="84" t="s">
        <v>177</v>
      </c>
      <c r="Q121" s="84" t="s">
        <v>177</v>
      </c>
      <c r="R121" s="84" t="s">
        <v>177</v>
      </c>
      <c r="S121" s="84" t="s">
        <v>177</v>
      </c>
      <c r="T121" s="38"/>
      <c r="U121" s="38"/>
      <c r="V121" s="38"/>
      <c r="W121" s="38"/>
      <c r="X121" s="38"/>
    </row>
    <row r="122" spans="1:24" x14ac:dyDescent="0.2">
      <c r="A122" s="84" t="s">
        <v>177</v>
      </c>
      <c r="B122" s="84" t="s">
        <v>177</v>
      </c>
      <c r="C122" s="84" t="s">
        <v>177</v>
      </c>
      <c r="D122" s="84" t="s">
        <v>177</v>
      </c>
      <c r="E122" s="84" t="s">
        <v>177</v>
      </c>
      <c r="F122" s="84" t="s">
        <v>177</v>
      </c>
      <c r="G122" s="84" t="s">
        <v>177</v>
      </c>
      <c r="H122" s="84" t="s">
        <v>177</v>
      </c>
      <c r="I122" s="84" t="s">
        <v>177</v>
      </c>
      <c r="J122" s="84" t="s">
        <v>177</v>
      </c>
      <c r="K122" s="84" t="s">
        <v>177</v>
      </c>
      <c r="L122" s="84" t="s">
        <v>177</v>
      </c>
      <c r="M122" s="84" t="s">
        <v>177</v>
      </c>
      <c r="N122" s="84" t="s">
        <v>177</v>
      </c>
      <c r="O122" s="84" t="s">
        <v>177</v>
      </c>
      <c r="P122" s="84" t="s">
        <v>177</v>
      </c>
      <c r="Q122" s="84" t="s">
        <v>177</v>
      </c>
      <c r="R122" s="84" t="s">
        <v>177</v>
      </c>
      <c r="S122" s="84" t="s">
        <v>177</v>
      </c>
      <c r="T122" s="38"/>
      <c r="U122" s="38"/>
      <c r="V122" s="38"/>
      <c r="W122" s="38"/>
      <c r="X122" s="38"/>
    </row>
    <row r="123" spans="1:24" x14ac:dyDescent="0.2">
      <c r="A123" s="84" t="s">
        <v>177</v>
      </c>
      <c r="B123" s="84" t="s">
        <v>177</v>
      </c>
      <c r="C123" s="84" t="s">
        <v>177</v>
      </c>
      <c r="D123" s="84" t="s">
        <v>177</v>
      </c>
      <c r="E123" s="84" t="s">
        <v>177</v>
      </c>
      <c r="F123" s="84" t="s">
        <v>177</v>
      </c>
      <c r="G123" s="84" t="s">
        <v>177</v>
      </c>
      <c r="H123" s="84" t="s">
        <v>177</v>
      </c>
      <c r="I123" s="84" t="s">
        <v>177</v>
      </c>
      <c r="J123" s="84" t="s">
        <v>177</v>
      </c>
      <c r="K123" s="84" t="s">
        <v>177</v>
      </c>
      <c r="L123" s="84" t="s">
        <v>177</v>
      </c>
      <c r="M123" s="84" t="s">
        <v>177</v>
      </c>
      <c r="N123" s="84" t="s">
        <v>177</v>
      </c>
      <c r="O123" s="84" t="s">
        <v>177</v>
      </c>
      <c r="P123" s="84" t="s">
        <v>177</v>
      </c>
      <c r="Q123" s="84" t="s">
        <v>177</v>
      </c>
      <c r="R123" s="84" t="s">
        <v>177</v>
      </c>
      <c r="S123" s="84" t="s">
        <v>177</v>
      </c>
      <c r="T123" s="38"/>
      <c r="U123" s="38"/>
      <c r="V123" s="38"/>
      <c r="W123" s="38"/>
      <c r="X123" s="38"/>
    </row>
    <row r="124" spans="1:24" x14ac:dyDescent="0.2">
      <c r="A124" s="84" t="s">
        <v>177</v>
      </c>
      <c r="B124" s="84" t="s">
        <v>177</v>
      </c>
      <c r="C124" s="84" t="s">
        <v>177</v>
      </c>
      <c r="D124" s="84" t="s">
        <v>177</v>
      </c>
      <c r="E124" s="84" t="s">
        <v>177</v>
      </c>
      <c r="F124" s="84" t="s">
        <v>177</v>
      </c>
      <c r="G124" s="84" t="s">
        <v>177</v>
      </c>
      <c r="H124" s="84" t="s">
        <v>177</v>
      </c>
      <c r="I124" s="84" t="s">
        <v>177</v>
      </c>
      <c r="J124" s="84" t="s">
        <v>177</v>
      </c>
      <c r="K124" s="84" t="s">
        <v>177</v>
      </c>
      <c r="L124" s="84" t="s">
        <v>177</v>
      </c>
      <c r="M124" s="84" t="s">
        <v>177</v>
      </c>
      <c r="N124" s="84" t="s">
        <v>177</v>
      </c>
      <c r="O124" s="84" t="s">
        <v>177</v>
      </c>
      <c r="P124" s="84" t="s">
        <v>177</v>
      </c>
      <c r="Q124" s="84" t="s">
        <v>177</v>
      </c>
      <c r="R124" s="84" t="s">
        <v>177</v>
      </c>
      <c r="S124" s="84" t="s">
        <v>177</v>
      </c>
      <c r="T124" s="38"/>
      <c r="U124" s="38"/>
      <c r="V124" s="38"/>
      <c r="W124" s="38"/>
      <c r="X124" s="38"/>
    </row>
    <row r="125" spans="1:24" x14ac:dyDescent="0.2">
      <c r="A125" s="84" t="s">
        <v>177</v>
      </c>
      <c r="B125" s="84" t="s">
        <v>177</v>
      </c>
      <c r="C125" s="84" t="s">
        <v>177</v>
      </c>
      <c r="D125" s="84" t="s">
        <v>177</v>
      </c>
      <c r="E125" s="84" t="s">
        <v>177</v>
      </c>
      <c r="F125" s="84" t="s">
        <v>177</v>
      </c>
      <c r="G125" s="84" t="s">
        <v>177</v>
      </c>
      <c r="H125" s="84" t="s">
        <v>177</v>
      </c>
      <c r="I125" s="84" t="s">
        <v>177</v>
      </c>
      <c r="J125" s="84" t="s">
        <v>177</v>
      </c>
      <c r="K125" s="84" t="s">
        <v>177</v>
      </c>
      <c r="L125" s="84" t="s">
        <v>177</v>
      </c>
      <c r="M125" s="84" t="s">
        <v>177</v>
      </c>
      <c r="N125" s="84" t="s">
        <v>177</v>
      </c>
      <c r="O125" s="84" t="s">
        <v>177</v>
      </c>
      <c r="P125" s="84" t="s">
        <v>177</v>
      </c>
      <c r="Q125" s="84" t="s">
        <v>177</v>
      </c>
      <c r="R125" s="84" t="s">
        <v>177</v>
      </c>
      <c r="S125" s="84" t="s">
        <v>177</v>
      </c>
      <c r="T125" s="38"/>
      <c r="U125" s="38"/>
      <c r="V125" s="38"/>
      <c r="W125" s="38"/>
      <c r="X125" s="38"/>
    </row>
    <row r="126" spans="1:24" x14ac:dyDescent="0.2">
      <c r="A126" s="84" t="s">
        <v>177</v>
      </c>
      <c r="B126" s="84" t="s">
        <v>177</v>
      </c>
      <c r="C126" s="84" t="s">
        <v>177</v>
      </c>
      <c r="D126" s="84" t="s">
        <v>177</v>
      </c>
      <c r="E126" s="84" t="s">
        <v>177</v>
      </c>
      <c r="F126" s="84" t="s">
        <v>177</v>
      </c>
      <c r="G126" s="84" t="s">
        <v>177</v>
      </c>
      <c r="H126" s="84" t="s">
        <v>177</v>
      </c>
      <c r="I126" s="84" t="s">
        <v>177</v>
      </c>
      <c r="J126" s="84" t="s">
        <v>177</v>
      </c>
      <c r="K126" s="84" t="s">
        <v>177</v>
      </c>
      <c r="L126" s="84" t="s">
        <v>177</v>
      </c>
      <c r="M126" s="84" t="s">
        <v>177</v>
      </c>
      <c r="N126" s="84" t="s">
        <v>177</v>
      </c>
      <c r="O126" s="84" t="s">
        <v>177</v>
      </c>
      <c r="P126" s="84" t="s">
        <v>177</v>
      </c>
      <c r="Q126" s="84" t="s">
        <v>177</v>
      </c>
      <c r="R126" s="84" t="s">
        <v>177</v>
      </c>
      <c r="S126" s="84" t="s">
        <v>177</v>
      </c>
      <c r="T126" s="38"/>
      <c r="U126" s="38"/>
      <c r="V126" s="38"/>
      <c r="W126" s="38"/>
      <c r="X126" s="38"/>
    </row>
    <row r="127" spans="1:24" x14ac:dyDescent="0.2">
      <c r="A127" s="84" t="s">
        <v>177</v>
      </c>
      <c r="B127" s="84" t="s">
        <v>177</v>
      </c>
      <c r="C127" s="84" t="s">
        <v>177</v>
      </c>
      <c r="D127" s="84" t="s">
        <v>177</v>
      </c>
      <c r="E127" s="84" t="s">
        <v>177</v>
      </c>
      <c r="F127" s="84" t="s">
        <v>177</v>
      </c>
      <c r="G127" s="84" t="s">
        <v>177</v>
      </c>
      <c r="H127" s="84" t="s">
        <v>177</v>
      </c>
      <c r="I127" s="84" t="s">
        <v>177</v>
      </c>
      <c r="J127" s="84" t="s">
        <v>177</v>
      </c>
      <c r="K127" s="84" t="s">
        <v>177</v>
      </c>
      <c r="L127" s="84" t="s">
        <v>177</v>
      </c>
      <c r="M127" s="84" t="s">
        <v>177</v>
      </c>
      <c r="N127" s="84" t="s">
        <v>177</v>
      </c>
      <c r="O127" s="84" t="s">
        <v>177</v>
      </c>
      <c r="P127" s="84" t="s">
        <v>177</v>
      </c>
      <c r="Q127" s="84" t="s">
        <v>177</v>
      </c>
      <c r="R127" s="84" t="s">
        <v>177</v>
      </c>
      <c r="S127" s="84" t="s">
        <v>177</v>
      </c>
      <c r="T127" s="38"/>
      <c r="U127" s="38"/>
      <c r="V127" s="38"/>
      <c r="W127" s="38"/>
      <c r="X127" s="38"/>
    </row>
    <row r="128" spans="1:24" x14ac:dyDescent="0.2">
      <c r="A128" s="84" t="s">
        <v>177</v>
      </c>
      <c r="B128" s="84" t="s">
        <v>177</v>
      </c>
      <c r="C128" s="84" t="s">
        <v>177</v>
      </c>
      <c r="D128" s="84" t="s">
        <v>177</v>
      </c>
      <c r="E128" s="84" t="s">
        <v>177</v>
      </c>
      <c r="F128" s="84" t="s">
        <v>177</v>
      </c>
      <c r="G128" s="84" t="s">
        <v>177</v>
      </c>
      <c r="H128" s="84" t="s">
        <v>177</v>
      </c>
      <c r="I128" s="84" t="s">
        <v>177</v>
      </c>
      <c r="J128" s="84" t="s">
        <v>177</v>
      </c>
      <c r="K128" s="84" t="s">
        <v>177</v>
      </c>
      <c r="L128" s="84" t="s">
        <v>177</v>
      </c>
      <c r="M128" s="84" t="s">
        <v>177</v>
      </c>
      <c r="N128" s="84" t="s">
        <v>177</v>
      </c>
      <c r="O128" s="84" t="s">
        <v>177</v>
      </c>
      <c r="P128" s="84" t="s">
        <v>177</v>
      </c>
      <c r="Q128" s="84" t="s">
        <v>177</v>
      </c>
      <c r="R128" s="84" t="s">
        <v>177</v>
      </c>
      <c r="S128" s="84" t="s">
        <v>177</v>
      </c>
      <c r="T128" s="38"/>
      <c r="U128" s="38"/>
      <c r="V128" s="38"/>
      <c r="W128" s="38"/>
      <c r="X128" s="38"/>
    </row>
    <row r="129" spans="1:24" x14ac:dyDescent="0.2">
      <c r="A129" s="84" t="s">
        <v>177</v>
      </c>
      <c r="B129" s="84" t="s">
        <v>177</v>
      </c>
      <c r="C129" s="84" t="s">
        <v>177</v>
      </c>
      <c r="D129" s="84" t="s">
        <v>177</v>
      </c>
      <c r="E129" s="84" t="s">
        <v>177</v>
      </c>
      <c r="F129" s="84" t="s">
        <v>177</v>
      </c>
      <c r="G129" s="84" t="s">
        <v>177</v>
      </c>
      <c r="H129" s="84" t="s">
        <v>177</v>
      </c>
      <c r="I129" s="84" t="s">
        <v>177</v>
      </c>
      <c r="J129" s="84" t="s">
        <v>177</v>
      </c>
      <c r="K129" s="84" t="s">
        <v>177</v>
      </c>
      <c r="L129" s="84" t="s">
        <v>177</v>
      </c>
      <c r="M129" s="84" t="s">
        <v>177</v>
      </c>
      <c r="N129" s="84" t="s">
        <v>177</v>
      </c>
      <c r="O129" s="84" t="s">
        <v>177</v>
      </c>
      <c r="P129" s="84" t="s">
        <v>177</v>
      </c>
      <c r="Q129" s="84" t="s">
        <v>177</v>
      </c>
      <c r="R129" s="84" t="s">
        <v>177</v>
      </c>
      <c r="S129" s="84" t="s">
        <v>177</v>
      </c>
      <c r="T129" s="38"/>
      <c r="U129" s="38"/>
      <c r="V129" s="38"/>
      <c r="W129" s="38"/>
      <c r="X129" s="38"/>
    </row>
    <row r="130" spans="1:24" x14ac:dyDescent="0.2">
      <c r="A130" s="84" t="s">
        <v>177</v>
      </c>
      <c r="B130" s="84" t="s">
        <v>177</v>
      </c>
      <c r="C130" s="84" t="s">
        <v>177</v>
      </c>
      <c r="D130" s="84" t="s">
        <v>177</v>
      </c>
      <c r="E130" s="84" t="s">
        <v>177</v>
      </c>
      <c r="F130" s="84" t="s">
        <v>177</v>
      </c>
      <c r="G130" s="84" t="s">
        <v>177</v>
      </c>
      <c r="H130" s="84" t="s">
        <v>177</v>
      </c>
      <c r="I130" s="84" t="s">
        <v>177</v>
      </c>
      <c r="J130" s="84" t="s">
        <v>177</v>
      </c>
      <c r="K130" s="84" t="s">
        <v>177</v>
      </c>
      <c r="L130" s="84" t="s">
        <v>177</v>
      </c>
      <c r="M130" s="84" t="s">
        <v>177</v>
      </c>
      <c r="N130" s="84" t="s">
        <v>177</v>
      </c>
      <c r="O130" s="84" t="s">
        <v>177</v>
      </c>
      <c r="P130" s="84" t="s">
        <v>177</v>
      </c>
      <c r="Q130" s="84" t="s">
        <v>177</v>
      </c>
      <c r="R130" s="84" t="s">
        <v>177</v>
      </c>
      <c r="S130" s="84" t="s">
        <v>177</v>
      </c>
      <c r="T130" s="38"/>
      <c r="U130" s="38"/>
      <c r="V130" s="38"/>
      <c r="W130" s="38"/>
      <c r="X130" s="38"/>
    </row>
    <row r="131" spans="1:24" x14ac:dyDescent="0.2">
      <c r="A131" s="84" t="s">
        <v>177</v>
      </c>
      <c r="B131" s="84" t="s">
        <v>177</v>
      </c>
      <c r="C131" s="84" t="s">
        <v>177</v>
      </c>
      <c r="D131" s="84" t="s">
        <v>177</v>
      </c>
      <c r="E131" s="84" t="s">
        <v>177</v>
      </c>
      <c r="F131" s="84" t="s">
        <v>177</v>
      </c>
      <c r="G131" s="84" t="s">
        <v>177</v>
      </c>
      <c r="H131" s="84" t="s">
        <v>177</v>
      </c>
      <c r="I131" s="84" t="s">
        <v>177</v>
      </c>
      <c r="J131" s="84" t="s">
        <v>177</v>
      </c>
      <c r="K131" s="84" t="s">
        <v>177</v>
      </c>
      <c r="L131" s="84" t="s">
        <v>177</v>
      </c>
      <c r="M131" s="84" t="s">
        <v>177</v>
      </c>
      <c r="N131" s="84" t="s">
        <v>177</v>
      </c>
      <c r="O131" s="84" t="s">
        <v>177</v>
      </c>
      <c r="P131" s="84" t="s">
        <v>177</v>
      </c>
      <c r="Q131" s="84" t="s">
        <v>177</v>
      </c>
      <c r="R131" s="84" t="s">
        <v>177</v>
      </c>
      <c r="S131" s="84" t="s">
        <v>177</v>
      </c>
      <c r="T131" s="38"/>
      <c r="U131" s="38"/>
      <c r="V131" s="38"/>
      <c r="W131" s="38"/>
      <c r="X131" s="38"/>
    </row>
    <row r="132" spans="1:24" x14ac:dyDescent="0.2">
      <c r="A132" s="84" t="s">
        <v>177</v>
      </c>
      <c r="B132" s="84" t="s">
        <v>177</v>
      </c>
      <c r="C132" s="84" t="s">
        <v>177</v>
      </c>
      <c r="D132" s="84" t="s">
        <v>177</v>
      </c>
      <c r="E132" s="84" t="s">
        <v>177</v>
      </c>
      <c r="F132" s="84" t="s">
        <v>177</v>
      </c>
      <c r="G132" s="84" t="s">
        <v>177</v>
      </c>
      <c r="H132" s="84" t="s">
        <v>177</v>
      </c>
      <c r="I132" s="84" t="s">
        <v>177</v>
      </c>
      <c r="J132" s="84" t="s">
        <v>177</v>
      </c>
      <c r="K132" s="84" t="s">
        <v>177</v>
      </c>
      <c r="L132" s="84" t="s">
        <v>177</v>
      </c>
      <c r="M132" s="84" t="s">
        <v>177</v>
      </c>
      <c r="N132" s="84" t="s">
        <v>177</v>
      </c>
      <c r="O132" s="84" t="s">
        <v>177</v>
      </c>
      <c r="P132" s="84" t="s">
        <v>177</v>
      </c>
      <c r="Q132" s="84" t="s">
        <v>177</v>
      </c>
      <c r="R132" s="84" t="s">
        <v>177</v>
      </c>
      <c r="S132" s="84" t="s">
        <v>177</v>
      </c>
      <c r="T132" s="38"/>
      <c r="U132" s="38"/>
      <c r="V132" s="38"/>
      <c r="W132" s="38"/>
      <c r="X132" s="38"/>
    </row>
    <row r="133" spans="1:24" x14ac:dyDescent="0.2">
      <c r="A133" s="84" t="s">
        <v>177</v>
      </c>
      <c r="B133" s="84" t="s">
        <v>177</v>
      </c>
      <c r="C133" s="84" t="s">
        <v>177</v>
      </c>
      <c r="D133" s="84" t="s">
        <v>177</v>
      </c>
      <c r="E133" s="84" t="s">
        <v>177</v>
      </c>
      <c r="F133" s="84" t="s">
        <v>177</v>
      </c>
      <c r="G133" s="84" t="s">
        <v>177</v>
      </c>
      <c r="H133" s="84" t="s">
        <v>177</v>
      </c>
      <c r="I133" s="84" t="s">
        <v>177</v>
      </c>
      <c r="J133" s="84" t="s">
        <v>177</v>
      </c>
      <c r="K133" s="84" t="s">
        <v>177</v>
      </c>
      <c r="L133" s="84" t="s">
        <v>177</v>
      </c>
      <c r="M133" s="84" t="s">
        <v>177</v>
      </c>
      <c r="N133" s="84" t="s">
        <v>177</v>
      </c>
      <c r="O133" s="84" t="s">
        <v>177</v>
      </c>
      <c r="P133" s="84" t="s">
        <v>177</v>
      </c>
      <c r="Q133" s="84" t="s">
        <v>177</v>
      </c>
      <c r="R133" s="84" t="s">
        <v>177</v>
      </c>
      <c r="S133" s="84" t="s">
        <v>177</v>
      </c>
      <c r="T133" s="38"/>
      <c r="U133" s="38"/>
      <c r="V133" s="38"/>
      <c r="W133" s="38"/>
      <c r="X133" s="38"/>
    </row>
    <row r="134" spans="1:24" x14ac:dyDescent="0.2">
      <c r="A134" s="84" t="s">
        <v>177</v>
      </c>
      <c r="B134" s="84" t="s">
        <v>177</v>
      </c>
      <c r="C134" s="84" t="s">
        <v>177</v>
      </c>
      <c r="D134" s="84" t="s">
        <v>177</v>
      </c>
      <c r="E134" s="84" t="s">
        <v>177</v>
      </c>
      <c r="F134" s="84" t="s">
        <v>177</v>
      </c>
      <c r="G134" s="84" t="s">
        <v>177</v>
      </c>
      <c r="H134" s="84" t="s">
        <v>177</v>
      </c>
      <c r="I134" s="84" t="s">
        <v>177</v>
      </c>
      <c r="J134" s="84" t="s">
        <v>177</v>
      </c>
      <c r="K134" s="84" t="s">
        <v>177</v>
      </c>
      <c r="L134" s="84" t="s">
        <v>177</v>
      </c>
      <c r="M134" s="84" t="s">
        <v>177</v>
      </c>
      <c r="N134" s="84" t="s">
        <v>177</v>
      </c>
      <c r="O134" s="84" t="s">
        <v>177</v>
      </c>
      <c r="P134" s="84" t="s">
        <v>177</v>
      </c>
      <c r="Q134" s="84" t="s">
        <v>177</v>
      </c>
      <c r="R134" s="84" t="s">
        <v>177</v>
      </c>
      <c r="S134" s="84" t="s">
        <v>177</v>
      </c>
      <c r="T134" s="38"/>
      <c r="U134" s="38"/>
      <c r="V134" s="38"/>
      <c r="W134" s="38"/>
      <c r="X134" s="38"/>
    </row>
    <row r="135" spans="1:24" x14ac:dyDescent="0.2">
      <c r="A135" s="84" t="s">
        <v>177</v>
      </c>
      <c r="B135" s="84" t="s">
        <v>177</v>
      </c>
      <c r="C135" s="84" t="s">
        <v>177</v>
      </c>
      <c r="D135" s="84" t="s">
        <v>177</v>
      </c>
      <c r="E135" s="84" t="s">
        <v>177</v>
      </c>
      <c r="F135" s="84" t="s">
        <v>177</v>
      </c>
      <c r="G135" s="84" t="s">
        <v>177</v>
      </c>
      <c r="H135" s="84" t="s">
        <v>177</v>
      </c>
      <c r="I135" s="84" t="s">
        <v>177</v>
      </c>
      <c r="J135" s="84" t="s">
        <v>177</v>
      </c>
      <c r="K135" s="84" t="s">
        <v>177</v>
      </c>
      <c r="L135" s="84" t="s">
        <v>177</v>
      </c>
      <c r="M135" s="84" t="s">
        <v>177</v>
      </c>
      <c r="N135" s="84" t="s">
        <v>177</v>
      </c>
      <c r="O135" s="84" t="s">
        <v>177</v>
      </c>
      <c r="P135" s="84" t="s">
        <v>177</v>
      </c>
      <c r="Q135" s="84" t="s">
        <v>177</v>
      </c>
      <c r="R135" s="84" t="s">
        <v>177</v>
      </c>
      <c r="S135" s="84" t="s">
        <v>177</v>
      </c>
      <c r="T135" s="38"/>
      <c r="U135" s="38"/>
      <c r="V135" s="38"/>
      <c r="W135" s="38"/>
      <c r="X135" s="38"/>
    </row>
    <row r="136" spans="1:24" x14ac:dyDescent="0.2">
      <c r="A136" s="84" t="s">
        <v>177</v>
      </c>
      <c r="B136" s="84" t="s">
        <v>177</v>
      </c>
      <c r="C136" s="84" t="s">
        <v>177</v>
      </c>
      <c r="D136" s="84" t="s">
        <v>177</v>
      </c>
      <c r="E136" s="84" t="s">
        <v>177</v>
      </c>
      <c r="F136" s="84" t="s">
        <v>177</v>
      </c>
      <c r="G136" s="84" t="s">
        <v>177</v>
      </c>
      <c r="H136" s="84" t="s">
        <v>177</v>
      </c>
      <c r="I136" s="84" t="s">
        <v>177</v>
      </c>
      <c r="J136" s="84" t="s">
        <v>177</v>
      </c>
      <c r="K136" s="84" t="s">
        <v>177</v>
      </c>
      <c r="L136" s="84" t="s">
        <v>177</v>
      </c>
      <c r="M136" s="84" t="s">
        <v>177</v>
      </c>
      <c r="N136" s="84" t="s">
        <v>177</v>
      </c>
      <c r="O136" s="84" t="s">
        <v>177</v>
      </c>
      <c r="P136" s="84" t="s">
        <v>177</v>
      </c>
      <c r="Q136" s="84" t="s">
        <v>177</v>
      </c>
      <c r="R136" s="84" t="s">
        <v>177</v>
      </c>
      <c r="S136" s="84" t="s">
        <v>177</v>
      </c>
      <c r="T136" s="38"/>
      <c r="U136" s="38"/>
      <c r="V136" s="38"/>
      <c r="W136" s="38"/>
      <c r="X136" s="38"/>
    </row>
    <row r="137" spans="1:24" x14ac:dyDescent="0.2">
      <c r="A137" s="84" t="s">
        <v>177</v>
      </c>
      <c r="B137" s="84" t="s">
        <v>177</v>
      </c>
      <c r="C137" s="84" t="s">
        <v>177</v>
      </c>
      <c r="D137" s="84" t="s">
        <v>177</v>
      </c>
      <c r="E137" s="84" t="s">
        <v>177</v>
      </c>
      <c r="F137" s="84" t="s">
        <v>177</v>
      </c>
      <c r="G137" s="84" t="s">
        <v>177</v>
      </c>
      <c r="H137" s="84" t="s">
        <v>177</v>
      </c>
      <c r="I137" s="84" t="s">
        <v>177</v>
      </c>
      <c r="J137" s="84" t="s">
        <v>177</v>
      </c>
      <c r="K137" s="84" t="s">
        <v>177</v>
      </c>
      <c r="L137" s="84" t="s">
        <v>177</v>
      </c>
      <c r="M137" s="84" t="s">
        <v>177</v>
      </c>
      <c r="N137" s="84" t="s">
        <v>177</v>
      </c>
      <c r="O137" s="84" t="s">
        <v>177</v>
      </c>
      <c r="P137" s="84" t="s">
        <v>177</v>
      </c>
      <c r="Q137" s="84" t="s">
        <v>177</v>
      </c>
      <c r="R137" s="84" t="s">
        <v>177</v>
      </c>
      <c r="S137" s="84" t="s">
        <v>177</v>
      </c>
      <c r="T137" s="38"/>
      <c r="U137" s="38"/>
      <c r="V137" s="38"/>
      <c r="W137" s="38"/>
      <c r="X137" s="38"/>
    </row>
    <row r="138" spans="1:24" x14ac:dyDescent="0.2">
      <c r="A138" s="84" t="s">
        <v>177</v>
      </c>
      <c r="B138" s="84" t="s">
        <v>177</v>
      </c>
      <c r="C138" s="84" t="s">
        <v>177</v>
      </c>
      <c r="D138" s="84" t="s">
        <v>177</v>
      </c>
      <c r="E138" s="84" t="s">
        <v>177</v>
      </c>
      <c r="F138" s="84" t="s">
        <v>177</v>
      </c>
      <c r="G138" s="84" t="s">
        <v>177</v>
      </c>
      <c r="H138" s="84" t="s">
        <v>177</v>
      </c>
      <c r="I138" s="84" t="s">
        <v>177</v>
      </c>
      <c r="J138" s="84" t="s">
        <v>177</v>
      </c>
      <c r="K138" s="84" t="s">
        <v>177</v>
      </c>
      <c r="L138" s="84" t="s">
        <v>177</v>
      </c>
      <c r="M138" s="84" t="s">
        <v>177</v>
      </c>
      <c r="N138" s="84" t="s">
        <v>177</v>
      </c>
      <c r="O138" s="84" t="s">
        <v>177</v>
      </c>
      <c r="P138" s="84" t="s">
        <v>177</v>
      </c>
      <c r="Q138" s="84" t="s">
        <v>177</v>
      </c>
      <c r="R138" s="84" t="s">
        <v>177</v>
      </c>
      <c r="S138" s="84" t="s">
        <v>177</v>
      </c>
      <c r="T138" s="38"/>
      <c r="U138" s="38"/>
      <c r="V138" s="38"/>
      <c r="W138" s="38"/>
      <c r="X138" s="38"/>
    </row>
    <row r="139" spans="1:24" x14ac:dyDescent="0.2">
      <c r="A139" s="84" t="s">
        <v>177</v>
      </c>
      <c r="B139" s="84" t="s">
        <v>177</v>
      </c>
      <c r="C139" s="84" t="s">
        <v>177</v>
      </c>
      <c r="D139" s="84" t="s">
        <v>177</v>
      </c>
      <c r="E139" s="84" t="s">
        <v>177</v>
      </c>
      <c r="F139" s="84" t="s">
        <v>177</v>
      </c>
      <c r="G139" s="84" t="s">
        <v>177</v>
      </c>
      <c r="H139" s="84" t="s">
        <v>177</v>
      </c>
      <c r="I139" s="84" t="s">
        <v>177</v>
      </c>
      <c r="J139" s="84" t="s">
        <v>177</v>
      </c>
      <c r="K139" s="84" t="s">
        <v>177</v>
      </c>
      <c r="L139" s="84" t="s">
        <v>177</v>
      </c>
      <c r="M139" s="84" t="s">
        <v>177</v>
      </c>
      <c r="N139" s="84" t="s">
        <v>177</v>
      </c>
      <c r="O139" s="84" t="s">
        <v>177</v>
      </c>
      <c r="P139" s="84" t="s">
        <v>177</v>
      </c>
      <c r="Q139" s="84" t="s">
        <v>177</v>
      </c>
      <c r="R139" s="84" t="s">
        <v>177</v>
      </c>
      <c r="S139" s="84" t="s">
        <v>177</v>
      </c>
      <c r="T139" s="38"/>
      <c r="U139" s="38"/>
      <c r="V139" s="38"/>
      <c r="W139" s="38"/>
      <c r="X139" s="38"/>
    </row>
    <row r="140" spans="1:24" x14ac:dyDescent="0.2">
      <c r="A140" s="84" t="s">
        <v>177</v>
      </c>
      <c r="B140" s="84" t="s">
        <v>177</v>
      </c>
      <c r="C140" s="84" t="s">
        <v>177</v>
      </c>
      <c r="D140" s="84" t="s">
        <v>177</v>
      </c>
      <c r="E140" s="84" t="s">
        <v>177</v>
      </c>
      <c r="F140" s="84" t="s">
        <v>177</v>
      </c>
      <c r="G140" s="84" t="s">
        <v>177</v>
      </c>
      <c r="H140" s="84" t="s">
        <v>177</v>
      </c>
      <c r="I140" s="84" t="s">
        <v>177</v>
      </c>
      <c r="J140" s="84" t="s">
        <v>177</v>
      </c>
      <c r="K140" s="84" t="s">
        <v>177</v>
      </c>
      <c r="L140" s="84" t="s">
        <v>177</v>
      </c>
      <c r="M140" s="84" t="s">
        <v>177</v>
      </c>
      <c r="N140" s="84" t="s">
        <v>177</v>
      </c>
      <c r="O140" s="84" t="s">
        <v>177</v>
      </c>
      <c r="P140" s="84" t="s">
        <v>177</v>
      </c>
      <c r="Q140" s="84" t="s">
        <v>177</v>
      </c>
      <c r="R140" s="84" t="s">
        <v>177</v>
      </c>
      <c r="S140" s="84" t="s">
        <v>177</v>
      </c>
      <c r="T140" s="38"/>
      <c r="U140" s="38"/>
      <c r="V140" s="38"/>
      <c r="W140" s="38"/>
      <c r="X140" s="38"/>
    </row>
    <row r="141" spans="1:24" x14ac:dyDescent="0.2">
      <c r="A141" s="84" t="s">
        <v>177</v>
      </c>
      <c r="B141" s="84" t="s">
        <v>177</v>
      </c>
      <c r="C141" s="84" t="s">
        <v>177</v>
      </c>
      <c r="D141" s="84" t="s">
        <v>177</v>
      </c>
      <c r="E141" s="84" t="s">
        <v>177</v>
      </c>
      <c r="F141" s="84" t="s">
        <v>177</v>
      </c>
      <c r="G141" s="84" t="s">
        <v>177</v>
      </c>
      <c r="H141" s="84" t="s">
        <v>177</v>
      </c>
      <c r="I141" s="84" t="s">
        <v>177</v>
      </c>
      <c r="J141" s="84" t="s">
        <v>177</v>
      </c>
      <c r="K141" s="84" t="s">
        <v>177</v>
      </c>
      <c r="L141" s="84" t="s">
        <v>177</v>
      </c>
      <c r="M141" s="84" t="s">
        <v>177</v>
      </c>
      <c r="N141" s="84" t="s">
        <v>177</v>
      </c>
      <c r="O141" s="84" t="s">
        <v>177</v>
      </c>
      <c r="P141" s="84" t="s">
        <v>177</v>
      </c>
      <c r="Q141" s="84" t="s">
        <v>177</v>
      </c>
      <c r="R141" s="84" t="s">
        <v>177</v>
      </c>
      <c r="S141" s="84" t="s">
        <v>177</v>
      </c>
      <c r="T141" s="38"/>
      <c r="U141" s="38"/>
      <c r="V141" s="38"/>
      <c r="W141" s="38"/>
      <c r="X141" s="38"/>
    </row>
    <row r="142" spans="1:24" x14ac:dyDescent="0.2">
      <c r="A142" s="84" t="s">
        <v>177</v>
      </c>
      <c r="B142" s="84" t="s">
        <v>177</v>
      </c>
      <c r="C142" s="84" t="s">
        <v>177</v>
      </c>
      <c r="D142" s="84" t="s">
        <v>177</v>
      </c>
      <c r="E142" s="84" t="s">
        <v>177</v>
      </c>
      <c r="F142" s="84" t="s">
        <v>177</v>
      </c>
      <c r="G142" s="84" t="s">
        <v>177</v>
      </c>
      <c r="H142" s="84" t="s">
        <v>177</v>
      </c>
      <c r="I142" s="84" t="s">
        <v>177</v>
      </c>
      <c r="J142" s="84" t="s">
        <v>177</v>
      </c>
      <c r="K142" s="84" t="s">
        <v>177</v>
      </c>
      <c r="L142" s="84" t="s">
        <v>177</v>
      </c>
      <c r="M142" s="84" t="s">
        <v>177</v>
      </c>
      <c r="N142" s="84" t="s">
        <v>177</v>
      </c>
      <c r="O142" s="84" t="s">
        <v>177</v>
      </c>
      <c r="P142" s="84" t="s">
        <v>177</v>
      </c>
      <c r="Q142" s="84" t="s">
        <v>177</v>
      </c>
      <c r="R142" s="84" t="s">
        <v>177</v>
      </c>
      <c r="S142" s="84" t="s">
        <v>177</v>
      </c>
      <c r="T142" s="38"/>
      <c r="U142" s="38"/>
      <c r="V142" s="38"/>
      <c r="W142" s="38"/>
      <c r="X142" s="38"/>
    </row>
    <row r="143" spans="1:24" x14ac:dyDescent="0.2">
      <c r="A143" s="84" t="s">
        <v>177</v>
      </c>
      <c r="B143" s="84" t="s">
        <v>177</v>
      </c>
      <c r="C143" s="84" t="s">
        <v>177</v>
      </c>
      <c r="D143" s="84" t="s">
        <v>177</v>
      </c>
      <c r="E143" s="84" t="s">
        <v>177</v>
      </c>
      <c r="F143" s="84" t="s">
        <v>177</v>
      </c>
      <c r="G143" s="84" t="s">
        <v>177</v>
      </c>
      <c r="H143" s="84" t="s">
        <v>177</v>
      </c>
      <c r="I143" s="84" t="s">
        <v>177</v>
      </c>
      <c r="J143" s="84" t="s">
        <v>177</v>
      </c>
      <c r="K143" s="84" t="s">
        <v>177</v>
      </c>
      <c r="L143" s="84" t="s">
        <v>177</v>
      </c>
      <c r="M143" s="84" t="s">
        <v>177</v>
      </c>
      <c r="N143" s="84" t="s">
        <v>177</v>
      </c>
      <c r="O143" s="84" t="s">
        <v>177</v>
      </c>
      <c r="P143" s="84" t="s">
        <v>177</v>
      </c>
      <c r="Q143" s="84" t="s">
        <v>177</v>
      </c>
      <c r="R143" s="84" t="s">
        <v>177</v>
      </c>
      <c r="S143" s="84" t="s">
        <v>177</v>
      </c>
      <c r="T143" s="38"/>
      <c r="U143" s="38"/>
      <c r="V143" s="38"/>
      <c r="W143" s="38"/>
      <c r="X143" s="38"/>
    </row>
    <row r="144" spans="1:24" x14ac:dyDescent="0.2">
      <c r="A144" s="84" t="s">
        <v>177</v>
      </c>
      <c r="B144" s="84" t="s">
        <v>177</v>
      </c>
      <c r="C144" s="84" t="s">
        <v>177</v>
      </c>
      <c r="D144" s="84" t="s">
        <v>177</v>
      </c>
      <c r="E144" s="84" t="s">
        <v>177</v>
      </c>
      <c r="F144" s="84" t="s">
        <v>177</v>
      </c>
      <c r="G144" s="84" t="s">
        <v>177</v>
      </c>
      <c r="H144" s="84" t="s">
        <v>177</v>
      </c>
      <c r="I144" s="84" t="s">
        <v>177</v>
      </c>
      <c r="J144" s="84" t="s">
        <v>177</v>
      </c>
      <c r="K144" s="84" t="s">
        <v>177</v>
      </c>
      <c r="L144" s="84" t="s">
        <v>177</v>
      </c>
      <c r="M144" s="84" t="s">
        <v>177</v>
      </c>
      <c r="N144" s="84" t="s">
        <v>177</v>
      </c>
      <c r="O144" s="84" t="s">
        <v>177</v>
      </c>
      <c r="P144" s="84" t="s">
        <v>177</v>
      </c>
      <c r="Q144" s="84" t="s">
        <v>177</v>
      </c>
      <c r="R144" s="84" t="s">
        <v>177</v>
      </c>
      <c r="S144" s="84" t="s">
        <v>177</v>
      </c>
      <c r="T144" s="38"/>
      <c r="U144" s="38"/>
      <c r="V144" s="38"/>
      <c r="W144" s="38"/>
      <c r="X144" s="38"/>
    </row>
    <row r="145" spans="1:24" x14ac:dyDescent="0.2">
      <c r="A145" s="84" t="s">
        <v>177</v>
      </c>
      <c r="B145" s="84" t="s">
        <v>177</v>
      </c>
      <c r="C145" s="84" t="s">
        <v>177</v>
      </c>
      <c r="D145" s="84" t="s">
        <v>177</v>
      </c>
      <c r="E145" s="84" t="s">
        <v>177</v>
      </c>
      <c r="F145" s="84" t="s">
        <v>177</v>
      </c>
      <c r="G145" s="84" t="s">
        <v>177</v>
      </c>
      <c r="H145" s="84" t="s">
        <v>177</v>
      </c>
      <c r="I145" s="84" t="s">
        <v>177</v>
      </c>
      <c r="J145" s="84" t="s">
        <v>177</v>
      </c>
      <c r="K145" s="84" t="s">
        <v>177</v>
      </c>
      <c r="L145" s="84" t="s">
        <v>177</v>
      </c>
      <c r="M145" s="84" t="s">
        <v>177</v>
      </c>
      <c r="N145" s="84" t="s">
        <v>177</v>
      </c>
      <c r="O145" s="84" t="s">
        <v>177</v>
      </c>
      <c r="P145" s="84" t="s">
        <v>177</v>
      </c>
      <c r="Q145" s="84" t="s">
        <v>177</v>
      </c>
      <c r="R145" s="84" t="s">
        <v>177</v>
      </c>
      <c r="S145" s="84" t="s">
        <v>177</v>
      </c>
      <c r="T145" s="38"/>
      <c r="U145" s="38"/>
      <c r="V145" s="38"/>
      <c r="W145" s="38"/>
      <c r="X145" s="38"/>
    </row>
    <row r="146" spans="1:24" x14ac:dyDescent="0.2">
      <c r="A146" s="84" t="s">
        <v>177</v>
      </c>
      <c r="B146" s="84" t="s">
        <v>177</v>
      </c>
      <c r="C146" s="84" t="s">
        <v>177</v>
      </c>
      <c r="D146" s="84" t="s">
        <v>177</v>
      </c>
      <c r="E146" s="84" t="s">
        <v>177</v>
      </c>
      <c r="F146" s="84" t="s">
        <v>177</v>
      </c>
      <c r="G146" s="84" t="s">
        <v>177</v>
      </c>
      <c r="H146" s="84" t="s">
        <v>177</v>
      </c>
      <c r="I146" s="84" t="s">
        <v>177</v>
      </c>
      <c r="J146" s="84" t="s">
        <v>177</v>
      </c>
      <c r="K146" s="84" t="s">
        <v>177</v>
      </c>
      <c r="L146" s="84" t="s">
        <v>177</v>
      </c>
      <c r="M146" s="84" t="s">
        <v>177</v>
      </c>
      <c r="N146" s="84" t="s">
        <v>177</v>
      </c>
      <c r="O146" s="84" t="s">
        <v>177</v>
      </c>
      <c r="P146" s="84" t="s">
        <v>177</v>
      </c>
      <c r="Q146" s="84" t="s">
        <v>177</v>
      </c>
      <c r="R146" s="84" t="s">
        <v>177</v>
      </c>
      <c r="S146" s="84" t="s">
        <v>177</v>
      </c>
      <c r="T146" s="38"/>
      <c r="U146" s="38"/>
      <c r="V146" s="38"/>
      <c r="W146" s="38"/>
      <c r="X146" s="38"/>
    </row>
    <row r="147" spans="1:24" x14ac:dyDescent="0.2">
      <c r="A147" s="84" t="s">
        <v>177</v>
      </c>
      <c r="B147" s="84" t="s">
        <v>177</v>
      </c>
      <c r="C147" s="84" t="s">
        <v>177</v>
      </c>
      <c r="D147" s="84" t="s">
        <v>177</v>
      </c>
      <c r="E147" s="84" t="s">
        <v>177</v>
      </c>
      <c r="F147" s="84" t="s">
        <v>177</v>
      </c>
      <c r="G147" s="84" t="s">
        <v>177</v>
      </c>
      <c r="H147" s="84" t="s">
        <v>177</v>
      </c>
      <c r="I147" s="84" t="s">
        <v>177</v>
      </c>
      <c r="J147" s="84" t="s">
        <v>177</v>
      </c>
      <c r="K147" s="84" t="s">
        <v>177</v>
      </c>
      <c r="L147" s="84" t="s">
        <v>177</v>
      </c>
      <c r="M147" s="84" t="s">
        <v>177</v>
      </c>
      <c r="N147" s="84" t="s">
        <v>177</v>
      </c>
      <c r="O147" s="84" t="s">
        <v>177</v>
      </c>
      <c r="P147" s="84" t="s">
        <v>177</v>
      </c>
      <c r="Q147" s="84" t="s">
        <v>177</v>
      </c>
      <c r="R147" s="84" t="s">
        <v>177</v>
      </c>
      <c r="S147" s="84" t="s">
        <v>177</v>
      </c>
      <c r="T147" s="38"/>
      <c r="U147" s="38"/>
      <c r="V147" s="38"/>
      <c r="W147" s="38"/>
      <c r="X147" s="38"/>
    </row>
    <row r="148" spans="1:24" x14ac:dyDescent="0.2">
      <c r="A148" s="84" t="s">
        <v>177</v>
      </c>
      <c r="B148" s="84" t="s">
        <v>177</v>
      </c>
      <c r="C148" s="84" t="s">
        <v>177</v>
      </c>
      <c r="D148" s="84" t="s">
        <v>177</v>
      </c>
      <c r="E148" s="84" t="s">
        <v>177</v>
      </c>
      <c r="F148" s="84" t="s">
        <v>177</v>
      </c>
      <c r="G148" s="84" t="s">
        <v>177</v>
      </c>
      <c r="H148" s="84" t="s">
        <v>177</v>
      </c>
      <c r="I148" s="84" t="s">
        <v>177</v>
      </c>
      <c r="J148" s="84" t="s">
        <v>177</v>
      </c>
      <c r="K148" s="84" t="s">
        <v>177</v>
      </c>
      <c r="L148" s="84" t="s">
        <v>177</v>
      </c>
      <c r="M148" s="84" t="s">
        <v>177</v>
      </c>
      <c r="N148" s="84" t="s">
        <v>177</v>
      </c>
      <c r="O148" s="84" t="s">
        <v>177</v>
      </c>
      <c r="P148" s="84" t="s">
        <v>177</v>
      </c>
      <c r="Q148" s="84" t="s">
        <v>177</v>
      </c>
      <c r="R148" s="84" t="s">
        <v>177</v>
      </c>
      <c r="S148" s="84" t="s">
        <v>177</v>
      </c>
      <c r="T148" s="38"/>
      <c r="U148" s="38"/>
      <c r="V148" s="38"/>
      <c r="W148" s="38"/>
      <c r="X148" s="38"/>
    </row>
    <row r="149" spans="1:24" x14ac:dyDescent="0.2">
      <c r="A149" s="84" t="s">
        <v>177</v>
      </c>
      <c r="B149" s="84" t="s">
        <v>177</v>
      </c>
      <c r="C149" s="84" t="s">
        <v>177</v>
      </c>
      <c r="D149" s="84" t="s">
        <v>177</v>
      </c>
      <c r="E149" s="84" t="s">
        <v>177</v>
      </c>
      <c r="F149" s="84" t="s">
        <v>177</v>
      </c>
      <c r="G149" s="84" t="s">
        <v>177</v>
      </c>
      <c r="H149" s="84" t="s">
        <v>177</v>
      </c>
      <c r="I149" s="84" t="s">
        <v>177</v>
      </c>
      <c r="J149" s="84" t="s">
        <v>177</v>
      </c>
      <c r="K149" s="84" t="s">
        <v>177</v>
      </c>
      <c r="L149" s="84" t="s">
        <v>177</v>
      </c>
      <c r="M149" s="84" t="s">
        <v>177</v>
      </c>
      <c r="N149" s="84" t="s">
        <v>177</v>
      </c>
      <c r="O149" s="84" t="s">
        <v>177</v>
      </c>
      <c r="P149" s="84" t="s">
        <v>177</v>
      </c>
      <c r="Q149" s="84" t="s">
        <v>177</v>
      </c>
      <c r="R149" s="84" t="s">
        <v>177</v>
      </c>
      <c r="S149" s="84" t="s">
        <v>177</v>
      </c>
      <c r="T149" s="38"/>
      <c r="U149" s="38"/>
      <c r="V149" s="38"/>
      <c r="W149" s="38"/>
      <c r="X149" s="38"/>
    </row>
    <row r="150" spans="1:24" x14ac:dyDescent="0.2">
      <c r="A150" s="84" t="s">
        <v>177</v>
      </c>
      <c r="B150" s="84" t="s">
        <v>177</v>
      </c>
      <c r="C150" s="84" t="s">
        <v>177</v>
      </c>
      <c r="D150" s="84" t="s">
        <v>177</v>
      </c>
      <c r="E150" s="84" t="s">
        <v>177</v>
      </c>
      <c r="F150" s="84" t="s">
        <v>177</v>
      </c>
      <c r="G150" s="84" t="s">
        <v>177</v>
      </c>
      <c r="H150" s="84" t="s">
        <v>177</v>
      </c>
      <c r="I150" s="84" t="s">
        <v>177</v>
      </c>
      <c r="J150" s="84" t="s">
        <v>177</v>
      </c>
      <c r="K150" s="84" t="s">
        <v>177</v>
      </c>
      <c r="L150" s="84" t="s">
        <v>177</v>
      </c>
      <c r="M150" s="84" t="s">
        <v>177</v>
      </c>
      <c r="N150" s="84" t="s">
        <v>177</v>
      </c>
      <c r="O150" s="84" t="s">
        <v>177</v>
      </c>
      <c r="P150" s="84" t="s">
        <v>177</v>
      </c>
      <c r="Q150" s="84" t="s">
        <v>177</v>
      </c>
      <c r="R150" s="84" t="s">
        <v>177</v>
      </c>
      <c r="S150" s="84" t="s">
        <v>177</v>
      </c>
      <c r="T150" s="38"/>
      <c r="U150" s="38"/>
      <c r="V150" s="38"/>
      <c r="W150" s="38"/>
      <c r="X150" s="38"/>
    </row>
    <row r="151" spans="1:24" x14ac:dyDescent="0.2">
      <c r="A151" s="84" t="s">
        <v>177</v>
      </c>
      <c r="B151" s="84" t="s">
        <v>177</v>
      </c>
      <c r="C151" s="84" t="s">
        <v>177</v>
      </c>
      <c r="D151" s="84" t="s">
        <v>177</v>
      </c>
      <c r="E151" s="84" t="s">
        <v>177</v>
      </c>
      <c r="F151" s="84" t="s">
        <v>177</v>
      </c>
      <c r="G151" s="84" t="s">
        <v>177</v>
      </c>
      <c r="H151" s="84" t="s">
        <v>177</v>
      </c>
      <c r="I151" s="84" t="s">
        <v>177</v>
      </c>
      <c r="J151" s="84" t="s">
        <v>177</v>
      </c>
      <c r="K151" s="84" t="s">
        <v>177</v>
      </c>
      <c r="L151" s="84" t="s">
        <v>177</v>
      </c>
      <c r="M151" s="84" t="s">
        <v>177</v>
      </c>
      <c r="N151" s="84" t="s">
        <v>177</v>
      </c>
      <c r="O151" s="84" t="s">
        <v>177</v>
      </c>
      <c r="P151" s="84" t="s">
        <v>177</v>
      </c>
      <c r="Q151" s="84" t="s">
        <v>177</v>
      </c>
      <c r="R151" s="84" t="s">
        <v>177</v>
      </c>
      <c r="S151" s="84" t="s">
        <v>177</v>
      </c>
      <c r="T151" s="38"/>
      <c r="U151" s="38"/>
      <c r="V151" s="38"/>
      <c r="W151" s="38"/>
      <c r="X151" s="38"/>
    </row>
    <row r="152" spans="1:24" x14ac:dyDescent="0.2">
      <c r="A152" s="84" t="s">
        <v>177</v>
      </c>
      <c r="B152" s="84" t="s">
        <v>177</v>
      </c>
      <c r="C152" s="84" t="s">
        <v>177</v>
      </c>
      <c r="D152" s="84" t="s">
        <v>177</v>
      </c>
      <c r="E152" s="84" t="s">
        <v>177</v>
      </c>
      <c r="F152" s="84" t="s">
        <v>177</v>
      </c>
      <c r="G152" s="84" t="s">
        <v>177</v>
      </c>
      <c r="H152" s="84" t="s">
        <v>177</v>
      </c>
      <c r="I152" s="84" t="s">
        <v>177</v>
      </c>
      <c r="J152" s="84" t="s">
        <v>177</v>
      </c>
      <c r="K152" s="84" t="s">
        <v>177</v>
      </c>
      <c r="L152" s="84" t="s">
        <v>177</v>
      </c>
      <c r="M152" s="84" t="s">
        <v>177</v>
      </c>
      <c r="N152" s="84" t="s">
        <v>177</v>
      </c>
      <c r="O152" s="84" t="s">
        <v>177</v>
      </c>
      <c r="P152" s="84" t="s">
        <v>177</v>
      </c>
      <c r="Q152" s="84" t="s">
        <v>177</v>
      </c>
      <c r="R152" s="84" t="s">
        <v>177</v>
      </c>
      <c r="S152" s="84" t="s">
        <v>177</v>
      </c>
      <c r="T152" s="38"/>
      <c r="U152" s="38"/>
      <c r="V152" s="38"/>
      <c r="W152" s="38"/>
      <c r="X152" s="38"/>
    </row>
    <row r="153" spans="1:24" x14ac:dyDescent="0.2">
      <c r="A153" s="84" t="s">
        <v>177</v>
      </c>
      <c r="B153" s="84" t="s">
        <v>177</v>
      </c>
      <c r="C153" s="84" t="s">
        <v>177</v>
      </c>
      <c r="D153" s="84" t="s">
        <v>177</v>
      </c>
      <c r="E153" s="84" t="s">
        <v>177</v>
      </c>
      <c r="F153" s="84" t="s">
        <v>177</v>
      </c>
      <c r="G153" s="84" t="s">
        <v>177</v>
      </c>
      <c r="H153" s="84" t="s">
        <v>177</v>
      </c>
      <c r="I153" s="84" t="s">
        <v>177</v>
      </c>
      <c r="J153" s="84" t="s">
        <v>177</v>
      </c>
      <c r="K153" s="84" t="s">
        <v>177</v>
      </c>
      <c r="L153" s="84" t="s">
        <v>177</v>
      </c>
      <c r="M153" s="84" t="s">
        <v>177</v>
      </c>
      <c r="N153" s="84" t="s">
        <v>177</v>
      </c>
      <c r="O153" s="84" t="s">
        <v>177</v>
      </c>
      <c r="P153" s="84" t="s">
        <v>177</v>
      </c>
      <c r="Q153" s="84" t="s">
        <v>177</v>
      </c>
      <c r="R153" s="84" t="s">
        <v>177</v>
      </c>
      <c r="S153" s="84" t="s">
        <v>177</v>
      </c>
      <c r="T153" s="38"/>
      <c r="U153" s="38"/>
      <c r="V153" s="38"/>
      <c r="W153" s="38"/>
      <c r="X153" s="38"/>
    </row>
    <row r="154" spans="1:24" x14ac:dyDescent="0.2">
      <c r="A154" s="84" t="s">
        <v>177</v>
      </c>
      <c r="B154" s="84" t="s">
        <v>177</v>
      </c>
      <c r="C154" s="84" t="s">
        <v>177</v>
      </c>
      <c r="D154" s="84" t="s">
        <v>177</v>
      </c>
      <c r="E154" s="84" t="s">
        <v>177</v>
      </c>
      <c r="F154" s="84" t="s">
        <v>177</v>
      </c>
      <c r="G154" s="84" t="s">
        <v>177</v>
      </c>
      <c r="H154" s="84" t="s">
        <v>177</v>
      </c>
      <c r="I154" s="84" t="s">
        <v>177</v>
      </c>
      <c r="J154" s="84" t="s">
        <v>177</v>
      </c>
      <c r="K154" s="84" t="s">
        <v>177</v>
      </c>
      <c r="L154" s="84" t="s">
        <v>177</v>
      </c>
      <c r="M154" s="84" t="s">
        <v>177</v>
      </c>
      <c r="N154" s="84" t="s">
        <v>177</v>
      </c>
      <c r="O154" s="84" t="s">
        <v>177</v>
      </c>
      <c r="P154" s="84" t="s">
        <v>177</v>
      </c>
      <c r="Q154" s="84" t="s">
        <v>177</v>
      </c>
      <c r="R154" s="84" t="s">
        <v>177</v>
      </c>
      <c r="S154" s="84" t="s">
        <v>177</v>
      </c>
      <c r="T154" s="38"/>
      <c r="U154" s="38"/>
      <c r="V154" s="38"/>
      <c r="W154" s="38"/>
      <c r="X154" s="38"/>
    </row>
    <row r="155" spans="1:24" x14ac:dyDescent="0.2">
      <c r="A155" s="84" t="s">
        <v>177</v>
      </c>
      <c r="B155" s="84" t="s">
        <v>177</v>
      </c>
      <c r="C155" s="84" t="s">
        <v>177</v>
      </c>
      <c r="D155" s="84" t="s">
        <v>177</v>
      </c>
      <c r="E155" s="84" t="s">
        <v>177</v>
      </c>
      <c r="F155" s="84" t="s">
        <v>177</v>
      </c>
      <c r="G155" s="84" t="s">
        <v>177</v>
      </c>
      <c r="H155" s="84" t="s">
        <v>177</v>
      </c>
      <c r="I155" s="84" t="s">
        <v>177</v>
      </c>
      <c r="J155" s="84" t="s">
        <v>177</v>
      </c>
      <c r="K155" s="84" t="s">
        <v>177</v>
      </c>
      <c r="L155" s="84" t="s">
        <v>177</v>
      </c>
      <c r="M155" s="84" t="s">
        <v>177</v>
      </c>
      <c r="N155" s="84" t="s">
        <v>177</v>
      </c>
      <c r="O155" s="84" t="s">
        <v>177</v>
      </c>
      <c r="P155" s="84" t="s">
        <v>177</v>
      </c>
      <c r="Q155" s="84" t="s">
        <v>177</v>
      </c>
      <c r="R155" s="84" t="s">
        <v>177</v>
      </c>
      <c r="S155" s="84" t="s">
        <v>177</v>
      </c>
      <c r="T155" s="38"/>
      <c r="U155" s="38"/>
      <c r="V155" s="38"/>
      <c r="W155" s="38"/>
      <c r="X155" s="38"/>
    </row>
    <row r="156" spans="1:24" x14ac:dyDescent="0.2">
      <c r="A156" s="84" t="s">
        <v>177</v>
      </c>
      <c r="B156" s="84" t="s">
        <v>177</v>
      </c>
      <c r="C156" s="84" t="s">
        <v>177</v>
      </c>
      <c r="D156" s="84" t="s">
        <v>177</v>
      </c>
      <c r="E156" s="84" t="s">
        <v>177</v>
      </c>
      <c r="F156" s="84" t="s">
        <v>177</v>
      </c>
      <c r="G156" s="84" t="s">
        <v>177</v>
      </c>
      <c r="H156" s="84" t="s">
        <v>177</v>
      </c>
      <c r="I156" s="84" t="s">
        <v>177</v>
      </c>
      <c r="J156" s="84" t="s">
        <v>177</v>
      </c>
      <c r="K156" s="84" t="s">
        <v>177</v>
      </c>
      <c r="L156" s="84" t="s">
        <v>177</v>
      </c>
      <c r="M156" s="84" t="s">
        <v>177</v>
      </c>
      <c r="N156" s="84" t="s">
        <v>177</v>
      </c>
      <c r="O156" s="84" t="s">
        <v>177</v>
      </c>
      <c r="P156" s="84" t="s">
        <v>177</v>
      </c>
      <c r="Q156" s="84" t="s">
        <v>177</v>
      </c>
      <c r="R156" s="84" t="s">
        <v>177</v>
      </c>
      <c r="S156" s="84" t="s">
        <v>177</v>
      </c>
      <c r="T156" s="38"/>
      <c r="U156" s="38"/>
      <c r="V156" s="38"/>
      <c r="W156" s="38"/>
      <c r="X156" s="38"/>
    </row>
    <row r="157" spans="1:24" x14ac:dyDescent="0.2">
      <c r="A157" s="84" t="s">
        <v>177</v>
      </c>
      <c r="B157" s="84" t="s">
        <v>177</v>
      </c>
      <c r="C157" s="84" t="s">
        <v>177</v>
      </c>
      <c r="D157" s="84" t="s">
        <v>177</v>
      </c>
      <c r="E157" s="84" t="s">
        <v>177</v>
      </c>
      <c r="F157" s="84" t="s">
        <v>177</v>
      </c>
      <c r="G157" s="84" t="s">
        <v>177</v>
      </c>
      <c r="H157" s="84" t="s">
        <v>177</v>
      </c>
      <c r="I157" s="84" t="s">
        <v>177</v>
      </c>
      <c r="J157" s="84" t="s">
        <v>177</v>
      </c>
      <c r="K157" s="84" t="s">
        <v>177</v>
      </c>
      <c r="L157" s="84" t="s">
        <v>177</v>
      </c>
      <c r="M157" s="84" t="s">
        <v>177</v>
      </c>
      <c r="N157" s="84" t="s">
        <v>177</v>
      </c>
      <c r="O157" s="84" t="s">
        <v>177</v>
      </c>
      <c r="P157" s="84" t="s">
        <v>177</v>
      </c>
      <c r="Q157" s="84" t="s">
        <v>177</v>
      </c>
      <c r="R157" s="84" t="s">
        <v>177</v>
      </c>
      <c r="S157" s="84" t="s">
        <v>177</v>
      </c>
      <c r="T157" s="38"/>
      <c r="U157" s="38"/>
      <c r="V157" s="38"/>
      <c r="W157" s="38"/>
      <c r="X157" s="38"/>
    </row>
    <row r="158" spans="1:24" x14ac:dyDescent="0.2">
      <c r="A158" s="84" t="s">
        <v>177</v>
      </c>
      <c r="B158" s="84" t="s">
        <v>177</v>
      </c>
      <c r="C158" s="84" t="s">
        <v>177</v>
      </c>
      <c r="D158" s="84" t="s">
        <v>177</v>
      </c>
      <c r="E158" s="84" t="s">
        <v>177</v>
      </c>
      <c r="F158" s="84" t="s">
        <v>177</v>
      </c>
      <c r="G158" s="84" t="s">
        <v>177</v>
      </c>
      <c r="H158" s="84" t="s">
        <v>177</v>
      </c>
      <c r="I158" s="84" t="s">
        <v>177</v>
      </c>
      <c r="J158" s="84" t="s">
        <v>177</v>
      </c>
      <c r="K158" s="84" t="s">
        <v>177</v>
      </c>
      <c r="L158" s="84" t="s">
        <v>177</v>
      </c>
      <c r="M158" s="84" t="s">
        <v>177</v>
      </c>
      <c r="N158" s="84" t="s">
        <v>177</v>
      </c>
      <c r="O158" s="84" t="s">
        <v>177</v>
      </c>
      <c r="P158" s="84" t="s">
        <v>177</v>
      </c>
      <c r="Q158" s="84" t="s">
        <v>177</v>
      </c>
      <c r="R158" s="84" t="s">
        <v>177</v>
      </c>
      <c r="S158" s="84" t="s">
        <v>177</v>
      </c>
      <c r="T158" s="38"/>
      <c r="U158" s="38"/>
      <c r="V158" s="38"/>
      <c r="W158" s="38"/>
      <c r="X158" s="38"/>
    </row>
    <row r="159" spans="1:24" x14ac:dyDescent="0.2">
      <c r="A159" s="84" t="s">
        <v>177</v>
      </c>
      <c r="B159" s="84" t="s">
        <v>177</v>
      </c>
      <c r="C159" s="84" t="s">
        <v>177</v>
      </c>
      <c r="D159" s="84" t="s">
        <v>177</v>
      </c>
      <c r="E159" s="84" t="s">
        <v>177</v>
      </c>
      <c r="F159" s="84" t="s">
        <v>177</v>
      </c>
      <c r="G159" s="84" t="s">
        <v>177</v>
      </c>
      <c r="H159" s="84" t="s">
        <v>177</v>
      </c>
      <c r="I159" s="84" t="s">
        <v>177</v>
      </c>
      <c r="J159" s="84" t="s">
        <v>177</v>
      </c>
      <c r="K159" s="84" t="s">
        <v>177</v>
      </c>
      <c r="L159" s="84" t="s">
        <v>177</v>
      </c>
      <c r="M159" s="84" t="s">
        <v>177</v>
      </c>
      <c r="N159" s="84" t="s">
        <v>177</v>
      </c>
      <c r="O159" s="84" t="s">
        <v>177</v>
      </c>
      <c r="P159" s="84" t="s">
        <v>177</v>
      </c>
      <c r="Q159" s="84" t="s">
        <v>177</v>
      </c>
      <c r="R159" s="84" t="s">
        <v>177</v>
      </c>
      <c r="S159" s="84" t="s">
        <v>177</v>
      </c>
      <c r="T159" s="38"/>
      <c r="U159" s="38"/>
      <c r="V159" s="38"/>
      <c r="W159" s="38"/>
      <c r="X159" s="38"/>
    </row>
    <row r="160" spans="1:24" x14ac:dyDescent="0.2">
      <c r="A160" s="84" t="s">
        <v>177</v>
      </c>
      <c r="B160" s="84" t="s">
        <v>177</v>
      </c>
      <c r="C160" s="84" t="s">
        <v>177</v>
      </c>
      <c r="D160" s="84" t="s">
        <v>177</v>
      </c>
      <c r="E160" s="84" t="s">
        <v>177</v>
      </c>
      <c r="F160" s="84" t="s">
        <v>177</v>
      </c>
      <c r="G160" s="84" t="s">
        <v>177</v>
      </c>
      <c r="H160" s="84" t="s">
        <v>177</v>
      </c>
      <c r="I160" s="84" t="s">
        <v>177</v>
      </c>
      <c r="J160" s="84" t="s">
        <v>177</v>
      </c>
      <c r="K160" s="84" t="s">
        <v>177</v>
      </c>
      <c r="L160" s="84" t="s">
        <v>177</v>
      </c>
      <c r="M160" s="84" t="s">
        <v>177</v>
      </c>
      <c r="N160" s="84" t="s">
        <v>177</v>
      </c>
      <c r="O160" s="84" t="s">
        <v>177</v>
      </c>
      <c r="P160" s="84" t="s">
        <v>177</v>
      </c>
      <c r="Q160" s="84" t="s">
        <v>177</v>
      </c>
      <c r="R160" s="84" t="s">
        <v>177</v>
      </c>
      <c r="S160" s="84" t="s">
        <v>177</v>
      </c>
      <c r="T160" s="38"/>
      <c r="U160" s="38"/>
      <c r="V160" s="38"/>
      <c r="W160" s="38"/>
      <c r="X160" s="38"/>
    </row>
    <row r="161" spans="1:24" x14ac:dyDescent="0.2">
      <c r="A161" s="84" t="s">
        <v>177</v>
      </c>
      <c r="B161" s="84" t="s">
        <v>177</v>
      </c>
      <c r="C161" s="84" t="s">
        <v>177</v>
      </c>
      <c r="D161" s="84" t="s">
        <v>177</v>
      </c>
      <c r="E161" s="84" t="s">
        <v>177</v>
      </c>
      <c r="F161" s="84" t="s">
        <v>177</v>
      </c>
      <c r="G161" s="84" t="s">
        <v>177</v>
      </c>
      <c r="H161" s="84" t="s">
        <v>177</v>
      </c>
      <c r="I161" s="84" t="s">
        <v>177</v>
      </c>
      <c r="J161" s="84" t="s">
        <v>177</v>
      </c>
      <c r="K161" s="84" t="s">
        <v>177</v>
      </c>
      <c r="L161" s="84" t="s">
        <v>177</v>
      </c>
      <c r="M161" s="84" t="s">
        <v>177</v>
      </c>
      <c r="N161" s="84" t="s">
        <v>177</v>
      </c>
      <c r="O161" s="84" t="s">
        <v>177</v>
      </c>
      <c r="P161" s="84" t="s">
        <v>177</v>
      </c>
      <c r="Q161" s="84" t="s">
        <v>177</v>
      </c>
      <c r="R161" s="84" t="s">
        <v>177</v>
      </c>
      <c r="S161" s="84" t="s">
        <v>177</v>
      </c>
      <c r="T161" s="38"/>
      <c r="U161" s="38"/>
      <c r="V161" s="38"/>
      <c r="W161" s="38"/>
      <c r="X161" s="38"/>
    </row>
    <row r="162" spans="1:24" x14ac:dyDescent="0.2">
      <c r="A162" s="84" t="s">
        <v>177</v>
      </c>
      <c r="B162" s="84" t="s">
        <v>177</v>
      </c>
      <c r="C162" s="84" t="s">
        <v>177</v>
      </c>
      <c r="D162" s="84" t="s">
        <v>177</v>
      </c>
      <c r="E162" s="84" t="s">
        <v>177</v>
      </c>
      <c r="F162" s="84" t="s">
        <v>177</v>
      </c>
      <c r="G162" s="84" t="s">
        <v>177</v>
      </c>
      <c r="H162" s="84" t="s">
        <v>177</v>
      </c>
      <c r="I162" s="84" t="s">
        <v>177</v>
      </c>
      <c r="J162" s="84" t="s">
        <v>177</v>
      </c>
      <c r="K162" s="84" t="s">
        <v>177</v>
      </c>
      <c r="L162" s="84" t="s">
        <v>177</v>
      </c>
      <c r="M162" s="84" t="s">
        <v>177</v>
      </c>
      <c r="N162" s="84" t="s">
        <v>177</v>
      </c>
      <c r="O162" s="84" t="s">
        <v>177</v>
      </c>
      <c r="P162" s="84" t="s">
        <v>177</v>
      </c>
      <c r="Q162" s="84" t="s">
        <v>177</v>
      </c>
      <c r="R162" s="84" t="s">
        <v>177</v>
      </c>
      <c r="S162" s="84" t="s">
        <v>177</v>
      </c>
      <c r="T162" s="38"/>
      <c r="U162" s="38"/>
      <c r="V162" s="38"/>
      <c r="W162" s="38"/>
      <c r="X162" s="38"/>
    </row>
    <row r="163" spans="1:24" x14ac:dyDescent="0.2">
      <c r="A163" s="84" t="s">
        <v>177</v>
      </c>
      <c r="B163" s="84" t="s">
        <v>177</v>
      </c>
      <c r="C163" s="84" t="s">
        <v>177</v>
      </c>
      <c r="D163" s="84" t="s">
        <v>177</v>
      </c>
      <c r="E163" s="84" t="s">
        <v>177</v>
      </c>
      <c r="F163" s="84" t="s">
        <v>177</v>
      </c>
      <c r="G163" s="84" t="s">
        <v>177</v>
      </c>
      <c r="H163" s="84" t="s">
        <v>177</v>
      </c>
      <c r="I163" s="84" t="s">
        <v>177</v>
      </c>
      <c r="J163" s="84" t="s">
        <v>177</v>
      </c>
      <c r="K163" s="84" t="s">
        <v>177</v>
      </c>
      <c r="L163" s="84" t="s">
        <v>177</v>
      </c>
      <c r="M163" s="84" t="s">
        <v>177</v>
      </c>
      <c r="N163" s="84" t="s">
        <v>177</v>
      </c>
      <c r="O163" s="84" t="s">
        <v>177</v>
      </c>
      <c r="P163" s="84" t="s">
        <v>177</v>
      </c>
      <c r="Q163" s="84" t="s">
        <v>177</v>
      </c>
      <c r="R163" s="84" t="s">
        <v>177</v>
      </c>
      <c r="S163" s="84" t="s">
        <v>177</v>
      </c>
      <c r="T163" s="38"/>
      <c r="U163" s="38"/>
      <c r="V163" s="38"/>
      <c r="W163" s="38"/>
      <c r="X163" s="38"/>
    </row>
    <row r="164" spans="1:24" x14ac:dyDescent="0.2">
      <c r="A164" s="84" t="s">
        <v>177</v>
      </c>
      <c r="B164" s="84" t="s">
        <v>177</v>
      </c>
      <c r="C164" s="84" t="s">
        <v>177</v>
      </c>
      <c r="D164" s="84" t="s">
        <v>177</v>
      </c>
      <c r="E164" s="84" t="s">
        <v>177</v>
      </c>
      <c r="F164" s="84" t="s">
        <v>177</v>
      </c>
      <c r="G164" s="84" t="s">
        <v>177</v>
      </c>
      <c r="H164" s="84" t="s">
        <v>177</v>
      </c>
      <c r="I164" s="84" t="s">
        <v>177</v>
      </c>
      <c r="J164" s="84" t="s">
        <v>177</v>
      </c>
      <c r="K164" s="84" t="s">
        <v>177</v>
      </c>
      <c r="L164" s="84" t="s">
        <v>177</v>
      </c>
      <c r="M164" s="84" t="s">
        <v>177</v>
      </c>
      <c r="N164" s="84" t="s">
        <v>177</v>
      </c>
      <c r="O164" s="84" t="s">
        <v>177</v>
      </c>
      <c r="P164" s="84" t="s">
        <v>177</v>
      </c>
      <c r="Q164" s="84" t="s">
        <v>177</v>
      </c>
      <c r="R164" s="84" t="s">
        <v>177</v>
      </c>
      <c r="S164" s="84" t="s">
        <v>177</v>
      </c>
      <c r="T164" s="38"/>
      <c r="U164" s="38"/>
      <c r="V164" s="38"/>
      <c r="W164" s="38"/>
      <c r="X164" s="38"/>
    </row>
    <row r="165" spans="1:24" x14ac:dyDescent="0.2">
      <c r="A165" s="84" t="s">
        <v>177</v>
      </c>
      <c r="B165" s="84" t="s">
        <v>177</v>
      </c>
      <c r="C165" s="84" t="s">
        <v>177</v>
      </c>
      <c r="D165" s="84" t="s">
        <v>177</v>
      </c>
      <c r="E165" s="84" t="s">
        <v>177</v>
      </c>
      <c r="F165" s="84" t="s">
        <v>177</v>
      </c>
      <c r="G165" s="84" t="s">
        <v>177</v>
      </c>
      <c r="H165" s="84" t="s">
        <v>177</v>
      </c>
      <c r="I165" s="84" t="s">
        <v>177</v>
      </c>
      <c r="J165" s="84" t="s">
        <v>177</v>
      </c>
      <c r="K165" s="84" t="s">
        <v>177</v>
      </c>
      <c r="L165" s="84" t="s">
        <v>177</v>
      </c>
      <c r="M165" s="84" t="s">
        <v>177</v>
      </c>
      <c r="N165" s="84" t="s">
        <v>177</v>
      </c>
      <c r="O165" s="84" t="s">
        <v>177</v>
      </c>
      <c r="P165" s="84" t="s">
        <v>177</v>
      </c>
      <c r="Q165" s="84" t="s">
        <v>177</v>
      </c>
      <c r="R165" s="84" t="s">
        <v>177</v>
      </c>
      <c r="S165" s="84" t="s">
        <v>177</v>
      </c>
      <c r="T165" s="38"/>
      <c r="U165" s="38"/>
      <c r="V165" s="38"/>
      <c r="W165" s="38"/>
      <c r="X165" s="38"/>
    </row>
    <row r="166" spans="1:24" x14ac:dyDescent="0.2">
      <c r="A166" s="84" t="s">
        <v>177</v>
      </c>
      <c r="B166" s="84" t="s">
        <v>177</v>
      </c>
      <c r="C166" s="84" t="s">
        <v>177</v>
      </c>
      <c r="D166" s="84" t="s">
        <v>177</v>
      </c>
      <c r="E166" s="84" t="s">
        <v>177</v>
      </c>
      <c r="F166" s="84" t="s">
        <v>177</v>
      </c>
      <c r="G166" s="84" t="s">
        <v>177</v>
      </c>
      <c r="H166" s="84" t="s">
        <v>177</v>
      </c>
      <c r="I166" s="84" t="s">
        <v>177</v>
      </c>
      <c r="J166" s="84" t="s">
        <v>177</v>
      </c>
      <c r="K166" s="84" t="s">
        <v>177</v>
      </c>
      <c r="L166" s="84" t="s">
        <v>177</v>
      </c>
      <c r="M166" s="84" t="s">
        <v>177</v>
      </c>
      <c r="N166" s="84" t="s">
        <v>177</v>
      </c>
      <c r="O166" s="84" t="s">
        <v>177</v>
      </c>
      <c r="P166" s="84" t="s">
        <v>177</v>
      </c>
      <c r="Q166" s="84" t="s">
        <v>177</v>
      </c>
      <c r="R166" s="84" t="s">
        <v>177</v>
      </c>
      <c r="S166" s="84" t="s">
        <v>177</v>
      </c>
      <c r="T166" s="38"/>
      <c r="U166" s="38"/>
      <c r="V166" s="38"/>
      <c r="W166" s="38"/>
      <c r="X166" s="38"/>
    </row>
    <row r="167" spans="1:24" x14ac:dyDescent="0.2">
      <c r="A167" s="84" t="s">
        <v>177</v>
      </c>
      <c r="B167" s="84" t="s">
        <v>177</v>
      </c>
      <c r="C167" s="84" t="s">
        <v>177</v>
      </c>
      <c r="D167" s="84" t="s">
        <v>177</v>
      </c>
      <c r="E167" s="84" t="s">
        <v>177</v>
      </c>
      <c r="F167" s="84" t="s">
        <v>177</v>
      </c>
      <c r="G167" s="84" t="s">
        <v>177</v>
      </c>
      <c r="H167" s="84" t="s">
        <v>177</v>
      </c>
      <c r="I167" s="84" t="s">
        <v>177</v>
      </c>
      <c r="J167" s="84" t="s">
        <v>177</v>
      </c>
      <c r="K167" s="84" t="s">
        <v>177</v>
      </c>
      <c r="L167" s="84" t="s">
        <v>177</v>
      </c>
      <c r="M167" s="84" t="s">
        <v>177</v>
      </c>
      <c r="N167" s="84" t="s">
        <v>177</v>
      </c>
      <c r="O167" s="84" t="s">
        <v>177</v>
      </c>
      <c r="P167" s="84" t="s">
        <v>177</v>
      </c>
      <c r="Q167" s="84" t="s">
        <v>177</v>
      </c>
      <c r="R167" s="84" t="s">
        <v>177</v>
      </c>
      <c r="S167" s="84" t="s">
        <v>177</v>
      </c>
      <c r="T167" s="38"/>
      <c r="U167" s="38"/>
      <c r="V167" s="38"/>
      <c r="W167" s="38"/>
      <c r="X167" s="38"/>
    </row>
    <row r="168" spans="1:24" x14ac:dyDescent="0.2">
      <c r="A168" s="84" t="s">
        <v>177</v>
      </c>
      <c r="B168" s="84" t="s">
        <v>177</v>
      </c>
      <c r="C168" s="84" t="s">
        <v>177</v>
      </c>
      <c r="D168" s="84" t="s">
        <v>177</v>
      </c>
      <c r="E168" s="84" t="s">
        <v>177</v>
      </c>
      <c r="F168" s="84" t="s">
        <v>177</v>
      </c>
      <c r="G168" s="84" t="s">
        <v>177</v>
      </c>
      <c r="H168" s="84" t="s">
        <v>177</v>
      </c>
      <c r="I168" s="84" t="s">
        <v>177</v>
      </c>
      <c r="J168" s="84" t="s">
        <v>177</v>
      </c>
      <c r="K168" s="84" t="s">
        <v>177</v>
      </c>
      <c r="L168" s="84" t="s">
        <v>177</v>
      </c>
      <c r="M168" s="84" t="s">
        <v>177</v>
      </c>
      <c r="N168" s="84" t="s">
        <v>177</v>
      </c>
      <c r="O168" s="84" t="s">
        <v>177</v>
      </c>
      <c r="P168" s="84" t="s">
        <v>177</v>
      </c>
      <c r="Q168" s="84" t="s">
        <v>177</v>
      </c>
      <c r="R168" s="84" t="s">
        <v>177</v>
      </c>
      <c r="S168" s="84" t="s">
        <v>177</v>
      </c>
      <c r="T168" s="38"/>
      <c r="U168" s="38"/>
      <c r="V168" s="38"/>
      <c r="W168" s="38"/>
      <c r="X168" s="38"/>
    </row>
    <row r="169" spans="1:24" x14ac:dyDescent="0.2">
      <c r="A169" s="84" t="s">
        <v>177</v>
      </c>
      <c r="B169" s="84" t="s">
        <v>177</v>
      </c>
      <c r="C169" s="84" t="s">
        <v>177</v>
      </c>
      <c r="D169" s="84" t="s">
        <v>177</v>
      </c>
      <c r="E169" s="84" t="s">
        <v>177</v>
      </c>
      <c r="F169" s="84" t="s">
        <v>177</v>
      </c>
      <c r="G169" s="84" t="s">
        <v>177</v>
      </c>
      <c r="H169" s="84" t="s">
        <v>177</v>
      </c>
      <c r="I169" s="84" t="s">
        <v>177</v>
      </c>
      <c r="J169" s="84" t="s">
        <v>177</v>
      </c>
      <c r="K169" s="84" t="s">
        <v>177</v>
      </c>
      <c r="L169" s="84" t="s">
        <v>177</v>
      </c>
      <c r="M169" s="84" t="s">
        <v>177</v>
      </c>
      <c r="N169" s="84" t="s">
        <v>177</v>
      </c>
      <c r="O169" s="84" t="s">
        <v>177</v>
      </c>
      <c r="P169" s="84" t="s">
        <v>177</v>
      </c>
      <c r="Q169" s="84" t="s">
        <v>177</v>
      </c>
      <c r="R169" s="84" t="s">
        <v>177</v>
      </c>
      <c r="S169" s="84" t="s">
        <v>177</v>
      </c>
      <c r="T169" s="38"/>
      <c r="U169" s="38"/>
      <c r="V169" s="38"/>
      <c r="W169" s="38"/>
      <c r="X169" s="38"/>
    </row>
    <row r="170" spans="1:24" x14ac:dyDescent="0.2">
      <c r="A170" s="84" t="s">
        <v>177</v>
      </c>
      <c r="B170" s="84" t="s">
        <v>177</v>
      </c>
      <c r="C170" s="84" t="s">
        <v>177</v>
      </c>
      <c r="D170" s="84" t="s">
        <v>177</v>
      </c>
      <c r="E170" s="84" t="s">
        <v>177</v>
      </c>
      <c r="F170" s="84" t="s">
        <v>177</v>
      </c>
      <c r="G170" s="84" t="s">
        <v>177</v>
      </c>
      <c r="H170" s="84" t="s">
        <v>177</v>
      </c>
      <c r="I170" s="84" t="s">
        <v>177</v>
      </c>
      <c r="J170" s="84" t="s">
        <v>177</v>
      </c>
      <c r="K170" s="84" t="s">
        <v>177</v>
      </c>
      <c r="L170" s="84" t="s">
        <v>177</v>
      </c>
      <c r="M170" s="84" t="s">
        <v>177</v>
      </c>
      <c r="N170" s="84" t="s">
        <v>177</v>
      </c>
      <c r="O170" s="84" t="s">
        <v>177</v>
      </c>
      <c r="P170" s="84" t="s">
        <v>177</v>
      </c>
      <c r="Q170" s="84" t="s">
        <v>177</v>
      </c>
      <c r="R170" s="84" t="s">
        <v>177</v>
      </c>
      <c r="S170" s="84" t="s">
        <v>177</v>
      </c>
      <c r="T170" s="38"/>
      <c r="U170" s="38"/>
      <c r="V170" s="38"/>
      <c r="W170" s="38"/>
      <c r="X170" s="38"/>
    </row>
    <row r="171" spans="1:24" x14ac:dyDescent="0.2">
      <c r="A171" s="84" t="s">
        <v>177</v>
      </c>
      <c r="B171" s="84" t="s">
        <v>177</v>
      </c>
      <c r="C171" s="84" t="s">
        <v>177</v>
      </c>
      <c r="D171" s="84" t="s">
        <v>177</v>
      </c>
      <c r="E171" s="84" t="s">
        <v>177</v>
      </c>
      <c r="F171" s="84" t="s">
        <v>177</v>
      </c>
      <c r="G171" s="84" t="s">
        <v>177</v>
      </c>
      <c r="H171" s="84" t="s">
        <v>177</v>
      </c>
      <c r="I171" s="84" t="s">
        <v>177</v>
      </c>
      <c r="J171" s="84" t="s">
        <v>177</v>
      </c>
      <c r="K171" s="84" t="s">
        <v>177</v>
      </c>
      <c r="L171" s="84" t="s">
        <v>177</v>
      </c>
      <c r="M171" s="84" t="s">
        <v>177</v>
      </c>
      <c r="N171" s="84" t="s">
        <v>177</v>
      </c>
      <c r="O171" s="84" t="s">
        <v>177</v>
      </c>
      <c r="P171" s="84" t="s">
        <v>177</v>
      </c>
      <c r="Q171" s="84" t="s">
        <v>177</v>
      </c>
      <c r="R171" s="84" t="s">
        <v>177</v>
      </c>
      <c r="S171" s="84" t="s">
        <v>177</v>
      </c>
      <c r="T171" s="38"/>
      <c r="U171" s="38"/>
      <c r="V171" s="38"/>
      <c r="W171" s="38"/>
      <c r="X171" s="38"/>
    </row>
    <row r="172" spans="1:24" x14ac:dyDescent="0.2">
      <c r="A172" s="84" t="s">
        <v>177</v>
      </c>
      <c r="B172" s="84" t="s">
        <v>177</v>
      </c>
      <c r="C172" s="84" t="s">
        <v>177</v>
      </c>
      <c r="D172" s="84" t="s">
        <v>177</v>
      </c>
      <c r="E172" s="84" t="s">
        <v>177</v>
      </c>
      <c r="F172" s="84" t="s">
        <v>177</v>
      </c>
      <c r="G172" s="84" t="s">
        <v>177</v>
      </c>
      <c r="H172" s="84" t="s">
        <v>177</v>
      </c>
      <c r="I172" s="84" t="s">
        <v>177</v>
      </c>
      <c r="J172" s="84" t="s">
        <v>177</v>
      </c>
      <c r="K172" s="84" t="s">
        <v>177</v>
      </c>
      <c r="L172" s="84" t="s">
        <v>177</v>
      </c>
      <c r="M172" s="84" t="s">
        <v>177</v>
      </c>
      <c r="N172" s="84" t="s">
        <v>177</v>
      </c>
      <c r="O172" s="84" t="s">
        <v>177</v>
      </c>
      <c r="P172" s="84" t="s">
        <v>177</v>
      </c>
      <c r="Q172" s="84" t="s">
        <v>177</v>
      </c>
      <c r="R172" s="84" t="s">
        <v>177</v>
      </c>
      <c r="S172" s="84" t="s">
        <v>177</v>
      </c>
      <c r="T172" s="38"/>
      <c r="U172" s="38"/>
      <c r="V172" s="38"/>
      <c r="W172" s="38"/>
      <c r="X172" s="38"/>
    </row>
    <row r="173" spans="1:24" x14ac:dyDescent="0.2">
      <c r="A173" s="84" t="s">
        <v>177</v>
      </c>
      <c r="B173" s="84" t="s">
        <v>177</v>
      </c>
      <c r="C173" s="84" t="s">
        <v>177</v>
      </c>
      <c r="D173" s="84" t="s">
        <v>177</v>
      </c>
      <c r="E173" s="84" t="s">
        <v>177</v>
      </c>
      <c r="F173" s="84" t="s">
        <v>177</v>
      </c>
      <c r="G173" s="84" t="s">
        <v>177</v>
      </c>
      <c r="H173" s="84" t="s">
        <v>177</v>
      </c>
      <c r="I173" s="84" t="s">
        <v>177</v>
      </c>
      <c r="J173" s="84" t="s">
        <v>177</v>
      </c>
      <c r="K173" s="84" t="s">
        <v>177</v>
      </c>
      <c r="L173" s="84" t="s">
        <v>177</v>
      </c>
      <c r="M173" s="84" t="s">
        <v>177</v>
      </c>
      <c r="N173" s="84" t="s">
        <v>177</v>
      </c>
      <c r="O173" s="84" t="s">
        <v>177</v>
      </c>
      <c r="P173" s="84" t="s">
        <v>177</v>
      </c>
      <c r="Q173" s="84" t="s">
        <v>177</v>
      </c>
      <c r="R173" s="84" t="s">
        <v>177</v>
      </c>
      <c r="S173" s="84" t="s">
        <v>177</v>
      </c>
      <c r="T173" s="38"/>
      <c r="U173" s="38"/>
      <c r="V173" s="38"/>
      <c r="W173" s="38"/>
      <c r="X173" s="38"/>
    </row>
    <row r="174" spans="1:24" x14ac:dyDescent="0.2">
      <c r="A174" s="84" t="s">
        <v>177</v>
      </c>
      <c r="B174" s="84" t="s">
        <v>177</v>
      </c>
      <c r="C174" s="84" t="s">
        <v>177</v>
      </c>
      <c r="D174" s="84" t="s">
        <v>177</v>
      </c>
      <c r="E174" s="84" t="s">
        <v>177</v>
      </c>
      <c r="F174" s="84" t="s">
        <v>177</v>
      </c>
      <c r="G174" s="84" t="s">
        <v>177</v>
      </c>
      <c r="H174" s="84" t="s">
        <v>177</v>
      </c>
      <c r="I174" s="84" t="s">
        <v>177</v>
      </c>
      <c r="J174" s="84" t="s">
        <v>177</v>
      </c>
      <c r="K174" s="84" t="s">
        <v>177</v>
      </c>
      <c r="L174" s="84" t="s">
        <v>177</v>
      </c>
      <c r="M174" s="84" t="s">
        <v>177</v>
      </c>
      <c r="N174" s="84" t="s">
        <v>177</v>
      </c>
      <c r="O174" s="84" t="s">
        <v>177</v>
      </c>
      <c r="P174" s="84" t="s">
        <v>177</v>
      </c>
      <c r="Q174" s="84" t="s">
        <v>177</v>
      </c>
      <c r="R174" s="84" t="s">
        <v>177</v>
      </c>
      <c r="S174" s="84" t="s">
        <v>177</v>
      </c>
      <c r="T174" s="38"/>
      <c r="U174" s="38"/>
      <c r="V174" s="38"/>
      <c r="W174" s="38"/>
      <c r="X174" s="38"/>
    </row>
    <row r="175" spans="1:24" x14ac:dyDescent="0.2">
      <c r="A175" s="84" t="s">
        <v>177</v>
      </c>
      <c r="B175" s="84" t="s">
        <v>177</v>
      </c>
      <c r="C175" s="84" t="s">
        <v>177</v>
      </c>
      <c r="D175" s="84" t="s">
        <v>177</v>
      </c>
      <c r="E175" s="84" t="s">
        <v>177</v>
      </c>
      <c r="F175" s="84" t="s">
        <v>177</v>
      </c>
      <c r="G175" s="84" t="s">
        <v>177</v>
      </c>
      <c r="H175" s="84" t="s">
        <v>177</v>
      </c>
      <c r="I175" s="84" t="s">
        <v>177</v>
      </c>
      <c r="J175" s="84" t="s">
        <v>177</v>
      </c>
      <c r="K175" s="84" t="s">
        <v>177</v>
      </c>
      <c r="L175" s="84" t="s">
        <v>177</v>
      </c>
      <c r="M175" s="84" t="s">
        <v>177</v>
      </c>
      <c r="N175" s="84" t="s">
        <v>177</v>
      </c>
      <c r="O175" s="84" t="s">
        <v>177</v>
      </c>
      <c r="P175" s="84" t="s">
        <v>177</v>
      </c>
      <c r="Q175" s="84" t="s">
        <v>177</v>
      </c>
      <c r="R175" s="84" t="s">
        <v>177</v>
      </c>
      <c r="S175" s="84" t="s">
        <v>177</v>
      </c>
      <c r="T175" s="38"/>
      <c r="U175" s="38"/>
      <c r="V175" s="38"/>
      <c r="W175" s="38"/>
      <c r="X175" s="38"/>
    </row>
    <row r="176" spans="1:24" x14ac:dyDescent="0.2">
      <c r="A176" s="84" t="s">
        <v>177</v>
      </c>
      <c r="B176" s="84" t="s">
        <v>177</v>
      </c>
      <c r="C176" s="84" t="s">
        <v>177</v>
      </c>
      <c r="D176" s="84" t="s">
        <v>177</v>
      </c>
      <c r="E176" s="84" t="s">
        <v>177</v>
      </c>
      <c r="F176" s="84" t="s">
        <v>177</v>
      </c>
      <c r="G176" s="84" t="s">
        <v>177</v>
      </c>
      <c r="H176" s="84" t="s">
        <v>177</v>
      </c>
      <c r="I176" s="84" t="s">
        <v>177</v>
      </c>
      <c r="J176" s="84" t="s">
        <v>177</v>
      </c>
      <c r="K176" s="84" t="s">
        <v>177</v>
      </c>
      <c r="L176" s="84" t="s">
        <v>177</v>
      </c>
      <c r="M176" s="84" t="s">
        <v>177</v>
      </c>
      <c r="N176" s="84" t="s">
        <v>177</v>
      </c>
      <c r="O176" s="84" t="s">
        <v>177</v>
      </c>
      <c r="P176" s="84" t="s">
        <v>177</v>
      </c>
      <c r="Q176" s="84" t="s">
        <v>177</v>
      </c>
      <c r="R176" s="84" t="s">
        <v>177</v>
      </c>
      <c r="S176" s="84" t="s">
        <v>177</v>
      </c>
      <c r="T176" s="38"/>
      <c r="U176" s="38"/>
      <c r="V176" s="38"/>
      <c r="W176" s="38"/>
      <c r="X176" s="38"/>
    </row>
    <row r="177" spans="1:24" x14ac:dyDescent="0.2">
      <c r="A177" s="84" t="s">
        <v>177</v>
      </c>
      <c r="B177" s="84" t="s">
        <v>177</v>
      </c>
      <c r="C177" s="84" t="s">
        <v>177</v>
      </c>
      <c r="D177" s="84" t="s">
        <v>177</v>
      </c>
      <c r="E177" s="84" t="s">
        <v>177</v>
      </c>
      <c r="F177" s="84" t="s">
        <v>177</v>
      </c>
      <c r="G177" s="84" t="s">
        <v>177</v>
      </c>
      <c r="H177" s="84" t="s">
        <v>177</v>
      </c>
      <c r="I177" s="84" t="s">
        <v>177</v>
      </c>
      <c r="J177" s="84" t="s">
        <v>177</v>
      </c>
      <c r="K177" s="84" t="s">
        <v>177</v>
      </c>
      <c r="L177" s="84" t="s">
        <v>177</v>
      </c>
      <c r="M177" s="84" t="s">
        <v>177</v>
      </c>
      <c r="N177" s="84" t="s">
        <v>177</v>
      </c>
      <c r="O177" s="84" t="s">
        <v>177</v>
      </c>
      <c r="P177" s="84" t="s">
        <v>177</v>
      </c>
      <c r="Q177" s="84" t="s">
        <v>177</v>
      </c>
      <c r="R177" s="84" t="s">
        <v>177</v>
      </c>
      <c r="S177" s="84" t="s">
        <v>177</v>
      </c>
      <c r="T177" s="38"/>
      <c r="U177" s="38"/>
      <c r="V177" s="38"/>
      <c r="W177" s="38"/>
      <c r="X177" s="38"/>
    </row>
    <row r="178" spans="1:24" x14ac:dyDescent="0.2">
      <c r="A178" s="84" t="s">
        <v>177</v>
      </c>
      <c r="B178" s="84" t="s">
        <v>177</v>
      </c>
      <c r="C178" s="84" t="s">
        <v>177</v>
      </c>
      <c r="D178" s="84" t="s">
        <v>177</v>
      </c>
      <c r="E178" s="84" t="s">
        <v>177</v>
      </c>
      <c r="F178" s="84" t="s">
        <v>177</v>
      </c>
      <c r="G178" s="84" t="s">
        <v>177</v>
      </c>
      <c r="H178" s="84" t="s">
        <v>177</v>
      </c>
      <c r="I178" s="84" t="s">
        <v>177</v>
      </c>
      <c r="J178" s="84" t="s">
        <v>177</v>
      </c>
      <c r="K178" s="84" t="s">
        <v>177</v>
      </c>
      <c r="L178" s="84" t="s">
        <v>177</v>
      </c>
      <c r="M178" s="84" t="s">
        <v>177</v>
      </c>
      <c r="N178" s="84" t="s">
        <v>177</v>
      </c>
      <c r="O178" s="84" t="s">
        <v>177</v>
      </c>
      <c r="P178" s="84" t="s">
        <v>177</v>
      </c>
      <c r="Q178" s="84" t="s">
        <v>177</v>
      </c>
      <c r="R178" s="84" t="s">
        <v>177</v>
      </c>
      <c r="S178" s="84" t="s">
        <v>177</v>
      </c>
      <c r="T178" s="38"/>
      <c r="U178" s="38"/>
      <c r="V178" s="38"/>
      <c r="W178" s="38"/>
      <c r="X178" s="38"/>
    </row>
    <row r="179" spans="1:24" x14ac:dyDescent="0.2">
      <c r="A179" s="38"/>
      <c r="B179" s="38"/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</row>
    <row r="180" spans="1:24" x14ac:dyDescent="0.2">
      <c r="A180" s="38"/>
      <c r="B180" s="38"/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</row>
    <row r="181" spans="1:24" x14ac:dyDescent="0.2">
      <c r="A181" s="38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</row>
    <row r="182" spans="1:24" x14ac:dyDescent="0.2">
      <c r="A182" s="38"/>
      <c r="B182" s="38"/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</row>
    <row r="183" spans="1:24" x14ac:dyDescent="0.2">
      <c r="A183" s="38"/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</row>
    <row r="184" spans="1:24" x14ac:dyDescent="0.2">
      <c r="A184" s="38"/>
      <c r="B184" s="38"/>
      <c r="C184" s="3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</row>
    <row r="185" spans="1:24" x14ac:dyDescent="0.2">
      <c r="A185" s="38"/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</row>
    <row r="186" spans="1:24" x14ac:dyDescent="0.2">
      <c r="A186" s="38"/>
      <c r="B186" s="38"/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</row>
    <row r="187" spans="1:24" x14ac:dyDescent="0.2">
      <c r="A187" s="38"/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</row>
    <row r="188" spans="1:24" x14ac:dyDescent="0.2">
      <c r="A188" s="38"/>
      <c r="B188" s="38"/>
      <c r="C188" s="38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</row>
    <row r="189" spans="1:24" x14ac:dyDescent="0.2">
      <c r="A189" s="38"/>
      <c r="B189" s="38"/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</row>
    <row r="190" spans="1:24" x14ac:dyDescent="0.2">
      <c r="A190" s="38"/>
      <c r="B190" s="38"/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</row>
    <row r="191" spans="1:24" x14ac:dyDescent="0.2">
      <c r="A191" s="38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</row>
    <row r="192" spans="1:24" x14ac:dyDescent="0.2">
      <c r="A192" s="38"/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</row>
    <row r="193" spans="1:24" x14ac:dyDescent="0.2">
      <c r="A193" s="38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</row>
    <row r="194" spans="1:24" x14ac:dyDescent="0.2">
      <c r="A194" s="38"/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</row>
    <row r="195" spans="1:24" x14ac:dyDescent="0.2">
      <c r="A195" s="38"/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</row>
    <row r="196" spans="1:24" x14ac:dyDescent="0.2">
      <c r="A196" s="38"/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</row>
    <row r="197" spans="1:24" x14ac:dyDescent="0.2">
      <c r="A197" s="38"/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</row>
    <row r="198" spans="1:24" x14ac:dyDescent="0.2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</row>
    <row r="199" spans="1:24" x14ac:dyDescent="0.2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</row>
    <row r="200" spans="1:24" x14ac:dyDescent="0.2">
      <c r="A200" s="38"/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</row>
    <row r="201" spans="1:24" x14ac:dyDescent="0.2">
      <c r="A201" s="38"/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</row>
    <row r="202" spans="1:24" x14ac:dyDescent="0.2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</row>
    <row r="203" spans="1:24" x14ac:dyDescent="0.2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</row>
    <row r="204" spans="1:24" x14ac:dyDescent="0.2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</row>
    <row r="205" spans="1:24" x14ac:dyDescent="0.2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</row>
    <row r="206" spans="1:24" x14ac:dyDescent="0.2">
      <c r="A206" s="38"/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</row>
    <row r="207" spans="1:24" x14ac:dyDescent="0.2">
      <c r="A207" s="38"/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</row>
    <row r="208" spans="1:24" x14ac:dyDescent="0.2">
      <c r="A208" s="38"/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</row>
    <row r="209" spans="1:24" x14ac:dyDescent="0.2">
      <c r="A209" s="38"/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</row>
    <row r="210" spans="1:24" x14ac:dyDescent="0.2">
      <c r="A210" s="38"/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</row>
    <row r="211" spans="1:24" x14ac:dyDescent="0.2">
      <c r="A211" s="38"/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</row>
    <row r="212" spans="1:24" x14ac:dyDescent="0.2">
      <c r="A212" s="38"/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</row>
    <row r="213" spans="1:24" x14ac:dyDescent="0.2">
      <c r="A213" s="38"/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</row>
    <row r="214" spans="1:24" x14ac:dyDescent="0.2">
      <c r="A214" s="38"/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</row>
    <row r="215" spans="1:24" x14ac:dyDescent="0.2">
      <c r="A215" s="38"/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</row>
    <row r="216" spans="1:24" x14ac:dyDescent="0.2">
      <c r="A216" s="38"/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</row>
    <row r="217" spans="1:24" x14ac:dyDescent="0.2">
      <c r="A217" s="38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</row>
    <row r="218" spans="1:24" x14ac:dyDescent="0.2">
      <c r="A218" s="38"/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</row>
    <row r="219" spans="1:24" x14ac:dyDescent="0.2">
      <c r="A219" s="38"/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</row>
    <row r="220" spans="1:24" x14ac:dyDescent="0.2">
      <c r="A220" s="38"/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</row>
    <row r="221" spans="1:24" x14ac:dyDescent="0.2">
      <c r="A221" s="38"/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</row>
    <row r="222" spans="1:24" x14ac:dyDescent="0.2">
      <c r="A222" s="38"/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</row>
    <row r="223" spans="1:24" x14ac:dyDescent="0.2">
      <c r="A223" s="38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</row>
    <row r="224" spans="1:24" x14ac:dyDescent="0.2">
      <c r="A224" s="38"/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</row>
    <row r="225" spans="1:24" x14ac:dyDescent="0.2">
      <c r="A225" s="38"/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</row>
    <row r="226" spans="1:24" x14ac:dyDescent="0.2">
      <c r="A226" s="38"/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</row>
    <row r="227" spans="1:24" x14ac:dyDescent="0.2">
      <c r="A227" s="38"/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</row>
    <row r="228" spans="1:24" x14ac:dyDescent="0.2">
      <c r="A228" s="38"/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</row>
    <row r="229" spans="1:24" x14ac:dyDescent="0.2">
      <c r="A229" s="38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</row>
    <row r="230" spans="1:24" x14ac:dyDescent="0.2">
      <c r="A230" s="38"/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</row>
    <row r="231" spans="1:24" x14ac:dyDescent="0.2">
      <c r="A231" s="38"/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</row>
    <row r="232" spans="1:24" x14ac:dyDescent="0.2">
      <c r="A232" s="38"/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</row>
    <row r="233" spans="1:24" x14ac:dyDescent="0.2">
      <c r="A233" s="38"/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</row>
    <row r="234" spans="1:24" x14ac:dyDescent="0.2">
      <c r="A234" s="38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</row>
    <row r="235" spans="1:24" x14ac:dyDescent="0.2">
      <c r="A235" s="38"/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</row>
  </sheetData>
  <pageMargins left="0.7" right="0.7" top="0.75" bottom="0.75" header="0.3" footer="0.3"/>
  <pageSetup paperSize="9" orientation="portrait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17" sqref="H17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Archivage">
                <anchor moveWithCells="1">
                  <from>
                    <xdr:col>1</xdr:col>
                    <xdr:colOff>9525</xdr:colOff>
                    <xdr:row>5</xdr:row>
                    <xdr:rowOff>0</xdr:rowOff>
                  </from>
                  <to>
                    <xdr:col>6</xdr:col>
                    <xdr:colOff>9525</xdr:colOff>
                    <xdr:row>14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12</vt:i4>
      </vt:variant>
    </vt:vector>
  </HeadingPairs>
  <TitlesOfParts>
    <vt:vector size="27" baseType="lpstr">
      <vt:lpstr>Damien DENIZOT</vt:lpstr>
      <vt:lpstr>Brice PEYDRO</vt:lpstr>
      <vt:lpstr>Jérémy JITIAUX</vt:lpstr>
      <vt:lpstr>David ALRIC</vt:lpstr>
      <vt:lpstr>Olivier SOULAIROL</vt:lpstr>
      <vt:lpstr>Régis HIERLE</vt:lpstr>
      <vt:lpstr>Cédric BERNET</vt:lpstr>
      <vt:lpstr>Damien JOURDAN</vt:lpstr>
      <vt:lpstr>Serge ASSIER</vt:lpstr>
      <vt:lpstr>Sarah NAMET</vt:lpstr>
      <vt:lpstr>Suivi </vt:lpstr>
      <vt:lpstr>Suivi 2</vt:lpstr>
      <vt:lpstr>data</vt:lpstr>
      <vt:lpstr>Bilan suivi technique</vt:lpstr>
      <vt:lpstr>ARCHIVER TRAVAUX</vt:lpstr>
      <vt:lpstr>'Brice PEYDRO'!Zone_d_impression</vt:lpstr>
      <vt:lpstr>'Cédric BERNET'!Zone_d_impression</vt:lpstr>
      <vt:lpstr>'Damien DENIZOT'!Zone_d_impression</vt:lpstr>
      <vt:lpstr>'Damien JOURDAN'!Zone_d_impression</vt:lpstr>
      <vt:lpstr>'David ALRIC'!Zone_d_impression</vt:lpstr>
      <vt:lpstr>'Jérémy JITIAUX'!Zone_d_impression</vt:lpstr>
      <vt:lpstr>'Olivier SOULAIROL'!Zone_d_impression</vt:lpstr>
      <vt:lpstr>'Régis HIERLE'!Zone_d_impression</vt:lpstr>
      <vt:lpstr>'Sarah NAMET'!Zone_d_impression</vt:lpstr>
      <vt:lpstr>'Serge ASSIER'!Zone_d_impression</vt:lpstr>
      <vt:lpstr>'Suivi '!Zone_d_impression</vt:lpstr>
      <vt:lpstr>'Suivi 2'!Zone_d_impression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6114873B</dc:creator>
  <cp:lastModifiedBy>SCHNEIDER ROMAIN (SNCF RESEAU)</cp:lastModifiedBy>
  <cp:lastPrinted>2018-06-29T09:41:59Z</cp:lastPrinted>
  <dcterms:created xsi:type="dcterms:W3CDTF">2010-12-20T13:37:10Z</dcterms:created>
  <dcterms:modified xsi:type="dcterms:W3CDTF">2018-07-05T06:17:06Z</dcterms:modified>
</cp:coreProperties>
</file>