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xr:revisionPtr revIDLastSave="0" documentId="8_{AFBE602E-C9BB-485F-82C4-B5653DCE5563}" xr6:coauthVersionLast="46" xr6:coauthVersionMax="46" xr10:uidLastSave="{00000000-0000-0000-0000-000000000000}"/>
  <bookViews>
    <workbookView xWindow="28680" yWindow="-120" windowWidth="29040" windowHeight="15840" xr2:uid="{987DBE1D-3641-46D0-9719-CCA06CD31525}"/>
  </bookViews>
  <sheets>
    <sheet name="Extract" sheetId="1" r:id="rId1"/>
  </sheets>
  <definedNames>
    <definedName name="_xlnm._FilterDatabase" localSheetId="0" hidden="1">Extract!$A$1:$F$30</definedName>
  </definedNames>
  <calcPr calcId="191029" iterate="1" iterateCount="1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 a="1"/>
  <c r="F9" i="1" a="1"/>
  <c r="F17" i="1" a="1"/>
  <c r="F21" i="1" a="1"/>
  <c r="F25" i="1" a="1"/>
  <c r="F29" i="1" a="1"/>
  <c r="F3" i="1" a="1"/>
  <c r="F15" i="1" a="1"/>
  <c r="F23" i="1" a="1"/>
  <c r="F8" i="1" a="1"/>
  <c r="F12" i="1" a="1"/>
  <c r="F28" i="1" a="1"/>
  <c r="F13" i="1" a="1"/>
  <c r="F27" i="1" a="1"/>
  <c r="F16" i="1" a="1"/>
  <c r="F24" i="1" a="1"/>
  <c r="F6" i="1" a="1"/>
  <c r="F10" i="1" a="1"/>
  <c r="F14" i="1" a="1"/>
  <c r="F18" i="1" a="1"/>
  <c r="F22" i="1" a="1"/>
  <c r="F26" i="1" a="1"/>
  <c r="F30" i="1" a="1"/>
  <c r="F7" i="1" a="1"/>
  <c r="F11" i="1" a="1"/>
  <c r="F19" i="1" a="1"/>
  <c r="F4" i="1" a="1"/>
  <c r="F20" i="1" a="1"/>
  <c r="F2" i="1" a="1"/>
  <c r="F20" i="1" l="1"/>
  <c r="F4" i="1"/>
  <c r="F19" i="1"/>
  <c r="F11" i="1"/>
  <c r="F7" i="1"/>
  <c r="F30" i="1"/>
  <c r="F26" i="1"/>
  <c r="F22" i="1"/>
  <c r="F18" i="1"/>
  <c r="F14" i="1"/>
  <c r="F10" i="1"/>
  <c r="F6" i="1"/>
  <c r="F24" i="1"/>
  <c r="F16" i="1"/>
  <c r="F27" i="1"/>
  <c r="F13" i="1"/>
  <c r="F28" i="1"/>
  <c r="F12" i="1"/>
  <c r="F8" i="1"/>
  <c r="F23" i="1"/>
  <c r="F15" i="1"/>
  <c r="F3" i="1"/>
  <c r="F29" i="1"/>
  <c r="F25" i="1"/>
  <c r="F21" i="1"/>
  <c r="F17" i="1"/>
  <c r="F9" i="1"/>
  <c r="F5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<sst xmlns="http://schemas.openxmlformats.org/spreadsheetml/2006/main" count="105" uniqueCount="81">
  <si>
    <t>Date Facturation</t>
  </si>
  <si>
    <t>Date de commande</t>
  </si>
  <si>
    <t>Commande</t>
  </si>
  <si>
    <t>reference distributeur</t>
  </si>
  <si>
    <t>Article</t>
  </si>
  <si>
    <t>13023527</t>
  </si>
  <si>
    <t>SAV ENDQ 344445</t>
  </si>
  <si>
    <t>GA50101887</t>
  </si>
  <si>
    <t>13016195</t>
  </si>
  <si>
    <t>295741 TAU</t>
  </si>
  <si>
    <t>GA50076565</t>
  </si>
  <si>
    <t>GA50092029</t>
  </si>
  <si>
    <t>13012240</t>
  </si>
  <si>
    <t>295679 TAU</t>
  </si>
  <si>
    <t>GA10000647</t>
  </si>
  <si>
    <t>13018554</t>
  </si>
  <si>
    <t>541325 TAU</t>
  </si>
  <si>
    <t>GA50088362</t>
  </si>
  <si>
    <t>13028975</t>
  </si>
  <si>
    <t>541403 GIV</t>
  </si>
  <si>
    <t>GA50089092</t>
  </si>
  <si>
    <t>13027064</t>
  </si>
  <si>
    <t>TAU ENLEV 06/01</t>
  </si>
  <si>
    <t>13020198</t>
  </si>
  <si>
    <t>541375 TAU</t>
  </si>
  <si>
    <t>GA50089099</t>
  </si>
  <si>
    <t>GA50073900</t>
  </si>
  <si>
    <t>GA50106195</t>
  </si>
  <si>
    <t>13029941</t>
  </si>
  <si>
    <t>541491 TAU</t>
  </si>
  <si>
    <t>13030027</t>
  </si>
  <si>
    <t>VIR 11.01</t>
  </si>
  <si>
    <t>GA50079529</t>
  </si>
  <si>
    <t>13031464</t>
  </si>
  <si>
    <t>SAV 14.01</t>
  </si>
  <si>
    <t>GA20052857</t>
  </si>
  <si>
    <t>13033554</t>
  </si>
  <si>
    <t>541647 GIV</t>
  </si>
  <si>
    <t>13033075</t>
  </si>
  <si>
    <t>TAU 18/01 + ENDQ 296280</t>
  </si>
  <si>
    <t>GA10001237</t>
  </si>
  <si>
    <t>13030077</t>
  </si>
  <si>
    <t>541579 SDM</t>
  </si>
  <si>
    <t>13033194</t>
  </si>
  <si>
    <t>ENDQ 344567  VIR LIV 20/01</t>
  </si>
  <si>
    <t>13033047</t>
  </si>
  <si>
    <t>180121</t>
  </si>
  <si>
    <t>GA50080253</t>
  </si>
  <si>
    <t>13033200</t>
  </si>
  <si>
    <t>GIV 18.01 + ENDQ 296220</t>
  </si>
  <si>
    <t>GA50079497</t>
  </si>
  <si>
    <t>13032942</t>
  </si>
  <si>
    <t>GIV 18.01</t>
  </si>
  <si>
    <t>GA10000797</t>
  </si>
  <si>
    <t>13033192</t>
  </si>
  <si>
    <t>296266 TAU</t>
  </si>
  <si>
    <t>13035495</t>
  </si>
  <si>
    <t>ENDQ 296397 VIR LIV 25/01</t>
  </si>
  <si>
    <t>13035947</t>
  </si>
  <si>
    <t>296308 GIV</t>
  </si>
  <si>
    <t>13035936</t>
  </si>
  <si>
    <t>VIR 344567 - 296401 - 296396</t>
  </si>
  <si>
    <t>GA50088609</t>
  </si>
  <si>
    <t>13036498</t>
  </si>
  <si>
    <t>212463 TAU</t>
  </si>
  <si>
    <t>GA50102066</t>
  </si>
  <si>
    <t>GA50102068</t>
  </si>
  <si>
    <t>13035690</t>
  </si>
  <si>
    <t>296403 TAU</t>
  </si>
  <si>
    <t>13037201</t>
  </si>
  <si>
    <t>296434 TAU</t>
  </si>
  <si>
    <t>13037170</t>
  </si>
  <si>
    <t>212524 TAU</t>
  </si>
  <si>
    <t>GA50092835</t>
  </si>
  <si>
    <t>n° dossier</t>
  </si>
  <si>
    <t>comemntaires :</t>
  </si>
  <si>
    <t>RIEN AFFICHER</t>
  </si>
  <si>
    <t>AFFICHER 296220</t>
  </si>
  <si>
    <t>296280</t>
  </si>
  <si>
    <t>AFFICHER 296397</t>
  </si>
  <si>
    <t>AFFICHER LES 3 NUMEROS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</si>
</sst>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8EA8-C866-4FF6-B449-98796B878A19}">
  <dimension ref="A1:G30"/>
  <sheetViews>
    <sheetView tabSelected="1" workbookViewId="0">
      <selection activeCell="G6" sqref="G6"/>
    </sheetView>
  </sheetViews>
  <sheetFormatPr baseColWidth="10" defaultRowHeight="14.4" x14ac:dyDescent="0.3"/>
  <cols>
    <col min="3" max="3" width="11.5546875" style="1"/>
    <col min="4" max="4" width="23.21875" style="1" customWidth="1"/>
    <col min="5" max="5" width="11.5546875" style="1"/>
    <col min="6" max="6" width="11.5546875" style="4"/>
    <col min="7" max="7" width="14.33203125" bestFit="1" customWidth="1"/>
  </cols>
  <sheetData>
    <row r="1" spans="1:7" x14ac:dyDescent="0.3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3" t="s">
        <v>74</v>
      </c>
      <c r="G1" s="1" t="s">
        <v>75</v>
      </c>
    </row>
    <row r="2" spans="1:7" x14ac:dyDescent="0.3">
      <c r="A2" s="2">
        <v>44200</v>
      </c>
      <c r="B2" s="2">
        <v>44188</v>
      </c>
      <c r="C2" s="1" t="s">
        <v>5</v>
      </c>
      <c r="D2" s="1" t="s">
        <v>6</v>
      </c>
      <c r="E2" s="1" t="s">
        <v>7</v>
      </c>
      <c r="F2" s="4" cm="1">
        <f t="array" aca="1" ref="F2" ca="1">IFERROR(VALUE(MID(D2,MATCH(TRUE,ISNUMBER(VALUE(MID(D2,ROW(INDIRECT("1:"&amp;LEN(D2))),1))),0),COUNT(VALUE(MID(D2,ROW(INDIRECT("1:"&amp;LEN(D2))),1))))),"")</f>
        <v>344445</v>
      </c>
    </row>
    <row r="3" spans="1:7" x14ac:dyDescent="0.3">
      <c r="A3" s="2">
        <v>44200</v>
      </c>
      <c r="B3" s="2">
        <v>44169</v>
      </c>
      <c r="C3" s="1" t="s">
        <v>8</v>
      </c>
      <c r="D3" s="1" t="s">
        <v>9</v>
      </c>
      <c r="E3" s="1" t="s">
        <v>10</v>
      </c>
      <c r="F3" s="4" cm="1">
        <f t="array" aca="1" ref="F3" ca="1">IFERROR(VALUE(MID(D3,MATCH(TRUE,ISNUMBER(VALUE(MID(D3,ROW(INDIRECT("1:"&amp;LEN(D3))),1))),0),COUNT(VALUE(MID(D3,ROW(INDIRECT("1:"&amp;LEN(D3))),1))))),"")</f>
        <v>295741</v>
      </c>
    </row>
    <row r="4" spans="1:7" x14ac:dyDescent="0.3">
      <c r="A4" s="2">
        <v>44200</v>
      </c>
      <c r="B4" s="2">
        <v>44188</v>
      </c>
      <c r="C4" s="1" t="s">
        <v>5</v>
      </c>
      <c r="D4" s="1" t="s">
        <v>6</v>
      </c>
      <c r="E4" s="1" t="s">
        <v>11</v>
      </c>
      <c r="F4" s="4" cm="1">
        <f t="array" aca="1" ref="F4" ca="1">IFERROR(VALUE(MID(D4,MATCH(TRUE,ISNUMBER(VALUE(MID(D4,ROW(INDIRECT("1:"&amp;LEN(D4))),1))),0),COUNT(VALUE(MID(D4,ROW(INDIRECT("1:"&amp;LEN(D4))),1))))),"")</f>
        <v>344445</v>
      </c>
    </row>
    <row r="5" spans="1:7" x14ac:dyDescent="0.3">
      <c r="A5" s="2">
        <v>44200</v>
      </c>
      <c r="B5" s="2">
        <v>44161</v>
      </c>
      <c r="C5" s="1" t="s">
        <v>12</v>
      </c>
      <c r="D5" s="1" t="s">
        <v>13</v>
      </c>
      <c r="E5" s="1" t="s">
        <v>14</v>
      </c>
      <c r="F5" s="4" cm="1">
        <f t="array" aca="1" ref="F5" ca="1">IFERROR(VALUE(MID(D5,MATCH(TRUE,ISNUMBER(VALUE(MID(D5,ROW(INDIRECT("1:"&amp;LEN(D5))),1))),0),COUNT(VALUE(MID(D5,ROW(INDIRECT("1:"&amp;LEN(D5))),1))))),"")</f>
        <v>295679</v>
      </c>
    </row>
    <row r="6" spans="1:7" x14ac:dyDescent="0.3">
      <c r="A6" s="2">
        <v>44204</v>
      </c>
      <c r="B6" s="2">
        <v>44175</v>
      </c>
      <c r="C6" s="1" t="s">
        <v>15</v>
      </c>
      <c r="D6" s="1" t="s">
        <v>16</v>
      </c>
      <c r="E6" s="1" t="s">
        <v>17</v>
      </c>
      <c r="F6" s="4" cm="1">
        <f t="array" aca="1" ref="F6" ca="1">IFERROR(VALUE(MID(D6,MATCH(TRUE,ISNUMBER(VALUE(MID(D6,ROW(INDIRECT("1:"&amp;LEN(D6))),1))),0),COUNT(VALUE(MID(D6,ROW(INDIRECT("1:"&amp;LEN(D6))),1))))),"")</f>
        <v>541325</v>
      </c>
    </row>
    <row r="7" spans="1:7" x14ac:dyDescent="0.3">
      <c r="A7" s="2">
        <v>44204</v>
      </c>
      <c r="B7" s="2">
        <v>44204</v>
      </c>
      <c r="C7" s="1" t="s">
        <v>18</v>
      </c>
      <c r="D7" s="1" t="s">
        <v>19</v>
      </c>
      <c r="E7" s="1" t="s">
        <v>20</v>
      </c>
      <c r="F7" s="4" cm="1">
        <f t="array" aca="1" ref="F7" ca="1">IFERROR(VALUE(MID(D7,MATCH(TRUE,ISNUMBER(VALUE(MID(D7,ROW(INDIRECT("1:"&amp;LEN(D7))),1))),0),COUNT(VALUE(MID(D7,ROW(INDIRECT("1:"&amp;LEN(D7))),1))))),"")</f>
        <v>541403</v>
      </c>
    </row>
    <row r="8" spans="1:7" x14ac:dyDescent="0.3">
      <c r="A8" s="2">
        <v>44204</v>
      </c>
      <c r="B8" s="2">
        <v>44200</v>
      </c>
      <c r="C8" s="1" t="s">
        <v>21</v>
      </c>
      <c r="D8" s="1" t="s">
        <v>22</v>
      </c>
      <c r="E8" s="1" t="s">
        <v>10</v>
      </c>
      <c r="F8" s="4" t="str" cm="1">
        <f t="array" aca="1" ref="F8" ca="1">IFERROR(VALUE(MID(D8,MATCH(TRUE,ISNUMBER(VALUE(MID(D8,ROW(INDIRECT("1:"&amp;LEN(D8))),1))),0),COUNT(VALUE(MID(D8,ROW(INDIRECT("1:"&amp;LEN(D8))),1))))),"")</f>
        <v/>
      </c>
      <c r="G8" s="1" t="s">
        <v>76</v>
      </c>
    </row>
    <row r="9" spans="1:7" x14ac:dyDescent="0.3">
      <c r="A9" s="2">
        <v>44204</v>
      </c>
      <c r="B9" s="2">
        <v>44180</v>
      </c>
      <c r="C9" s="1" t="s">
        <v>23</v>
      </c>
      <c r="D9" s="1" t="s">
        <v>24</v>
      </c>
      <c r="E9" s="1" t="s">
        <v>25</v>
      </c>
      <c r="F9" s="4" cm="1">
        <f t="array" aca="1" ref="F9" ca="1">IFERROR(VALUE(MID(D9,MATCH(TRUE,ISNUMBER(VALUE(MID(D9,ROW(INDIRECT("1:"&amp;LEN(D9))),1))),0),COUNT(VALUE(MID(D9,ROW(INDIRECT("1:"&amp;LEN(D9))),1))))),"")</f>
        <v>541375</v>
      </c>
    </row>
    <row r="10" spans="1:7" x14ac:dyDescent="0.3">
      <c r="A10" s="2">
        <v>44209</v>
      </c>
      <c r="B10" s="2">
        <v>44207</v>
      </c>
      <c r="C10" s="1" t="s">
        <v>28</v>
      </c>
      <c r="D10" s="1" t="s">
        <v>29</v>
      </c>
      <c r="E10" s="1" t="s">
        <v>27</v>
      </c>
      <c r="F10" s="4" cm="1">
        <f t="array" aca="1" ref="F10" ca="1">IFERROR(VALUE(MID(D10,MATCH(TRUE,ISNUMBER(VALUE(MID(D10,ROW(INDIRECT("1:"&amp;LEN(D10))),1))),0),COUNT(VALUE(MID(D10,ROW(INDIRECT("1:"&amp;LEN(D10))),1))))),"")</f>
        <v>541491</v>
      </c>
    </row>
    <row r="11" spans="1:7" x14ac:dyDescent="0.3">
      <c r="A11" s="2">
        <v>44209</v>
      </c>
      <c r="B11" s="2">
        <v>44207</v>
      </c>
      <c r="C11" s="1" t="s">
        <v>30</v>
      </c>
      <c r="D11" s="1" t="s">
        <v>31</v>
      </c>
      <c r="E11" s="1" t="s">
        <v>32</v>
      </c>
      <c r="F11" s="4" t="str" cm="1">
        <f t="array" aca="1" ref="F11" ca="1">IFERROR(VALUE(MID(D11,MATCH(TRUE,ISNUMBER(VALUE(MID(D11,ROW(INDIRECT("1:"&amp;LEN(D11))),1))),0),COUNT(VALUE(MID(D11,ROW(INDIRECT("1:"&amp;LEN(D11))),1))))),"")</f>
        <v/>
      </c>
      <c r="G11" s="1" t="s">
        <v>76</v>
      </c>
    </row>
    <row r="12" spans="1:7" x14ac:dyDescent="0.3">
      <c r="A12" s="2">
        <v>44214</v>
      </c>
      <c r="B12" s="2">
        <v>44210</v>
      </c>
      <c r="C12" s="1" t="s">
        <v>33</v>
      </c>
      <c r="D12" s="1" t="s">
        <v>34</v>
      </c>
      <c r="E12" s="1" t="s">
        <v>11</v>
      </c>
      <c r="F12" s="4" t="str" cm="1">
        <f t="array" aca="1" ref="F12" ca="1">IFERROR(VALUE(MID(D12,MATCH(TRUE,ISNUMBER(VALUE(MID(D12,ROW(INDIRECT("1:"&amp;LEN(D12))),1))),0),COUNT(VALUE(MID(D12,ROW(INDIRECT("1:"&amp;LEN(D12))),1))))),"")</f>
        <v/>
      </c>
      <c r="G12" s="1" t="s">
        <v>76</v>
      </c>
    </row>
    <row r="13" spans="1:7" x14ac:dyDescent="0.3">
      <c r="A13" s="2">
        <v>44216</v>
      </c>
      <c r="B13" s="2">
        <v>44215</v>
      </c>
      <c r="C13" s="1" t="s">
        <v>36</v>
      </c>
      <c r="D13" s="1" t="s">
        <v>37</v>
      </c>
      <c r="E13" s="1" t="s">
        <v>25</v>
      </c>
      <c r="F13" s="4" cm="1">
        <f t="array" aca="1" ref="F13" ca="1">IFERROR(VALUE(MID(D13,MATCH(TRUE,ISNUMBER(VALUE(MID(D13,ROW(INDIRECT("1:"&amp;LEN(D13))),1))),0),COUNT(VALUE(MID(D13,ROW(INDIRECT("1:"&amp;LEN(D13))),1))))),"")</f>
        <v>541647</v>
      </c>
    </row>
    <row r="14" spans="1:7" x14ac:dyDescent="0.3">
      <c r="A14" s="2">
        <v>44216</v>
      </c>
      <c r="B14" s="2">
        <v>44214</v>
      </c>
      <c r="C14" s="1" t="s">
        <v>38</v>
      </c>
      <c r="D14" s="1" t="s">
        <v>39</v>
      </c>
      <c r="E14" s="1" t="s">
        <v>40</v>
      </c>
      <c r="F14" s="4" t="str" cm="1">
        <f t="array" aca="1" ref="F14" ca="1">IFERROR(VALUE(MID(D14,MATCH(TRUE,ISNUMBER(VALUE(MID(D14,ROW(INDIRECT("1:"&amp;LEN(D14))),1))),0),COUNT(VALUE(MID(D14,ROW(INDIRECT("1:"&amp;LEN(D14))),1))))),"")</f>
        <v/>
      </c>
      <c r="G14" s="1" t="s">
        <v>78</v>
      </c>
    </row>
    <row r="15" spans="1:7" x14ac:dyDescent="0.3">
      <c r="A15" s="2">
        <v>44216</v>
      </c>
      <c r="B15" s="2">
        <v>44207</v>
      </c>
      <c r="C15" s="1" t="s">
        <v>41</v>
      </c>
      <c r="D15" s="1" t="s">
        <v>42</v>
      </c>
      <c r="E15" s="1" t="s">
        <v>26</v>
      </c>
      <c r="F15" s="4" cm="1">
        <f t="array" aca="1" ref="F15" ca="1">IFERROR(VALUE(MID(D15,MATCH(TRUE,ISNUMBER(VALUE(MID(D15,ROW(INDIRECT("1:"&amp;LEN(D15))),1))),0),COUNT(VALUE(MID(D15,ROW(INDIRECT("1:"&amp;LEN(D15))),1))))),"")</f>
        <v>541579</v>
      </c>
    </row>
    <row r="16" spans="1:7" x14ac:dyDescent="0.3">
      <c r="A16" s="2">
        <v>44216</v>
      </c>
      <c r="B16" s="2">
        <v>44214</v>
      </c>
      <c r="C16" s="1" t="s">
        <v>43</v>
      </c>
      <c r="D16" s="1" t="s">
        <v>44</v>
      </c>
      <c r="E16" s="1" t="s">
        <v>40</v>
      </c>
      <c r="F16" s="4" t="str" cm="1">
        <f t="array" aca="1" ref="F16" ca="1">IFERROR(VALUE(MID(D16,MATCH(TRUE,ISNUMBER(VALUE(MID(D16,ROW(INDIRECT("1:"&amp;LEN(D16))),1))),0),COUNT(VALUE(MID(D16,ROW(INDIRECT("1:"&amp;LEN(D16))),1))))),"")</f>
        <v/>
      </c>
      <c r="G16" s="1" t="s">
        <v>76</v>
      </c>
    </row>
    <row r="17" spans="1:7" x14ac:dyDescent="0.3">
      <c r="A17" s="2">
        <v>44216</v>
      </c>
      <c r="B17" s="2">
        <v>44214</v>
      </c>
      <c r="C17" s="1" t="s">
        <v>45</v>
      </c>
      <c r="D17" s="1" t="s">
        <v>46</v>
      </c>
      <c r="E17" s="1" t="s">
        <v>47</v>
      </c>
      <c r="F17" s="4" cm="1">
        <f t="array" aca="1" ref="F17" ca="1">IFERROR(VALUE(MID(D17,MATCH(TRUE,ISNUMBER(VALUE(MID(D17,ROW(INDIRECT("1:"&amp;LEN(D17))),1))),0),COUNT(VALUE(MID(D17,ROW(INDIRECT("1:"&amp;LEN(D17))),1))))),"")</f>
        <v>180121</v>
      </c>
    </row>
    <row r="18" spans="1:7" x14ac:dyDescent="0.3">
      <c r="A18" s="2">
        <v>44216</v>
      </c>
      <c r="B18" s="2">
        <v>44214</v>
      </c>
      <c r="C18" s="1" t="s">
        <v>48</v>
      </c>
      <c r="D18" s="1" t="s">
        <v>49</v>
      </c>
      <c r="E18" s="1" t="s">
        <v>50</v>
      </c>
      <c r="F18" s="4" t="str" cm="1">
        <f t="array" aca="1" ref="F18" ca="1">IFERROR(VALUE(MID(D18,MATCH(TRUE,ISNUMBER(VALUE(MID(D18,ROW(INDIRECT("1:"&amp;LEN(D18))),1))),0),COUNT(VALUE(MID(D18,ROW(INDIRECT("1:"&amp;LEN(D18))),1))))),"")</f>
        <v/>
      </c>
      <c r="G18" s="1" t="s">
        <v>77</v>
      </c>
    </row>
    <row r="19" spans="1:7" x14ac:dyDescent="0.3">
      <c r="A19" s="2">
        <v>44216</v>
      </c>
      <c r="B19" s="2">
        <v>44214</v>
      </c>
      <c r="C19" s="1" t="s">
        <v>51</v>
      </c>
      <c r="D19" s="1" t="s">
        <v>52</v>
      </c>
      <c r="E19" s="1" t="s">
        <v>35</v>
      </c>
      <c r="F19" s="4" t="str" cm="1">
        <f t="array" aca="1" ref="F19" ca="1">IFERROR(VALUE(MID(D19,MATCH(TRUE,ISNUMBER(VALUE(MID(D19,ROW(INDIRECT("1:"&amp;LEN(D19))),1))),0),COUNT(VALUE(MID(D19,ROW(INDIRECT("1:"&amp;LEN(D19))),1))))),"")</f>
        <v/>
      </c>
      <c r="G19" s="1" t="s">
        <v>76</v>
      </c>
    </row>
    <row r="20" spans="1:7" x14ac:dyDescent="0.3">
      <c r="A20" s="2">
        <v>44222</v>
      </c>
      <c r="B20" s="2">
        <v>44214</v>
      </c>
      <c r="C20" s="1" t="s">
        <v>54</v>
      </c>
      <c r="D20" s="1" t="s">
        <v>55</v>
      </c>
      <c r="E20" s="1" t="s">
        <v>35</v>
      </c>
      <c r="F20" s="4" cm="1">
        <f t="array" aca="1" ref="F20" ca="1">IFERROR(VALUE(MID(D20,MATCH(TRUE,ISNUMBER(VALUE(MID(D20,ROW(INDIRECT("1:"&amp;LEN(D20))),1))),0),COUNT(VALUE(MID(D20,ROW(INDIRECT("1:"&amp;LEN(D20))),1))))),"")</f>
        <v>296266</v>
      </c>
    </row>
    <row r="21" spans="1:7" x14ac:dyDescent="0.3">
      <c r="A21" s="2">
        <v>44222</v>
      </c>
      <c r="B21" s="2">
        <v>44218</v>
      </c>
      <c r="C21" s="1" t="s">
        <v>56</v>
      </c>
      <c r="D21" s="1" t="s">
        <v>57</v>
      </c>
      <c r="E21" s="1" t="s">
        <v>53</v>
      </c>
      <c r="F21" s="4" t="str" cm="1">
        <f t="array" aca="1" ref="F21" ca="1">IFERROR(VALUE(MID(D21,MATCH(TRUE,ISNUMBER(VALUE(MID(D21,ROW(INDIRECT("1:"&amp;LEN(D21))),1))),0),COUNT(VALUE(MID(D21,ROW(INDIRECT("1:"&amp;LEN(D21))),1))))),"")</f>
        <v/>
      </c>
      <c r="G21" s="1" t="s">
        <v>79</v>
      </c>
    </row>
    <row r="22" spans="1:7" x14ac:dyDescent="0.3">
      <c r="A22" s="2">
        <v>44222</v>
      </c>
      <c r="B22" s="2">
        <v>44221</v>
      </c>
      <c r="C22" s="1" t="s">
        <v>58</v>
      </c>
      <c r="D22" s="1" t="s">
        <v>59</v>
      </c>
      <c r="E22" s="1" t="s">
        <v>35</v>
      </c>
      <c r="F22" s="4" cm="1">
        <f t="array" aca="1" ref="F22" ca="1">IFERROR(VALUE(MID(D22,MATCH(TRUE,ISNUMBER(VALUE(MID(D22,ROW(INDIRECT("1:"&amp;LEN(D22))),1))),0),COUNT(VALUE(MID(D22,ROW(INDIRECT("1:"&amp;LEN(D22))),1))))),"")</f>
        <v>296308</v>
      </c>
    </row>
    <row r="23" spans="1:7" x14ac:dyDescent="0.3">
      <c r="A23" s="2">
        <v>44224</v>
      </c>
      <c r="B23" s="2">
        <v>44221</v>
      </c>
      <c r="C23" s="1" t="s">
        <v>60</v>
      </c>
      <c r="D23" s="1" t="s">
        <v>61</v>
      </c>
      <c r="E23" s="1" t="s">
        <v>62</v>
      </c>
      <c r="F23" s="4" t="str" cm="1">
        <f t="array" aca="1" ref="F23" ca="1">IFERROR(VALUE(MID(D23,MATCH(TRUE,ISNUMBER(VALUE(MID(D23,ROW(INDIRECT("1:"&amp;LEN(D23))),1))),0),COUNT(VALUE(MID(D23,ROW(INDIRECT("1:"&amp;LEN(D23))),1))))),"")</f>
        <v/>
      </c>
      <c r="G23" s="1" t="s">
        <v>80</v>
      </c>
    </row>
    <row r="24" spans="1:7" x14ac:dyDescent="0.3">
      <c r="A24" s="2">
        <v>44224</v>
      </c>
      <c r="B24" s="2">
        <v>44221</v>
      </c>
      <c r="C24" s="1" t="s">
        <v>60</v>
      </c>
      <c r="D24" s="1" t="s">
        <v>61</v>
      </c>
      <c r="E24" s="1" t="s">
        <v>50</v>
      </c>
      <c r="F24" s="4" t="str" cm="1">
        <f t="array" aca="1" ref="F24" ca="1">IFERROR(VALUE(MID(D24,MATCH(TRUE,ISNUMBER(VALUE(MID(D24,ROW(INDIRECT("1:"&amp;LEN(D24))),1))),0),COUNT(VALUE(MID(D24,ROW(INDIRECT("1:"&amp;LEN(D24))),1))))),"")</f>
        <v/>
      </c>
      <c r="G24" s="1" t="s">
        <v>80</v>
      </c>
    </row>
    <row r="25" spans="1:7" x14ac:dyDescent="0.3">
      <c r="A25" s="2">
        <v>44224</v>
      </c>
      <c r="B25" s="2">
        <v>44221</v>
      </c>
      <c r="C25" s="1" t="s">
        <v>60</v>
      </c>
      <c r="D25" s="1" t="s">
        <v>61</v>
      </c>
      <c r="E25" s="1" t="s">
        <v>40</v>
      </c>
      <c r="F25" s="4" t="str" cm="1">
        <f t="array" aca="1" ref="F25" ca="1">IFERROR(VALUE(MID(D25,MATCH(TRUE,ISNUMBER(VALUE(MID(D25,ROW(INDIRECT("1:"&amp;LEN(D25))),1))),0),COUNT(VALUE(MID(D25,ROW(INDIRECT("1:"&amp;LEN(D25))),1))))),"")</f>
        <v/>
      </c>
      <c r="G25" s="1" t="s">
        <v>80</v>
      </c>
    </row>
    <row r="26" spans="1:7" x14ac:dyDescent="0.3">
      <c r="A26" s="2">
        <v>44225</v>
      </c>
      <c r="B26" s="2">
        <v>44222</v>
      </c>
      <c r="C26" s="1" t="s">
        <v>63</v>
      </c>
      <c r="D26" s="1" t="s">
        <v>64</v>
      </c>
      <c r="E26" s="1" t="s">
        <v>65</v>
      </c>
      <c r="F26" s="4" cm="1">
        <f t="array" aca="1" ref="F26" ca="1">IFERROR(VALUE(MID(D26,MATCH(TRUE,ISNUMBER(VALUE(MID(D26,ROW(INDIRECT("1:"&amp;LEN(D26))),1))),0),COUNT(VALUE(MID(D26,ROW(INDIRECT("1:"&amp;LEN(D26))),1))))),"")</f>
        <v>212463</v>
      </c>
    </row>
    <row r="27" spans="1:7" x14ac:dyDescent="0.3">
      <c r="A27" s="2">
        <v>44225</v>
      </c>
      <c r="B27" s="2">
        <v>44222</v>
      </c>
      <c r="C27" s="1" t="s">
        <v>63</v>
      </c>
      <c r="D27" s="1" t="s">
        <v>64</v>
      </c>
      <c r="E27" s="1" t="s">
        <v>66</v>
      </c>
      <c r="F27" s="4" cm="1">
        <f t="array" aca="1" ref="F27" ca="1">IFERROR(VALUE(MID(D27,MATCH(TRUE,ISNUMBER(VALUE(MID(D27,ROW(INDIRECT("1:"&amp;LEN(D27))),1))),0),COUNT(VALUE(MID(D27,ROW(INDIRECT("1:"&amp;LEN(D27))),1))))),"")</f>
        <v>212463</v>
      </c>
    </row>
    <row r="28" spans="1:7" x14ac:dyDescent="0.3">
      <c r="A28" s="2">
        <v>44225</v>
      </c>
      <c r="B28" s="2">
        <v>44221</v>
      </c>
      <c r="C28" s="1" t="s">
        <v>67</v>
      </c>
      <c r="D28" s="1" t="s">
        <v>68</v>
      </c>
      <c r="E28" s="1" t="s">
        <v>53</v>
      </c>
      <c r="F28" s="4" cm="1">
        <f t="array" aca="1" ref="F28" ca="1">IFERROR(VALUE(MID(D28,MATCH(TRUE,ISNUMBER(VALUE(MID(D28,ROW(INDIRECT("1:"&amp;LEN(D28))),1))),0),COUNT(VALUE(MID(D28,ROW(INDIRECT("1:"&amp;LEN(D28))),1))))),"")</f>
        <v>296403</v>
      </c>
    </row>
    <row r="29" spans="1:7" x14ac:dyDescent="0.3">
      <c r="A29" s="2">
        <v>44225</v>
      </c>
      <c r="B29" s="2">
        <v>44223</v>
      </c>
      <c r="C29" s="1" t="s">
        <v>69</v>
      </c>
      <c r="D29" s="1" t="s">
        <v>70</v>
      </c>
      <c r="E29" s="1" t="s">
        <v>53</v>
      </c>
      <c r="F29" s="4" cm="1">
        <f t="array" aca="1" ref="F29" ca="1">IFERROR(VALUE(MID(D29,MATCH(TRUE,ISNUMBER(VALUE(MID(D29,ROW(INDIRECT("1:"&amp;LEN(D29))),1))),0),COUNT(VALUE(MID(D29,ROW(INDIRECT("1:"&amp;LEN(D29))),1))))),"")</f>
        <v>296434</v>
      </c>
    </row>
    <row r="30" spans="1:7" x14ac:dyDescent="0.3">
      <c r="A30" s="2">
        <v>44225</v>
      </c>
      <c r="B30" s="2">
        <v>44223</v>
      </c>
      <c r="C30" s="1" t="s">
        <v>71</v>
      </c>
      <c r="D30" s="1" t="s">
        <v>72</v>
      </c>
      <c r="E30" s="1" t="s">
        <v>73</v>
      </c>
      <c r="F30" s="4" cm="1">
        <f t="array" aca="1" ref="F30" ca="1">IFERROR(VALUE(MID(D30,MATCH(TRUE,ISNUMBER(VALUE(MID(D30,ROW(INDIRECT("1:"&amp;LEN(D30))),1))),0),COUNT(VALUE(MID(D30,ROW(INDIRECT("1:"&amp;LEN(D30))),1))))),"")</f>
        <v>212524</v>
      </c>
    </row>
  </sheetData>
  <autoFilter ref="A1:F30" xr:uid="{48102914-807F-40CA-B6BE-D9DBCCB70CF0}"/>
  <pageMargins left="0.7" right="0.7" top="0.75" bottom="0.75" header="0.3" footer="0.3"/>
  <pageSetup paperSize="9" orientation="portrait" r:id="rId1"/>
  <headerFooter>
    <oddFooter>&amp;C&amp;1#&amp;"Calibri"&amp;10&amp;K008000Label_C1_Internal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 PLASMANS</dc:creator>
  <cp:lastModifiedBy>Albane RICATTE</cp:lastModifiedBy>
  <dcterms:created xsi:type="dcterms:W3CDTF">2022-02-10T13:54:31Z</dcterms:created>
  <dcterms:modified xsi:type="dcterms:W3CDTF">2022-02-10T14:03:21Z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87d34c-ec19-4e30-b23a-75af62941f67_Enabled">
    <vt:lpwstr>true</vt:lpwstr>
  </property>
  <property fmtid="{D5CDD505-2E9C-101B-9397-08002B2CF9AE}" pid="3" name="MSIP_Label_5187d34c-ec19-4e30-b23a-75af62941f67_SetDate">
    <vt:lpwstr>2022-02-10T14:03:14Z</vt:lpwstr>
  </property>
  <property fmtid="{D5CDD505-2E9C-101B-9397-08002B2CF9AE}" pid="4" name="MSIP_Label_5187d34c-ec19-4e30-b23a-75af62941f67_Method">
    <vt:lpwstr>Standard</vt:lpwstr>
  </property>
  <property fmtid="{D5CDD505-2E9C-101B-9397-08002B2CF9AE}" pid="5" name="MSIP_Label_5187d34c-ec19-4e30-b23a-75af62941f67_Name">
    <vt:lpwstr>Interne</vt:lpwstr>
  </property>
  <property fmtid="{D5CDD505-2E9C-101B-9397-08002B2CF9AE}" pid="6" name="MSIP_Label_5187d34c-ec19-4e30-b23a-75af62941f67_SiteId">
    <vt:lpwstr>f1a067bb-a10a-4f3a-acca-46fdfd6431b1</vt:lpwstr>
  </property>
  <property fmtid="{D5CDD505-2E9C-101B-9397-08002B2CF9AE}" pid="7" name="MSIP_Label_5187d34c-ec19-4e30-b23a-75af62941f67_ActionId">
    <vt:lpwstr>4787dbf9-d10b-4632-a132-41ba97335755</vt:lpwstr>
  </property>
  <property fmtid="{D5CDD505-2E9C-101B-9397-08002B2CF9AE}" pid="8" name="MSIP_Label_5187d34c-ec19-4e30-b23a-75af62941f67_ContentBits">
    <vt:lpwstr>2</vt:lpwstr>
  </property>
</Properties>
</file>