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codeName="{EC734049-C954-9101-EBF6-4418645C62DC}"/>
  <workbookPr codeName="ThisWorkbook" defaultThemeVersion="166925"/>
  <mc:AlternateContent xmlns:mc="http://schemas.openxmlformats.org/markup-compatibility/2006">
    <mc:Choice Requires="x15">
      <x15ac:absPath xmlns:x15ac="http://schemas.microsoft.com/office/spreadsheetml/2010/11/ac" url="C:\Users\l-lai\OneDrive\Documents\M1 STRATEGIQUE\Stage master 1\"/>
    </mc:Choice>
  </mc:AlternateContent>
  <xr:revisionPtr revIDLastSave="7" documentId="8_{E329BCA4-3F58-4F23-89D1-3C71521BDE24}" xr6:coauthVersionLast="32" xr6:coauthVersionMax="32" xr10:uidLastSave="{79FB38FB-3E16-4ED0-B8CB-C042BD819652}"/>
  <bookViews>
    <workbookView xWindow="0" yWindow="0" windowWidth="19200" windowHeight="6960" xr2:uid="{63694020-F6FA-4FEA-99AC-AD290BC115FA}"/>
  </bookViews>
  <sheets>
    <sheet name="BD" sheetId="1" r:id="rId1"/>
    <sheet name="SIG" sheetId="4" r:id="rId2"/>
    <sheet name="informations_SIG" sheetId="5" r:id="rId3"/>
    <sheet name="liste_forme " sheetId="2" r:id="rId4"/>
  </sheets>
  <definedNames>
    <definedName name="_xlnm._FilterDatabase" localSheetId="0" hidden="1">BD!$BT$2:$GJ$3</definedName>
    <definedName name="_xlnm._FilterDatabase" localSheetId="3" hidden="1">'liste_forme '!$O$1:$P$5</definedName>
    <definedName name="_xlnm._FilterDatabase" localSheetId="1" hidden="1">SIG!$A$3:$G$1000</definedName>
    <definedName name="information_SIG">informations_SIG!$B$3:$D$14</definedName>
    <definedName name="liste_feuille">Tableau5[[#All],[Colonne1]]</definedName>
    <definedName name="nom_SIG">OFFSET(informations_SIG!$B$3,0,0,COUNTA(informations_SIG!$B:$B)-1)</definedName>
    <definedName name="poste">OFFSET('liste_forme '!$O$2,0,0,COUNTA('liste_forme '!$O:$O)-1)</definedName>
    <definedName name="tableau_date">Tableau4[[#All],[Année d''exercice]]</definedName>
    <definedName name="Tableau3">Tableau2[#All]</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 i="1" l="1"/>
  <c r="O501" i="4" l="1"/>
  <c r="O500" i="4"/>
  <c r="O499" i="4"/>
  <c r="O498" i="4"/>
  <c r="N498" i="4"/>
  <c r="N499" i="4"/>
  <c r="N500" i="4"/>
  <c r="N501" i="4"/>
  <c r="H2" i="1" l="1"/>
  <c r="K501" i="4" l="1"/>
  <c r="K498" i="4"/>
  <c r="K499" i="4"/>
  <c r="K500" i="4"/>
  <c r="I7" i="4"/>
  <c r="I9" i="4"/>
  <c r="I10" i="4"/>
  <c r="I11" i="4"/>
  <c r="I14" i="4"/>
  <c r="I17" i="4"/>
  <c r="I18" i="4"/>
  <c r="I20" i="4"/>
  <c r="I21" i="4"/>
  <c r="I22" i="4"/>
  <c r="I23" i="4"/>
  <c r="I24" i="4"/>
  <c r="I25" i="4"/>
  <c r="I26" i="4"/>
  <c r="I27" i="4"/>
  <c r="I28" i="4"/>
  <c r="I30" i="4"/>
  <c r="I31" i="4"/>
  <c r="I34" i="4"/>
  <c r="I35" i="4"/>
  <c r="I37" i="4"/>
  <c r="I38" i="4"/>
  <c r="I39" i="4"/>
  <c r="I42"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 i="4"/>
  <c r="I4" i="4"/>
  <c r="E498" i="4"/>
  <c r="G498" i="4"/>
  <c r="E499" i="4"/>
  <c r="G499" i="4"/>
  <c r="E500" i="4"/>
  <c r="G500" i="4"/>
  <c r="E501" i="4"/>
  <c r="G501" i="4"/>
  <c r="M498" i="4" l="1"/>
  <c r="M499" i="4"/>
  <c r="M500" i="4"/>
  <c r="M501" i="4"/>
  <c r="D498" i="4"/>
  <c r="L498" i="4" s="1"/>
  <c r="P498" i="4" s="1"/>
  <c r="Q498" i="4" s="1"/>
  <c r="R498" i="4" s="1"/>
  <c r="F498" i="4"/>
  <c r="D499" i="4"/>
  <c r="L499" i="4" s="1"/>
  <c r="P499" i="4" s="1"/>
  <c r="Q499" i="4" s="1"/>
  <c r="R499" i="4" s="1"/>
  <c r="F499" i="4"/>
  <c r="D500" i="4"/>
  <c r="L500" i="4" s="1"/>
  <c r="P500" i="4" s="1"/>
  <c r="Q500" i="4" s="1"/>
  <c r="R500" i="4" s="1"/>
  <c r="F500" i="4"/>
  <c r="D501" i="4"/>
  <c r="L501" i="4" s="1"/>
  <c r="P501" i="4" s="1"/>
  <c r="Q501" i="4" s="1"/>
  <c r="R501" i="4" s="1"/>
  <c r="F501" i="4"/>
  <c r="A4" i="4"/>
  <c r="B4" i="4"/>
  <c r="C4" i="4"/>
  <c r="A5" i="4"/>
  <c r="B5" i="4"/>
  <c r="C5" i="4"/>
  <c r="A6" i="4"/>
  <c r="B6" i="4"/>
  <c r="C6" i="4"/>
  <c r="A7" i="4"/>
  <c r="B7" i="4"/>
  <c r="C7" i="4"/>
  <c r="A8" i="4"/>
  <c r="B8" i="4"/>
  <c r="C8" i="4"/>
  <c r="A9" i="4"/>
  <c r="B9" i="4"/>
  <c r="C9" i="4"/>
  <c r="A10" i="4"/>
  <c r="B10" i="4"/>
  <c r="C10" i="4"/>
  <c r="A11" i="4"/>
  <c r="B11" i="4"/>
  <c r="C11" i="4"/>
  <c r="A12" i="4"/>
  <c r="B12" i="4"/>
  <c r="C12" i="4"/>
  <c r="A13" i="4"/>
  <c r="B13" i="4"/>
  <c r="C13" i="4"/>
  <c r="A14" i="4"/>
  <c r="B14" i="4"/>
  <c r="C14" i="4"/>
  <c r="A15" i="4"/>
  <c r="B15" i="4"/>
  <c r="C15" i="4"/>
  <c r="A16" i="4"/>
  <c r="B16" i="4"/>
  <c r="C16" i="4"/>
  <c r="A17" i="4"/>
  <c r="B17" i="4"/>
  <c r="C17" i="4"/>
  <c r="A18" i="4"/>
  <c r="B18" i="4"/>
  <c r="C18" i="4"/>
  <c r="A19" i="4"/>
  <c r="B19" i="4"/>
  <c r="C19" i="4"/>
  <c r="A20" i="4"/>
  <c r="B20" i="4"/>
  <c r="C20" i="4"/>
  <c r="A21" i="4"/>
  <c r="B21" i="4"/>
  <c r="C21" i="4"/>
  <c r="A22" i="4"/>
  <c r="B22" i="4"/>
  <c r="C22" i="4"/>
  <c r="A23" i="4"/>
  <c r="B23" i="4"/>
  <c r="C23" i="4"/>
  <c r="A24" i="4"/>
  <c r="B24" i="4"/>
  <c r="C24" i="4"/>
  <c r="A25" i="4"/>
  <c r="B25" i="4"/>
  <c r="C25" i="4"/>
  <c r="A26" i="4"/>
  <c r="B26" i="4"/>
  <c r="C26" i="4"/>
  <c r="A27" i="4"/>
  <c r="B27" i="4"/>
  <c r="C27" i="4"/>
  <c r="A28" i="4"/>
  <c r="B28" i="4"/>
  <c r="C28" i="4"/>
  <c r="A29" i="4"/>
  <c r="B29" i="4"/>
  <c r="C29" i="4"/>
  <c r="A30" i="4"/>
  <c r="B30" i="4"/>
  <c r="C30" i="4"/>
  <c r="A31" i="4"/>
  <c r="B31" i="4"/>
  <c r="C31" i="4"/>
  <c r="A32" i="4"/>
  <c r="B32" i="4"/>
  <c r="C32" i="4"/>
  <c r="A33" i="4"/>
  <c r="B33" i="4"/>
  <c r="C33" i="4"/>
  <c r="A34" i="4"/>
  <c r="B34" i="4"/>
  <c r="C34" i="4"/>
  <c r="A35" i="4"/>
  <c r="B35" i="4"/>
  <c r="C35" i="4"/>
  <c r="A36" i="4"/>
  <c r="B36" i="4"/>
  <c r="C36" i="4"/>
  <c r="A37" i="4"/>
  <c r="B37" i="4"/>
  <c r="C37" i="4"/>
  <c r="A38" i="4"/>
  <c r="B38" i="4"/>
  <c r="C38" i="4"/>
  <c r="A39" i="4"/>
  <c r="B39" i="4"/>
  <c r="C39" i="4"/>
  <c r="A40" i="4"/>
  <c r="B40" i="4"/>
  <c r="C40" i="4"/>
  <c r="A41" i="4"/>
  <c r="B41" i="4"/>
  <c r="C41" i="4"/>
  <c r="A42" i="4"/>
  <c r="B42" i="4"/>
  <c r="C42" i="4"/>
  <c r="A43" i="4"/>
  <c r="B43" i="4"/>
  <c r="C43" i="4"/>
  <c r="A44" i="4"/>
  <c r="B44" i="4"/>
  <c r="C44" i="4"/>
  <c r="A45" i="4"/>
  <c r="B45" i="4"/>
  <c r="C45" i="4"/>
  <c r="A46" i="4"/>
  <c r="B46" i="4"/>
  <c r="C46" i="4"/>
  <c r="A47" i="4"/>
  <c r="B47" i="4"/>
  <c r="C47" i="4"/>
  <c r="A48" i="4"/>
  <c r="B48" i="4"/>
  <c r="C48" i="4"/>
  <c r="A49" i="4"/>
  <c r="B49" i="4"/>
  <c r="C49" i="4"/>
  <c r="A50" i="4"/>
  <c r="B50" i="4"/>
  <c r="C50" i="4"/>
  <c r="A51" i="4"/>
  <c r="B51" i="4"/>
  <c r="C51" i="4"/>
  <c r="A52" i="4"/>
  <c r="B52" i="4"/>
  <c r="C52" i="4"/>
  <c r="A53" i="4"/>
  <c r="B53" i="4"/>
  <c r="C53" i="4"/>
  <c r="A54" i="4"/>
  <c r="B54" i="4"/>
  <c r="C54" i="4"/>
  <c r="A55" i="4"/>
  <c r="B55" i="4"/>
  <c r="C55" i="4"/>
  <c r="A56" i="4"/>
  <c r="B56" i="4"/>
  <c r="C56" i="4"/>
  <c r="A57" i="4"/>
  <c r="B57" i="4"/>
  <c r="C57" i="4"/>
  <c r="A58" i="4"/>
  <c r="B58" i="4"/>
  <c r="C58" i="4"/>
  <c r="A59" i="4"/>
  <c r="B59" i="4"/>
  <c r="C59" i="4"/>
  <c r="A60" i="4"/>
  <c r="B60" i="4"/>
  <c r="C60" i="4"/>
  <c r="A61" i="4"/>
  <c r="B61" i="4"/>
  <c r="C61" i="4"/>
  <c r="A62" i="4"/>
  <c r="B62" i="4"/>
  <c r="C62" i="4"/>
  <c r="A63" i="4"/>
  <c r="B63" i="4"/>
  <c r="C63" i="4"/>
  <c r="A64" i="4"/>
  <c r="B64" i="4"/>
  <c r="C64" i="4"/>
  <c r="A65" i="4"/>
  <c r="B65" i="4"/>
  <c r="C65" i="4"/>
  <c r="A66" i="4"/>
  <c r="B66" i="4"/>
  <c r="C66" i="4"/>
  <c r="A67" i="4"/>
  <c r="B67" i="4"/>
  <c r="C67" i="4"/>
  <c r="A68" i="4"/>
  <c r="B68" i="4"/>
  <c r="C68" i="4"/>
  <c r="A69" i="4"/>
  <c r="B69" i="4"/>
  <c r="C69" i="4"/>
  <c r="A70" i="4"/>
  <c r="B70" i="4"/>
  <c r="C70" i="4"/>
  <c r="A71" i="4"/>
  <c r="B71" i="4"/>
  <c r="C71" i="4"/>
  <c r="A72" i="4"/>
  <c r="B72" i="4"/>
  <c r="C72" i="4"/>
  <c r="A73" i="4"/>
  <c r="B73" i="4"/>
  <c r="C73" i="4"/>
  <c r="A74" i="4"/>
  <c r="B74" i="4"/>
  <c r="C74" i="4"/>
  <c r="A75" i="4"/>
  <c r="B75" i="4"/>
  <c r="C75" i="4"/>
  <c r="A76" i="4"/>
  <c r="B76" i="4"/>
  <c r="C76" i="4"/>
  <c r="A77" i="4"/>
  <c r="B77" i="4"/>
  <c r="C77" i="4"/>
  <c r="A78" i="4"/>
  <c r="B78" i="4"/>
  <c r="C78" i="4"/>
  <c r="A79" i="4"/>
  <c r="B79" i="4"/>
  <c r="C79" i="4"/>
  <c r="A80" i="4"/>
  <c r="B80" i="4"/>
  <c r="C80" i="4"/>
  <c r="A81" i="4"/>
  <c r="B81" i="4"/>
  <c r="C81" i="4"/>
  <c r="A82" i="4"/>
  <c r="B82" i="4"/>
  <c r="C82" i="4"/>
  <c r="A83" i="4"/>
  <c r="B83" i="4"/>
  <c r="C83" i="4"/>
  <c r="A84" i="4"/>
  <c r="B84" i="4"/>
  <c r="C84" i="4"/>
  <c r="A85" i="4"/>
  <c r="B85" i="4"/>
  <c r="C85" i="4"/>
  <c r="A86" i="4"/>
  <c r="B86" i="4"/>
  <c r="C86" i="4"/>
  <c r="A87" i="4"/>
  <c r="B87" i="4"/>
  <c r="C87" i="4"/>
  <c r="A88" i="4"/>
  <c r="B88" i="4"/>
  <c r="C88" i="4"/>
  <c r="A89" i="4"/>
  <c r="B89" i="4"/>
  <c r="C89" i="4"/>
  <c r="A90" i="4"/>
  <c r="B90" i="4"/>
  <c r="C90" i="4"/>
  <c r="A91" i="4"/>
  <c r="B91" i="4"/>
  <c r="C91" i="4"/>
  <c r="A92" i="4"/>
  <c r="B92" i="4"/>
  <c r="C92" i="4"/>
  <c r="A93" i="4"/>
  <c r="B93" i="4"/>
  <c r="C93" i="4"/>
  <c r="A94" i="4"/>
  <c r="B94" i="4"/>
  <c r="C94" i="4"/>
  <c r="A95" i="4"/>
  <c r="B95" i="4"/>
  <c r="C95" i="4"/>
  <c r="A96" i="4"/>
  <c r="B96" i="4"/>
  <c r="C96" i="4"/>
  <c r="A97" i="4"/>
  <c r="B97" i="4"/>
  <c r="C97" i="4"/>
  <c r="A98" i="4"/>
  <c r="B98" i="4"/>
  <c r="C98" i="4"/>
  <c r="A99" i="4"/>
  <c r="B99" i="4"/>
  <c r="C99" i="4"/>
  <c r="A100" i="4"/>
  <c r="B100" i="4"/>
  <c r="C100" i="4"/>
  <c r="A101" i="4"/>
  <c r="B101" i="4"/>
  <c r="C101" i="4"/>
  <c r="A102" i="4"/>
  <c r="B102" i="4"/>
  <c r="C102" i="4"/>
  <c r="A103" i="4"/>
  <c r="B103" i="4"/>
  <c r="C103" i="4"/>
  <c r="A104" i="4"/>
  <c r="B104" i="4"/>
  <c r="C104" i="4"/>
  <c r="A105" i="4"/>
  <c r="B105" i="4"/>
  <c r="C105" i="4"/>
  <c r="A106" i="4"/>
  <c r="B106" i="4"/>
  <c r="C106" i="4"/>
  <c r="A107" i="4"/>
  <c r="B107" i="4"/>
  <c r="C107" i="4"/>
  <c r="A108" i="4"/>
  <c r="B108" i="4"/>
  <c r="C108" i="4"/>
  <c r="A109" i="4"/>
  <c r="B109" i="4"/>
  <c r="C109" i="4"/>
  <c r="A110" i="4"/>
  <c r="B110" i="4"/>
  <c r="C110" i="4"/>
  <c r="A111" i="4"/>
  <c r="B111" i="4"/>
  <c r="C111" i="4"/>
  <c r="A112" i="4"/>
  <c r="B112" i="4"/>
  <c r="C112" i="4"/>
  <c r="A113" i="4"/>
  <c r="B113" i="4"/>
  <c r="C113" i="4"/>
  <c r="A114" i="4"/>
  <c r="B114" i="4"/>
  <c r="C114" i="4"/>
  <c r="A115" i="4"/>
  <c r="B115" i="4"/>
  <c r="C115" i="4"/>
  <c r="A116" i="4"/>
  <c r="B116" i="4"/>
  <c r="C116" i="4"/>
  <c r="A117" i="4"/>
  <c r="B117" i="4"/>
  <c r="C117" i="4"/>
  <c r="A118" i="4"/>
  <c r="B118" i="4"/>
  <c r="C118" i="4"/>
  <c r="A119" i="4"/>
  <c r="B119" i="4"/>
  <c r="C119" i="4"/>
  <c r="A120" i="4"/>
  <c r="B120" i="4"/>
  <c r="C120" i="4"/>
  <c r="A121" i="4"/>
  <c r="B121" i="4"/>
  <c r="C121" i="4"/>
  <c r="A122" i="4"/>
  <c r="B122" i="4"/>
  <c r="C122" i="4"/>
  <c r="A123" i="4"/>
  <c r="B123" i="4"/>
  <c r="C123" i="4"/>
  <c r="A124" i="4"/>
  <c r="B124" i="4"/>
  <c r="C124" i="4"/>
  <c r="A125" i="4"/>
  <c r="B125" i="4"/>
  <c r="C125" i="4"/>
  <c r="A126" i="4"/>
  <c r="B126" i="4"/>
  <c r="C126" i="4"/>
  <c r="A127" i="4"/>
  <c r="B127" i="4"/>
  <c r="C127" i="4"/>
  <c r="A128" i="4"/>
  <c r="B128" i="4"/>
  <c r="C128" i="4"/>
  <c r="A129" i="4"/>
  <c r="B129" i="4"/>
  <c r="C129" i="4"/>
  <c r="A130" i="4"/>
  <c r="B130" i="4"/>
  <c r="C130" i="4"/>
  <c r="A131" i="4"/>
  <c r="B131" i="4"/>
  <c r="C131" i="4"/>
  <c r="A132" i="4"/>
  <c r="B132" i="4"/>
  <c r="C132" i="4"/>
  <c r="A133" i="4"/>
  <c r="B133" i="4"/>
  <c r="C133" i="4"/>
  <c r="A134" i="4"/>
  <c r="B134" i="4"/>
  <c r="C134" i="4"/>
  <c r="A135" i="4"/>
  <c r="B135" i="4"/>
  <c r="C135" i="4"/>
  <c r="A136" i="4"/>
  <c r="B136" i="4"/>
  <c r="C136" i="4"/>
  <c r="A137" i="4"/>
  <c r="B137" i="4"/>
  <c r="C137" i="4"/>
  <c r="A138" i="4"/>
  <c r="B138" i="4"/>
  <c r="C138" i="4"/>
  <c r="A139" i="4"/>
  <c r="B139" i="4"/>
  <c r="C139" i="4"/>
  <c r="A140" i="4"/>
  <c r="B140" i="4"/>
  <c r="C140" i="4"/>
  <c r="A141" i="4"/>
  <c r="B141" i="4"/>
  <c r="C141" i="4"/>
  <c r="A142" i="4"/>
  <c r="B142" i="4"/>
  <c r="C142" i="4"/>
  <c r="A143" i="4"/>
  <c r="B143" i="4"/>
  <c r="C143" i="4"/>
  <c r="A144" i="4"/>
  <c r="B144" i="4"/>
  <c r="C144" i="4"/>
  <c r="A145" i="4"/>
  <c r="B145" i="4"/>
  <c r="C145" i="4"/>
  <c r="A146" i="4"/>
  <c r="B146" i="4"/>
  <c r="C146" i="4"/>
  <c r="A147" i="4"/>
  <c r="B147" i="4"/>
  <c r="C147" i="4"/>
  <c r="A148" i="4"/>
  <c r="B148" i="4"/>
  <c r="C148" i="4"/>
  <c r="A149" i="4"/>
  <c r="B149" i="4"/>
  <c r="C149" i="4"/>
  <c r="A150" i="4"/>
  <c r="B150" i="4"/>
  <c r="C150" i="4"/>
  <c r="A151" i="4"/>
  <c r="B151" i="4"/>
  <c r="C151" i="4"/>
  <c r="A152" i="4"/>
  <c r="B152" i="4"/>
  <c r="C152" i="4"/>
  <c r="A153" i="4"/>
  <c r="B153" i="4"/>
  <c r="C153" i="4"/>
  <c r="A154" i="4"/>
  <c r="B154" i="4"/>
  <c r="C154" i="4"/>
  <c r="A155" i="4"/>
  <c r="B155" i="4"/>
  <c r="C155" i="4"/>
  <c r="A156" i="4"/>
  <c r="B156" i="4"/>
  <c r="C156" i="4"/>
  <c r="A157" i="4"/>
  <c r="B157" i="4"/>
  <c r="C157" i="4"/>
  <c r="A158" i="4"/>
  <c r="B158" i="4"/>
  <c r="C158" i="4"/>
  <c r="A159" i="4"/>
  <c r="B159" i="4"/>
  <c r="C159" i="4"/>
  <c r="A160" i="4"/>
  <c r="B160" i="4"/>
  <c r="C160" i="4"/>
  <c r="A161" i="4"/>
  <c r="B161" i="4"/>
  <c r="C161" i="4"/>
  <c r="A162" i="4"/>
  <c r="B162" i="4"/>
  <c r="C162" i="4"/>
  <c r="A163" i="4"/>
  <c r="B163" i="4"/>
  <c r="C163" i="4"/>
  <c r="A164" i="4"/>
  <c r="B164" i="4"/>
  <c r="C164" i="4"/>
  <c r="A165" i="4"/>
  <c r="B165" i="4"/>
  <c r="C165" i="4"/>
  <c r="A166" i="4"/>
  <c r="B166" i="4"/>
  <c r="C166" i="4"/>
  <c r="A167" i="4"/>
  <c r="B167" i="4"/>
  <c r="C167" i="4"/>
  <c r="A168" i="4"/>
  <c r="B168" i="4"/>
  <c r="C168" i="4"/>
  <c r="A169" i="4"/>
  <c r="B169" i="4"/>
  <c r="C169" i="4"/>
  <c r="A170" i="4"/>
  <c r="B170" i="4"/>
  <c r="C170" i="4"/>
  <c r="A171" i="4"/>
  <c r="B171" i="4"/>
  <c r="C171" i="4"/>
  <c r="A172" i="4"/>
  <c r="B172" i="4"/>
  <c r="C172" i="4"/>
  <c r="A173" i="4"/>
  <c r="B173" i="4"/>
  <c r="C173" i="4"/>
  <c r="A174" i="4"/>
  <c r="B174" i="4"/>
  <c r="C174" i="4"/>
  <c r="A175" i="4"/>
  <c r="B175" i="4"/>
  <c r="C175" i="4"/>
  <c r="A176" i="4"/>
  <c r="B176" i="4"/>
  <c r="C176" i="4"/>
  <c r="A177" i="4"/>
  <c r="B177" i="4"/>
  <c r="C177" i="4"/>
  <c r="A178" i="4"/>
  <c r="B178" i="4"/>
  <c r="C178" i="4"/>
  <c r="A179" i="4"/>
  <c r="B179" i="4"/>
  <c r="C179" i="4"/>
  <c r="A180" i="4"/>
  <c r="B180" i="4"/>
  <c r="C180" i="4"/>
  <c r="A181" i="4"/>
  <c r="B181" i="4"/>
  <c r="C181" i="4"/>
  <c r="A182" i="4"/>
  <c r="B182" i="4"/>
  <c r="C182" i="4"/>
  <c r="A183" i="4"/>
  <c r="B183" i="4"/>
  <c r="C183" i="4"/>
  <c r="A184" i="4"/>
  <c r="B184" i="4"/>
  <c r="C184" i="4"/>
  <c r="A185" i="4"/>
  <c r="B185" i="4"/>
  <c r="C185" i="4"/>
  <c r="A186" i="4"/>
  <c r="B186" i="4"/>
  <c r="C186" i="4"/>
  <c r="A187" i="4"/>
  <c r="B187" i="4"/>
  <c r="C187" i="4"/>
  <c r="A188" i="4"/>
  <c r="B188" i="4"/>
  <c r="C188" i="4"/>
  <c r="A189" i="4"/>
  <c r="B189" i="4"/>
  <c r="C189" i="4"/>
  <c r="A190" i="4"/>
  <c r="B190" i="4"/>
  <c r="C190" i="4"/>
  <c r="A191" i="4"/>
  <c r="B191" i="4"/>
  <c r="C191" i="4"/>
  <c r="A192" i="4"/>
  <c r="B192" i="4"/>
  <c r="C192" i="4"/>
  <c r="A193" i="4"/>
  <c r="B193" i="4"/>
  <c r="C193" i="4"/>
  <c r="A194" i="4"/>
  <c r="B194" i="4"/>
  <c r="C194" i="4"/>
  <c r="A195" i="4"/>
  <c r="B195" i="4"/>
  <c r="C195" i="4"/>
  <c r="A196" i="4"/>
  <c r="B196" i="4"/>
  <c r="C196" i="4"/>
  <c r="A197" i="4"/>
  <c r="B197" i="4"/>
  <c r="C197" i="4"/>
  <c r="A198" i="4"/>
  <c r="B198" i="4"/>
  <c r="C198" i="4"/>
  <c r="A199" i="4"/>
  <c r="B199" i="4"/>
  <c r="C199" i="4"/>
  <c r="A200" i="4"/>
  <c r="B200" i="4"/>
  <c r="C200" i="4"/>
  <c r="A201" i="4"/>
  <c r="B201" i="4"/>
  <c r="C201" i="4"/>
  <c r="A202" i="4"/>
  <c r="B202" i="4"/>
  <c r="C202" i="4"/>
  <c r="A203" i="4"/>
  <c r="B203" i="4"/>
  <c r="C203" i="4"/>
  <c r="A204" i="4"/>
  <c r="B204" i="4"/>
  <c r="C204" i="4"/>
  <c r="A205" i="4"/>
  <c r="B205" i="4"/>
  <c r="C205" i="4"/>
  <c r="A206" i="4"/>
  <c r="B206" i="4"/>
  <c r="C206" i="4"/>
  <c r="A207" i="4"/>
  <c r="B207" i="4"/>
  <c r="C207" i="4"/>
  <c r="A208" i="4"/>
  <c r="B208" i="4"/>
  <c r="C208" i="4"/>
  <c r="A209" i="4"/>
  <c r="B209" i="4"/>
  <c r="C209" i="4"/>
  <c r="A210" i="4"/>
  <c r="B210" i="4"/>
  <c r="C210" i="4"/>
  <c r="A211" i="4"/>
  <c r="B211" i="4"/>
  <c r="C211" i="4"/>
  <c r="A212" i="4"/>
  <c r="B212" i="4"/>
  <c r="C212" i="4"/>
  <c r="A213" i="4"/>
  <c r="B213" i="4"/>
  <c r="C213" i="4"/>
  <c r="A214" i="4"/>
  <c r="B214" i="4"/>
  <c r="C214" i="4"/>
  <c r="A215" i="4"/>
  <c r="B215" i="4"/>
  <c r="C215" i="4"/>
  <c r="A216" i="4"/>
  <c r="B216" i="4"/>
  <c r="C216" i="4"/>
  <c r="A217" i="4"/>
  <c r="B217" i="4"/>
  <c r="C217" i="4"/>
  <c r="A218" i="4"/>
  <c r="B218" i="4"/>
  <c r="C218" i="4"/>
  <c r="A219" i="4"/>
  <c r="B219" i="4"/>
  <c r="C219" i="4"/>
  <c r="A220" i="4"/>
  <c r="B220" i="4"/>
  <c r="C220" i="4"/>
  <c r="A221" i="4"/>
  <c r="B221" i="4"/>
  <c r="C221" i="4"/>
  <c r="A222" i="4"/>
  <c r="B222" i="4"/>
  <c r="C222" i="4"/>
  <c r="A223" i="4"/>
  <c r="B223" i="4"/>
  <c r="C223" i="4"/>
  <c r="A224" i="4"/>
  <c r="B224" i="4"/>
  <c r="C224" i="4"/>
  <c r="A225" i="4"/>
  <c r="B225" i="4"/>
  <c r="C225" i="4"/>
  <c r="A226" i="4"/>
  <c r="B226" i="4"/>
  <c r="C226" i="4"/>
  <c r="A227" i="4"/>
  <c r="B227" i="4"/>
  <c r="C227" i="4"/>
  <c r="A228" i="4"/>
  <c r="B228" i="4"/>
  <c r="C228" i="4"/>
  <c r="A229" i="4"/>
  <c r="B229" i="4"/>
  <c r="C229" i="4"/>
  <c r="A230" i="4"/>
  <c r="B230" i="4"/>
  <c r="C230" i="4"/>
  <c r="A231" i="4"/>
  <c r="B231" i="4"/>
  <c r="C231" i="4"/>
  <c r="A232" i="4"/>
  <c r="B232" i="4"/>
  <c r="C232" i="4"/>
  <c r="A233" i="4"/>
  <c r="B233" i="4"/>
  <c r="C233" i="4"/>
  <c r="A234" i="4"/>
  <c r="B234" i="4"/>
  <c r="C234" i="4"/>
  <c r="A235" i="4"/>
  <c r="B235" i="4"/>
  <c r="C235" i="4"/>
  <c r="A236" i="4"/>
  <c r="B236" i="4"/>
  <c r="C236" i="4"/>
  <c r="A237" i="4"/>
  <c r="B237" i="4"/>
  <c r="C237" i="4"/>
  <c r="A238" i="4"/>
  <c r="B238" i="4"/>
  <c r="C238" i="4"/>
  <c r="A239" i="4"/>
  <c r="B239" i="4"/>
  <c r="C239" i="4"/>
  <c r="A240" i="4"/>
  <c r="B240" i="4"/>
  <c r="C240" i="4"/>
  <c r="A241" i="4"/>
  <c r="B241" i="4"/>
  <c r="C241" i="4"/>
  <c r="A242" i="4"/>
  <c r="B242" i="4"/>
  <c r="C242" i="4"/>
  <c r="A243" i="4"/>
  <c r="B243" i="4"/>
  <c r="C243" i="4"/>
  <c r="A244" i="4"/>
  <c r="B244" i="4"/>
  <c r="C244" i="4"/>
  <c r="A245" i="4"/>
  <c r="B245" i="4"/>
  <c r="C245" i="4"/>
  <c r="A246" i="4"/>
  <c r="B246" i="4"/>
  <c r="C246" i="4"/>
  <c r="A247" i="4"/>
  <c r="B247" i="4"/>
  <c r="C247" i="4"/>
  <c r="A248" i="4"/>
  <c r="B248" i="4"/>
  <c r="C248" i="4"/>
  <c r="A249" i="4"/>
  <c r="B249" i="4"/>
  <c r="C249" i="4"/>
  <c r="A250" i="4"/>
  <c r="B250" i="4"/>
  <c r="C250" i="4"/>
  <c r="A251" i="4"/>
  <c r="B251" i="4"/>
  <c r="C251" i="4"/>
  <c r="A252" i="4"/>
  <c r="B252" i="4"/>
  <c r="C252" i="4"/>
  <c r="A253" i="4"/>
  <c r="B253" i="4"/>
  <c r="C253" i="4"/>
  <c r="A254" i="4"/>
  <c r="B254" i="4"/>
  <c r="C254" i="4"/>
  <c r="A255" i="4"/>
  <c r="B255" i="4"/>
  <c r="C255" i="4"/>
  <c r="A256" i="4"/>
  <c r="B256" i="4"/>
  <c r="C256" i="4"/>
  <c r="A257" i="4"/>
  <c r="B257" i="4"/>
  <c r="C257" i="4"/>
  <c r="A258" i="4"/>
  <c r="B258" i="4"/>
  <c r="C258" i="4"/>
  <c r="A259" i="4"/>
  <c r="B259" i="4"/>
  <c r="C259" i="4"/>
  <c r="A260" i="4"/>
  <c r="B260" i="4"/>
  <c r="C260" i="4"/>
  <c r="A261" i="4"/>
  <c r="B261" i="4"/>
  <c r="C261" i="4"/>
  <c r="A262" i="4"/>
  <c r="B262" i="4"/>
  <c r="C262" i="4"/>
  <c r="A263" i="4"/>
  <c r="B263" i="4"/>
  <c r="C263" i="4"/>
  <c r="A264" i="4"/>
  <c r="B264" i="4"/>
  <c r="C264" i="4"/>
  <c r="A265" i="4"/>
  <c r="B265" i="4"/>
  <c r="C265" i="4"/>
  <c r="A266" i="4"/>
  <c r="B266" i="4"/>
  <c r="C266" i="4"/>
  <c r="A267" i="4"/>
  <c r="B267" i="4"/>
  <c r="C267" i="4"/>
  <c r="A268" i="4"/>
  <c r="B268" i="4"/>
  <c r="C268" i="4"/>
  <c r="A269" i="4"/>
  <c r="B269" i="4"/>
  <c r="C269" i="4"/>
  <c r="A270" i="4"/>
  <c r="B270" i="4"/>
  <c r="C270" i="4"/>
  <c r="A271" i="4"/>
  <c r="B271" i="4"/>
  <c r="C271" i="4"/>
  <c r="A272" i="4"/>
  <c r="B272" i="4"/>
  <c r="C272" i="4"/>
  <c r="A273" i="4"/>
  <c r="B273" i="4"/>
  <c r="C273" i="4"/>
  <c r="A274" i="4"/>
  <c r="B274" i="4"/>
  <c r="C274" i="4"/>
  <c r="A275" i="4"/>
  <c r="B275" i="4"/>
  <c r="C275" i="4"/>
  <c r="A276" i="4"/>
  <c r="B276" i="4"/>
  <c r="C276" i="4"/>
  <c r="A277" i="4"/>
  <c r="B277" i="4"/>
  <c r="C277" i="4"/>
  <c r="A278" i="4"/>
  <c r="B278" i="4"/>
  <c r="C278" i="4"/>
  <c r="A279" i="4"/>
  <c r="B279" i="4"/>
  <c r="C279" i="4"/>
  <c r="A280" i="4"/>
  <c r="B280" i="4"/>
  <c r="C280" i="4"/>
  <c r="A281" i="4"/>
  <c r="B281" i="4"/>
  <c r="C281" i="4"/>
  <c r="A282" i="4"/>
  <c r="B282" i="4"/>
  <c r="C282" i="4"/>
  <c r="A283" i="4"/>
  <c r="B283" i="4"/>
  <c r="C283" i="4"/>
  <c r="A284" i="4"/>
  <c r="B284" i="4"/>
  <c r="C284" i="4"/>
  <c r="A285" i="4"/>
  <c r="B285" i="4"/>
  <c r="C285" i="4"/>
  <c r="A286" i="4"/>
  <c r="B286" i="4"/>
  <c r="C286" i="4"/>
  <c r="A287" i="4"/>
  <c r="B287" i="4"/>
  <c r="C287" i="4"/>
  <c r="A288" i="4"/>
  <c r="B288" i="4"/>
  <c r="C288" i="4"/>
  <c r="A289" i="4"/>
  <c r="B289" i="4"/>
  <c r="C289" i="4"/>
  <c r="A290" i="4"/>
  <c r="B290" i="4"/>
  <c r="C290" i="4"/>
  <c r="A291" i="4"/>
  <c r="B291" i="4"/>
  <c r="C291" i="4"/>
  <c r="A292" i="4"/>
  <c r="B292" i="4"/>
  <c r="C292" i="4"/>
  <c r="A293" i="4"/>
  <c r="B293" i="4"/>
  <c r="C293" i="4"/>
  <c r="A294" i="4"/>
  <c r="B294" i="4"/>
  <c r="C294" i="4"/>
  <c r="A295" i="4"/>
  <c r="B295" i="4"/>
  <c r="C295" i="4"/>
  <c r="A296" i="4"/>
  <c r="B296" i="4"/>
  <c r="C296" i="4"/>
  <c r="A297" i="4"/>
  <c r="B297" i="4"/>
  <c r="C297" i="4"/>
  <c r="A298" i="4"/>
  <c r="B298" i="4"/>
  <c r="C298" i="4"/>
  <c r="A299" i="4"/>
  <c r="B299" i="4"/>
  <c r="C299" i="4"/>
  <c r="A300" i="4"/>
  <c r="B300" i="4"/>
  <c r="C300" i="4"/>
  <c r="A301" i="4"/>
  <c r="B301" i="4"/>
  <c r="C301" i="4"/>
  <c r="A302" i="4"/>
  <c r="B302" i="4"/>
  <c r="C302" i="4"/>
  <c r="A303" i="4"/>
  <c r="B303" i="4"/>
  <c r="C303" i="4"/>
  <c r="A304" i="4"/>
  <c r="B304" i="4"/>
  <c r="C304" i="4"/>
  <c r="A305" i="4"/>
  <c r="B305" i="4"/>
  <c r="C305" i="4"/>
  <c r="A306" i="4"/>
  <c r="B306" i="4"/>
  <c r="C306" i="4"/>
  <c r="A307" i="4"/>
  <c r="B307" i="4"/>
  <c r="C307" i="4"/>
  <c r="A308" i="4"/>
  <c r="B308" i="4"/>
  <c r="C308" i="4"/>
  <c r="A309" i="4"/>
  <c r="B309" i="4"/>
  <c r="C309" i="4"/>
  <c r="A310" i="4"/>
  <c r="B310" i="4"/>
  <c r="C310" i="4"/>
  <c r="A311" i="4"/>
  <c r="B311" i="4"/>
  <c r="C311" i="4"/>
  <c r="A312" i="4"/>
  <c r="B312" i="4"/>
  <c r="C312" i="4"/>
  <c r="A313" i="4"/>
  <c r="B313" i="4"/>
  <c r="C313" i="4"/>
  <c r="A314" i="4"/>
  <c r="B314" i="4"/>
  <c r="C314" i="4"/>
  <c r="A315" i="4"/>
  <c r="B315" i="4"/>
  <c r="C315" i="4"/>
  <c r="A316" i="4"/>
  <c r="B316" i="4"/>
  <c r="C316" i="4"/>
  <c r="A317" i="4"/>
  <c r="B317" i="4"/>
  <c r="C317" i="4"/>
  <c r="A318" i="4"/>
  <c r="B318" i="4"/>
  <c r="C318" i="4"/>
  <c r="A319" i="4"/>
  <c r="B319" i="4"/>
  <c r="C319" i="4"/>
  <c r="A320" i="4"/>
  <c r="B320" i="4"/>
  <c r="C320" i="4"/>
  <c r="A321" i="4"/>
  <c r="B321" i="4"/>
  <c r="C321" i="4"/>
  <c r="A322" i="4"/>
  <c r="B322" i="4"/>
  <c r="C322" i="4"/>
  <c r="A323" i="4"/>
  <c r="B323" i="4"/>
  <c r="C323" i="4"/>
  <c r="A324" i="4"/>
  <c r="B324" i="4"/>
  <c r="C324" i="4"/>
  <c r="A325" i="4"/>
  <c r="B325" i="4"/>
  <c r="C325" i="4"/>
  <c r="A326" i="4"/>
  <c r="B326" i="4"/>
  <c r="C326" i="4"/>
  <c r="A327" i="4"/>
  <c r="B327" i="4"/>
  <c r="C327" i="4"/>
  <c r="A328" i="4"/>
  <c r="B328" i="4"/>
  <c r="C328" i="4"/>
  <c r="A329" i="4"/>
  <c r="B329" i="4"/>
  <c r="C329" i="4"/>
  <c r="A330" i="4"/>
  <c r="B330" i="4"/>
  <c r="C330" i="4"/>
  <c r="A331" i="4"/>
  <c r="B331" i="4"/>
  <c r="C331" i="4"/>
  <c r="A332" i="4"/>
  <c r="B332" i="4"/>
  <c r="C332" i="4"/>
  <c r="A333" i="4"/>
  <c r="B333" i="4"/>
  <c r="C333" i="4"/>
  <c r="A334" i="4"/>
  <c r="B334" i="4"/>
  <c r="C334" i="4"/>
  <c r="A335" i="4"/>
  <c r="B335" i="4"/>
  <c r="C335" i="4"/>
  <c r="A336" i="4"/>
  <c r="B336" i="4"/>
  <c r="C336" i="4"/>
  <c r="A337" i="4"/>
  <c r="B337" i="4"/>
  <c r="C337" i="4"/>
  <c r="A338" i="4"/>
  <c r="B338" i="4"/>
  <c r="C338" i="4"/>
  <c r="A339" i="4"/>
  <c r="B339" i="4"/>
  <c r="C339" i="4"/>
  <c r="A340" i="4"/>
  <c r="B340" i="4"/>
  <c r="C340" i="4"/>
  <c r="A341" i="4"/>
  <c r="B341" i="4"/>
  <c r="C341" i="4"/>
  <c r="A342" i="4"/>
  <c r="B342" i="4"/>
  <c r="C342" i="4"/>
  <c r="A343" i="4"/>
  <c r="B343" i="4"/>
  <c r="C343" i="4"/>
  <c r="A344" i="4"/>
  <c r="B344" i="4"/>
  <c r="C344" i="4"/>
  <c r="A345" i="4"/>
  <c r="B345" i="4"/>
  <c r="C345" i="4"/>
  <c r="A346" i="4"/>
  <c r="B346" i="4"/>
  <c r="C346" i="4"/>
  <c r="A347" i="4"/>
  <c r="B347" i="4"/>
  <c r="C347" i="4"/>
  <c r="A348" i="4"/>
  <c r="B348" i="4"/>
  <c r="C348" i="4"/>
  <c r="A349" i="4"/>
  <c r="B349" i="4"/>
  <c r="C349" i="4"/>
  <c r="A350" i="4"/>
  <c r="B350" i="4"/>
  <c r="C350" i="4"/>
  <c r="A351" i="4"/>
  <c r="B351" i="4"/>
  <c r="C351" i="4"/>
  <c r="A352" i="4"/>
  <c r="B352" i="4"/>
  <c r="C352" i="4"/>
  <c r="A353" i="4"/>
  <c r="B353" i="4"/>
  <c r="C353" i="4"/>
  <c r="A354" i="4"/>
  <c r="B354" i="4"/>
  <c r="C354" i="4"/>
  <c r="A355" i="4"/>
  <c r="B355" i="4"/>
  <c r="C355" i="4"/>
  <c r="A356" i="4"/>
  <c r="B356" i="4"/>
  <c r="C356" i="4"/>
  <c r="A357" i="4"/>
  <c r="B357" i="4"/>
  <c r="C357" i="4"/>
  <c r="A358" i="4"/>
  <c r="B358" i="4"/>
  <c r="C358" i="4"/>
  <c r="A359" i="4"/>
  <c r="B359" i="4"/>
  <c r="C359" i="4"/>
  <c r="A360" i="4"/>
  <c r="B360" i="4"/>
  <c r="C360" i="4"/>
  <c r="A361" i="4"/>
  <c r="B361" i="4"/>
  <c r="C361" i="4"/>
  <c r="A362" i="4"/>
  <c r="B362" i="4"/>
  <c r="C362" i="4"/>
  <c r="A363" i="4"/>
  <c r="B363" i="4"/>
  <c r="C363" i="4"/>
  <c r="A364" i="4"/>
  <c r="B364" i="4"/>
  <c r="C364" i="4"/>
  <c r="A365" i="4"/>
  <c r="B365" i="4"/>
  <c r="C365" i="4"/>
  <c r="A366" i="4"/>
  <c r="B366" i="4"/>
  <c r="C366" i="4"/>
  <c r="A367" i="4"/>
  <c r="B367" i="4"/>
  <c r="C367" i="4"/>
  <c r="A368" i="4"/>
  <c r="B368" i="4"/>
  <c r="C368" i="4"/>
  <c r="A369" i="4"/>
  <c r="B369" i="4"/>
  <c r="C369" i="4"/>
  <c r="A370" i="4"/>
  <c r="B370" i="4"/>
  <c r="C370" i="4"/>
  <c r="A371" i="4"/>
  <c r="B371" i="4"/>
  <c r="C371" i="4"/>
  <c r="A372" i="4"/>
  <c r="B372" i="4"/>
  <c r="C372" i="4"/>
  <c r="A373" i="4"/>
  <c r="B373" i="4"/>
  <c r="C373" i="4"/>
  <c r="A374" i="4"/>
  <c r="B374" i="4"/>
  <c r="C374" i="4"/>
  <c r="A375" i="4"/>
  <c r="B375" i="4"/>
  <c r="C375" i="4"/>
  <c r="A376" i="4"/>
  <c r="B376" i="4"/>
  <c r="C376" i="4"/>
  <c r="A377" i="4"/>
  <c r="B377" i="4"/>
  <c r="C377" i="4"/>
  <c r="A378" i="4"/>
  <c r="B378" i="4"/>
  <c r="C378" i="4"/>
  <c r="A379" i="4"/>
  <c r="B379" i="4"/>
  <c r="C379" i="4"/>
  <c r="A380" i="4"/>
  <c r="B380" i="4"/>
  <c r="C380" i="4"/>
  <c r="A381" i="4"/>
  <c r="B381" i="4"/>
  <c r="C381" i="4"/>
  <c r="A382" i="4"/>
  <c r="B382" i="4"/>
  <c r="C382" i="4"/>
  <c r="A383" i="4"/>
  <c r="B383" i="4"/>
  <c r="C383" i="4"/>
  <c r="A384" i="4"/>
  <c r="B384" i="4"/>
  <c r="C384" i="4"/>
  <c r="A385" i="4"/>
  <c r="B385" i="4"/>
  <c r="C385" i="4"/>
  <c r="A386" i="4"/>
  <c r="B386" i="4"/>
  <c r="C386" i="4"/>
  <c r="A387" i="4"/>
  <c r="B387" i="4"/>
  <c r="C387" i="4"/>
  <c r="A388" i="4"/>
  <c r="B388" i="4"/>
  <c r="C388" i="4"/>
  <c r="A389" i="4"/>
  <c r="B389" i="4"/>
  <c r="C389" i="4"/>
  <c r="A390" i="4"/>
  <c r="B390" i="4"/>
  <c r="C390" i="4"/>
  <c r="A391" i="4"/>
  <c r="B391" i="4"/>
  <c r="C391" i="4"/>
  <c r="A392" i="4"/>
  <c r="B392" i="4"/>
  <c r="C392" i="4"/>
  <c r="A393" i="4"/>
  <c r="B393" i="4"/>
  <c r="C393" i="4"/>
  <c r="A394" i="4"/>
  <c r="B394" i="4"/>
  <c r="C394" i="4"/>
  <c r="A395" i="4"/>
  <c r="B395" i="4"/>
  <c r="C395" i="4"/>
  <c r="A396" i="4"/>
  <c r="B396" i="4"/>
  <c r="C396" i="4"/>
  <c r="A397" i="4"/>
  <c r="B397" i="4"/>
  <c r="C397" i="4"/>
  <c r="A398" i="4"/>
  <c r="B398" i="4"/>
  <c r="C398" i="4"/>
  <c r="A399" i="4"/>
  <c r="B399" i="4"/>
  <c r="C399" i="4"/>
  <c r="A400" i="4"/>
  <c r="B400" i="4"/>
  <c r="C400" i="4"/>
  <c r="A401" i="4"/>
  <c r="B401" i="4"/>
  <c r="C401" i="4"/>
  <c r="A402" i="4"/>
  <c r="B402" i="4"/>
  <c r="C402" i="4"/>
  <c r="A403" i="4"/>
  <c r="B403" i="4"/>
  <c r="C403" i="4"/>
  <c r="A404" i="4"/>
  <c r="B404" i="4"/>
  <c r="C404" i="4"/>
  <c r="A405" i="4"/>
  <c r="B405" i="4"/>
  <c r="C405" i="4"/>
  <c r="A406" i="4"/>
  <c r="B406" i="4"/>
  <c r="C406" i="4"/>
  <c r="A407" i="4"/>
  <c r="B407" i="4"/>
  <c r="C407" i="4"/>
  <c r="A408" i="4"/>
  <c r="B408" i="4"/>
  <c r="C408" i="4"/>
  <c r="A409" i="4"/>
  <c r="B409" i="4"/>
  <c r="C409" i="4"/>
  <c r="A410" i="4"/>
  <c r="B410" i="4"/>
  <c r="C410" i="4"/>
  <c r="A411" i="4"/>
  <c r="B411" i="4"/>
  <c r="C411" i="4"/>
  <c r="A412" i="4"/>
  <c r="B412" i="4"/>
  <c r="C412" i="4"/>
  <c r="A413" i="4"/>
  <c r="B413" i="4"/>
  <c r="C413" i="4"/>
  <c r="A414" i="4"/>
  <c r="B414" i="4"/>
  <c r="C414" i="4"/>
  <c r="A415" i="4"/>
  <c r="B415" i="4"/>
  <c r="C415" i="4"/>
  <c r="A416" i="4"/>
  <c r="B416" i="4"/>
  <c r="C416" i="4"/>
  <c r="A417" i="4"/>
  <c r="B417" i="4"/>
  <c r="C417" i="4"/>
  <c r="A418" i="4"/>
  <c r="B418" i="4"/>
  <c r="C418" i="4"/>
  <c r="A419" i="4"/>
  <c r="B419" i="4"/>
  <c r="C419" i="4"/>
  <c r="A420" i="4"/>
  <c r="B420" i="4"/>
  <c r="C420" i="4"/>
  <c r="A421" i="4"/>
  <c r="B421" i="4"/>
  <c r="C421" i="4"/>
  <c r="A422" i="4"/>
  <c r="B422" i="4"/>
  <c r="C422" i="4"/>
  <c r="A423" i="4"/>
  <c r="B423" i="4"/>
  <c r="C423" i="4"/>
  <c r="A424" i="4"/>
  <c r="B424" i="4"/>
  <c r="C424" i="4"/>
  <c r="A425" i="4"/>
  <c r="B425" i="4"/>
  <c r="C425" i="4"/>
  <c r="A426" i="4"/>
  <c r="B426" i="4"/>
  <c r="C426" i="4"/>
  <c r="A427" i="4"/>
  <c r="B427" i="4"/>
  <c r="C427" i="4"/>
  <c r="A428" i="4"/>
  <c r="B428" i="4"/>
  <c r="C428" i="4"/>
  <c r="A429" i="4"/>
  <c r="B429" i="4"/>
  <c r="C429" i="4"/>
  <c r="A430" i="4"/>
  <c r="B430" i="4"/>
  <c r="C430" i="4"/>
  <c r="A431" i="4"/>
  <c r="B431" i="4"/>
  <c r="C431" i="4"/>
  <c r="A432" i="4"/>
  <c r="B432" i="4"/>
  <c r="C432" i="4"/>
  <c r="A433" i="4"/>
  <c r="B433" i="4"/>
  <c r="C433" i="4"/>
  <c r="A434" i="4"/>
  <c r="B434" i="4"/>
  <c r="C434" i="4"/>
  <c r="A435" i="4"/>
  <c r="B435" i="4"/>
  <c r="C435" i="4"/>
  <c r="A436" i="4"/>
  <c r="B436" i="4"/>
  <c r="C436" i="4"/>
  <c r="A437" i="4"/>
  <c r="B437" i="4"/>
  <c r="C437" i="4"/>
  <c r="A438" i="4"/>
  <c r="B438" i="4"/>
  <c r="C438" i="4"/>
  <c r="A439" i="4"/>
  <c r="B439" i="4"/>
  <c r="C439" i="4"/>
  <c r="A440" i="4"/>
  <c r="B440" i="4"/>
  <c r="C440" i="4"/>
  <c r="A441" i="4"/>
  <c r="B441" i="4"/>
  <c r="C441" i="4"/>
  <c r="A442" i="4"/>
  <c r="B442" i="4"/>
  <c r="C442" i="4"/>
  <c r="A443" i="4"/>
  <c r="B443" i="4"/>
  <c r="C443" i="4"/>
  <c r="A444" i="4"/>
  <c r="B444" i="4"/>
  <c r="C444" i="4"/>
  <c r="A445" i="4"/>
  <c r="B445" i="4"/>
  <c r="C445" i="4"/>
  <c r="A446" i="4"/>
  <c r="B446" i="4"/>
  <c r="C446" i="4"/>
  <c r="A447" i="4"/>
  <c r="B447" i="4"/>
  <c r="C447" i="4"/>
  <c r="A448" i="4"/>
  <c r="B448" i="4"/>
  <c r="C448" i="4"/>
  <c r="A449" i="4"/>
  <c r="B449" i="4"/>
  <c r="C449" i="4"/>
  <c r="A450" i="4"/>
  <c r="B450" i="4"/>
  <c r="C450" i="4"/>
  <c r="A451" i="4"/>
  <c r="B451" i="4"/>
  <c r="C451" i="4"/>
  <c r="A452" i="4"/>
  <c r="B452" i="4"/>
  <c r="C452" i="4"/>
  <c r="A453" i="4"/>
  <c r="B453" i="4"/>
  <c r="C453" i="4"/>
  <c r="A454" i="4"/>
  <c r="B454" i="4"/>
  <c r="C454" i="4"/>
  <c r="A455" i="4"/>
  <c r="B455" i="4"/>
  <c r="C455" i="4"/>
  <c r="A456" i="4"/>
  <c r="B456" i="4"/>
  <c r="C456" i="4"/>
  <c r="A457" i="4"/>
  <c r="B457" i="4"/>
  <c r="C457" i="4"/>
  <c r="A458" i="4"/>
  <c r="B458" i="4"/>
  <c r="C458" i="4"/>
  <c r="A459" i="4"/>
  <c r="B459" i="4"/>
  <c r="C459" i="4"/>
  <c r="A460" i="4"/>
  <c r="B460" i="4"/>
  <c r="C460" i="4"/>
  <c r="A461" i="4"/>
  <c r="B461" i="4"/>
  <c r="C461" i="4"/>
  <c r="A462" i="4"/>
  <c r="B462" i="4"/>
  <c r="C462" i="4"/>
  <c r="A463" i="4"/>
  <c r="B463" i="4"/>
  <c r="C463" i="4"/>
  <c r="A464" i="4"/>
  <c r="B464" i="4"/>
  <c r="C464" i="4"/>
  <c r="A465" i="4"/>
  <c r="B465" i="4"/>
  <c r="C465" i="4"/>
  <c r="A466" i="4"/>
  <c r="B466" i="4"/>
  <c r="C466" i="4"/>
  <c r="A467" i="4"/>
  <c r="B467" i="4"/>
  <c r="C467" i="4"/>
  <c r="A468" i="4"/>
  <c r="B468" i="4"/>
  <c r="C468" i="4"/>
  <c r="A469" i="4"/>
  <c r="B469" i="4"/>
  <c r="C469" i="4"/>
  <c r="A470" i="4"/>
  <c r="B470" i="4"/>
  <c r="C470" i="4"/>
  <c r="A471" i="4"/>
  <c r="B471" i="4"/>
  <c r="C471" i="4"/>
  <c r="A472" i="4"/>
  <c r="B472" i="4"/>
  <c r="C472" i="4"/>
  <c r="A473" i="4"/>
  <c r="B473" i="4"/>
  <c r="C473" i="4"/>
  <c r="A474" i="4"/>
  <c r="B474" i="4"/>
  <c r="C474" i="4"/>
  <c r="A475" i="4"/>
  <c r="B475" i="4"/>
  <c r="C475" i="4"/>
  <c r="A476" i="4"/>
  <c r="B476" i="4"/>
  <c r="C476" i="4"/>
  <c r="A477" i="4"/>
  <c r="B477" i="4"/>
  <c r="C477" i="4"/>
  <c r="A478" i="4"/>
  <c r="B478" i="4"/>
  <c r="C478" i="4"/>
  <c r="A479" i="4"/>
  <c r="B479" i="4"/>
  <c r="C479" i="4"/>
  <c r="A480" i="4"/>
  <c r="B480" i="4"/>
  <c r="C480" i="4"/>
  <c r="A481" i="4"/>
  <c r="B481" i="4"/>
  <c r="C481" i="4"/>
  <c r="A482" i="4"/>
  <c r="B482" i="4"/>
  <c r="C482" i="4"/>
  <c r="A483" i="4"/>
  <c r="B483" i="4"/>
  <c r="C483" i="4"/>
  <c r="A484" i="4"/>
  <c r="B484" i="4"/>
  <c r="C484" i="4"/>
  <c r="A485" i="4"/>
  <c r="B485" i="4"/>
  <c r="C485" i="4"/>
  <c r="A486" i="4"/>
  <c r="B486" i="4"/>
  <c r="C486" i="4"/>
  <c r="A487" i="4"/>
  <c r="B487" i="4"/>
  <c r="C487" i="4"/>
  <c r="A488" i="4"/>
  <c r="B488" i="4"/>
  <c r="C488" i="4"/>
  <c r="A489" i="4"/>
  <c r="B489" i="4"/>
  <c r="C489" i="4"/>
  <c r="A490" i="4"/>
  <c r="B490" i="4"/>
  <c r="C490" i="4"/>
  <c r="A491" i="4"/>
  <c r="B491" i="4"/>
  <c r="C491" i="4"/>
  <c r="A492" i="4"/>
  <c r="B492" i="4"/>
  <c r="C492" i="4"/>
  <c r="A493" i="4"/>
  <c r="B493" i="4"/>
  <c r="C493" i="4"/>
  <c r="A494" i="4"/>
  <c r="B494" i="4"/>
  <c r="C494" i="4"/>
  <c r="A495" i="4"/>
  <c r="B495" i="4"/>
  <c r="C495" i="4"/>
  <c r="A496" i="4"/>
  <c r="B496" i="4"/>
  <c r="C496" i="4"/>
  <c r="A497" i="4"/>
  <c r="B497" i="4"/>
  <c r="C497" i="4"/>
  <c r="A498" i="4"/>
  <c r="B498" i="4"/>
  <c r="C498" i="4"/>
  <c r="A499" i="4"/>
  <c r="B499" i="4"/>
  <c r="C499" i="4"/>
  <c r="A500" i="4"/>
  <c r="B500" i="4"/>
  <c r="C500" i="4"/>
  <c r="A501" i="4"/>
  <c r="B501" i="4"/>
  <c r="C501" i="4"/>
  <c r="H501" i="4" l="1"/>
  <c r="J501" i="4" s="1"/>
  <c r="H499" i="4"/>
  <c r="J499" i="4" s="1"/>
  <c r="H500" i="4"/>
  <c r="J500" i="4" s="1"/>
  <c r="H498" i="4"/>
  <c r="J498" i="4" s="1"/>
  <c r="K496" i="4" l="1"/>
  <c r="K488" i="4"/>
  <c r="K484" i="4"/>
  <c r="K480" i="4"/>
  <c r="K476" i="4"/>
  <c r="K472" i="4"/>
  <c r="K464" i="4"/>
  <c r="N477" i="4"/>
  <c r="K487" i="4"/>
  <c r="K479" i="4"/>
  <c r="K467" i="4"/>
  <c r="K493" i="4"/>
  <c r="K477" i="4"/>
  <c r="K473" i="4"/>
  <c r="K469" i="4"/>
  <c r="K495" i="4"/>
  <c r="K491" i="4"/>
  <c r="K475" i="4"/>
  <c r="K471" i="4"/>
  <c r="K481" i="4"/>
  <c r="K465" i="4"/>
  <c r="N481" i="4"/>
  <c r="N457" i="4"/>
  <c r="N449" i="4"/>
  <c r="N445" i="4"/>
  <c r="N441" i="4"/>
  <c r="N437" i="4"/>
  <c r="N433" i="4"/>
  <c r="N429" i="4"/>
  <c r="N425" i="4"/>
  <c r="N421" i="4"/>
  <c r="N417" i="4"/>
  <c r="N413" i="4"/>
  <c r="N409" i="4"/>
  <c r="N405" i="4"/>
  <c r="N401" i="4"/>
  <c r="N397" i="4"/>
  <c r="N393" i="4"/>
  <c r="N389" i="4"/>
  <c r="N385" i="4"/>
  <c r="N381" i="4"/>
  <c r="N377" i="4"/>
  <c r="N373" i="4"/>
  <c r="N369" i="4"/>
  <c r="N365" i="4"/>
  <c r="N361" i="4"/>
  <c r="N357" i="4"/>
  <c r="N353" i="4"/>
  <c r="N349" i="4"/>
  <c r="N345" i="4"/>
  <c r="N341" i="4"/>
  <c r="N337" i="4"/>
  <c r="N333" i="4"/>
  <c r="N329" i="4"/>
  <c r="N325" i="4"/>
  <c r="N321" i="4"/>
  <c r="N317" i="4"/>
  <c r="N313" i="4"/>
  <c r="N309" i="4"/>
  <c r="N305" i="4"/>
  <c r="N301" i="4"/>
  <c r="N297" i="4"/>
  <c r="N293" i="4"/>
  <c r="N289" i="4"/>
  <c r="N285" i="4"/>
  <c r="N281" i="4"/>
  <c r="N277" i="4"/>
  <c r="N273" i="4"/>
  <c r="N269" i="4"/>
  <c r="N265" i="4"/>
  <c r="N261" i="4"/>
  <c r="N257" i="4"/>
  <c r="N253" i="4"/>
  <c r="N249" i="4"/>
  <c r="N245" i="4"/>
  <c r="N241" i="4"/>
  <c r="N237" i="4"/>
  <c r="N233" i="4"/>
  <c r="N229" i="4"/>
  <c r="N225" i="4"/>
  <c r="N221" i="4"/>
  <c r="N217" i="4"/>
  <c r="N213" i="4"/>
  <c r="N209" i="4"/>
  <c r="N205" i="4"/>
  <c r="N201" i="4"/>
  <c r="N197" i="4"/>
  <c r="N193" i="4"/>
  <c r="N189" i="4"/>
  <c r="N185" i="4"/>
  <c r="N181" i="4"/>
  <c r="N177" i="4"/>
  <c r="N173" i="4"/>
  <c r="N169" i="4"/>
  <c r="N165" i="4"/>
  <c r="N161" i="4"/>
  <c r="N157" i="4"/>
  <c r="N153" i="4"/>
  <c r="N149" i="4"/>
  <c r="N145" i="4"/>
  <c r="N141" i="4"/>
  <c r="N137" i="4"/>
  <c r="N133" i="4"/>
  <c r="N129" i="4"/>
  <c r="N125" i="4"/>
  <c r="N121" i="4"/>
  <c r="N117" i="4"/>
  <c r="N113" i="4"/>
  <c r="N109" i="4"/>
  <c r="N105" i="4"/>
  <c r="N101" i="4"/>
  <c r="N97" i="4"/>
  <c r="N93" i="4"/>
  <c r="N89" i="4"/>
  <c r="N85" i="4"/>
  <c r="N81" i="4"/>
  <c r="N77" i="4"/>
  <c r="N73" i="4"/>
  <c r="N69" i="4"/>
  <c r="N65" i="4"/>
  <c r="N61" i="4"/>
  <c r="N57" i="4"/>
  <c r="N53" i="4"/>
  <c r="N49" i="4"/>
  <c r="N461" i="4"/>
  <c r="N453" i="4"/>
  <c r="K461" i="4"/>
  <c r="K457" i="4"/>
  <c r="K453" i="4"/>
  <c r="K460" i="4"/>
  <c r="K456" i="4"/>
  <c r="K452" i="4"/>
  <c r="K459" i="4"/>
  <c r="K455" i="4"/>
  <c r="K451" i="4"/>
  <c r="K447" i="4"/>
  <c r="K443" i="4"/>
  <c r="K439" i="4"/>
  <c r="K435" i="4"/>
  <c r="K431" i="4"/>
  <c r="K427" i="4"/>
  <c r="K423" i="4"/>
  <c r="K419" i="4"/>
  <c r="K415" i="4"/>
  <c r="K411" i="4"/>
  <c r="K407" i="4"/>
  <c r="K403" i="4"/>
  <c r="K399" i="4"/>
  <c r="K395" i="4"/>
  <c r="K391" i="4"/>
  <c r="K387" i="4"/>
  <c r="K449" i="4"/>
  <c r="K445" i="4"/>
  <c r="K441" i="4"/>
  <c r="K437" i="4"/>
  <c r="K433" i="4"/>
  <c r="K429" i="4"/>
  <c r="K425" i="4"/>
  <c r="K421" i="4"/>
  <c r="K417" i="4"/>
  <c r="K413" i="4"/>
  <c r="K409" i="4"/>
  <c r="K405" i="4"/>
  <c r="K401" i="4"/>
  <c r="K397" i="4"/>
  <c r="K393" i="4"/>
  <c r="K389" i="4"/>
  <c r="K385" i="4"/>
  <c r="K381" i="4"/>
  <c r="K377" i="4"/>
  <c r="K373" i="4"/>
  <c r="K369" i="4"/>
  <c r="K365" i="4"/>
  <c r="K361" i="4"/>
  <c r="K357" i="4"/>
  <c r="K353" i="4"/>
  <c r="K349" i="4"/>
  <c r="K345" i="4"/>
  <c r="K341" i="4"/>
  <c r="K337" i="4"/>
  <c r="K333" i="4"/>
  <c r="K329" i="4"/>
  <c r="K325" i="4"/>
  <c r="K321" i="4"/>
  <c r="K317" i="4"/>
  <c r="K313" i="4"/>
  <c r="K309" i="4"/>
  <c r="K305" i="4"/>
  <c r="K301" i="4"/>
  <c r="K297" i="4"/>
  <c r="K293" i="4"/>
  <c r="K289" i="4"/>
  <c r="K285" i="4"/>
  <c r="K281" i="4"/>
  <c r="K277" i="4"/>
  <c r="K273" i="4"/>
  <c r="K269" i="4"/>
  <c r="K265" i="4"/>
  <c r="K261" i="4"/>
  <c r="K257" i="4"/>
  <c r="K253" i="4"/>
  <c r="K249" i="4"/>
  <c r="K245" i="4"/>
  <c r="K241" i="4"/>
  <c r="K237" i="4"/>
  <c r="K233" i="4"/>
  <c r="K229" i="4"/>
  <c r="K225" i="4"/>
  <c r="K221" i="4"/>
  <c r="K217" i="4"/>
  <c r="K213" i="4"/>
  <c r="K209" i="4"/>
  <c r="K205" i="4"/>
  <c r="K201" i="4"/>
  <c r="K197" i="4"/>
  <c r="K193" i="4"/>
  <c r="K189" i="4"/>
  <c r="K185" i="4"/>
  <c r="K181" i="4"/>
  <c r="K177" i="4"/>
  <c r="K173" i="4"/>
  <c r="K169" i="4"/>
  <c r="K165" i="4"/>
  <c r="K161" i="4"/>
  <c r="K157" i="4"/>
  <c r="K153" i="4"/>
  <c r="K149" i="4"/>
  <c r="K145" i="4"/>
  <c r="K141" i="4"/>
  <c r="K137" i="4"/>
  <c r="K133" i="4"/>
  <c r="K129" i="4"/>
  <c r="K125" i="4"/>
  <c r="K448" i="4"/>
  <c r="K444" i="4"/>
  <c r="K440" i="4"/>
  <c r="K436" i="4"/>
  <c r="K432" i="4"/>
  <c r="K428" i="4"/>
  <c r="K424" i="4"/>
  <c r="K420" i="4"/>
  <c r="K416" i="4"/>
  <c r="K412" i="4"/>
  <c r="K408" i="4"/>
  <c r="K404" i="4"/>
  <c r="K400" i="4"/>
  <c r="K396" i="4"/>
  <c r="K392" i="4"/>
  <c r="K388" i="4"/>
  <c r="K384" i="4"/>
  <c r="K380" i="4"/>
  <c r="K376" i="4"/>
  <c r="K372" i="4"/>
  <c r="K368" i="4"/>
  <c r="K364" i="4"/>
  <c r="K360" i="4"/>
  <c r="K356" i="4"/>
  <c r="K352" i="4"/>
  <c r="K348" i="4"/>
  <c r="K344" i="4"/>
  <c r="K340" i="4"/>
  <c r="K336" i="4"/>
  <c r="K332" i="4"/>
  <c r="K328" i="4"/>
  <c r="K324" i="4"/>
  <c r="K320" i="4"/>
  <c r="K316" i="4"/>
  <c r="K312" i="4"/>
  <c r="K308" i="4"/>
  <c r="K304" i="4"/>
  <c r="K300" i="4"/>
  <c r="K296" i="4"/>
  <c r="K292" i="4"/>
  <c r="K288" i="4"/>
  <c r="K284" i="4"/>
  <c r="K280" i="4"/>
  <c r="K276" i="4"/>
  <c r="K272" i="4"/>
  <c r="K268" i="4"/>
  <c r="K264" i="4"/>
  <c r="K260" i="4"/>
  <c r="K256" i="4"/>
  <c r="K252" i="4"/>
  <c r="K248" i="4"/>
  <c r="K244" i="4"/>
  <c r="K240" i="4"/>
  <c r="K236" i="4"/>
  <c r="K232" i="4"/>
  <c r="K228" i="4"/>
  <c r="K224" i="4"/>
  <c r="K220" i="4"/>
  <c r="K216" i="4"/>
  <c r="K212" i="4"/>
  <c r="K208" i="4"/>
  <c r="K204" i="4"/>
  <c r="K200" i="4"/>
  <c r="K196" i="4"/>
  <c r="K192" i="4"/>
  <c r="K188" i="4"/>
  <c r="K184" i="4"/>
  <c r="K180" i="4"/>
  <c r="K176" i="4"/>
  <c r="K172" i="4"/>
  <c r="K168" i="4"/>
  <c r="K164" i="4"/>
  <c r="K160" i="4"/>
  <c r="K156" i="4"/>
  <c r="K152" i="4"/>
  <c r="K148" i="4"/>
  <c r="K144" i="4"/>
  <c r="K140" i="4"/>
  <c r="K136" i="4"/>
  <c r="K132" i="4"/>
  <c r="K128" i="4"/>
  <c r="K124" i="4"/>
  <c r="K120" i="4"/>
  <c r="K116" i="4"/>
  <c r="K112" i="4"/>
  <c r="K383" i="4"/>
  <c r="K379" i="4"/>
  <c r="K375" i="4"/>
  <c r="K371" i="4"/>
  <c r="K367" i="4"/>
  <c r="K363" i="4"/>
  <c r="K359" i="4"/>
  <c r="K355" i="4"/>
  <c r="K351" i="4"/>
  <c r="K347" i="4"/>
  <c r="K343" i="4"/>
  <c r="K339" i="4"/>
  <c r="K335" i="4"/>
  <c r="K331" i="4"/>
  <c r="K327" i="4"/>
  <c r="K323" i="4"/>
  <c r="K319" i="4"/>
  <c r="K315" i="4"/>
  <c r="K311" i="4"/>
  <c r="K307" i="4"/>
  <c r="K303" i="4"/>
  <c r="K299" i="4"/>
  <c r="K295" i="4"/>
  <c r="K291" i="4"/>
  <c r="K287" i="4"/>
  <c r="K283" i="4"/>
  <c r="K279" i="4"/>
  <c r="K275" i="4"/>
  <c r="K271" i="4"/>
  <c r="K267" i="4"/>
  <c r="K263" i="4"/>
  <c r="K259" i="4"/>
  <c r="K255" i="4"/>
  <c r="K251" i="4"/>
  <c r="K247" i="4"/>
  <c r="K243" i="4"/>
  <c r="K239" i="4"/>
  <c r="K235" i="4"/>
  <c r="K231" i="4"/>
  <c r="K227" i="4"/>
  <c r="K223" i="4"/>
  <c r="K219" i="4"/>
  <c r="K215" i="4"/>
  <c r="K211" i="4"/>
  <c r="K207" i="4"/>
  <c r="K203" i="4"/>
  <c r="K199" i="4"/>
  <c r="K195" i="4"/>
  <c r="K191" i="4"/>
  <c r="K187" i="4"/>
  <c r="K183" i="4"/>
  <c r="K179" i="4"/>
  <c r="K175" i="4"/>
  <c r="K171" i="4"/>
  <c r="K167" i="4"/>
  <c r="K163" i="4"/>
  <c r="K159" i="4"/>
  <c r="K155" i="4"/>
  <c r="K151" i="4"/>
  <c r="K147" i="4"/>
  <c r="K143" i="4"/>
  <c r="K139" i="4"/>
  <c r="K135" i="4"/>
  <c r="K131" i="4"/>
  <c r="K127" i="4"/>
  <c r="K123" i="4"/>
  <c r="K119" i="4"/>
  <c r="K115" i="4"/>
  <c r="K111" i="4"/>
  <c r="K107" i="4"/>
  <c r="K103" i="4"/>
  <c r="K99" i="4"/>
  <c r="K95" i="4"/>
  <c r="K91" i="4"/>
  <c r="K87" i="4"/>
  <c r="K83" i="4"/>
  <c r="K79" i="4"/>
  <c r="K75" i="4"/>
  <c r="K71" i="4"/>
  <c r="K67" i="4"/>
  <c r="K63" i="4"/>
  <c r="K59" i="4"/>
  <c r="K55" i="4"/>
  <c r="K51" i="4"/>
  <c r="K47" i="4"/>
  <c r="K121" i="4"/>
  <c r="K117" i="4"/>
  <c r="K113" i="4"/>
  <c r="K109" i="4"/>
  <c r="K105" i="4"/>
  <c r="K101" i="4"/>
  <c r="K97" i="4"/>
  <c r="K93" i="4"/>
  <c r="K89" i="4"/>
  <c r="K85" i="4"/>
  <c r="K81" i="4"/>
  <c r="K77" i="4"/>
  <c r="K73" i="4"/>
  <c r="K69" i="4"/>
  <c r="K65" i="4"/>
  <c r="K61" i="4"/>
  <c r="K57" i="4"/>
  <c r="K53" i="4"/>
  <c r="K49" i="4"/>
  <c r="K108" i="4"/>
  <c r="K104" i="4"/>
  <c r="K100" i="4"/>
  <c r="K96" i="4"/>
  <c r="K92" i="4"/>
  <c r="K88" i="4"/>
  <c r="K84" i="4"/>
  <c r="K80" i="4"/>
  <c r="K76" i="4"/>
  <c r="K72" i="4"/>
  <c r="K68" i="4"/>
  <c r="K64" i="4"/>
  <c r="K60" i="4"/>
  <c r="K56" i="4"/>
  <c r="K52" i="4"/>
  <c r="K48" i="4"/>
  <c r="N475" i="4"/>
  <c r="N467" i="4"/>
  <c r="N459" i="4"/>
  <c r="N451" i="4"/>
  <c r="N443" i="4"/>
  <c r="N435" i="4"/>
  <c r="N423" i="4"/>
  <c r="N415" i="4"/>
  <c r="N407" i="4"/>
  <c r="N399" i="4"/>
  <c r="N391" i="4"/>
  <c r="N383" i="4"/>
  <c r="N375" i="4"/>
  <c r="N367" i="4"/>
  <c r="N355" i="4"/>
  <c r="N347" i="4"/>
  <c r="N339" i="4"/>
  <c r="N331" i="4"/>
  <c r="N323" i="4"/>
  <c r="N315" i="4"/>
  <c r="N307" i="4"/>
  <c r="N295" i="4"/>
  <c r="N287" i="4"/>
  <c r="N279" i="4"/>
  <c r="N271" i="4"/>
  <c r="N263" i="4"/>
  <c r="N255" i="4"/>
  <c r="N243" i="4"/>
  <c r="N235" i="4"/>
  <c r="N227" i="4"/>
  <c r="N219" i="4"/>
  <c r="N211" i="4"/>
  <c r="N203" i="4"/>
  <c r="N195" i="4"/>
  <c r="N187" i="4"/>
  <c r="N179" i="4"/>
  <c r="N171" i="4"/>
  <c r="N163" i="4"/>
  <c r="N151" i="4"/>
  <c r="N143" i="4"/>
  <c r="N135" i="4"/>
  <c r="N127" i="4"/>
  <c r="N119" i="4"/>
  <c r="N111" i="4"/>
  <c r="N103" i="4"/>
  <c r="N95" i="4"/>
  <c r="N87" i="4"/>
  <c r="N75" i="4"/>
  <c r="N67" i="4"/>
  <c r="N59" i="4"/>
  <c r="N51" i="4"/>
  <c r="N471" i="4"/>
  <c r="N463" i="4"/>
  <c r="N455" i="4"/>
  <c r="N447" i="4"/>
  <c r="N439" i="4"/>
  <c r="N431" i="4"/>
  <c r="N427" i="4"/>
  <c r="N419" i="4"/>
  <c r="N411" i="4"/>
  <c r="N403" i="4"/>
  <c r="N395" i="4"/>
  <c r="N387" i="4"/>
  <c r="N379" i="4"/>
  <c r="N371" i="4"/>
  <c r="N363" i="4"/>
  <c r="N359" i="4"/>
  <c r="N351" i="4"/>
  <c r="N343" i="4"/>
  <c r="N335" i="4"/>
  <c r="N327" i="4"/>
  <c r="N319" i="4"/>
  <c r="N311" i="4"/>
  <c r="N303" i="4"/>
  <c r="N299" i="4"/>
  <c r="N291" i="4"/>
  <c r="N283" i="4"/>
  <c r="N275" i="4"/>
  <c r="N267" i="4"/>
  <c r="N259" i="4"/>
  <c r="N251" i="4"/>
  <c r="N247" i="4"/>
  <c r="N239" i="4"/>
  <c r="N231" i="4"/>
  <c r="N223" i="4"/>
  <c r="N215" i="4"/>
  <c r="N207" i="4"/>
  <c r="N199" i="4"/>
  <c r="N191" i="4"/>
  <c r="N183" i="4"/>
  <c r="N175" i="4"/>
  <c r="N167" i="4"/>
  <c r="N159" i="4"/>
  <c r="N155" i="4"/>
  <c r="N147" i="4"/>
  <c r="N139" i="4"/>
  <c r="N131" i="4"/>
  <c r="N123" i="4"/>
  <c r="N115" i="4"/>
  <c r="N107" i="4"/>
  <c r="N99" i="4"/>
  <c r="N91" i="4"/>
  <c r="N83" i="4"/>
  <c r="N79" i="4"/>
  <c r="N71" i="4"/>
  <c r="N63" i="4"/>
  <c r="N55" i="4"/>
  <c r="N47" i="4"/>
  <c r="N494" i="4"/>
  <c r="N458" i="4"/>
  <c r="N454" i="4"/>
  <c r="N450" i="4"/>
  <c r="N446" i="4"/>
  <c r="N442" i="4"/>
  <c r="N438" i="4"/>
  <c r="N434" i="4"/>
  <c r="N430" i="4"/>
  <c r="N426" i="4"/>
  <c r="N422" i="4"/>
  <c r="N418" i="4"/>
  <c r="N414" i="4"/>
  <c r="N410" i="4"/>
  <c r="N406" i="4"/>
  <c r="N402" i="4"/>
  <c r="N398" i="4"/>
  <c r="N394" i="4"/>
  <c r="N390" i="4"/>
  <c r="N386" i="4"/>
  <c r="N382" i="4"/>
  <c r="N378" i="4"/>
  <c r="N374" i="4"/>
  <c r="N370" i="4"/>
  <c r="N366" i="4"/>
  <c r="N362" i="4"/>
  <c r="N358" i="4"/>
  <c r="N354" i="4"/>
  <c r="N350" i="4"/>
  <c r="N346" i="4"/>
  <c r="N342" i="4"/>
  <c r="N338" i="4"/>
  <c r="N334" i="4"/>
  <c r="N330" i="4"/>
  <c r="N326" i="4"/>
  <c r="N322" i="4"/>
  <c r="N318" i="4"/>
  <c r="N314" i="4"/>
  <c r="N310" i="4"/>
  <c r="N306" i="4"/>
  <c r="N302" i="4"/>
  <c r="N298" i="4"/>
  <c r="N294" i="4"/>
  <c r="N290" i="4"/>
  <c r="N286" i="4"/>
  <c r="N282" i="4"/>
  <c r="N278" i="4"/>
  <c r="N274" i="4"/>
  <c r="N270" i="4"/>
  <c r="N266" i="4"/>
  <c r="N262" i="4"/>
  <c r="N258" i="4"/>
  <c r="N254" i="4"/>
  <c r="N250" i="4"/>
  <c r="N246" i="4"/>
  <c r="N242" i="4"/>
  <c r="N238" i="4"/>
  <c r="N234" i="4"/>
  <c r="N230" i="4"/>
  <c r="N226" i="4"/>
  <c r="N222" i="4"/>
  <c r="N218" i="4"/>
  <c r="N214" i="4"/>
  <c r="N210" i="4"/>
  <c r="N206" i="4"/>
  <c r="N202" i="4"/>
  <c r="N198" i="4"/>
  <c r="N194" i="4"/>
  <c r="N190" i="4"/>
  <c r="N186" i="4"/>
  <c r="N182" i="4"/>
  <c r="N178" i="4"/>
  <c r="N174" i="4"/>
  <c r="N170" i="4"/>
  <c r="N166" i="4"/>
  <c r="N162" i="4"/>
  <c r="N158" i="4"/>
  <c r="N154" i="4"/>
  <c r="N150" i="4"/>
  <c r="N146" i="4"/>
  <c r="N142" i="4"/>
  <c r="N138" i="4"/>
  <c r="N134" i="4"/>
  <c r="N130" i="4"/>
  <c r="N126" i="4"/>
  <c r="N122" i="4"/>
  <c r="N118" i="4"/>
  <c r="N114" i="4"/>
  <c r="N110" i="4"/>
  <c r="N106" i="4"/>
  <c r="N102" i="4"/>
  <c r="N98" i="4"/>
  <c r="N94" i="4"/>
  <c r="N90" i="4"/>
  <c r="N86" i="4"/>
  <c r="N82" i="4"/>
  <c r="N484" i="4"/>
  <c r="N476" i="4"/>
  <c r="N472" i="4"/>
  <c r="N468" i="4"/>
  <c r="N460" i="4"/>
  <c r="N456" i="4"/>
  <c r="N452" i="4"/>
  <c r="N448" i="4"/>
  <c r="N444" i="4"/>
  <c r="N440" i="4"/>
  <c r="N436" i="4"/>
  <c r="N432" i="4"/>
  <c r="N428" i="4"/>
  <c r="N424" i="4"/>
  <c r="N420" i="4"/>
  <c r="N416" i="4"/>
  <c r="N412" i="4"/>
  <c r="N408" i="4"/>
  <c r="N404" i="4"/>
  <c r="N400" i="4"/>
  <c r="N396" i="4"/>
  <c r="N392" i="4"/>
  <c r="N388" i="4"/>
  <c r="N384" i="4"/>
  <c r="N380" i="4"/>
  <c r="N376" i="4"/>
  <c r="N372" i="4"/>
  <c r="N368" i="4"/>
  <c r="N364" i="4"/>
  <c r="N360" i="4"/>
  <c r="N356" i="4"/>
  <c r="N352" i="4"/>
  <c r="N348" i="4"/>
  <c r="N344" i="4"/>
  <c r="N340" i="4"/>
  <c r="N336" i="4"/>
  <c r="N332" i="4"/>
  <c r="N328" i="4"/>
  <c r="N324" i="4"/>
  <c r="N320" i="4"/>
  <c r="N316" i="4"/>
  <c r="N312" i="4"/>
  <c r="N308" i="4"/>
  <c r="N304" i="4"/>
  <c r="N300" i="4"/>
  <c r="N296" i="4"/>
  <c r="N292" i="4"/>
  <c r="N288" i="4"/>
  <c r="N284" i="4"/>
  <c r="N280" i="4"/>
  <c r="N276" i="4"/>
  <c r="N272" i="4"/>
  <c r="N268" i="4"/>
  <c r="N264" i="4"/>
  <c r="N260" i="4"/>
  <c r="N256" i="4"/>
  <c r="N252" i="4"/>
  <c r="N248" i="4"/>
  <c r="N244" i="4"/>
  <c r="N240" i="4"/>
  <c r="N236" i="4"/>
  <c r="N232" i="4"/>
  <c r="N228" i="4"/>
  <c r="N224" i="4"/>
  <c r="N220" i="4"/>
  <c r="N216" i="4"/>
  <c r="N212" i="4"/>
  <c r="N208" i="4"/>
  <c r="N204" i="4"/>
  <c r="N200" i="4"/>
  <c r="N196" i="4"/>
  <c r="N192" i="4"/>
  <c r="N188" i="4"/>
  <c r="N184" i="4"/>
  <c r="N180" i="4"/>
  <c r="N176" i="4"/>
  <c r="N172" i="4"/>
  <c r="N168" i="4"/>
  <c r="N164" i="4"/>
  <c r="N160" i="4"/>
  <c r="N156" i="4"/>
  <c r="N152" i="4"/>
  <c r="N148" i="4"/>
  <c r="N144" i="4"/>
  <c r="N140" i="4"/>
  <c r="N136" i="4"/>
  <c r="N132" i="4"/>
  <c r="N128" i="4"/>
  <c r="N124" i="4"/>
  <c r="N120" i="4"/>
  <c r="N116" i="4"/>
  <c r="N112" i="4"/>
  <c r="N108" i="4"/>
  <c r="N104" i="4"/>
  <c r="N100" i="4"/>
  <c r="N96" i="4"/>
  <c r="N92" i="4"/>
  <c r="N88" i="4"/>
  <c r="N84" i="4"/>
  <c r="N80" i="4"/>
  <c r="N76" i="4"/>
  <c r="N72" i="4"/>
  <c r="N68" i="4"/>
  <c r="N64" i="4"/>
  <c r="N60" i="4"/>
  <c r="N56" i="4"/>
  <c r="N52" i="4"/>
  <c r="N48" i="4"/>
  <c r="N45" i="4"/>
  <c r="N78" i="4"/>
  <c r="N74" i="4"/>
  <c r="N70" i="4"/>
  <c r="N66" i="4"/>
  <c r="N62" i="4"/>
  <c r="N58" i="4"/>
  <c r="N54" i="4"/>
  <c r="N50" i="4"/>
  <c r="K494" i="4"/>
  <c r="K490" i="4"/>
  <c r="K486" i="4"/>
  <c r="K482" i="4"/>
  <c r="K478" i="4"/>
  <c r="K474" i="4"/>
  <c r="K470" i="4"/>
  <c r="K466" i="4"/>
  <c r="K458" i="4"/>
  <c r="K454" i="4"/>
  <c r="K450" i="4"/>
  <c r="K446" i="4"/>
  <c r="K442" i="4"/>
  <c r="K438" i="4"/>
  <c r="K434" i="4"/>
  <c r="K430" i="4"/>
  <c r="K426" i="4"/>
  <c r="K422" i="4"/>
  <c r="K418" i="4"/>
  <c r="K414" i="4"/>
  <c r="K410" i="4"/>
  <c r="K406" i="4"/>
  <c r="K402" i="4"/>
  <c r="K398" i="4"/>
  <c r="K394" i="4"/>
  <c r="K390" i="4"/>
  <c r="K386" i="4"/>
  <c r="K382" i="4"/>
  <c r="K378" i="4"/>
  <c r="K374" i="4"/>
  <c r="K370" i="4"/>
  <c r="K366" i="4"/>
  <c r="K362" i="4"/>
  <c r="K358" i="4"/>
  <c r="K354" i="4"/>
  <c r="K350" i="4"/>
  <c r="K346" i="4"/>
  <c r="K342" i="4"/>
  <c r="K338" i="4"/>
  <c r="K334" i="4"/>
  <c r="K330" i="4"/>
  <c r="K326" i="4"/>
  <c r="K322" i="4"/>
  <c r="K318" i="4"/>
  <c r="K314" i="4"/>
  <c r="K310" i="4"/>
  <c r="K306" i="4"/>
  <c r="K302" i="4"/>
  <c r="K298" i="4"/>
  <c r="K294" i="4"/>
  <c r="K290" i="4"/>
  <c r="K286" i="4"/>
  <c r="K282" i="4"/>
  <c r="K278" i="4"/>
  <c r="K274" i="4"/>
  <c r="K270" i="4"/>
  <c r="K266" i="4"/>
  <c r="K262" i="4"/>
  <c r="K258" i="4"/>
  <c r="K254" i="4"/>
  <c r="K250" i="4"/>
  <c r="K246" i="4"/>
  <c r="K242" i="4"/>
  <c r="K238" i="4"/>
  <c r="K234" i="4"/>
  <c r="K230" i="4"/>
  <c r="K226" i="4"/>
  <c r="K222" i="4"/>
  <c r="K218" i="4"/>
  <c r="K214" i="4"/>
  <c r="K210" i="4"/>
  <c r="K206" i="4"/>
  <c r="K202" i="4"/>
  <c r="K198" i="4"/>
  <c r="K194" i="4"/>
  <c r="K190" i="4"/>
  <c r="K186" i="4"/>
  <c r="K182" i="4"/>
  <c r="K178" i="4"/>
  <c r="K174" i="4"/>
  <c r="K170" i="4"/>
  <c r="K166" i="4"/>
  <c r="K162" i="4"/>
  <c r="K158" i="4"/>
  <c r="K154" i="4"/>
  <c r="K150" i="4"/>
  <c r="K146" i="4"/>
  <c r="K142" i="4"/>
  <c r="K138" i="4"/>
  <c r="K134" i="4"/>
  <c r="K130" i="4"/>
  <c r="K126" i="4"/>
  <c r="K122" i="4"/>
  <c r="K118" i="4"/>
  <c r="K114" i="4"/>
  <c r="K110" i="4"/>
  <c r="K106" i="4"/>
  <c r="K102" i="4"/>
  <c r="K98" i="4"/>
  <c r="K94" i="4"/>
  <c r="K90" i="4"/>
  <c r="K86" i="4"/>
  <c r="K82" i="4"/>
  <c r="K78" i="4"/>
  <c r="K74" i="4"/>
  <c r="K70" i="4"/>
  <c r="K66" i="4"/>
  <c r="K62" i="4"/>
  <c r="K58" i="4"/>
  <c r="K54" i="4"/>
  <c r="K50" i="4"/>
  <c r="N480" i="4" l="1"/>
  <c r="N482" i="4"/>
  <c r="K463" i="4" l="1"/>
  <c r="K468" i="4" l="1"/>
  <c r="I43" i="4"/>
  <c r="N487" i="4"/>
  <c r="N469" i="4" l="1"/>
  <c r="I36" i="4"/>
  <c r="N496" i="4" l="1"/>
  <c r="N470" i="4" l="1"/>
  <c r="K45" i="4"/>
  <c r="N497" i="4" l="1"/>
  <c r="K462" i="4"/>
  <c r="K497" i="4"/>
  <c r="N462" i="4"/>
  <c r="O59" i="4"/>
  <c r="O75" i="4"/>
  <c r="O91" i="4"/>
  <c r="O107" i="4"/>
  <c r="O123" i="4"/>
  <c r="O139" i="4"/>
  <c r="O155" i="4"/>
  <c r="O171" i="4"/>
  <c r="O48" i="4"/>
  <c r="O64" i="4"/>
  <c r="O80" i="4"/>
  <c r="O96" i="4"/>
  <c r="O112" i="4"/>
  <c r="O128" i="4"/>
  <c r="O144" i="4"/>
  <c r="O160" i="4"/>
  <c r="O176" i="4"/>
  <c r="O53" i="4"/>
  <c r="O69" i="4"/>
  <c r="O85" i="4"/>
  <c r="O101" i="4"/>
  <c r="O117" i="4"/>
  <c r="O133" i="4"/>
  <c r="O149" i="4"/>
  <c r="O165" i="4"/>
  <c r="O181" i="4"/>
  <c r="O197" i="4"/>
  <c r="O213" i="4"/>
  <c r="O229" i="4"/>
  <c r="O245" i="4"/>
  <c r="O261" i="4"/>
  <c r="O277" i="4"/>
  <c r="O293" i="4"/>
  <c r="O309" i="4"/>
  <c r="O325" i="4"/>
  <c r="O58" i="4"/>
  <c r="O74" i="4"/>
  <c r="O90" i="4"/>
  <c r="O106" i="4"/>
  <c r="O122" i="4"/>
  <c r="O138" i="4"/>
  <c r="O154" i="4"/>
  <c r="O170" i="4"/>
  <c r="O186" i="4"/>
  <c r="O202" i="4"/>
  <c r="O218" i="4"/>
  <c r="O234" i="4"/>
  <c r="O250" i="4"/>
  <c r="O266" i="4"/>
  <c r="O282" i="4"/>
  <c r="O298" i="4"/>
  <c r="O314" i="4"/>
  <c r="O330" i="4"/>
  <c r="O346" i="4"/>
  <c r="O191" i="4"/>
  <c r="O207" i="4"/>
  <c r="O223" i="4"/>
  <c r="O239" i="4"/>
  <c r="O255" i="4"/>
  <c r="O271" i="4"/>
  <c r="O287" i="4"/>
  <c r="O303" i="4"/>
  <c r="O319" i="4"/>
  <c r="O339" i="4"/>
  <c r="O363" i="4"/>
  <c r="O411" i="4"/>
  <c r="O459" i="4"/>
  <c r="O416" i="4"/>
  <c r="O480" i="4"/>
  <c r="O196" i="4"/>
  <c r="O212" i="4"/>
  <c r="O228" i="4"/>
  <c r="O244" i="4"/>
  <c r="O260" i="4"/>
  <c r="O276" i="4"/>
  <c r="O292" i="4"/>
  <c r="O308" i="4"/>
  <c r="O324" i="4"/>
  <c r="O340" i="4"/>
  <c r="O356" i="4"/>
  <c r="O372" i="4"/>
  <c r="O388" i="4"/>
  <c r="O408" i="4"/>
  <c r="O468" i="4"/>
  <c r="O341" i="4"/>
  <c r="O357" i="4"/>
  <c r="O373" i="4"/>
  <c r="O389" i="4"/>
  <c r="O405" i="4"/>
  <c r="O421" i="4"/>
  <c r="O437" i="4"/>
  <c r="O453" i="4"/>
  <c r="O469" i="4"/>
  <c r="O359" i="4"/>
  <c r="O407" i="4"/>
  <c r="O455" i="4"/>
  <c r="O404" i="4"/>
  <c r="O472" i="4"/>
  <c r="O366" i="4"/>
  <c r="O382" i="4"/>
  <c r="O398" i="4"/>
  <c r="O414" i="4"/>
  <c r="O430" i="4"/>
  <c r="O446" i="4"/>
  <c r="O462" i="4"/>
  <c r="O494" i="4"/>
  <c r="O371" i="4"/>
  <c r="O427" i="4"/>
  <c r="O475" i="4"/>
  <c r="O444" i="4"/>
  <c r="O47" i="4"/>
  <c r="O63" i="4"/>
  <c r="O79" i="4"/>
  <c r="O95" i="4"/>
  <c r="O111" i="4"/>
  <c r="O127" i="4"/>
  <c r="O143" i="4"/>
  <c r="O159" i="4"/>
  <c r="O175" i="4"/>
  <c r="O52" i="4"/>
  <c r="O68" i="4"/>
  <c r="O84" i="4"/>
  <c r="O100" i="4"/>
  <c r="O116" i="4"/>
  <c r="O132" i="4"/>
  <c r="O148" i="4"/>
  <c r="O164" i="4"/>
  <c r="O180" i="4"/>
  <c r="O57" i="4"/>
  <c r="O73" i="4"/>
  <c r="O89" i="4"/>
  <c r="O105" i="4"/>
  <c r="O121" i="4"/>
  <c r="O137" i="4"/>
  <c r="O153" i="4"/>
  <c r="O169" i="4"/>
  <c r="O185" i="4"/>
  <c r="O201" i="4"/>
  <c r="O217" i="4"/>
  <c r="O233" i="4"/>
  <c r="O249" i="4"/>
  <c r="O265" i="4"/>
  <c r="O281" i="4"/>
  <c r="O297" i="4"/>
  <c r="O313" i="4"/>
  <c r="O329" i="4"/>
  <c r="O62" i="4"/>
  <c r="O78" i="4"/>
  <c r="O94" i="4"/>
  <c r="O110" i="4"/>
  <c r="O126" i="4"/>
  <c r="O142" i="4"/>
  <c r="O158" i="4"/>
  <c r="O174" i="4"/>
  <c r="O190" i="4"/>
  <c r="O206" i="4"/>
  <c r="O222" i="4"/>
  <c r="O238" i="4"/>
  <c r="O254" i="4"/>
  <c r="O270" i="4"/>
  <c r="O286" i="4"/>
  <c r="O302" i="4"/>
  <c r="O318" i="4"/>
  <c r="O334" i="4"/>
  <c r="O350" i="4"/>
  <c r="O195" i="4"/>
  <c r="O211" i="4"/>
  <c r="O227" i="4"/>
  <c r="O243" i="4"/>
  <c r="O259" i="4"/>
  <c r="O275" i="4"/>
  <c r="O291" i="4"/>
  <c r="O307" i="4"/>
  <c r="O323" i="4"/>
  <c r="O343" i="4"/>
  <c r="O379" i="4"/>
  <c r="O423" i="4"/>
  <c r="O432" i="4"/>
  <c r="O496" i="4"/>
  <c r="O200" i="4"/>
  <c r="O216" i="4"/>
  <c r="O232" i="4"/>
  <c r="O248" i="4"/>
  <c r="O264" i="4"/>
  <c r="O280" i="4"/>
  <c r="O296" i="4"/>
  <c r="O312" i="4"/>
  <c r="O328" i="4"/>
  <c r="O344" i="4"/>
  <c r="O360" i="4"/>
  <c r="O376" i="4"/>
  <c r="O392" i="4"/>
  <c r="O420" i="4"/>
  <c r="O345" i="4"/>
  <c r="O361" i="4"/>
  <c r="O377" i="4"/>
  <c r="O393" i="4"/>
  <c r="O409" i="4"/>
  <c r="O425" i="4"/>
  <c r="O441" i="4"/>
  <c r="O457" i="4"/>
  <c r="O473" i="4"/>
  <c r="O375" i="4"/>
  <c r="O419" i="4"/>
  <c r="O467" i="4"/>
  <c r="O424" i="4"/>
  <c r="O488" i="4"/>
  <c r="O370" i="4"/>
  <c r="O386" i="4"/>
  <c r="O402" i="4"/>
  <c r="O418" i="4"/>
  <c r="O434" i="4"/>
  <c r="O450" i="4"/>
  <c r="O482" i="4"/>
  <c r="O335" i="4"/>
  <c r="O383" i="4"/>
  <c r="O439" i="4"/>
  <c r="O460" i="4"/>
  <c r="O51" i="4"/>
  <c r="O67" i="4"/>
  <c r="O83" i="4"/>
  <c r="O99" i="4"/>
  <c r="O115" i="4"/>
  <c r="O131" i="4"/>
  <c r="O147" i="4"/>
  <c r="O163" i="4"/>
  <c r="O179" i="4"/>
  <c r="O56" i="4"/>
  <c r="O72" i="4"/>
  <c r="O88" i="4"/>
  <c r="O104" i="4"/>
  <c r="O120" i="4"/>
  <c r="O136" i="4"/>
  <c r="O152" i="4"/>
  <c r="O168" i="4"/>
  <c r="O184" i="4"/>
  <c r="O61" i="4"/>
  <c r="O77" i="4"/>
  <c r="O93" i="4"/>
  <c r="O109" i="4"/>
  <c r="O125" i="4"/>
  <c r="O141" i="4"/>
  <c r="O157" i="4"/>
  <c r="O173" i="4"/>
  <c r="O189" i="4"/>
  <c r="O205" i="4"/>
  <c r="O221" i="4"/>
  <c r="O237" i="4"/>
  <c r="O253" i="4"/>
  <c r="O269" i="4"/>
  <c r="O285" i="4"/>
  <c r="O301" i="4"/>
  <c r="O317" i="4"/>
  <c r="O50" i="4"/>
  <c r="O66" i="4"/>
  <c r="O82" i="4"/>
  <c r="O98" i="4"/>
  <c r="O114" i="4"/>
  <c r="O130" i="4"/>
  <c r="O146" i="4"/>
  <c r="O162" i="4"/>
  <c r="O178" i="4"/>
  <c r="O194" i="4"/>
  <c r="O210" i="4"/>
  <c r="O226" i="4"/>
  <c r="O242" i="4"/>
  <c r="O258" i="4"/>
  <c r="O274" i="4"/>
  <c r="O290" i="4"/>
  <c r="O306" i="4"/>
  <c r="O322" i="4"/>
  <c r="O338" i="4"/>
  <c r="O354" i="4"/>
  <c r="O199" i="4"/>
  <c r="O215" i="4"/>
  <c r="O231" i="4"/>
  <c r="O247" i="4"/>
  <c r="O263" i="4"/>
  <c r="O279" i="4"/>
  <c r="O295" i="4"/>
  <c r="O311" i="4"/>
  <c r="O327" i="4"/>
  <c r="O347" i="4"/>
  <c r="O391" i="4"/>
  <c r="O435" i="4"/>
  <c r="O487" i="4"/>
  <c r="O448" i="4"/>
  <c r="O188" i="4"/>
  <c r="O204" i="4"/>
  <c r="O220" i="4"/>
  <c r="O236" i="4"/>
  <c r="O252" i="4"/>
  <c r="O268" i="4"/>
  <c r="O284" i="4"/>
  <c r="O300" i="4"/>
  <c r="O316" i="4"/>
  <c r="O332" i="4"/>
  <c r="O348" i="4"/>
  <c r="O364" i="4"/>
  <c r="O380" i="4"/>
  <c r="O396" i="4"/>
  <c r="O436" i="4"/>
  <c r="O333" i="4"/>
  <c r="O349" i="4"/>
  <c r="O365" i="4"/>
  <c r="O381" i="4"/>
  <c r="O397" i="4"/>
  <c r="O413" i="4"/>
  <c r="O429" i="4"/>
  <c r="O445" i="4"/>
  <c r="O461" i="4"/>
  <c r="O477" i="4"/>
  <c r="O387" i="4"/>
  <c r="O431" i="4"/>
  <c r="O440" i="4"/>
  <c r="O358" i="4"/>
  <c r="O374" i="4"/>
  <c r="O390" i="4"/>
  <c r="O406" i="4"/>
  <c r="O422" i="4"/>
  <c r="O438" i="4"/>
  <c r="O454" i="4"/>
  <c r="O470" i="4"/>
  <c r="O486" i="4"/>
  <c r="O355" i="4"/>
  <c r="O399" i="4"/>
  <c r="O451" i="4"/>
  <c r="O412" i="4"/>
  <c r="O476" i="4"/>
  <c r="O55" i="4"/>
  <c r="O71" i="4"/>
  <c r="O87" i="4"/>
  <c r="O103" i="4"/>
  <c r="O119" i="4"/>
  <c r="O135" i="4"/>
  <c r="O151" i="4"/>
  <c r="O167" i="4"/>
  <c r="O183" i="4"/>
  <c r="O60" i="4"/>
  <c r="O76" i="4"/>
  <c r="O92" i="4"/>
  <c r="O108" i="4"/>
  <c r="O124" i="4"/>
  <c r="O140" i="4"/>
  <c r="O156" i="4"/>
  <c r="O172" i="4"/>
  <c r="O49" i="4"/>
  <c r="O65" i="4"/>
  <c r="O81" i="4"/>
  <c r="O97" i="4"/>
  <c r="O113" i="4"/>
  <c r="O129" i="4"/>
  <c r="O145" i="4"/>
  <c r="O161" i="4"/>
  <c r="O177" i="4"/>
  <c r="O193" i="4"/>
  <c r="O209" i="4"/>
  <c r="O225" i="4"/>
  <c r="O241" i="4"/>
  <c r="O257" i="4"/>
  <c r="O273" i="4"/>
  <c r="O289" i="4"/>
  <c r="O305" i="4"/>
  <c r="O321" i="4"/>
  <c r="O54" i="4"/>
  <c r="O70" i="4"/>
  <c r="O86" i="4"/>
  <c r="O102" i="4"/>
  <c r="O118" i="4"/>
  <c r="O134" i="4"/>
  <c r="O150" i="4"/>
  <c r="O166" i="4"/>
  <c r="O182" i="4"/>
  <c r="O198" i="4"/>
  <c r="O214" i="4"/>
  <c r="O230" i="4"/>
  <c r="O246" i="4"/>
  <c r="O262" i="4"/>
  <c r="O278" i="4"/>
  <c r="O294" i="4"/>
  <c r="O310" i="4"/>
  <c r="O326" i="4"/>
  <c r="O342" i="4"/>
  <c r="O187" i="4"/>
  <c r="O203" i="4"/>
  <c r="O219" i="4"/>
  <c r="O235" i="4"/>
  <c r="O251" i="4"/>
  <c r="O267" i="4"/>
  <c r="O283" i="4"/>
  <c r="O299" i="4"/>
  <c r="O315" i="4"/>
  <c r="O331" i="4"/>
  <c r="O351" i="4"/>
  <c r="O403" i="4"/>
  <c r="O447" i="4"/>
  <c r="O464" i="4"/>
  <c r="O192" i="4"/>
  <c r="O208" i="4"/>
  <c r="O224" i="4"/>
  <c r="O240" i="4"/>
  <c r="O256" i="4"/>
  <c r="O272" i="4"/>
  <c r="O288" i="4"/>
  <c r="O304" i="4"/>
  <c r="O320" i="4"/>
  <c r="O336" i="4"/>
  <c r="O352" i="4"/>
  <c r="O368" i="4"/>
  <c r="O384" i="4"/>
  <c r="O400" i="4"/>
  <c r="O452" i="4"/>
  <c r="O337" i="4"/>
  <c r="O353" i="4"/>
  <c r="O369" i="4"/>
  <c r="O385" i="4"/>
  <c r="O401" i="4"/>
  <c r="O417" i="4"/>
  <c r="O433" i="4"/>
  <c r="O449" i="4"/>
  <c r="O497" i="4"/>
  <c r="O395" i="4"/>
  <c r="O443" i="4"/>
  <c r="O491" i="4"/>
  <c r="O456" i="4"/>
  <c r="O362" i="4"/>
  <c r="O378" i="4"/>
  <c r="O394" i="4"/>
  <c r="O410" i="4"/>
  <c r="O426" i="4"/>
  <c r="O442" i="4"/>
  <c r="O458" i="4"/>
  <c r="O474" i="4"/>
  <c r="O490" i="4"/>
  <c r="O367" i="4"/>
  <c r="O415" i="4"/>
  <c r="O463" i="4"/>
  <c r="O428" i="4"/>
  <c r="N46" i="4"/>
  <c r="K44" i="4"/>
  <c r="K46" i="4"/>
  <c r="N486" i="4"/>
  <c r="M49" i="4"/>
  <c r="M57" i="4"/>
  <c r="M69" i="4"/>
  <c r="M81" i="4"/>
  <c r="M93" i="4"/>
  <c r="M101" i="4"/>
  <c r="M113" i="4"/>
  <c r="M125" i="4"/>
  <c r="M133" i="4"/>
  <c r="M54" i="4"/>
  <c r="M62" i="4"/>
  <c r="M70" i="4"/>
  <c r="M78" i="4"/>
  <c r="M86" i="4"/>
  <c r="M94" i="4"/>
  <c r="M102" i="4"/>
  <c r="M110" i="4"/>
  <c r="M118" i="4"/>
  <c r="M126" i="4"/>
  <c r="M134" i="4"/>
  <c r="M142" i="4"/>
  <c r="M150" i="4"/>
  <c r="M158" i="4"/>
  <c r="M166" i="4"/>
  <c r="M174" i="4"/>
  <c r="M182" i="4"/>
  <c r="M190" i="4"/>
  <c r="M198" i="4"/>
  <c r="M206" i="4"/>
  <c r="M214" i="4"/>
  <c r="M222" i="4"/>
  <c r="M230" i="4"/>
  <c r="M242" i="4"/>
  <c r="M250" i="4"/>
  <c r="M254" i="4"/>
  <c r="M266" i="4"/>
  <c r="M278" i="4"/>
  <c r="M47" i="4"/>
  <c r="M51" i="4"/>
  <c r="M55" i="4"/>
  <c r="M59" i="4"/>
  <c r="M63" i="4"/>
  <c r="M67" i="4"/>
  <c r="M71" i="4"/>
  <c r="M75" i="4"/>
  <c r="M79" i="4"/>
  <c r="M83" i="4"/>
  <c r="M87" i="4"/>
  <c r="M91" i="4"/>
  <c r="M95" i="4"/>
  <c r="M99" i="4"/>
  <c r="M103" i="4"/>
  <c r="M107" i="4"/>
  <c r="M111" i="4"/>
  <c r="M115" i="4"/>
  <c r="M119" i="4"/>
  <c r="M123" i="4"/>
  <c r="M127" i="4"/>
  <c r="M131" i="4"/>
  <c r="M135" i="4"/>
  <c r="M139" i="4"/>
  <c r="M143" i="4"/>
  <c r="M147" i="4"/>
  <c r="M151" i="4"/>
  <c r="M155" i="4"/>
  <c r="M159" i="4"/>
  <c r="M163" i="4"/>
  <c r="M167" i="4"/>
  <c r="M171" i="4"/>
  <c r="M175" i="4"/>
  <c r="M179" i="4"/>
  <c r="M183" i="4"/>
  <c r="M187" i="4"/>
  <c r="M191" i="4"/>
  <c r="M195" i="4"/>
  <c r="M199" i="4"/>
  <c r="M203" i="4"/>
  <c r="M207" i="4"/>
  <c r="M211" i="4"/>
  <c r="M215" i="4"/>
  <c r="M219" i="4"/>
  <c r="M223" i="4"/>
  <c r="M227" i="4"/>
  <c r="M231" i="4"/>
  <c r="M235" i="4"/>
  <c r="M239" i="4"/>
  <c r="M243" i="4"/>
  <c r="M247" i="4"/>
  <c r="M251" i="4"/>
  <c r="M255" i="4"/>
  <c r="M259" i="4"/>
  <c r="M263" i="4"/>
  <c r="M267" i="4"/>
  <c r="M271" i="4"/>
  <c r="M275" i="4"/>
  <c r="M279" i="4"/>
  <c r="M283" i="4"/>
  <c r="M287" i="4"/>
  <c r="M291" i="4"/>
  <c r="M295" i="4"/>
  <c r="M299" i="4"/>
  <c r="M303" i="4"/>
  <c r="M307" i="4"/>
  <c r="M311" i="4"/>
  <c r="M315" i="4"/>
  <c r="M319" i="4"/>
  <c r="M323" i="4"/>
  <c r="M327" i="4"/>
  <c r="M331" i="4"/>
  <c r="M335" i="4"/>
  <c r="M339" i="4"/>
  <c r="M343" i="4"/>
  <c r="M347" i="4"/>
  <c r="M351" i="4"/>
  <c r="M355" i="4"/>
  <c r="M359" i="4"/>
  <c r="M363" i="4"/>
  <c r="M367" i="4"/>
  <c r="M371" i="4"/>
  <c r="M375" i="4"/>
  <c r="M379" i="4"/>
  <c r="M383" i="4"/>
  <c r="M387" i="4"/>
  <c r="M391" i="4"/>
  <c r="M395" i="4"/>
  <c r="M399" i="4"/>
  <c r="M403" i="4"/>
  <c r="M407" i="4"/>
  <c r="M411" i="4"/>
  <c r="M415" i="4"/>
  <c r="M419" i="4"/>
  <c r="M423" i="4"/>
  <c r="M427" i="4"/>
  <c r="M431" i="4"/>
  <c r="M435" i="4"/>
  <c r="M439" i="4"/>
  <c r="M443" i="4"/>
  <c r="M447" i="4"/>
  <c r="M451" i="4"/>
  <c r="M455" i="4"/>
  <c r="M459" i="4"/>
  <c r="M463" i="4"/>
  <c r="M467" i="4"/>
  <c r="M475" i="4"/>
  <c r="M487" i="4"/>
  <c r="M491" i="4"/>
  <c r="M53" i="4"/>
  <c r="M65" i="4"/>
  <c r="M73" i="4"/>
  <c r="M85" i="4"/>
  <c r="M97" i="4"/>
  <c r="M109" i="4"/>
  <c r="M121" i="4"/>
  <c r="M137" i="4"/>
  <c r="M50" i="4"/>
  <c r="M58" i="4"/>
  <c r="M66" i="4"/>
  <c r="M74" i="4"/>
  <c r="M82" i="4"/>
  <c r="M90" i="4"/>
  <c r="M98" i="4"/>
  <c r="M106" i="4"/>
  <c r="M114" i="4"/>
  <c r="M122" i="4"/>
  <c r="M130" i="4"/>
  <c r="M138" i="4"/>
  <c r="M146" i="4"/>
  <c r="M154" i="4"/>
  <c r="M162" i="4"/>
  <c r="M170" i="4"/>
  <c r="M178" i="4"/>
  <c r="M186" i="4"/>
  <c r="M194" i="4"/>
  <c r="M202" i="4"/>
  <c r="M210" i="4"/>
  <c r="M218" i="4"/>
  <c r="M226" i="4"/>
  <c r="M234" i="4"/>
  <c r="M238" i="4"/>
  <c r="M246" i="4"/>
  <c r="M258" i="4"/>
  <c r="M262" i="4"/>
  <c r="M274" i="4"/>
  <c r="M48" i="4"/>
  <c r="M52" i="4"/>
  <c r="M56" i="4"/>
  <c r="M60" i="4"/>
  <c r="M64" i="4"/>
  <c r="M68" i="4"/>
  <c r="M72" i="4"/>
  <c r="M76" i="4"/>
  <c r="M80" i="4"/>
  <c r="M84" i="4"/>
  <c r="M88" i="4"/>
  <c r="M92" i="4"/>
  <c r="M96" i="4"/>
  <c r="M100" i="4"/>
  <c r="M104" i="4"/>
  <c r="M108" i="4"/>
  <c r="M112" i="4"/>
  <c r="M116" i="4"/>
  <c r="M120" i="4"/>
  <c r="M124" i="4"/>
  <c r="M128" i="4"/>
  <c r="M132" i="4"/>
  <c r="M136" i="4"/>
  <c r="M140" i="4"/>
  <c r="M144" i="4"/>
  <c r="M148" i="4"/>
  <c r="M152" i="4"/>
  <c r="M156" i="4"/>
  <c r="M160" i="4"/>
  <c r="M164" i="4"/>
  <c r="M168" i="4"/>
  <c r="M172" i="4"/>
  <c r="M176" i="4"/>
  <c r="M180" i="4"/>
  <c r="M184" i="4"/>
  <c r="M188" i="4"/>
  <c r="M192" i="4"/>
  <c r="M196" i="4"/>
  <c r="M200" i="4"/>
  <c r="M204" i="4"/>
  <c r="M208" i="4"/>
  <c r="M212" i="4"/>
  <c r="M216" i="4"/>
  <c r="M220" i="4"/>
  <c r="M224" i="4"/>
  <c r="M228" i="4"/>
  <c r="M232" i="4"/>
  <c r="M236" i="4"/>
  <c r="M240" i="4"/>
  <c r="M244" i="4"/>
  <c r="M248" i="4"/>
  <c r="M252" i="4"/>
  <c r="M256" i="4"/>
  <c r="M260" i="4"/>
  <c r="M264" i="4"/>
  <c r="M268" i="4"/>
  <c r="M272" i="4"/>
  <c r="M276" i="4"/>
  <c r="M280" i="4"/>
  <c r="M284" i="4"/>
  <c r="M288" i="4"/>
  <c r="M292" i="4"/>
  <c r="M296" i="4"/>
  <c r="M300" i="4"/>
  <c r="M304" i="4"/>
  <c r="M308" i="4"/>
  <c r="M312" i="4"/>
  <c r="M316" i="4"/>
  <c r="M320" i="4"/>
  <c r="M324" i="4"/>
  <c r="M328" i="4"/>
  <c r="M332" i="4"/>
  <c r="M336" i="4"/>
  <c r="M340" i="4"/>
  <c r="M344" i="4"/>
  <c r="M348" i="4"/>
  <c r="M352" i="4"/>
  <c r="M356" i="4"/>
  <c r="M360" i="4"/>
  <c r="M364" i="4"/>
  <c r="M368" i="4"/>
  <c r="M372" i="4"/>
  <c r="M376" i="4"/>
  <c r="M380" i="4"/>
  <c r="M384" i="4"/>
  <c r="M388" i="4"/>
  <c r="M392" i="4"/>
  <c r="M396" i="4"/>
  <c r="M400" i="4"/>
  <c r="M404" i="4"/>
  <c r="M408" i="4"/>
  <c r="M412" i="4"/>
  <c r="M416" i="4"/>
  <c r="M420" i="4"/>
  <c r="M424" i="4"/>
  <c r="M428" i="4"/>
  <c r="M432" i="4"/>
  <c r="M436" i="4"/>
  <c r="M440" i="4"/>
  <c r="M444" i="4"/>
  <c r="M448" i="4"/>
  <c r="M452" i="4"/>
  <c r="M456" i="4"/>
  <c r="M460" i="4"/>
  <c r="M464" i="4"/>
  <c r="M468" i="4"/>
  <c r="M472" i="4"/>
  <c r="M476" i="4"/>
  <c r="M480" i="4"/>
  <c r="M488" i="4"/>
  <c r="M496" i="4"/>
  <c r="M61" i="4"/>
  <c r="M77" i="4"/>
  <c r="M89" i="4"/>
  <c r="M105" i="4"/>
  <c r="M117" i="4"/>
  <c r="M129" i="4"/>
  <c r="M141" i="4"/>
  <c r="M145" i="4"/>
  <c r="M149" i="4"/>
  <c r="M153" i="4"/>
  <c r="M157" i="4"/>
  <c r="M161" i="4"/>
  <c r="M165" i="4"/>
  <c r="M169" i="4"/>
  <c r="M173" i="4"/>
  <c r="M177" i="4"/>
  <c r="M181" i="4"/>
  <c r="M185" i="4"/>
  <c r="M189" i="4"/>
  <c r="M193" i="4"/>
  <c r="M197" i="4"/>
  <c r="M201" i="4"/>
  <c r="M205" i="4"/>
  <c r="M209" i="4"/>
  <c r="M213" i="4"/>
  <c r="M217" i="4"/>
  <c r="M221" i="4"/>
  <c r="M225" i="4"/>
  <c r="M229" i="4"/>
  <c r="M233" i="4"/>
  <c r="M237" i="4"/>
  <c r="M241" i="4"/>
  <c r="M245" i="4"/>
  <c r="M249" i="4"/>
  <c r="M253" i="4"/>
  <c r="M257" i="4"/>
  <c r="M261" i="4"/>
  <c r="M265" i="4"/>
  <c r="M269" i="4"/>
  <c r="M273" i="4"/>
  <c r="M277" i="4"/>
  <c r="M281" i="4"/>
  <c r="M285" i="4"/>
  <c r="M289" i="4"/>
  <c r="M293" i="4"/>
  <c r="M297" i="4"/>
  <c r="M301" i="4"/>
  <c r="M305" i="4"/>
  <c r="M309" i="4"/>
  <c r="M313" i="4"/>
  <c r="M317" i="4"/>
  <c r="M321" i="4"/>
  <c r="M325" i="4"/>
  <c r="M329" i="4"/>
  <c r="M333" i="4"/>
  <c r="M337" i="4"/>
  <c r="M341" i="4"/>
  <c r="M345" i="4"/>
  <c r="M349" i="4"/>
  <c r="M353" i="4"/>
  <c r="M357" i="4"/>
  <c r="M361" i="4"/>
  <c r="M365" i="4"/>
  <c r="M369" i="4"/>
  <c r="M373" i="4"/>
  <c r="M377" i="4"/>
  <c r="M381" i="4"/>
  <c r="M385" i="4"/>
  <c r="M389" i="4"/>
  <c r="M393" i="4"/>
  <c r="M397" i="4"/>
  <c r="M401" i="4"/>
  <c r="M405" i="4"/>
  <c r="M409" i="4"/>
  <c r="M413" i="4"/>
  <c r="M417" i="4"/>
  <c r="M421" i="4"/>
  <c r="M425" i="4"/>
  <c r="M429" i="4"/>
  <c r="M433" i="4"/>
  <c r="M437" i="4"/>
  <c r="M441" i="4"/>
  <c r="M445" i="4"/>
  <c r="M449" i="4"/>
  <c r="M453" i="4"/>
  <c r="M457" i="4"/>
  <c r="M461" i="4"/>
  <c r="M469" i="4"/>
  <c r="M473" i="4"/>
  <c r="M477" i="4"/>
  <c r="M497" i="4"/>
  <c r="M270" i="4"/>
  <c r="M282" i="4"/>
  <c r="M286" i="4"/>
  <c r="M290" i="4"/>
  <c r="M294" i="4"/>
  <c r="M298" i="4"/>
  <c r="M302" i="4"/>
  <c r="M306" i="4"/>
  <c r="M310" i="4"/>
  <c r="M314" i="4"/>
  <c r="M318" i="4"/>
  <c r="M322" i="4"/>
  <c r="M326" i="4"/>
  <c r="M330" i="4"/>
  <c r="M334" i="4"/>
  <c r="M338" i="4"/>
  <c r="M342" i="4"/>
  <c r="M346" i="4"/>
  <c r="M350" i="4"/>
  <c r="M354" i="4"/>
  <c r="M358" i="4"/>
  <c r="M362" i="4"/>
  <c r="M366" i="4"/>
  <c r="M370" i="4"/>
  <c r="M374" i="4"/>
  <c r="M378" i="4"/>
  <c r="M382" i="4"/>
  <c r="M386" i="4"/>
  <c r="M390" i="4"/>
  <c r="M394" i="4"/>
  <c r="M398" i="4"/>
  <c r="M402" i="4"/>
  <c r="M406" i="4"/>
  <c r="M410" i="4"/>
  <c r="M414" i="4"/>
  <c r="M418" i="4"/>
  <c r="M422" i="4"/>
  <c r="M426" i="4"/>
  <c r="M430" i="4"/>
  <c r="M434" i="4"/>
  <c r="M438" i="4"/>
  <c r="M442" i="4"/>
  <c r="M446" i="4"/>
  <c r="M450" i="4"/>
  <c r="M454" i="4"/>
  <c r="M458" i="4"/>
  <c r="M462" i="4"/>
  <c r="M470" i="4"/>
  <c r="M474" i="4"/>
  <c r="M482" i="4"/>
  <c r="M494" i="4"/>
  <c r="N490" i="4" l="1"/>
  <c r="O479" i="4"/>
  <c r="M479" i="4"/>
  <c r="M486" i="4"/>
  <c r="M490" i="4"/>
  <c r="F439" i="4"/>
  <c r="F407" i="4"/>
  <c r="F375" i="4"/>
  <c r="F343" i="4"/>
  <c r="F311" i="4"/>
  <c r="F279" i="4"/>
  <c r="F247" i="4"/>
  <c r="F215" i="4"/>
  <c r="F183" i="4"/>
  <c r="F151" i="4"/>
  <c r="F119" i="4"/>
  <c r="F87" i="4"/>
  <c r="F55" i="4"/>
  <c r="F451" i="4"/>
  <c r="F419" i="4"/>
  <c r="F371" i="4"/>
  <c r="F339" i="4"/>
  <c r="F307" i="4"/>
  <c r="F275" i="4"/>
  <c r="F243" i="4"/>
  <c r="F211" i="4"/>
  <c r="F179" i="4"/>
  <c r="F147" i="4"/>
  <c r="F115" i="4"/>
  <c r="F83" i="4"/>
  <c r="F51" i="4"/>
  <c r="F463" i="4"/>
  <c r="F447" i="4"/>
  <c r="F431" i="4"/>
  <c r="F415" i="4"/>
  <c r="F399" i="4"/>
  <c r="F383" i="4"/>
  <c r="F367" i="4"/>
  <c r="F351" i="4"/>
  <c r="F335" i="4"/>
  <c r="F319" i="4"/>
  <c r="F303" i="4"/>
  <c r="F287" i="4"/>
  <c r="F271" i="4"/>
  <c r="F255" i="4"/>
  <c r="F239" i="4"/>
  <c r="F223" i="4"/>
  <c r="F207" i="4"/>
  <c r="F191" i="4"/>
  <c r="F175" i="4"/>
  <c r="F159" i="4"/>
  <c r="F143" i="4"/>
  <c r="F127" i="4"/>
  <c r="F111" i="4"/>
  <c r="F95" i="4"/>
  <c r="F79" i="4"/>
  <c r="F63" i="4"/>
  <c r="F47" i="4"/>
  <c r="F487" i="4"/>
  <c r="F455" i="4"/>
  <c r="F423" i="4"/>
  <c r="F391" i="4"/>
  <c r="F359" i="4"/>
  <c r="F327" i="4"/>
  <c r="F295" i="4"/>
  <c r="F263" i="4"/>
  <c r="F231" i="4"/>
  <c r="F167" i="4"/>
  <c r="F135" i="4"/>
  <c r="F103" i="4"/>
  <c r="F71" i="4"/>
  <c r="F467" i="4"/>
  <c r="F435" i="4"/>
  <c r="F387" i="4"/>
  <c r="F355" i="4"/>
  <c r="F323" i="4"/>
  <c r="F291" i="4"/>
  <c r="F259" i="4"/>
  <c r="F227" i="4"/>
  <c r="F195" i="4"/>
  <c r="F163" i="4"/>
  <c r="F131" i="4"/>
  <c r="F99" i="4"/>
  <c r="F67" i="4"/>
  <c r="F491" i="4"/>
  <c r="F475" i="4"/>
  <c r="F459" i="4"/>
  <c r="F443" i="4"/>
  <c r="F427" i="4"/>
  <c r="F411" i="4"/>
  <c r="F395" i="4"/>
  <c r="F379" i="4"/>
  <c r="F363" i="4"/>
  <c r="F347" i="4"/>
  <c r="F331" i="4"/>
  <c r="F315" i="4"/>
  <c r="F299" i="4"/>
  <c r="F283" i="4"/>
  <c r="F267" i="4"/>
  <c r="F251" i="4"/>
  <c r="F235" i="4"/>
  <c r="F219" i="4"/>
  <c r="F203" i="4"/>
  <c r="F187" i="4"/>
  <c r="F171" i="4"/>
  <c r="F155" i="4"/>
  <c r="F139" i="4"/>
  <c r="F123" i="4"/>
  <c r="F107" i="4"/>
  <c r="F91" i="4"/>
  <c r="F75" i="4"/>
  <c r="F59" i="4"/>
  <c r="F199" i="4"/>
  <c r="F403" i="4"/>
  <c r="F366" i="4"/>
  <c r="F350" i="4"/>
  <c r="F334" i="4"/>
  <c r="F326" i="4"/>
  <c r="F310" i="4"/>
  <c r="F294" i="4"/>
  <c r="F286" i="4"/>
  <c r="F477" i="4"/>
  <c r="F461" i="4"/>
  <c r="F453" i="4"/>
  <c r="F445" i="4"/>
  <c r="F437" i="4"/>
  <c r="F429" i="4"/>
  <c r="F421" i="4"/>
  <c r="F413" i="4"/>
  <c r="F405" i="4"/>
  <c r="F397" i="4"/>
  <c r="F389" i="4"/>
  <c r="F261" i="4"/>
  <c r="F253" i="4"/>
  <c r="F245" i="4"/>
  <c r="F237" i="4"/>
  <c r="F229" i="4"/>
  <c r="F221" i="4"/>
  <c r="F213" i="4"/>
  <c r="F205" i="4"/>
  <c r="F197" i="4"/>
  <c r="F189" i="4"/>
  <c r="F181" i="4"/>
  <c r="F165" i="4"/>
  <c r="F157" i="4"/>
  <c r="F149" i="4"/>
  <c r="F141" i="4"/>
  <c r="F117" i="4"/>
  <c r="F89" i="4"/>
  <c r="F61" i="4"/>
  <c r="F476" i="4"/>
  <c r="F468" i="4"/>
  <c r="F460" i="4"/>
  <c r="F452" i="4"/>
  <c r="F444" i="4"/>
  <c r="F436" i="4"/>
  <c r="F428" i="4"/>
  <c r="F420" i="4"/>
  <c r="F412" i="4"/>
  <c r="F404" i="4"/>
  <c r="F396" i="4"/>
  <c r="F388" i="4"/>
  <c r="F380" i="4"/>
  <c r="F372" i="4"/>
  <c r="F364" i="4"/>
  <c r="F172" i="4"/>
  <c r="F164" i="4"/>
  <c r="F156" i="4"/>
  <c r="F148" i="4"/>
  <c r="F140" i="4"/>
  <c r="F132" i="4"/>
  <c r="F124" i="4"/>
  <c r="F116" i="4"/>
  <c r="F108" i="4"/>
  <c r="F100" i="4"/>
  <c r="F92" i="4"/>
  <c r="F84" i="4"/>
  <c r="F76" i="4"/>
  <c r="F68" i="4"/>
  <c r="F60" i="4"/>
  <c r="F52" i="4"/>
  <c r="F162" i="4"/>
  <c r="F146" i="4"/>
  <c r="F130" i="4"/>
  <c r="F114" i="4"/>
  <c r="F98" i="4"/>
  <c r="F82" i="4"/>
  <c r="F66" i="4"/>
  <c r="F50" i="4"/>
  <c r="F137" i="4"/>
  <c r="F109" i="4"/>
  <c r="F85" i="4"/>
  <c r="F65" i="4"/>
  <c r="F174" i="4"/>
  <c r="F158" i="4"/>
  <c r="F142" i="4"/>
  <c r="D126" i="4"/>
  <c r="F126" i="4"/>
  <c r="D110" i="4"/>
  <c r="F110" i="4"/>
  <c r="D94" i="4"/>
  <c r="F94" i="4"/>
  <c r="D78" i="4"/>
  <c r="F78" i="4"/>
  <c r="D62" i="4"/>
  <c r="F62" i="4"/>
  <c r="F133" i="4"/>
  <c r="F113" i="4"/>
  <c r="D113" i="4"/>
  <c r="F93" i="4"/>
  <c r="F69" i="4"/>
  <c r="F49" i="4"/>
  <c r="F382" i="4"/>
  <c r="F374" i="4"/>
  <c r="F358" i="4"/>
  <c r="F342" i="4"/>
  <c r="F318" i="4"/>
  <c r="F302" i="4"/>
  <c r="F469" i="4"/>
  <c r="F494" i="4"/>
  <c r="F470" i="4"/>
  <c r="F462" i="4"/>
  <c r="F454" i="4"/>
  <c r="F446" i="4"/>
  <c r="F438" i="4"/>
  <c r="F430" i="4"/>
  <c r="F422" i="4"/>
  <c r="F414" i="4"/>
  <c r="F406" i="4"/>
  <c r="F398" i="4"/>
  <c r="F390" i="4"/>
  <c r="F270" i="4"/>
  <c r="F381" i="4"/>
  <c r="F373" i="4"/>
  <c r="F365" i="4"/>
  <c r="F357" i="4"/>
  <c r="F349" i="4"/>
  <c r="F341" i="4"/>
  <c r="F333" i="4"/>
  <c r="F325" i="4"/>
  <c r="F317" i="4"/>
  <c r="F309" i="4"/>
  <c r="F301" i="4"/>
  <c r="F293" i="4"/>
  <c r="F285" i="4"/>
  <c r="F277" i="4"/>
  <c r="F269" i="4"/>
  <c r="F173" i="4"/>
  <c r="F356" i="4"/>
  <c r="F348" i="4"/>
  <c r="F340" i="4"/>
  <c r="F332" i="4"/>
  <c r="F324" i="4"/>
  <c r="F316" i="4"/>
  <c r="F308" i="4"/>
  <c r="F300" i="4"/>
  <c r="F292" i="4"/>
  <c r="F284" i="4"/>
  <c r="F276" i="4"/>
  <c r="F268" i="4"/>
  <c r="F260" i="4"/>
  <c r="F252" i="4"/>
  <c r="F244" i="4"/>
  <c r="F236" i="4"/>
  <c r="F228" i="4"/>
  <c r="F220" i="4"/>
  <c r="F212" i="4"/>
  <c r="F204" i="4"/>
  <c r="F196" i="4"/>
  <c r="F188" i="4"/>
  <c r="F180" i="4"/>
  <c r="F274" i="4"/>
  <c r="F258" i="4"/>
  <c r="D238" i="4"/>
  <c r="F238" i="4"/>
  <c r="F226" i="4"/>
  <c r="F210" i="4"/>
  <c r="F194" i="4"/>
  <c r="F178" i="4"/>
  <c r="F278" i="4"/>
  <c r="F254" i="4"/>
  <c r="F242" i="4"/>
  <c r="F222" i="4"/>
  <c r="F206" i="4"/>
  <c r="F190" i="4"/>
  <c r="F479" i="4"/>
  <c r="D386" i="4"/>
  <c r="F386" i="4"/>
  <c r="D362" i="4"/>
  <c r="F362" i="4"/>
  <c r="F346" i="4"/>
  <c r="D338" i="4"/>
  <c r="F338" i="4"/>
  <c r="D322" i="4"/>
  <c r="F322" i="4"/>
  <c r="F306" i="4"/>
  <c r="F290" i="4"/>
  <c r="D290" i="4"/>
  <c r="F282" i="4"/>
  <c r="D282" i="4"/>
  <c r="F497" i="4"/>
  <c r="F449" i="4"/>
  <c r="F441" i="4"/>
  <c r="F433" i="4"/>
  <c r="F425" i="4"/>
  <c r="F417" i="4"/>
  <c r="F409" i="4"/>
  <c r="F401" i="4"/>
  <c r="F393" i="4"/>
  <c r="D257" i="4"/>
  <c r="F257" i="4"/>
  <c r="F249" i="4"/>
  <c r="D241" i="4"/>
  <c r="F241" i="4"/>
  <c r="F233" i="4"/>
  <c r="F225" i="4"/>
  <c r="F217" i="4"/>
  <c r="F209" i="4"/>
  <c r="F201" i="4"/>
  <c r="F193" i="4"/>
  <c r="F185" i="4"/>
  <c r="F177" i="4"/>
  <c r="F169" i="4"/>
  <c r="F161" i="4"/>
  <c r="F153" i="4"/>
  <c r="F145" i="4"/>
  <c r="D145" i="4"/>
  <c r="F129" i="4"/>
  <c r="D129" i="4"/>
  <c r="F105" i="4"/>
  <c r="F77" i="4"/>
  <c r="F496" i="4"/>
  <c r="F488" i="4"/>
  <c r="F480" i="4"/>
  <c r="F472" i="4"/>
  <c r="F464" i="4"/>
  <c r="F456" i="4"/>
  <c r="F448" i="4"/>
  <c r="F440" i="4"/>
  <c r="F432" i="4"/>
  <c r="F424" i="4"/>
  <c r="F416" i="4"/>
  <c r="F408" i="4"/>
  <c r="F400" i="4"/>
  <c r="F392" i="4"/>
  <c r="F168" i="4"/>
  <c r="F160" i="4"/>
  <c r="F152" i="4"/>
  <c r="F144" i="4"/>
  <c r="F136" i="4"/>
  <c r="F128" i="4"/>
  <c r="F120" i="4"/>
  <c r="F112" i="4"/>
  <c r="F104" i="4"/>
  <c r="F96" i="4"/>
  <c r="D88" i="4"/>
  <c r="F88" i="4"/>
  <c r="F80" i="4"/>
  <c r="F72" i="4"/>
  <c r="F64" i="4"/>
  <c r="F56" i="4"/>
  <c r="F48" i="4"/>
  <c r="D170" i="4"/>
  <c r="F170" i="4"/>
  <c r="D154" i="4"/>
  <c r="F154" i="4"/>
  <c r="D138" i="4"/>
  <c r="F138" i="4"/>
  <c r="D122" i="4"/>
  <c r="F122" i="4"/>
  <c r="D106" i="4"/>
  <c r="F106" i="4"/>
  <c r="D90" i="4"/>
  <c r="F90" i="4"/>
  <c r="D74" i="4"/>
  <c r="F74" i="4"/>
  <c r="D58" i="4"/>
  <c r="F58" i="4"/>
  <c r="F121" i="4"/>
  <c r="F97" i="4"/>
  <c r="D97" i="4"/>
  <c r="F73" i="4"/>
  <c r="F53" i="4"/>
  <c r="F166" i="4"/>
  <c r="F150" i="4"/>
  <c r="D134" i="4"/>
  <c r="F134" i="4"/>
  <c r="F118" i="4"/>
  <c r="D102" i="4"/>
  <c r="F102" i="4"/>
  <c r="D86" i="4"/>
  <c r="F86" i="4"/>
  <c r="D70" i="4"/>
  <c r="F70" i="4"/>
  <c r="F54" i="4"/>
  <c r="F125" i="4"/>
  <c r="D125" i="4"/>
  <c r="F101" i="4"/>
  <c r="D101" i="4"/>
  <c r="F81" i="4"/>
  <c r="F57" i="4"/>
  <c r="D57" i="4"/>
  <c r="F378" i="4"/>
  <c r="F370" i="4"/>
  <c r="D354" i="4"/>
  <c r="F354" i="4"/>
  <c r="D330" i="4"/>
  <c r="F330" i="4"/>
  <c r="F314" i="4"/>
  <c r="D298" i="4"/>
  <c r="F298" i="4"/>
  <c r="F457" i="4"/>
  <c r="D482" i="4"/>
  <c r="F482" i="4"/>
  <c r="D458" i="4"/>
  <c r="F458" i="4"/>
  <c r="D450" i="4"/>
  <c r="F450" i="4"/>
  <c r="F442" i="4"/>
  <c r="D434" i="4"/>
  <c r="F434" i="4"/>
  <c r="D426" i="4"/>
  <c r="F426" i="4"/>
  <c r="D418" i="4"/>
  <c r="F418" i="4"/>
  <c r="F410" i="4"/>
  <c r="D402" i="4"/>
  <c r="F402" i="4"/>
  <c r="D394" i="4"/>
  <c r="F394" i="4"/>
  <c r="F385" i="4"/>
  <c r="D385" i="4"/>
  <c r="F377" i="4"/>
  <c r="D377" i="4"/>
  <c r="F369" i="4"/>
  <c r="D369" i="4"/>
  <c r="F361" i="4"/>
  <c r="D361" i="4"/>
  <c r="F353" i="4"/>
  <c r="F345" i="4"/>
  <c r="F337" i="4"/>
  <c r="F329" i="4"/>
  <c r="F321" i="4"/>
  <c r="D321" i="4"/>
  <c r="F313" i="4"/>
  <c r="D313" i="4"/>
  <c r="F305" i="4"/>
  <c r="F297" i="4"/>
  <c r="F289" i="4"/>
  <c r="F281" i="4"/>
  <c r="D273" i="4"/>
  <c r="F273" i="4"/>
  <c r="F265" i="4"/>
  <c r="F384" i="4"/>
  <c r="F376" i="4"/>
  <c r="F368" i="4"/>
  <c r="F360" i="4"/>
  <c r="F352" i="4"/>
  <c r="F344" i="4"/>
  <c r="F336" i="4"/>
  <c r="F328" i="4"/>
  <c r="F320" i="4"/>
  <c r="F312" i="4"/>
  <c r="F304" i="4"/>
  <c r="F296" i="4"/>
  <c r="D288" i="4"/>
  <c r="F288" i="4"/>
  <c r="D280" i="4"/>
  <c r="F280" i="4"/>
  <c r="D272" i="4"/>
  <c r="F272" i="4"/>
  <c r="D264" i="4"/>
  <c r="F264" i="4"/>
  <c r="F256" i="4"/>
  <c r="D248" i="4"/>
  <c r="F248" i="4"/>
  <c r="F240" i="4"/>
  <c r="F232" i="4"/>
  <c r="F224" i="4"/>
  <c r="F216" i="4"/>
  <c r="F208" i="4"/>
  <c r="F200" i="4"/>
  <c r="F192" i="4"/>
  <c r="F184" i="4"/>
  <c r="F176" i="4"/>
  <c r="F262" i="4"/>
  <c r="F246" i="4"/>
  <c r="D234" i="4"/>
  <c r="F234" i="4"/>
  <c r="D218" i="4"/>
  <c r="F218" i="4"/>
  <c r="D202" i="4"/>
  <c r="F202" i="4"/>
  <c r="D186" i="4"/>
  <c r="F186" i="4"/>
  <c r="D266" i="4"/>
  <c r="F266" i="4"/>
  <c r="F250" i="4"/>
  <c r="D230" i="4"/>
  <c r="F230" i="4"/>
  <c r="D214" i="4"/>
  <c r="F214" i="4"/>
  <c r="F198" i="4"/>
  <c r="F182" i="4"/>
  <c r="K485" i="4"/>
  <c r="I15" i="4"/>
  <c r="I13" i="4"/>
  <c r="N485" i="4"/>
  <c r="N465" i="4"/>
  <c r="I12" i="4"/>
  <c r="D168" i="4" l="1"/>
  <c r="D193" i="4"/>
  <c r="D225" i="4"/>
  <c r="I16" i="4"/>
  <c r="D296" i="4"/>
  <c r="D328" i="4"/>
  <c r="D376" i="4"/>
  <c r="D305" i="4"/>
  <c r="D337" i="4"/>
  <c r="D48" i="4"/>
  <c r="D64" i="4"/>
  <c r="D190" i="4"/>
  <c r="D222" i="4"/>
  <c r="D254" i="4"/>
  <c r="D312" i="4"/>
  <c r="D360" i="4"/>
  <c r="D176" i="4"/>
  <c r="D192" i="4"/>
  <c r="D208" i="4"/>
  <c r="D224" i="4"/>
  <c r="D240" i="4"/>
  <c r="D256" i="4"/>
  <c r="D289" i="4"/>
  <c r="D274" i="4"/>
  <c r="D344" i="4"/>
  <c r="D353" i="4"/>
  <c r="D400" i="4"/>
  <c r="D416" i="4"/>
  <c r="D432" i="4"/>
  <c r="D448" i="4"/>
  <c r="D464" i="4"/>
  <c r="D161" i="4"/>
  <c r="D246" i="4"/>
  <c r="D304" i="4"/>
  <c r="D320" i="4"/>
  <c r="D336" i="4"/>
  <c r="D352" i="4"/>
  <c r="D368" i="4"/>
  <c r="D384" i="4"/>
  <c r="D297" i="4"/>
  <c r="D329" i="4"/>
  <c r="D345" i="4"/>
  <c r="D258" i="4"/>
  <c r="D184" i="4"/>
  <c r="D200" i="4"/>
  <c r="D216" i="4"/>
  <c r="D232" i="4"/>
  <c r="D54" i="4"/>
  <c r="D118" i="4"/>
  <c r="D392" i="4"/>
  <c r="D408" i="4"/>
  <c r="D424" i="4"/>
  <c r="D440" i="4"/>
  <c r="D472" i="4"/>
  <c r="D314" i="4"/>
  <c r="D378" i="4"/>
  <c r="D104" i="4"/>
  <c r="D136" i="4"/>
  <c r="D177" i="4"/>
  <c r="D209" i="4"/>
  <c r="D306" i="4"/>
  <c r="D206" i="4"/>
  <c r="D242" i="4"/>
  <c r="D462" i="4"/>
  <c r="D262" i="4"/>
  <c r="D281" i="4"/>
  <c r="D410" i="4"/>
  <c r="D442" i="4"/>
  <c r="D81" i="4"/>
  <c r="D77" i="4"/>
  <c r="D49" i="4"/>
  <c r="D250" i="4"/>
  <c r="D370" i="4"/>
  <c r="D112" i="4"/>
  <c r="D144" i="4"/>
  <c r="D160" i="4"/>
  <c r="D497" i="4"/>
  <c r="D346" i="4"/>
  <c r="D470" i="4"/>
  <c r="D73" i="4"/>
  <c r="D121" i="4"/>
  <c r="D80" i="4"/>
  <c r="D96" i="4"/>
  <c r="D128" i="4"/>
  <c r="D185" i="4"/>
  <c r="D201" i="4"/>
  <c r="D217" i="4"/>
  <c r="D233" i="4"/>
  <c r="D393" i="4"/>
  <c r="D409" i="4"/>
  <c r="D425" i="4"/>
  <c r="D441" i="4"/>
  <c r="D105" i="4"/>
  <c r="D59" i="4"/>
  <c r="D91" i="4"/>
  <c r="D123" i="4"/>
  <c r="D155" i="4"/>
  <c r="D187" i="4"/>
  <c r="D219" i="4"/>
  <c r="D251" i="4"/>
  <c r="D283" i="4"/>
  <c r="D315" i="4"/>
  <c r="D347" i="4"/>
  <c r="D379" i="4"/>
  <c r="D411" i="4"/>
  <c r="D443" i="4"/>
  <c r="D47" i="4"/>
  <c r="D79" i="4"/>
  <c r="D111" i="4"/>
  <c r="D143" i="4"/>
  <c r="D175" i="4"/>
  <c r="D207" i="4"/>
  <c r="D239" i="4"/>
  <c r="D271" i="4"/>
  <c r="D303" i="4"/>
  <c r="D335" i="4"/>
  <c r="D51" i="4"/>
  <c r="D115" i="4"/>
  <c r="D179" i="4"/>
  <c r="D243" i="4"/>
  <c r="D307" i="4"/>
  <c r="D371" i="4"/>
  <c r="D457" i="4"/>
  <c r="D53" i="4"/>
  <c r="D56" i="4"/>
  <c r="D72" i="4"/>
  <c r="D120" i="4"/>
  <c r="D152" i="4"/>
  <c r="D401" i="4"/>
  <c r="D417" i="4"/>
  <c r="D433" i="4"/>
  <c r="D449" i="4"/>
  <c r="D395" i="4"/>
  <c r="D355" i="4"/>
  <c r="D435" i="4"/>
  <c r="D383" i="4"/>
  <c r="D265" i="4"/>
  <c r="D456" i="4"/>
  <c r="D153" i="4"/>
  <c r="D169" i="4"/>
  <c r="D249" i="4"/>
  <c r="D403" i="4"/>
  <c r="D75" i="4"/>
  <c r="D107" i="4"/>
  <c r="D139" i="4"/>
  <c r="D171" i="4"/>
  <c r="D203" i="4"/>
  <c r="D235" i="4"/>
  <c r="D267" i="4"/>
  <c r="D299" i="4"/>
  <c r="D331" i="4"/>
  <c r="D363" i="4"/>
  <c r="D427" i="4"/>
  <c r="D459" i="4"/>
  <c r="D415" i="4"/>
  <c r="D447" i="4"/>
  <c r="D83" i="4"/>
  <c r="D147" i="4"/>
  <c r="D211" i="4"/>
  <c r="D275" i="4"/>
  <c r="D339" i="4"/>
  <c r="D227" i="4"/>
  <c r="D291" i="4"/>
  <c r="D67" i="4"/>
  <c r="D131" i="4"/>
  <c r="D188" i="4"/>
  <c r="D204" i="4"/>
  <c r="D220" i="4"/>
  <c r="D236" i="4"/>
  <c r="D252" i="4"/>
  <c r="D268" i="4"/>
  <c r="D284" i="4"/>
  <c r="D300" i="4"/>
  <c r="D316" i="4"/>
  <c r="D332" i="4"/>
  <c r="D348" i="4"/>
  <c r="D173" i="4"/>
  <c r="D277" i="4"/>
  <c r="D293" i="4"/>
  <c r="D373" i="4"/>
  <c r="D270" i="4"/>
  <c r="D398" i="4"/>
  <c r="D414" i="4"/>
  <c r="D430" i="4"/>
  <c r="D446" i="4"/>
  <c r="D494" i="4"/>
  <c r="D302" i="4"/>
  <c r="D342" i="4"/>
  <c r="D60" i="4"/>
  <c r="D76" i="4"/>
  <c r="D92" i="4"/>
  <c r="D108" i="4"/>
  <c r="D124" i="4"/>
  <c r="D140" i="4"/>
  <c r="D156" i="4"/>
  <c r="D172" i="4"/>
  <c r="D372" i="4"/>
  <c r="D388" i="4"/>
  <c r="D189" i="4"/>
  <c r="D205" i="4"/>
  <c r="D221" i="4"/>
  <c r="D237" i="4"/>
  <c r="D253" i="4"/>
  <c r="D389" i="4"/>
  <c r="D405" i="4"/>
  <c r="D421" i="4"/>
  <c r="D437" i="4"/>
  <c r="D453" i="4"/>
  <c r="D477" i="4"/>
  <c r="D326" i="4"/>
  <c r="D350" i="4"/>
  <c r="D195" i="4"/>
  <c r="D259" i="4"/>
  <c r="D323" i="4"/>
  <c r="D387" i="4"/>
  <c r="D467" i="4"/>
  <c r="D391" i="4"/>
  <c r="D367" i="4"/>
  <c r="D399" i="4"/>
  <c r="K483" i="4"/>
  <c r="D198" i="4"/>
  <c r="D150" i="4"/>
  <c r="D488" i="4"/>
  <c r="D194" i="4"/>
  <c r="D226" i="4"/>
  <c r="D301" i="4"/>
  <c r="D317" i="4"/>
  <c r="D333" i="4"/>
  <c r="D349" i="4"/>
  <c r="D382" i="4"/>
  <c r="D69" i="4"/>
  <c r="D142" i="4"/>
  <c r="D174" i="4"/>
  <c r="D85" i="4"/>
  <c r="D137" i="4"/>
  <c r="D50" i="4"/>
  <c r="D82" i="4"/>
  <c r="D114" i="4"/>
  <c r="D146" i="4"/>
  <c r="D396" i="4"/>
  <c r="D412" i="4"/>
  <c r="D428" i="4"/>
  <c r="D444" i="4"/>
  <c r="D460" i="4"/>
  <c r="D476" i="4"/>
  <c r="D89" i="4"/>
  <c r="D141" i="4"/>
  <c r="D157" i="4"/>
  <c r="D245" i="4"/>
  <c r="D286" i="4"/>
  <c r="D366" i="4"/>
  <c r="D475" i="4"/>
  <c r="D103" i="4"/>
  <c r="D167" i="4"/>
  <c r="D263" i="4"/>
  <c r="D327" i="4"/>
  <c r="D455" i="4"/>
  <c r="D431" i="4"/>
  <c r="D463" i="4"/>
  <c r="D419" i="4"/>
  <c r="D87" i="4"/>
  <c r="D151" i="4"/>
  <c r="D215" i="4"/>
  <c r="D279" i="4"/>
  <c r="D343" i="4"/>
  <c r="D407" i="4"/>
  <c r="D180" i="4"/>
  <c r="D196" i="4"/>
  <c r="D212" i="4"/>
  <c r="D228" i="4"/>
  <c r="D244" i="4"/>
  <c r="D260" i="4"/>
  <c r="D276" i="4"/>
  <c r="D292" i="4"/>
  <c r="D308" i="4"/>
  <c r="D324" i="4"/>
  <c r="D340" i="4"/>
  <c r="D356" i="4"/>
  <c r="D269" i="4"/>
  <c r="D285" i="4"/>
  <c r="D365" i="4"/>
  <c r="D381" i="4"/>
  <c r="D390" i="4"/>
  <c r="D406" i="4"/>
  <c r="D422" i="4"/>
  <c r="D438" i="4"/>
  <c r="D454" i="4"/>
  <c r="D469" i="4"/>
  <c r="D318" i="4"/>
  <c r="D358" i="4"/>
  <c r="D52" i="4"/>
  <c r="D68" i="4"/>
  <c r="D84" i="4"/>
  <c r="D100" i="4"/>
  <c r="D116" i="4"/>
  <c r="D132" i="4"/>
  <c r="D148" i="4"/>
  <c r="D164" i="4"/>
  <c r="D364" i="4"/>
  <c r="D380" i="4"/>
  <c r="D181" i="4"/>
  <c r="D197" i="4"/>
  <c r="D213" i="4"/>
  <c r="D229" i="4"/>
  <c r="D261" i="4"/>
  <c r="D397" i="4"/>
  <c r="D413" i="4"/>
  <c r="D429" i="4"/>
  <c r="D445" i="4"/>
  <c r="D461" i="4"/>
  <c r="D310" i="4"/>
  <c r="D334" i="4"/>
  <c r="D199" i="4"/>
  <c r="D99" i="4"/>
  <c r="D163" i="4"/>
  <c r="D375" i="4"/>
  <c r="D182" i="4"/>
  <c r="D166" i="4"/>
  <c r="D480" i="4"/>
  <c r="D496" i="4"/>
  <c r="D278" i="4"/>
  <c r="D178" i="4"/>
  <c r="D210" i="4"/>
  <c r="D309" i="4"/>
  <c r="D325" i="4"/>
  <c r="D341" i="4"/>
  <c r="D357" i="4"/>
  <c r="D374" i="4"/>
  <c r="D93" i="4"/>
  <c r="D133" i="4"/>
  <c r="D158" i="4"/>
  <c r="D65" i="4"/>
  <c r="D109" i="4"/>
  <c r="D66" i="4"/>
  <c r="D98" i="4"/>
  <c r="D130" i="4"/>
  <c r="D162" i="4"/>
  <c r="D404" i="4"/>
  <c r="D420" i="4"/>
  <c r="D436" i="4"/>
  <c r="D452" i="4"/>
  <c r="D468" i="4"/>
  <c r="D61" i="4"/>
  <c r="D117" i="4"/>
  <c r="D149" i="4"/>
  <c r="D165" i="4"/>
  <c r="D294" i="4"/>
  <c r="D491" i="4"/>
  <c r="D71" i="4"/>
  <c r="D135" i="4"/>
  <c r="D231" i="4"/>
  <c r="D295" i="4"/>
  <c r="D359" i="4"/>
  <c r="D423" i="4"/>
  <c r="D487" i="4"/>
  <c r="D63" i="4"/>
  <c r="D95" i="4"/>
  <c r="D127" i="4"/>
  <c r="D159" i="4"/>
  <c r="D191" i="4"/>
  <c r="D223" i="4"/>
  <c r="D255" i="4"/>
  <c r="D287" i="4"/>
  <c r="D319" i="4"/>
  <c r="D351" i="4"/>
  <c r="D451" i="4"/>
  <c r="D55" i="4"/>
  <c r="D119" i="4"/>
  <c r="D183" i="4"/>
  <c r="D247" i="4"/>
  <c r="D311" i="4"/>
  <c r="D439" i="4"/>
  <c r="K15" i="4"/>
  <c r="D479" i="4"/>
  <c r="I32" i="4"/>
  <c r="I33" i="4"/>
  <c r="I40" i="4"/>
  <c r="I41" i="4"/>
  <c r="N483" i="4"/>
  <c r="O465" i="4"/>
  <c r="O485" i="4"/>
  <c r="D486" i="4" l="1"/>
  <c r="F486" i="4"/>
  <c r="N479" i="4"/>
  <c r="O483" i="4"/>
  <c r="M483" i="4"/>
  <c r="M485" i="4"/>
  <c r="K4" i="4" l="1"/>
  <c r="K23" i="4"/>
  <c r="F483" i="4"/>
  <c r="F485" i="4"/>
  <c r="N488" i="4"/>
  <c r="F465" i="4"/>
  <c r="M465" i="4"/>
  <c r="K24" i="4"/>
  <c r="K43" i="4"/>
  <c r="I29" i="4"/>
  <c r="D483" i="4" l="1"/>
  <c r="D485" i="4"/>
  <c r="D465" i="4"/>
  <c r="I8" i="4"/>
  <c r="N464" i="4" l="1"/>
  <c r="N491" i="4"/>
  <c r="F473" i="4" l="1"/>
  <c r="F474" i="4"/>
  <c r="N474" i="4"/>
  <c r="N40" i="4" l="1"/>
  <c r="N473" i="4"/>
  <c r="D474" i="4"/>
  <c r="D473" i="4"/>
  <c r="I19" i="4"/>
  <c r="O37" i="4" l="1"/>
  <c r="O466" i="4"/>
  <c r="I6" i="4"/>
  <c r="N44" i="4" l="1"/>
  <c r="N466" i="4"/>
  <c r="N37" i="4"/>
  <c r="K33" i="4"/>
  <c r="O489" i="4"/>
  <c r="O32" i="4"/>
  <c r="O44" i="4" l="1"/>
  <c r="K35" i="4"/>
  <c r="K34" i="4"/>
  <c r="K489" i="4"/>
  <c r="K5" i="4"/>
  <c r="K492" i="4"/>
  <c r="F466" i="4"/>
  <c r="M466" i="4"/>
  <c r="O492" i="4"/>
  <c r="N495" i="4"/>
  <c r="K32" i="4"/>
  <c r="K40" i="4"/>
  <c r="K13" i="4"/>
  <c r="K31" i="4"/>
  <c r="K39" i="4"/>
  <c r="K38" i="4"/>
  <c r="K41" i="4"/>
  <c r="N33" i="4" l="1"/>
  <c r="K14" i="4"/>
  <c r="K42" i="4"/>
  <c r="K30" i="4"/>
  <c r="K16" i="4"/>
  <c r="N492" i="4"/>
  <c r="N32" i="4"/>
  <c r="K6" i="4"/>
  <c r="K7" i="4"/>
  <c r="K20" i="4"/>
  <c r="D466" i="4"/>
  <c r="N489" i="4"/>
  <c r="K8" i="4"/>
  <c r="N5" i="4"/>
  <c r="N12" i="4"/>
  <c r="K12" i="4"/>
  <c r="K26" i="4"/>
  <c r="K27" i="4"/>
  <c r="K25" i="4"/>
  <c r="K9" i="4"/>
  <c r="K28" i="4"/>
  <c r="K17" i="4"/>
  <c r="K11" i="4"/>
  <c r="K29" i="4"/>
  <c r="K10" i="4"/>
  <c r="K18" i="4"/>
  <c r="K19" i="4"/>
  <c r="K22" i="4"/>
  <c r="K36" i="4"/>
  <c r="K21" i="4"/>
  <c r="K37" i="4"/>
  <c r="N29" i="4"/>
  <c r="N28" i="4"/>
  <c r="F490" i="4"/>
  <c r="N16" i="4" l="1"/>
  <c r="N26" i="4"/>
  <c r="N6" i="4"/>
  <c r="F489" i="4"/>
  <c r="M489" i="4"/>
  <c r="N8" i="4"/>
  <c r="F492" i="4"/>
  <c r="M492" i="4"/>
  <c r="N14" i="4"/>
  <c r="N21" i="4"/>
  <c r="N18" i="4"/>
  <c r="N19" i="4"/>
  <c r="N24" i="4"/>
  <c r="D490" i="4"/>
  <c r="O29" i="4" l="1"/>
  <c r="D489" i="4"/>
  <c r="O24" i="4"/>
  <c r="O471" i="4"/>
  <c r="D492" i="4"/>
  <c r="G428" i="4"/>
  <c r="H428" i="4" s="1"/>
  <c r="J428" i="4" s="1"/>
  <c r="G380" i="4"/>
  <c r="H380" i="4" s="1"/>
  <c r="J380" i="4" s="1"/>
  <c r="G332" i="4"/>
  <c r="H332" i="4" s="1"/>
  <c r="J332" i="4" s="1"/>
  <c r="G284" i="4"/>
  <c r="H284" i="4" s="1"/>
  <c r="J284" i="4" s="1"/>
  <c r="G236" i="4"/>
  <c r="H236" i="4" s="1"/>
  <c r="J236" i="4" s="1"/>
  <c r="G188" i="4"/>
  <c r="H188" i="4" s="1"/>
  <c r="J188" i="4" s="1"/>
  <c r="G140" i="4"/>
  <c r="H140" i="4" s="1"/>
  <c r="J140" i="4" s="1"/>
  <c r="G108" i="4"/>
  <c r="H108" i="4" s="1"/>
  <c r="J108" i="4" s="1"/>
  <c r="G60" i="4"/>
  <c r="H60" i="4" s="1"/>
  <c r="J60" i="4" s="1"/>
  <c r="G463" i="4"/>
  <c r="H463" i="4" s="1"/>
  <c r="J463" i="4" s="1"/>
  <c r="G431" i="4"/>
  <c r="H431" i="4" s="1"/>
  <c r="J431" i="4" s="1"/>
  <c r="G496" i="4"/>
  <c r="H496" i="4" s="1"/>
  <c r="J496" i="4" s="1"/>
  <c r="G480" i="4"/>
  <c r="H480" i="4" s="1"/>
  <c r="J480" i="4" s="1"/>
  <c r="G464" i="4"/>
  <c r="H464" i="4" s="1"/>
  <c r="J464" i="4" s="1"/>
  <c r="G448" i="4"/>
  <c r="H448" i="4" s="1"/>
  <c r="J448" i="4" s="1"/>
  <c r="G432" i="4"/>
  <c r="H432" i="4" s="1"/>
  <c r="J432" i="4" s="1"/>
  <c r="G416" i="4"/>
  <c r="H416" i="4" s="1"/>
  <c r="J416" i="4" s="1"/>
  <c r="G400" i="4"/>
  <c r="H400" i="4" s="1"/>
  <c r="J400" i="4" s="1"/>
  <c r="G384" i="4"/>
  <c r="H384" i="4" s="1"/>
  <c r="J384" i="4" s="1"/>
  <c r="G368" i="4"/>
  <c r="H368" i="4" s="1"/>
  <c r="J368" i="4" s="1"/>
  <c r="G352" i="4"/>
  <c r="H352" i="4" s="1"/>
  <c r="J352" i="4" s="1"/>
  <c r="G336" i="4"/>
  <c r="H336" i="4" s="1"/>
  <c r="J336" i="4" s="1"/>
  <c r="G320" i="4"/>
  <c r="H320" i="4" s="1"/>
  <c r="J320" i="4" s="1"/>
  <c r="G304" i="4"/>
  <c r="H304" i="4" s="1"/>
  <c r="J304" i="4" s="1"/>
  <c r="G288" i="4"/>
  <c r="H288" i="4" s="1"/>
  <c r="J288" i="4" s="1"/>
  <c r="G272" i="4"/>
  <c r="H272" i="4" s="1"/>
  <c r="J272" i="4" s="1"/>
  <c r="G256" i="4"/>
  <c r="H256" i="4" s="1"/>
  <c r="J256" i="4" s="1"/>
  <c r="G240" i="4"/>
  <c r="H240" i="4" s="1"/>
  <c r="J240" i="4" s="1"/>
  <c r="G224" i="4"/>
  <c r="H224" i="4" s="1"/>
  <c r="J224" i="4" s="1"/>
  <c r="G208" i="4"/>
  <c r="H208" i="4" s="1"/>
  <c r="J208" i="4" s="1"/>
  <c r="G192" i="4"/>
  <c r="H192" i="4" s="1"/>
  <c r="J192" i="4" s="1"/>
  <c r="G176" i="4"/>
  <c r="H176" i="4" s="1"/>
  <c r="J176" i="4" s="1"/>
  <c r="G160" i="4"/>
  <c r="H160" i="4" s="1"/>
  <c r="J160" i="4" s="1"/>
  <c r="G144" i="4"/>
  <c r="H144" i="4" s="1"/>
  <c r="J144" i="4" s="1"/>
  <c r="G128" i="4"/>
  <c r="H128" i="4" s="1"/>
  <c r="J128" i="4" s="1"/>
  <c r="G112" i="4"/>
  <c r="H112" i="4" s="1"/>
  <c r="J112" i="4" s="1"/>
  <c r="G96" i="4"/>
  <c r="H96" i="4" s="1"/>
  <c r="J96" i="4" s="1"/>
  <c r="G80" i="4"/>
  <c r="H80" i="4" s="1"/>
  <c r="J80" i="4" s="1"/>
  <c r="G64" i="4"/>
  <c r="H64" i="4" s="1"/>
  <c r="J64" i="4" s="1"/>
  <c r="G48" i="4"/>
  <c r="H48" i="4" s="1"/>
  <c r="J48" i="4" s="1"/>
  <c r="G483" i="4"/>
  <c r="H483" i="4" s="1"/>
  <c r="J483" i="4" s="1"/>
  <c r="G467" i="4"/>
  <c r="H467" i="4" s="1"/>
  <c r="J467" i="4" s="1"/>
  <c r="G451" i="4"/>
  <c r="H451" i="4" s="1"/>
  <c r="J451" i="4" s="1"/>
  <c r="G435" i="4"/>
  <c r="H435" i="4" s="1"/>
  <c r="J435" i="4" s="1"/>
  <c r="G419" i="4"/>
  <c r="H419" i="4" s="1"/>
  <c r="J419" i="4" s="1"/>
  <c r="G403" i="4"/>
  <c r="H403" i="4" s="1"/>
  <c r="J403" i="4" s="1"/>
  <c r="G387" i="4"/>
  <c r="H387" i="4" s="1"/>
  <c r="J387" i="4" s="1"/>
  <c r="G371" i="4"/>
  <c r="H371" i="4" s="1"/>
  <c r="J371" i="4" s="1"/>
  <c r="G355" i="4"/>
  <c r="H355" i="4" s="1"/>
  <c r="J355" i="4" s="1"/>
  <c r="G339" i="4"/>
  <c r="H339" i="4" s="1"/>
  <c r="J339" i="4" s="1"/>
  <c r="G323" i="4"/>
  <c r="H323" i="4" s="1"/>
  <c r="J323" i="4" s="1"/>
  <c r="G307" i="4"/>
  <c r="H307" i="4" s="1"/>
  <c r="J307" i="4" s="1"/>
  <c r="G291" i="4"/>
  <c r="H291" i="4" s="1"/>
  <c r="J291" i="4" s="1"/>
  <c r="G275" i="4"/>
  <c r="H275" i="4" s="1"/>
  <c r="J275" i="4" s="1"/>
  <c r="G259" i="4"/>
  <c r="H259" i="4" s="1"/>
  <c r="J259" i="4" s="1"/>
  <c r="G243" i="4"/>
  <c r="H243" i="4" s="1"/>
  <c r="J243" i="4" s="1"/>
  <c r="G227" i="4"/>
  <c r="H227" i="4" s="1"/>
  <c r="J227" i="4" s="1"/>
  <c r="G211" i="4"/>
  <c r="H211" i="4" s="1"/>
  <c r="J211" i="4" s="1"/>
  <c r="G195" i="4"/>
  <c r="H195" i="4" s="1"/>
  <c r="J195" i="4" s="1"/>
  <c r="G179" i="4"/>
  <c r="H179" i="4" s="1"/>
  <c r="J179" i="4" s="1"/>
  <c r="G163" i="4"/>
  <c r="H163" i="4" s="1"/>
  <c r="J163" i="4" s="1"/>
  <c r="G147" i="4"/>
  <c r="H147" i="4" s="1"/>
  <c r="J147" i="4" s="1"/>
  <c r="G131" i="4"/>
  <c r="H131" i="4" s="1"/>
  <c r="J131" i="4" s="1"/>
  <c r="G115" i="4"/>
  <c r="H115" i="4" s="1"/>
  <c r="J115" i="4" s="1"/>
  <c r="G99" i="4"/>
  <c r="H99" i="4" s="1"/>
  <c r="J99" i="4" s="1"/>
  <c r="G83" i="4"/>
  <c r="H83" i="4" s="1"/>
  <c r="J83" i="4" s="1"/>
  <c r="G67" i="4"/>
  <c r="H67" i="4" s="1"/>
  <c r="J67" i="4" s="1"/>
  <c r="G51" i="4"/>
  <c r="H51" i="4" s="1"/>
  <c r="J51" i="4" s="1"/>
  <c r="G474" i="4"/>
  <c r="H474" i="4" s="1"/>
  <c r="J474" i="4" s="1"/>
  <c r="G458" i="4"/>
  <c r="H458" i="4" s="1"/>
  <c r="J458" i="4" s="1"/>
  <c r="G442" i="4"/>
  <c r="H442" i="4" s="1"/>
  <c r="J442" i="4" s="1"/>
  <c r="G426" i="4"/>
  <c r="H426" i="4" s="1"/>
  <c r="J426" i="4" s="1"/>
  <c r="G410" i="4"/>
  <c r="H410" i="4" s="1"/>
  <c r="J410" i="4" s="1"/>
  <c r="G394" i="4"/>
  <c r="H394" i="4" s="1"/>
  <c r="J394" i="4" s="1"/>
  <c r="G378" i="4"/>
  <c r="H378" i="4" s="1"/>
  <c r="J378" i="4" s="1"/>
  <c r="G362" i="4"/>
  <c r="H362" i="4" s="1"/>
  <c r="J362" i="4" s="1"/>
  <c r="G346" i="4"/>
  <c r="H346" i="4" s="1"/>
  <c r="J346" i="4" s="1"/>
  <c r="G330" i="4"/>
  <c r="H330" i="4" s="1"/>
  <c r="J330" i="4" s="1"/>
  <c r="G314" i="4"/>
  <c r="H314" i="4" s="1"/>
  <c r="J314" i="4" s="1"/>
  <c r="G298" i="4"/>
  <c r="H298" i="4" s="1"/>
  <c r="J298" i="4" s="1"/>
  <c r="G282" i="4"/>
  <c r="H282" i="4" s="1"/>
  <c r="J282" i="4" s="1"/>
  <c r="G266" i="4"/>
  <c r="H266" i="4" s="1"/>
  <c r="J266" i="4" s="1"/>
  <c r="G250" i="4"/>
  <c r="H250" i="4" s="1"/>
  <c r="J250" i="4" s="1"/>
  <c r="G234" i="4"/>
  <c r="H234" i="4" s="1"/>
  <c r="J234" i="4" s="1"/>
  <c r="G218" i="4"/>
  <c r="H218" i="4" s="1"/>
  <c r="J218" i="4" s="1"/>
  <c r="G202" i="4"/>
  <c r="H202" i="4" s="1"/>
  <c r="J202" i="4" s="1"/>
  <c r="G186" i="4"/>
  <c r="H186" i="4" s="1"/>
  <c r="J186" i="4" s="1"/>
  <c r="G170" i="4"/>
  <c r="H170" i="4" s="1"/>
  <c r="J170" i="4" s="1"/>
  <c r="G154" i="4"/>
  <c r="H154" i="4" s="1"/>
  <c r="J154" i="4" s="1"/>
  <c r="G138" i="4"/>
  <c r="H138" i="4" s="1"/>
  <c r="J138" i="4" s="1"/>
  <c r="G122" i="4"/>
  <c r="H122" i="4" s="1"/>
  <c r="J122" i="4" s="1"/>
  <c r="G106" i="4"/>
  <c r="H106" i="4" s="1"/>
  <c r="J106" i="4" s="1"/>
  <c r="G90" i="4"/>
  <c r="H90" i="4" s="1"/>
  <c r="J90" i="4" s="1"/>
  <c r="G74" i="4"/>
  <c r="H74" i="4" s="1"/>
  <c r="J74" i="4" s="1"/>
  <c r="G58" i="4"/>
  <c r="H58" i="4" s="1"/>
  <c r="J58" i="4" s="1"/>
  <c r="G481" i="4"/>
  <c r="G465" i="4"/>
  <c r="H465" i="4" s="1"/>
  <c r="J465" i="4" s="1"/>
  <c r="G449" i="4"/>
  <c r="H449" i="4" s="1"/>
  <c r="J449" i="4" s="1"/>
  <c r="G433" i="4"/>
  <c r="H433" i="4" s="1"/>
  <c r="J433" i="4" s="1"/>
  <c r="G417" i="4"/>
  <c r="H417" i="4" s="1"/>
  <c r="J417" i="4" s="1"/>
  <c r="G401" i="4"/>
  <c r="H401" i="4" s="1"/>
  <c r="J401" i="4" s="1"/>
  <c r="G385" i="4"/>
  <c r="H385" i="4" s="1"/>
  <c r="J385" i="4" s="1"/>
  <c r="G369" i="4"/>
  <c r="H369" i="4" s="1"/>
  <c r="J369" i="4" s="1"/>
  <c r="G353" i="4"/>
  <c r="H353" i="4" s="1"/>
  <c r="J353" i="4" s="1"/>
  <c r="G337" i="4"/>
  <c r="H337" i="4" s="1"/>
  <c r="J337" i="4" s="1"/>
  <c r="G321" i="4"/>
  <c r="H321" i="4" s="1"/>
  <c r="J321" i="4" s="1"/>
  <c r="G305" i="4"/>
  <c r="H305" i="4" s="1"/>
  <c r="J305" i="4" s="1"/>
  <c r="G289" i="4"/>
  <c r="H289" i="4" s="1"/>
  <c r="J289" i="4" s="1"/>
  <c r="G273" i="4"/>
  <c r="H273" i="4" s="1"/>
  <c r="J273" i="4" s="1"/>
  <c r="G257" i="4"/>
  <c r="H257" i="4" s="1"/>
  <c r="J257" i="4" s="1"/>
  <c r="G241" i="4"/>
  <c r="H241" i="4" s="1"/>
  <c r="J241" i="4" s="1"/>
  <c r="G225" i="4"/>
  <c r="H225" i="4" s="1"/>
  <c r="J225" i="4" s="1"/>
  <c r="G209" i="4"/>
  <c r="H209" i="4" s="1"/>
  <c r="J209" i="4" s="1"/>
  <c r="G193" i="4"/>
  <c r="H193" i="4" s="1"/>
  <c r="J193" i="4" s="1"/>
  <c r="G177" i="4"/>
  <c r="H177" i="4" s="1"/>
  <c r="J177" i="4" s="1"/>
  <c r="G161" i="4"/>
  <c r="H161" i="4" s="1"/>
  <c r="J161" i="4" s="1"/>
  <c r="G145" i="4"/>
  <c r="H145" i="4" s="1"/>
  <c r="J145" i="4" s="1"/>
  <c r="G129" i="4"/>
  <c r="H129" i="4" s="1"/>
  <c r="J129" i="4" s="1"/>
  <c r="G113" i="4"/>
  <c r="H113" i="4" s="1"/>
  <c r="J113" i="4" s="1"/>
  <c r="G97" i="4"/>
  <c r="H97" i="4" s="1"/>
  <c r="J97" i="4" s="1"/>
  <c r="G81" i="4"/>
  <c r="H81" i="4" s="1"/>
  <c r="J81" i="4" s="1"/>
  <c r="G65" i="4"/>
  <c r="H65" i="4" s="1"/>
  <c r="J65" i="4" s="1"/>
  <c r="G49" i="4"/>
  <c r="H49" i="4" s="1"/>
  <c r="J49" i="4" s="1"/>
  <c r="G415" i="4"/>
  <c r="H415" i="4" s="1"/>
  <c r="J415" i="4" s="1"/>
  <c r="E399" i="4"/>
  <c r="G399" i="4"/>
  <c r="H399" i="4" s="1"/>
  <c r="J399" i="4" s="1"/>
  <c r="G383" i="4"/>
  <c r="H383" i="4" s="1"/>
  <c r="J383" i="4" s="1"/>
  <c r="E367" i="4"/>
  <c r="G367" i="4"/>
  <c r="H367" i="4" s="1"/>
  <c r="J367" i="4" s="1"/>
  <c r="G351" i="4"/>
  <c r="H351" i="4" s="1"/>
  <c r="J351" i="4" s="1"/>
  <c r="E335" i="4"/>
  <c r="G335" i="4"/>
  <c r="H335" i="4" s="1"/>
  <c r="J335" i="4" s="1"/>
  <c r="G319" i="4"/>
  <c r="H319" i="4" s="1"/>
  <c r="J319" i="4" s="1"/>
  <c r="E303" i="4"/>
  <c r="G303" i="4"/>
  <c r="H303" i="4" s="1"/>
  <c r="J303" i="4" s="1"/>
  <c r="G287" i="4"/>
  <c r="H287" i="4" s="1"/>
  <c r="J287" i="4" s="1"/>
  <c r="E271" i="4"/>
  <c r="G271" i="4"/>
  <c r="H271" i="4" s="1"/>
  <c r="J271" i="4" s="1"/>
  <c r="G255" i="4"/>
  <c r="H255" i="4" s="1"/>
  <c r="J255" i="4" s="1"/>
  <c r="E239" i="4"/>
  <c r="G239" i="4"/>
  <c r="H239" i="4" s="1"/>
  <c r="J239" i="4" s="1"/>
  <c r="G223" i="4"/>
  <c r="H223" i="4" s="1"/>
  <c r="J223" i="4" s="1"/>
  <c r="E207" i="4"/>
  <c r="G207" i="4"/>
  <c r="H207" i="4" s="1"/>
  <c r="J207" i="4" s="1"/>
  <c r="G191" i="4"/>
  <c r="H191" i="4" s="1"/>
  <c r="J191" i="4" s="1"/>
  <c r="E175" i="4"/>
  <c r="G175" i="4"/>
  <c r="H175" i="4" s="1"/>
  <c r="J175" i="4" s="1"/>
  <c r="G159" i="4"/>
  <c r="H159" i="4" s="1"/>
  <c r="J159" i="4" s="1"/>
  <c r="E143" i="4"/>
  <c r="G143" i="4"/>
  <c r="H143" i="4" s="1"/>
  <c r="J143" i="4" s="1"/>
  <c r="G127" i="4"/>
  <c r="H127" i="4" s="1"/>
  <c r="J127" i="4" s="1"/>
  <c r="E111" i="4"/>
  <c r="G111" i="4"/>
  <c r="H111" i="4" s="1"/>
  <c r="J111" i="4" s="1"/>
  <c r="G95" i="4"/>
  <c r="H95" i="4" s="1"/>
  <c r="J95" i="4" s="1"/>
  <c r="E79" i="4"/>
  <c r="G79" i="4"/>
  <c r="H79" i="4" s="1"/>
  <c r="J79" i="4" s="1"/>
  <c r="G63" i="4"/>
  <c r="H63" i="4" s="1"/>
  <c r="J63" i="4" s="1"/>
  <c r="E47" i="4"/>
  <c r="G47" i="4"/>
  <c r="H47" i="4" s="1"/>
  <c r="J47" i="4" s="1"/>
  <c r="G486" i="4"/>
  <c r="H486" i="4" s="1"/>
  <c r="J486" i="4" s="1"/>
  <c r="G470" i="4"/>
  <c r="H470" i="4" s="1"/>
  <c r="J470" i="4" s="1"/>
  <c r="G454" i="4"/>
  <c r="H454" i="4" s="1"/>
  <c r="J454" i="4" s="1"/>
  <c r="G438" i="4"/>
  <c r="H438" i="4" s="1"/>
  <c r="J438" i="4" s="1"/>
  <c r="G422" i="4"/>
  <c r="H422" i="4" s="1"/>
  <c r="J422" i="4" s="1"/>
  <c r="G406" i="4"/>
  <c r="H406" i="4" s="1"/>
  <c r="J406" i="4" s="1"/>
  <c r="G390" i="4"/>
  <c r="H390" i="4" s="1"/>
  <c r="J390" i="4" s="1"/>
  <c r="G374" i="4"/>
  <c r="H374" i="4" s="1"/>
  <c r="J374" i="4" s="1"/>
  <c r="G358" i="4"/>
  <c r="H358" i="4" s="1"/>
  <c r="J358" i="4" s="1"/>
  <c r="G342" i="4"/>
  <c r="H342" i="4" s="1"/>
  <c r="J342" i="4" s="1"/>
  <c r="G326" i="4"/>
  <c r="H326" i="4" s="1"/>
  <c r="J326" i="4" s="1"/>
  <c r="G310" i="4"/>
  <c r="H310" i="4" s="1"/>
  <c r="J310" i="4" s="1"/>
  <c r="G294" i="4"/>
  <c r="H294" i="4" s="1"/>
  <c r="J294" i="4" s="1"/>
  <c r="G278" i="4"/>
  <c r="H278" i="4" s="1"/>
  <c r="J278" i="4" s="1"/>
  <c r="G262" i="4"/>
  <c r="H262" i="4" s="1"/>
  <c r="J262" i="4" s="1"/>
  <c r="G246" i="4"/>
  <c r="H246" i="4" s="1"/>
  <c r="J246" i="4" s="1"/>
  <c r="G230" i="4"/>
  <c r="H230" i="4" s="1"/>
  <c r="J230" i="4" s="1"/>
  <c r="G214" i="4"/>
  <c r="H214" i="4" s="1"/>
  <c r="J214" i="4" s="1"/>
  <c r="G198" i="4"/>
  <c r="H198" i="4" s="1"/>
  <c r="J198" i="4" s="1"/>
  <c r="G182" i="4"/>
  <c r="H182" i="4" s="1"/>
  <c r="J182" i="4" s="1"/>
  <c r="G166" i="4"/>
  <c r="H166" i="4" s="1"/>
  <c r="J166" i="4" s="1"/>
  <c r="G150" i="4"/>
  <c r="H150" i="4" s="1"/>
  <c r="J150" i="4" s="1"/>
  <c r="G134" i="4"/>
  <c r="H134" i="4" s="1"/>
  <c r="J134" i="4" s="1"/>
  <c r="G118" i="4"/>
  <c r="H118" i="4" s="1"/>
  <c r="J118" i="4" s="1"/>
  <c r="G102" i="4"/>
  <c r="H102" i="4" s="1"/>
  <c r="J102" i="4" s="1"/>
  <c r="G86" i="4"/>
  <c r="H86" i="4" s="1"/>
  <c r="J86" i="4" s="1"/>
  <c r="G70" i="4"/>
  <c r="H70" i="4" s="1"/>
  <c r="J70" i="4" s="1"/>
  <c r="G54" i="4"/>
  <c r="H54" i="4" s="1"/>
  <c r="J54" i="4" s="1"/>
  <c r="G477" i="4"/>
  <c r="H477" i="4" s="1"/>
  <c r="J477" i="4" s="1"/>
  <c r="G461" i="4"/>
  <c r="H461" i="4" s="1"/>
  <c r="J461" i="4" s="1"/>
  <c r="G445" i="4"/>
  <c r="H445" i="4" s="1"/>
  <c r="J445" i="4" s="1"/>
  <c r="G429" i="4"/>
  <c r="H429" i="4" s="1"/>
  <c r="J429" i="4" s="1"/>
  <c r="G413" i="4"/>
  <c r="H413" i="4" s="1"/>
  <c r="J413" i="4" s="1"/>
  <c r="G397" i="4"/>
  <c r="H397" i="4" s="1"/>
  <c r="J397" i="4" s="1"/>
  <c r="G381" i="4"/>
  <c r="H381" i="4" s="1"/>
  <c r="J381" i="4" s="1"/>
  <c r="G365" i="4"/>
  <c r="H365" i="4" s="1"/>
  <c r="J365" i="4" s="1"/>
  <c r="G349" i="4"/>
  <c r="H349" i="4" s="1"/>
  <c r="J349" i="4" s="1"/>
  <c r="G333" i="4"/>
  <c r="H333" i="4" s="1"/>
  <c r="J333" i="4" s="1"/>
  <c r="G317" i="4"/>
  <c r="H317" i="4" s="1"/>
  <c r="J317" i="4" s="1"/>
  <c r="G301" i="4"/>
  <c r="H301" i="4" s="1"/>
  <c r="J301" i="4" s="1"/>
  <c r="G285" i="4"/>
  <c r="H285" i="4" s="1"/>
  <c r="J285" i="4" s="1"/>
  <c r="G269" i="4"/>
  <c r="H269" i="4" s="1"/>
  <c r="J269" i="4" s="1"/>
  <c r="G253" i="4"/>
  <c r="H253" i="4" s="1"/>
  <c r="J253" i="4" s="1"/>
  <c r="G237" i="4"/>
  <c r="H237" i="4" s="1"/>
  <c r="J237" i="4" s="1"/>
  <c r="G221" i="4"/>
  <c r="H221" i="4" s="1"/>
  <c r="J221" i="4" s="1"/>
  <c r="G205" i="4"/>
  <c r="H205" i="4" s="1"/>
  <c r="J205" i="4" s="1"/>
  <c r="G189" i="4"/>
  <c r="H189" i="4" s="1"/>
  <c r="J189" i="4" s="1"/>
  <c r="G173" i="4"/>
  <c r="H173" i="4" s="1"/>
  <c r="J173" i="4" s="1"/>
  <c r="G157" i="4"/>
  <c r="H157" i="4" s="1"/>
  <c r="J157" i="4" s="1"/>
  <c r="G141" i="4"/>
  <c r="H141" i="4" s="1"/>
  <c r="J141" i="4" s="1"/>
  <c r="G125" i="4"/>
  <c r="H125" i="4" s="1"/>
  <c r="J125" i="4" s="1"/>
  <c r="G109" i="4"/>
  <c r="H109" i="4" s="1"/>
  <c r="J109" i="4" s="1"/>
  <c r="G93" i="4"/>
  <c r="H93" i="4" s="1"/>
  <c r="J93" i="4" s="1"/>
  <c r="G77" i="4"/>
  <c r="H77" i="4" s="1"/>
  <c r="J77" i="4" s="1"/>
  <c r="G61" i="4"/>
  <c r="H61" i="4" s="1"/>
  <c r="J61" i="4" s="1"/>
  <c r="G45" i="4"/>
  <c r="G444" i="4"/>
  <c r="H444" i="4" s="1"/>
  <c r="J444" i="4" s="1"/>
  <c r="G412" i="4"/>
  <c r="H412" i="4" s="1"/>
  <c r="J412" i="4" s="1"/>
  <c r="G364" i="4"/>
  <c r="H364" i="4" s="1"/>
  <c r="J364" i="4" s="1"/>
  <c r="G300" i="4"/>
  <c r="H300" i="4" s="1"/>
  <c r="J300" i="4" s="1"/>
  <c r="G252" i="4"/>
  <c r="H252" i="4" s="1"/>
  <c r="J252" i="4" s="1"/>
  <c r="G220" i="4"/>
  <c r="H220" i="4" s="1"/>
  <c r="J220" i="4" s="1"/>
  <c r="G172" i="4"/>
  <c r="H172" i="4" s="1"/>
  <c r="J172" i="4" s="1"/>
  <c r="G124" i="4"/>
  <c r="H124" i="4" s="1"/>
  <c r="J124" i="4" s="1"/>
  <c r="G76" i="4"/>
  <c r="H76" i="4" s="1"/>
  <c r="J76" i="4" s="1"/>
  <c r="G479" i="4"/>
  <c r="H479" i="4" s="1"/>
  <c r="J479" i="4" s="1"/>
  <c r="G488" i="4"/>
  <c r="H488" i="4" s="1"/>
  <c r="J488" i="4" s="1"/>
  <c r="G472" i="4"/>
  <c r="H472" i="4" s="1"/>
  <c r="J472" i="4" s="1"/>
  <c r="G456" i="4"/>
  <c r="H456" i="4" s="1"/>
  <c r="J456" i="4" s="1"/>
  <c r="G440" i="4"/>
  <c r="H440" i="4" s="1"/>
  <c r="J440" i="4" s="1"/>
  <c r="G424" i="4"/>
  <c r="H424" i="4" s="1"/>
  <c r="J424" i="4" s="1"/>
  <c r="G408" i="4"/>
  <c r="H408" i="4" s="1"/>
  <c r="J408" i="4" s="1"/>
  <c r="G392" i="4"/>
  <c r="H392" i="4" s="1"/>
  <c r="J392" i="4" s="1"/>
  <c r="G376" i="4"/>
  <c r="H376" i="4" s="1"/>
  <c r="J376" i="4" s="1"/>
  <c r="G360" i="4"/>
  <c r="H360" i="4" s="1"/>
  <c r="J360" i="4" s="1"/>
  <c r="G344" i="4"/>
  <c r="H344" i="4" s="1"/>
  <c r="J344" i="4" s="1"/>
  <c r="G328" i="4"/>
  <c r="H328" i="4" s="1"/>
  <c r="J328" i="4" s="1"/>
  <c r="G312" i="4"/>
  <c r="H312" i="4" s="1"/>
  <c r="J312" i="4" s="1"/>
  <c r="G296" i="4"/>
  <c r="H296" i="4" s="1"/>
  <c r="J296" i="4" s="1"/>
  <c r="G280" i="4"/>
  <c r="H280" i="4" s="1"/>
  <c r="J280" i="4" s="1"/>
  <c r="G264" i="4"/>
  <c r="H264" i="4" s="1"/>
  <c r="J264" i="4" s="1"/>
  <c r="G248" i="4"/>
  <c r="H248" i="4" s="1"/>
  <c r="J248" i="4" s="1"/>
  <c r="G232" i="4"/>
  <c r="H232" i="4" s="1"/>
  <c r="J232" i="4" s="1"/>
  <c r="G216" i="4"/>
  <c r="H216" i="4" s="1"/>
  <c r="J216" i="4" s="1"/>
  <c r="G200" i="4"/>
  <c r="H200" i="4" s="1"/>
  <c r="J200" i="4" s="1"/>
  <c r="G184" i="4"/>
  <c r="H184" i="4" s="1"/>
  <c r="J184" i="4" s="1"/>
  <c r="G168" i="4"/>
  <c r="H168" i="4" s="1"/>
  <c r="J168" i="4" s="1"/>
  <c r="G152" i="4"/>
  <c r="H152" i="4" s="1"/>
  <c r="J152" i="4" s="1"/>
  <c r="G136" i="4"/>
  <c r="H136" i="4" s="1"/>
  <c r="J136" i="4" s="1"/>
  <c r="G120" i="4"/>
  <c r="H120" i="4" s="1"/>
  <c r="J120" i="4" s="1"/>
  <c r="G104" i="4"/>
  <c r="H104" i="4" s="1"/>
  <c r="J104" i="4" s="1"/>
  <c r="G88" i="4"/>
  <c r="H88" i="4" s="1"/>
  <c r="J88" i="4" s="1"/>
  <c r="G72" i="4"/>
  <c r="H72" i="4" s="1"/>
  <c r="J72" i="4" s="1"/>
  <c r="G56" i="4"/>
  <c r="H56" i="4" s="1"/>
  <c r="J56" i="4" s="1"/>
  <c r="G491" i="4"/>
  <c r="H491" i="4" s="1"/>
  <c r="J491" i="4" s="1"/>
  <c r="E475" i="4"/>
  <c r="G475" i="4"/>
  <c r="H475" i="4" s="1"/>
  <c r="J475" i="4" s="1"/>
  <c r="G459" i="4"/>
  <c r="H459" i="4" s="1"/>
  <c r="J459" i="4" s="1"/>
  <c r="E443" i="4"/>
  <c r="G443" i="4"/>
  <c r="H443" i="4" s="1"/>
  <c r="J443" i="4" s="1"/>
  <c r="E427" i="4"/>
  <c r="G427" i="4"/>
  <c r="H427" i="4" s="1"/>
  <c r="J427" i="4" s="1"/>
  <c r="G411" i="4"/>
  <c r="H411" i="4" s="1"/>
  <c r="J411" i="4" s="1"/>
  <c r="G395" i="4"/>
  <c r="H395" i="4" s="1"/>
  <c r="J395" i="4" s="1"/>
  <c r="E379" i="4"/>
  <c r="G379" i="4"/>
  <c r="H379" i="4" s="1"/>
  <c r="J379" i="4" s="1"/>
  <c r="G363" i="4"/>
  <c r="H363" i="4" s="1"/>
  <c r="J363" i="4" s="1"/>
  <c r="G347" i="4"/>
  <c r="H347" i="4" s="1"/>
  <c r="J347" i="4" s="1"/>
  <c r="E331" i="4"/>
  <c r="G331" i="4"/>
  <c r="H331" i="4" s="1"/>
  <c r="J331" i="4" s="1"/>
  <c r="G315" i="4"/>
  <c r="H315" i="4" s="1"/>
  <c r="J315" i="4" s="1"/>
  <c r="E299" i="4"/>
  <c r="G299" i="4"/>
  <c r="H299" i="4" s="1"/>
  <c r="J299" i="4" s="1"/>
  <c r="E283" i="4"/>
  <c r="G283" i="4"/>
  <c r="H283" i="4" s="1"/>
  <c r="J283" i="4" s="1"/>
  <c r="G267" i="4"/>
  <c r="H267" i="4" s="1"/>
  <c r="J267" i="4" s="1"/>
  <c r="E251" i="4"/>
  <c r="G251" i="4"/>
  <c r="H251" i="4" s="1"/>
  <c r="J251" i="4" s="1"/>
  <c r="E235" i="4"/>
  <c r="G235" i="4"/>
  <c r="H235" i="4" s="1"/>
  <c r="J235" i="4" s="1"/>
  <c r="G219" i="4"/>
  <c r="H219" i="4" s="1"/>
  <c r="J219" i="4" s="1"/>
  <c r="G203" i="4"/>
  <c r="H203" i="4" s="1"/>
  <c r="J203" i="4" s="1"/>
  <c r="E187" i="4"/>
  <c r="G187" i="4"/>
  <c r="H187" i="4" s="1"/>
  <c r="J187" i="4" s="1"/>
  <c r="G171" i="4"/>
  <c r="H171" i="4" s="1"/>
  <c r="J171" i="4" s="1"/>
  <c r="G155" i="4"/>
  <c r="H155" i="4" s="1"/>
  <c r="J155" i="4" s="1"/>
  <c r="E139" i="4"/>
  <c r="G139" i="4"/>
  <c r="H139" i="4" s="1"/>
  <c r="J139" i="4" s="1"/>
  <c r="G123" i="4"/>
  <c r="H123" i="4" s="1"/>
  <c r="J123" i="4" s="1"/>
  <c r="G107" i="4"/>
  <c r="H107" i="4" s="1"/>
  <c r="J107" i="4" s="1"/>
  <c r="G91" i="4"/>
  <c r="H91" i="4" s="1"/>
  <c r="J91" i="4" s="1"/>
  <c r="G75" i="4"/>
  <c r="H75" i="4" s="1"/>
  <c r="J75" i="4" s="1"/>
  <c r="E59" i="4"/>
  <c r="G59" i="4"/>
  <c r="H59" i="4" s="1"/>
  <c r="J59" i="4" s="1"/>
  <c r="E482" i="4"/>
  <c r="G482" i="4"/>
  <c r="H482" i="4" s="1"/>
  <c r="J482" i="4" s="1"/>
  <c r="G466" i="4"/>
  <c r="H466" i="4" s="1"/>
  <c r="J466" i="4" s="1"/>
  <c r="E450" i="4"/>
  <c r="G450" i="4"/>
  <c r="H450" i="4" s="1"/>
  <c r="J450" i="4" s="1"/>
  <c r="G434" i="4"/>
  <c r="H434" i="4" s="1"/>
  <c r="J434" i="4" s="1"/>
  <c r="E418" i="4"/>
  <c r="G418" i="4"/>
  <c r="H418" i="4" s="1"/>
  <c r="J418" i="4" s="1"/>
  <c r="G402" i="4"/>
  <c r="H402" i="4" s="1"/>
  <c r="J402" i="4" s="1"/>
  <c r="E386" i="4"/>
  <c r="G386" i="4"/>
  <c r="H386" i="4" s="1"/>
  <c r="J386" i="4" s="1"/>
  <c r="G370" i="4"/>
  <c r="H370" i="4" s="1"/>
  <c r="J370" i="4" s="1"/>
  <c r="E354" i="4"/>
  <c r="G354" i="4"/>
  <c r="H354" i="4" s="1"/>
  <c r="J354" i="4" s="1"/>
  <c r="G338" i="4"/>
  <c r="H338" i="4" s="1"/>
  <c r="J338" i="4" s="1"/>
  <c r="E322" i="4"/>
  <c r="G322" i="4"/>
  <c r="H322" i="4" s="1"/>
  <c r="J322" i="4" s="1"/>
  <c r="G306" i="4"/>
  <c r="H306" i="4" s="1"/>
  <c r="J306" i="4" s="1"/>
  <c r="E290" i="4"/>
  <c r="G290" i="4"/>
  <c r="H290" i="4" s="1"/>
  <c r="J290" i="4" s="1"/>
  <c r="G274" i="4"/>
  <c r="H274" i="4" s="1"/>
  <c r="J274" i="4" s="1"/>
  <c r="E258" i="4"/>
  <c r="G258" i="4"/>
  <c r="H258" i="4" s="1"/>
  <c r="J258" i="4" s="1"/>
  <c r="G242" i="4"/>
  <c r="H242" i="4" s="1"/>
  <c r="J242" i="4" s="1"/>
  <c r="E226" i="4"/>
  <c r="G226" i="4"/>
  <c r="H226" i="4" s="1"/>
  <c r="J226" i="4" s="1"/>
  <c r="G210" i="4"/>
  <c r="H210" i="4" s="1"/>
  <c r="J210" i="4" s="1"/>
  <c r="E194" i="4"/>
  <c r="G194" i="4"/>
  <c r="H194" i="4" s="1"/>
  <c r="J194" i="4" s="1"/>
  <c r="G178" i="4"/>
  <c r="H178" i="4" s="1"/>
  <c r="J178" i="4" s="1"/>
  <c r="E162" i="4"/>
  <c r="G162" i="4"/>
  <c r="H162" i="4" s="1"/>
  <c r="J162" i="4" s="1"/>
  <c r="G146" i="4"/>
  <c r="H146" i="4" s="1"/>
  <c r="J146" i="4" s="1"/>
  <c r="E130" i="4"/>
  <c r="G130" i="4"/>
  <c r="H130" i="4" s="1"/>
  <c r="J130" i="4" s="1"/>
  <c r="G114" i="4"/>
  <c r="H114" i="4" s="1"/>
  <c r="J114" i="4" s="1"/>
  <c r="E98" i="4"/>
  <c r="G98" i="4"/>
  <c r="H98" i="4" s="1"/>
  <c r="J98" i="4" s="1"/>
  <c r="G82" i="4"/>
  <c r="H82" i="4" s="1"/>
  <c r="J82" i="4" s="1"/>
  <c r="E66" i="4"/>
  <c r="G66" i="4"/>
  <c r="H66" i="4" s="1"/>
  <c r="J66" i="4" s="1"/>
  <c r="G50" i="4"/>
  <c r="H50" i="4" s="1"/>
  <c r="J50" i="4" s="1"/>
  <c r="G489" i="4"/>
  <c r="H489" i="4" s="1"/>
  <c r="J489" i="4" s="1"/>
  <c r="G473" i="4"/>
  <c r="H473" i="4" s="1"/>
  <c r="J473" i="4" s="1"/>
  <c r="G457" i="4"/>
  <c r="H457" i="4" s="1"/>
  <c r="J457" i="4" s="1"/>
  <c r="G441" i="4"/>
  <c r="H441" i="4" s="1"/>
  <c r="J441" i="4" s="1"/>
  <c r="G425" i="4"/>
  <c r="H425" i="4" s="1"/>
  <c r="J425" i="4" s="1"/>
  <c r="G409" i="4"/>
  <c r="H409" i="4" s="1"/>
  <c r="J409" i="4" s="1"/>
  <c r="G393" i="4"/>
  <c r="H393" i="4" s="1"/>
  <c r="J393" i="4" s="1"/>
  <c r="G377" i="4"/>
  <c r="H377" i="4" s="1"/>
  <c r="J377" i="4" s="1"/>
  <c r="G361" i="4"/>
  <c r="H361" i="4" s="1"/>
  <c r="J361" i="4" s="1"/>
  <c r="G345" i="4"/>
  <c r="H345" i="4" s="1"/>
  <c r="J345" i="4" s="1"/>
  <c r="G329" i="4"/>
  <c r="H329" i="4" s="1"/>
  <c r="J329" i="4" s="1"/>
  <c r="G313" i="4"/>
  <c r="H313" i="4" s="1"/>
  <c r="J313" i="4" s="1"/>
  <c r="G297" i="4"/>
  <c r="H297" i="4" s="1"/>
  <c r="J297" i="4" s="1"/>
  <c r="G281" i="4"/>
  <c r="H281" i="4" s="1"/>
  <c r="J281" i="4" s="1"/>
  <c r="G265" i="4"/>
  <c r="H265" i="4" s="1"/>
  <c r="J265" i="4" s="1"/>
  <c r="G249" i="4"/>
  <c r="H249" i="4" s="1"/>
  <c r="J249" i="4" s="1"/>
  <c r="G233" i="4"/>
  <c r="H233" i="4" s="1"/>
  <c r="J233" i="4" s="1"/>
  <c r="G217" i="4"/>
  <c r="H217" i="4" s="1"/>
  <c r="J217" i="4" s="1"/>
  <c r="G201" i="4"/>
  <c r="H201" i="4" s="1"/>
  <c r="J201" i="4" s="1"/>
  <c r="G185" i="4"/>
  <c r="H185" i="4" s="1"/>
  <c r="J185" i="4" s="1"/>
  <c r="G169" i="4"/>
  <c r="H169" i="4" s="1"/>
  <c r="J169" i="4" s="1"/>
  <c r="G153" i="4"/>
  <c r="H153" i="4" s="1"/>
  <c r="J153" i="4" s="1"/>
  <c r="G137" i="4"/>
  <c r="H137" i="4" s="1"/>
  <c r="J137" i="4" s="1"/>
  <c r="G121" i="4"/>
  <c r="H121" i="4" s="1"/>
  <c r="J121" i="4" s="1"/>
  <c r="G105" i="4"/>
  <c r="H105" i="4" s="1"/>
  <c r="J105" i="4" s="1"/>
  <c r="G89" i="4"/>
  <c r="H89" i="4" s="1"/>
  <c r="J89" i="4" s="1"/>
  <c r="G73" i="4"/>
  <c r="H73" i="4" s="1"/>
  <c r="J73" i="4" s="1"/>
  <c r="G57" i="4"/>
  <c r="H57" i="4" s="1"/>
  <c r="J57" i="4" s="1"/>
  <c r="G492" i="4"/>
  <c r="H492" i="4" s="1"/>
  <c r="J492" i="4" s="1"/>
  <c r="E460" i="4"/>
  <c r="G460" i="4"/>
  <c r="H460" i="4" s="1"/>
  <c r="J460" i="4" s="1"/>
  <c r="E396" i="4"/>
  <c r="G396" i="4"/>
  <c r="H396" i="4" s="1"/>
  <c r="J396" i="4" s="1"/>
  <c r="G348" i="4"/>
  <c r="H348" i="4" s="1"/>
  <c r="J348" i="4" s="1"/>
  <c r="E316" i="4"/>
  <c r="G316" i="4"/>
  <c r="H316" i="4" s="1"/>
  <c r="J316" i="4" s="1"/>
  <c r="E268" i="4"/>
  <c r="G268" i="4"/>
  <c r="H268" i="4" s="1"/>
  <c r="J268" i="4" s="1"/>
  <c r="E204" i="4"/>
  <c r="G204" i="4"/>
  <c r="H204" i="4" s="1"/>
  <c r="J204" i="4" s="1"/>
  <c r="G156" i="4"/>
  <c r="H156" i="4" s="1"/>
  <c r="J156" i="4" s="1"/>
  <c r="E92" i="4"/>
  <c r="G92" i="4"/>
  <c r="H92" i="4" s="1"/>
  <c r="J92" i="4" s="1"/>
  <c r="G447" i="4"/>
  <c r="H447" i="4" s="1"/>
  <c r="J447" i="4" s="1"/>
  <c r="G484" i="4"/>
  <c r="G468" i="4"/>
  <c r="H468" i="4" s="1"/>
  <c r="J468" i="4" s="1"/>
  <c r="G452" i="4"/>
  <c r="H452" i="4" s="1"/>
  <c r="J452" i="4" s="1"/>
  <c r="G436" i="4"/>
  <c r="H436" i="4" s="1"/>
  <c r="J436" i="4" s="1"/>
  <c r="G420" i="4"/>
  <c r="H420" i="4" s="1"/>
  <c r="J420" i="4" s="1"/>
  <c r="G404" i="4"/>
  <c r="H404" i="4" s="1"/>
  <c r="J404" i="4" s="1"/>
  <c r="G388" i="4"/>
  <c r="H388" i="4" s="1"/>
  <c r="J388" i="4" s="1"/>
  <c r="G372" i="4"/>
  <c r="H372" i="4" s="1"/>
  <c r="J372" i="4" s="1"/>
  <c r="G356" i="4"/>
  <c r="H356" i="4" s="1"/>
  <c r="J356" i="4" s="1"/>
  <c r="G340" i="4"/>
  <c r="H340" i="4" s="1"/>
  <c r="J340" i="4" s="1"/>
  <c r="G324" i="4"/>
  <c r="H324" i="4" s="1"/>
  <c r="J324" i="4" s="1"/>
  <c r="G308" i="4"/>
  <c r="H308" i="4" s="1"/>
  <c r="J308" i="4" s="1"/>
  <c r="G292" i="4"/>
  <c r="H292" i="4" s="1"/>
  <c r="J292" i="4" s="1"/>
  <c r="G276" i="4"/>
  <c r="H276" i="4" s="1"/>
  <c r="J276" i="4" s="1"/>
  <c r="G260" i="4"/>
  <c r="H260" i="4" s="1"/>
  <c r="J260" i="4" s="1"/>
  <c r="G244" i="4"/>
  <c r="H244" i="4" s="1"/>
  <c r="J244" i="4" s="1"/>
  <c r="G228" i="4"/>
  <c r="H228" i="4" s="1"/>
  <c r="J228" i="4" s="1"/>
  <c r="G212" i="4"/>
  <c r="H212" i="4" s="1"/>
  <c r="J212" i="4" s="1"/>
  <c r="G196" i="4"/>
  <c r="H196" i="4" s="1"/>
  <c r="J196" i="4" s="1"/>
  <c r="G180" i="4"/>
  <c r="H180" i="4" s="1"/>
  <c r="J180" i="4" s="1"/>
  <c r="G164" i="4"/>
  <c r="H164" i="4" s="1"/>
  <c r="J164" i="4" s="1"/>
  <c r="G148" i="4"/>
  <c r="H148" i="4" s="1"/>
  <c r="J148" i="4" s="1"/>
  <c r="G132" i="4"/>
  <c r="H132" i="4" s="1"/>
  <c r="J132" i="4" s="1"/>
  <c r="G116" i="4"/>
  <c r="H116" i="4" s="1"/>
  <c r="J116" i="4" s="1"/>
  <c r="G100" i="4"/>
  <c r="H100" i="4" s="1"/>
  <c r="J100" i="4" s="1"/>
  <c r="G84" i="4"/>
  <c r="H84" i="4" s="1"/>
  <c r="J84" i="4" s="1"/>
  <c r="G68" i="4"/>
  <c r="H68" i="4" s="1"/>
  <c r="J68" i="4" s="1"/>
  <c r="G52" i="4"/>
  <c r="H52" i="4" s="1"/>
  <c r="J52" i="4" s="1"/>
  <c r="G487" i="4"/>
  <c r="H487" i="4" s="1"/>
  <c r="J487" i="4" s="1"/>
  <c r="G471" i="4"/>
  <c r="G455" i="4"/>
  <c r="H455" i="4" s="1"/>
  <c r="J455" i="4" s="1"/>
  <c r="E439" i="4"/>
  <c r="G439" i="4"/>
  <c r="H439" i="4" s="1"/>
  <c r="J439" i="4" s="1"/>
  <c r="G423" i="4"/>
  <c r="H423" i="4" s="1"/>
  <c r="J423" i="4" s="1"/>
  <c r="E407" i="4"/>
  <c r="G407" i="4"/>
  <c r="H407" i="4" s="1"/>
  <c r="J407" i="4" s="1"/>
  <c r="G391" i="4"/>
  <c r="H391" i="4" s="1"/>
  <c r="J391" i="4" s="1"/>
  <c r="E375" i="4"/>
  <c r="G375" i="4"/>
  <c r="H375" i="4" s="1"/>
  <c r="J375" i="4" s="1"/>
  <c r="G359" i="4"/>
  <c r="H359" i="4" s="1"/>
  <c r="J359" i="4" s="1"/>
  <c r="E343" i="4"/>
  <c r="G343" i="4"/>
  <c r="H343" i="4" s="1"/>
  <c r="J343" i="4" s="1"/>
  <c r="G327" i="4"/>
  <c r="H327" i="4" s="1"/>
  <c r="J327" i="4" s="1"/>
  <c r="E311" i="4"/>
  <c r="G311" i="4"/>
  <c r="H311" i="4" s="1"/>
  <c r="J311" i="4" s="1"/>
  <c r="G295" i="4"/>
  <c r="H295" i="4" s="1"/>
  <c r="J295" i="4" s="1"/>
  <c r="E279" i="4"/>
  <c r="G279" i="4"/>
  <c r="H279" i="4" s="1"/>
  <c r="J279" i="4" s="1"/>
  <c r="G263" i="4"/>
  <c r="H263" i="4" s="1"/>
  <c r="J263" i="4" s="1"/>
  <c r="E247" i="4"/>
  <c r="G247" i="4"/>
  <c r="H247" i="4" s="1"/>
  <c r="J247" i="4" s="1"/>
  <c r="G231" i="4"/>
  <c r="H231" i="4" s="1"/>
  <c r="J231" i="4" s="1"/>
  <c r="E215" i="4"/>
  <c r="G215" i="4"/>
  <c r="H215" i="4" s="1"/>
  <c r="J215" i="4" s="1"/>
  <c r="G199" i="4"/>
  <c r="H199" i="4" s="1"/>
  <c r="J199" i="4" s="1"/>
  <c r="E183" i="4"/>
  <c r="G183" i="4"/>
  <c r="H183" i="4" s="1"/>
  <c r="J183" i="4" s="1"/>
  <c r="G167" i="4"/>
  <c r="H167" i="4" s="1"/>
  <c r="J167" i="4" s="1"/>
  <c r="E151" i="4"/>
  <c r="G151" i="4"/>
  <c r="H151" i="4" s="1"/>
  <c r="J151" i="4" s="1"/>
  <c r="G135" i="4"/>
  <c r="H135" i="4" s="1"/>
  <c r="J135" i="4" s="1"/>
  <c r="E119" i="4"/>
  <c r="G119" i="4"/>
  <c r="H119" i="4" s="1"/>
  <c r="J119" i="4" s="1"/>
  <c r="G103" i="4"/>
  <c r="H103" i="4" s="1"/>
  <c r="J103" i="4" s="1"/>
  <c r="E87" i="4"/>
  <c r="G87" i="4"/>
  <c r="H87" i="4" s="1"/>
  <c r="J87" i="4" s="1"/>
  <c r="G71" i="4"/>
  <c r="H71" i="4" s="1"/>
  <c r="J71" i="4" s="1"/>
  <c r="E55" i="4"/>
  <c r="G55" i="4"/>
  <c r="H55" i="4" s="1"/>
  <c r="J55" i="4" s="1"/>
  <c r="E494" i="4"/>
  <c r="G494" i="4"/>
  <c r="H494" i="4" s="1"/>
  <c r="J494" i="4" s="1"/>
  <c r="G446" i="4"/>
  <c r="H446" i="4" s="1"/>
  <c r="J446" i="4" s="1"/>
  <c r="G430" i="4"/>
  <c r="H430" i="4" s="1"/>
  <c r="J430" i="4" s="1"/>
  <c r="E414" i="4"/>
  <c r="G414" i="4"/>
  <c r="H414" i="4" s="1"/>
  <c r="J414" i="4" s="1"/>
  <c r="E398" i="4"/>
  <c r="G398" i="4"/>
  <c r="H398" i="4" s="1"/>
  <c r="J398" i="4" s="1"/>
  <c r="E382" i="4"/>
  <c r="G382" i="4"/>
  <c r="H382" i="4" s="1"/>
  <c r="J382" i="4" s="1"/>
  <c r="E366" i="4"/>
  <c r="G366" i="4"/>
  <c r="H366" i="4" s="1"/>
  <c r="J366" i="4" s="1"/>
  <c r="E350" i="4"/>
  <c r="G350" i="4"/>
  <c r="H350" i="4" s="1"/>
  <c r="J350" i="4" s="1"/>
  <c r="E334" i="4"/>
  <c r="G334" i="4"/>
  <c r="H334" i="4" s="1"/>
  <c r="J334" i="4" s="1"/>
  <c r="E318" i="4"/>
  <c r="G318" i="4"/>
  <c r="H318" i="4" s="1"/>
  <c r="J318" i="4" s="1"/>
  <c r="E302" i="4"/>
  <c r="G302" i="4"/>
  <c r="H302" i="4" s="1"/>
  <c r="J302" i="4" s="1"/>
  <c r="E286" i="4"/>
  <c r="G286" i="4"/>
  <c r="H286" i="4" s="1"/>
  <c r="J286" i="4" s="1"/>
  <c r="E270" i="4"/>
  <c r="G270" i="4"/>
  <c r="H270" i="4" s="1"/>
  <c r="J270" i="4" s="1"/>
  <c r="E254" i="4"/>
  <c r="G254" i="4"/>
  <c r="H254" i="4" s="1"/>
  <c r="J254" i="4" s="1"/>
  <c r="E238" i="4"/>
  <c r="G238" i="4"/>
  <c r="H238" i="4" s="1"/>
  <c r="J238" i="4" s="1"/>
  <c r="E222" i="4"/>
  <c r="G222" i="4"/>
  <c r="H222" i="4" s="1"/>
  <c r="J222" i="4" s="1"/>
  <c r="E206" i="4"/>
  <c r="G206" i="4"/>
  <c r="H206" i="4" s="1"/>
  <c r="J206" i="4" s="1"/>
  <c r="E190" i="4"/>
  <c r="G190" i="4"/>
  <c r="H190" i="4" s="1"/>
  <c r="J190" i="4" s="1"/>
  <c r="E174" i="4"/>
  <c r="G174" i="4"/>
  <c r="H174" i="4" s="1"/>
  <c r="J174" i="4" s="1"/>
  <c r="E158" i="4"/>
  <c r="G158" i="4"/>
  <c r="H158" i="4" s="1"/>
  <c r="J158" i="4" s="1"/>
  <c r="E142" i="4"/>
  <c r="G142" i="4"/>
  <c r="H142" i="4" s="1"/>
  <c r="J142" i="4" s="1"/>
  <c r="E126" i="4"/>
  <c r="G126" i="4"/>
  <c r="H126" i="4" s="1"/>
  <c r="J126" i="4" s="1"/>
  <c r="E110" i="4"/>
  <c r="G110" i="4"/>
  <c r="H110" i="4" s="1"/>
  <c r="J110" i="4" s="1"/>
  <c r="E94" i="4"/>
  <c r="G94" i="4"/>
  <c r="H94" i="4" s="1"/>
  <c r="J94" i="4" s="1"/>
  <c r="E78" i="4"/>
  <c r="G78" i="4"/>
  <c r="H78" i="4" s="1"/>
  <c r="J78" i="4" s="1"/>
  <c r="E62" i="4"/>
  <c r="G62" i="4"/>
  <c r="H62" i="4" s="1"/>
  <c r="J62" i="4" s="1"/>
  <c r="G485" i="4"/>
  <c r="H485" i="4" s="1"/>
  <c r="J485" i="4" s="1"/>
  <c r="G469" i="4"/>
  <c r="H469" i="4" s="1"/>
  <c r="J469" i="4" s="1"/>
  <c r="G453" i="4"/>
  <c r="H453" i="4" s="1"/>
  <c r="J453" i="4" s="1"/>
  <c r="G437" i="4"/>
  <c r="H437" i="4" s="1"/>
  <c r="J437" i="4" s="1"/>
  <c r="G421" i="4"/>
  <c r="H421" i="4" s="1"/>
  <c r="J421" i="4" s="1"/>
  <c r="G405" i="4"/>
  <c r="H405" i="4" s="1"/>
  <c r="J405" i="4" s="1"/>
  <c r="G389" i="4"/>
  <c r="H389" i="4" s="1"/>
  <c r="J389" i="4" s="1"/>
  <c r="G373" i="4"/>
  <c r="H373" i="4" s="1"/>
  <c r="J373" i="4" s="1"/>
  <c r="G357" i="4"/>
  <c r="H357" i="4" s="1"/>
  <c r="J357" i="4" s="1"/>
  <c r="G341" i="4"/>
  <c r="H341" i="4" s="1"/>
  <c r="J341" i="4" s="1"/>
  <c r="G325" i="4"/>
  <c r="H325" i="4" s="1"/>
  <c r="J325" i="4" s="1"/>
  <c r="G309" i="4"/>
  <c r="H309" i="4" s="1"/>
  <c r="J309" i="4" s="1"/>
  <c r="G293" i="4"/>
  <c r="H293" i="4" s="1"/>
  <c r="J293" i="4" s="1"/>
  <c r="G277" i="4"/>
  <c r="H277" i="4" s="1"/>
  <c r="J277" i="4" s="1"/>
  <c r="G261" i="4"/>
  <c r="H261" i="4" s="1"/>
  <c r="J261" i="4" s="1"/>
  <c r="G245" i="4"/>
  <c r="H245" i="4" s="1"/>
  <c r="J245" i="4" s="1"/>
  <c r="G229" i="4"/>
  <c r="H229" i="4" s="1"/>
  <c r="J229" i="4" s="1"/>
  <c r="G213" i="4"/>
  <c r="H213" i="4" s="1"/>
  <c r="J213" i="4" s="1"/>
  <c r="G197" i="4"/>
  <c r="H197" i="4" s="1"/>
  <c r="J197" i="4" s="1"/>
  <c r="G181" i="4"/>
  <c r="H181" i="4" s="1"/>
  <c r="J181" i="4" s="1"/>
  <c r="G165" i="4"/>
  <c r="H165" i="4" s="1"/>
  <c r="J165" i="4" s="1"/>
  <c r="G149" i="4"/>
  <c r="H149" i="4" s="1"/>
  <c r="J149" i="4" s="1"/>
  <c r="G133" i="4"/>
  <c r="H133" i="4" s="1"/>
  <c r="J133" i="4" s="1"/>
  <c r="G117" i="4"/>
  <c r="H117" i="4" s="1"/>
  <c r="J117" i="4" s="1"/>
  <c r="G101" i="4"/>
  <c r="H101" i="4" s="1"/>
  <c r="J101" i="4" s="1"/>
  <c r="G85" i="4"/>
  <c r="H85" i="4" s="1"/>
  <c r="J85" i="4" s="1"/>
  <c r="G69" i="4"/>
  <c r="H69" i="4" s="1"/>
  <c r="J69" i="4" s="1"/>
  <c r="G53" i="4"/>
  <c r="H53" i="4" s="1"/>
  <c r="J53" i="4" s="1"/>
  <c r="G490" i="4"/>
  <c r="H490" i="4" s="1"/>
  <c r="J490" i="4" s="1"/>
  <c r="F471" i="4"/>
  <c r="G462" i="4"/>
  <c r="H462" i="4" s="1"/>
  <c r="J462" i="4" s="1"/>
  <c r="O42" i="4"/>
  <c r="E156" i="4" l="1"/>
  <c r="E348" i="4"/>
  <c r="E489" i="4"/>
  <c r="E123" i="4"/>
  <c r="L123" i="4" s="1"/>
  <c r="P123" i="4" s="1"/>
  <c r="Q123" i="4" s="1"/>
  <c r="R123" i="4" s="1"/>
  <c r="E492" i="4"/>
  <c r="E53" i="4"/>
  <c r="E85" i="4"/>
  <c r="L85" i="4" s="1"/>
  <c r="P85" i="4" s="1"/>
  <c r="Q85" i="4" s="1"/>
  <c r="R85" i="4" s="1"/>
  <c r="E117" i="4"/>
  <c r="L117" i="4" s="1"/>
  <c r="P117" i="4" s="1"/>
  <c r="Q117" i="4" s="1"/>
  <c r="R117" i="4" s="1"/>
  <c r="E149" i="4"/>
  <c r="E181" i="4"/>
  <c r="E213" i="4"/>
  <c r="L213" i="4" s="1"/>
  <c r="P213" i="4" s="1"/>
  <c r="Q213" i="4" s="1"/>
  <c r="R213" i="4" s="1"/>
  <c r="E245" i="4"/>
  <c r="L245" i="4" s="1"/>
  <c r="P245" i="4" s="1"/>
  <c r="Q245" i="4" s="1"/>
  <c r="R245" i="4" s="1"/>
  <c r="E277" i="4"/>
  <c r="E309" i="4"/>
  <c r="E341" i="4"/>
  <c r="L341" i="4" s="1"/>
  <c r="P341" i="4" s="1"/>
  <c r="E373" i="4"/>
  <c r="L373" i="4" s="1"/>
  <c r="P373" i="4" s="1"/>
  <c r="E405" i="4"/>
  <c r="E437" i="4"/>
  <c r="E73" i="4"/>
  <c r="L73" i="4" s="1"/>
  <c r="P73" i="4" s="1"/>
  <c r="Q73" i="4" s="1"/>
  <c r="R73" i="4" s="1"/>
  <c r="E105" i="4"/>
  <c r="L105" i="4" s="1"/>
  <c r="P105" i="4" s="1"/>
  <c r="Q105" i="4" s="1"/>
  <c r="R105" i="4" s="1"/>
  <c r="E137" i="4"/>
  <c r="E169" i="4"/>
  <c r="L169" i="4" s="1"/>
  <c r="P169" i="4" s="1"/>
  <c r="Q169" i="4" s="1"/>
  <c r="R169" i="4" s="1"/>
  <c r="E201" i="4"/>
  <c r="L201" i="4" s="1"/>
  <c r="P201" i="4" s="1"/>
  <c r="Q201" i="4" s="1"/>
  <c r="R201" i="4" s="1"/>
  <c r="E233" i="4"/>
  <c r="L233" i="4" s="1"/>
  <c r="P233" i="4" s="1"/>
  <c r="Q233" i="4" s="1"/>
  <c r="R233" i="4" s="1"/>
  <c r="E265" i="4"/>
  <c r="E297" i="4"/>
  <c r="L297" i="4" s="1"/>
  <c r="P297" i="4" s="1"/>
  <c r="E329" i="4"/>
  <c r="L329" i="4" s="1"/>
  <c r="P329" i="4" s="1"/>
  <c r="E361" i="4"/>
  <c r="L361" i="4" s="1"/>
  <c r="P361" i="4" s="1"/>
  <c r="E393" i="4"/>
  <c r="E425" i="4"/>
  <c r="L425" i="4" s="1"/>
  <c r="P425" i="4" s="1"/>
  <c r="E457" i="4"/>
  <c r="L457" i="4" s="1"/>
  <c r="P457" i="4" s="1"/>
  <c r="E219" i="4"/>
  <c r="L219" i="4" s="1"/>
  <c r="P219" i="4" s="1"/>
  <c r="Q219" i="4" s="1"/>
  <c r="R219" i="4" s="1"/>
  <c r="E446" i="4"/>
  <c r="O20" i="4"/>
  <c r="O43" i="4"/>
  <c r="M471" i="4"/>
  <c r="E172" i="4"/>
  <c r="E252" i="4"/>
  <c r="E364" i="4"/>
  <c r="L364" i="4" s="1"/>
  <c r="P364" i="4" s="1"/>
  <c r="E444" i="4"/>
  <c r="L444" i="4" s="1"/>
  <c r="P444" i="4" s="1"/>
  <c r="E76" i="4"/>
  <c r="E300" i="4"/>
  <c r="O30" i="4"/>
  <c r="O31" i="4"/>
  <c r="E165" i="4"/>
  <c r="E261" i="4"/>
  <c r="L261" i="4" s="1"/>
  <c r="P261" i="4" s="1"/>
  <c r="Q261" i="4" s="1"/>
  <c r="R261" i="4" s="1"/>
  <c r="E389" i="4"/>
  <c r="L389" i="4" s="1"/>
  <c r="P389" i="4" s="1"/>
  <c r="E57" i="4"/>
  <c r="L57" i="4" s="1"/>
  <c r="P57" i="4" s="1"/>
  <c r="Q57" i="4" s="1"/>
  <c r="R57" i="4" s="1"/>
  <c r="E89" i="4"/>
  <c r="E121" i="4"/>
  <c r="E153" i="4"/>
  <c r="L153" i="4" s="1"/>
  <c r="P153" i="4" s="1"/>
  <c r="Q153" i="4" s="1"/>
  <c r="R153" i="4" s="1"/>
  <c r="E185" i="4"/>
  <c r="L185" i="4" s="1"/>
  <c r="P185" i="4" s="1"/>
  <c r="Q185" i="4" s="1"/>
  <c r="R185" i="4" s="1"/>
  <c r="E217" i="4"/>
  <c r="E249" i="4"/>
  <c r="E281" i="4"/>
  <c r="L281" i="4" s="1"/>
  <c r="P281" i="4" s="1"/>
  <c r="E313" i="4"/>
  <c r="L313" i="4" s="1"/>
  <c r="P313" i="4" s="1"/>
  <c r="E345" i="4"/>
  <c r="E377" i="4"/>
  <c r="E409" i="4"/>
  <c r="L409" i="4" s="1"/>
  <c r="P409" i="4" s="1"/>
  <c r="E441" i="4"/>
  <c r="L441" i="4" s="1"/>
  <c r="P441" i="4" s="1"/>
  <c r="E473" i="4"/>
  <c r="E63" i="4"/>
  <c r="L63" i="4" s="1"/>
  <c r="P63" i="4" s="1"/>
  <c r="Q63" i="4" s="1"/>
  <c r="R63" i="4" s="1"/>
  <c r="E95" i="4"/>
  <c r="L95" i="4" s="1"/>
  <c r="P95" i="4" s="1"/>
  <c r="Q95" i="4" s="1"/>
  <c r="R95" i="4" s="1"/>
  <c r="E127" i="4"/>
  <c r="L127" i="4" s="1"/>
  <c r="P127" i="4" s="1"/>
  <c r="Q127" i="4" s="1"/>
  <c r="R127" i="4" s="1"/>
  <c r="E159" i="4"/>
  <c r="E191" i="4"/>
  <c r="E223" i="4"/>
  <c r="L223" i="4" s="1"/>
  <c r="P223" i="4" s="1"/>
  <c r="Q223" i="4" s="1"/>
  <c r="R223" i="4" s="1"/>
  <c r="E255" i="4"/>
  <c r="L255" i="4" s="1"/>
  <c r="P255" i="4" s="1"/>
  <c r="Q255" i="4" s="1"/>
  <c r="R255" i="4" s="1"/>
  <c r="E287" i="4"/>
  <c r="E319" i="4"/>
  <c r="E351" i="4"/>
  <c r="L351" i="4" s="1"/>
  <c r="P351" i="4" s="1"/>
  <c r="E383" i="4"/>
  <c r="L383" i="4" s="1"/>
  <c r="P383" i="4" s="1"/>
  <c r="E415" i="4"/>
  <c r="E69" i="4"/>
  <c r="L69" i="4" s="1"/>
  <c r="P69" i="4" s="1"/>
  <c r="Q69" i="4" s="1"/>
  <c r="R69" i="4" s="1"/>
  <c r="E133" i="4"/>
  <c r="L133" i="4" s="1"/>
  <c r="P133" i="4" s="1"/>
  <c r="Q133" i="4" s="1"/>
  <c r="R133" i="4" s="1"/>
  <c r="E197" i="4"/>
  <c r="L197" i="4" s="1"/>
  <c r="P197" i="4" s="1"/>
  <c r="Q197" i="4" s="1"/>
  <c r="R197" i="4" s="1"/>
  <c r="E325" i="4"/>
  <c r="E421" i="4"/>
  <c r="L421" i="4" s="1"/>
  <c r="P421" i="4" s="1"/>
  <c r="E485" i="4"/>
  <c r="L485" i="4" s="1"/>
  <c r="P485" i="4" s="1"/>
  <c r="Q485" i="4" s="1"/>
  <c r="R485" i="4" s="1"/>
  <c r="E71" i="4"/>
  <c r="L71" i="4" s="1"/>
  <c r="P71" i="4" s="1"/>
  <c r="Q71" i="4" s="1"/>
  <c r="R71" i="4" s="1"/>
  <c r="E103" i="4"/>
  <c r="E135" i="4"/>
  <c r="E167" i="4"/>
  <c r="L167" i="4" s="1"/>
  <c r="P167" i="4" s="1"/>
  <c r="Q167" i="4" s="1"/>
  <c r="R167" i="4" s="1"/>
  <c r="E199" i="4"/>
  <c r="L199" i="4" s="1"/>
  <c r="P199" i="4" s="1"/>
  <c r="Q199" i="4" s="1"/>
  <c r="R199" i="4" s="1"/>
  <c r="E231" i="4"/>
  <c r="E263" i="4"/>
  <c r="E295" i="4"/>
  <c r="E327" i="4"/>
  <c r="L327" i="4" s="1"/>
  <c r="P327" i="4" s="1"/>
  <c r="E359" i="4"/>
  <c r="E391" i="4"/>
  <c r="L391" i="4" s="1"/>
  <c r="P391" i="4" s="1"/>
  <c r="E423" i="4"/>
  <c r="L423" i="4" s="1"/>
  <c r="P423" i="4" s="1"/>
  <c r="E455" i="4"/>
  <c r="L455" i="4" s="1"/>
  <c r="P455" i="4" s="1"/>
  <c r="E487" i="4"/>
  <c r="E447" i="4"/>
  <c r="L447" i="4" s="1"/>
  <c r="P447" i="4" s="1"/>
  <c r="E50" i="4"/>
  <c r="L50" i="4" s="1"/>
  <c r="P50" i="4" s="1"/>
  <c r="Q50" i="4" s="1"/>
  <c r="R50" i="4" s="1"/>
  <c r="E82" i="4"/>
  <c r="L82" i="4" s="1"/>
  <c r="P82" i="4" s="1"/>
  <c r="Q82" i="4" s="1"/>
  <c r="R82" i="4" s="1"/>
  <c r="E114" i="4"/>
  <c r="E146" i="4"/>
  <c r="E178" i="4"/>
  <c r="E210" i="4"/>
  <c r="L210" i="4" s="1"/>
  <c r="P210" i="4" s="1"/>
  <c r="Q210" i="4" s="1"/>
  <c r="R210" i="4" s="1"/>
  <c r="E242" i="4"/>
  <c r="E274" i="4"/>
  <c r="L274" i="4" s="1"/>
  <c r="P274" i="4" s="1"/>
  <c r="E306" i="4"/>
  <c r="L306" i="4" s="1"/>
  <c r="P306" i="4" s="1"/>
  <c r="E338" i="4"/>
  <c r="L338" i="4" s="1"/>
  <c r="P338" i="4" s="1"/>
  <c r="E370" i="4"/>
  <c r="E402" i="4"/>
  <c r="L402" i="4" s="1"/>
  <c r="P402" i="4" s="1"/>
  <c r="E434" i="4"/>
  <c r="L434" i="4" s="1"/>
  <c r="P434" i="4" s="1"/>
  <c r="E75" i="4"/>
  <c r="L75" i="4" s="1"/>
  <c r="P75" i="4" s="1"/>
  <c r="Q75" i="4" s="1"/>
  <c r="R75" i="4" s="1"/>
  <c r="E107" i="4"/>
  <c r="E171" i="4"/>
  <c r="L171" i="4" s="1"/>
  <c r="P171" i="4" s="1"/>
  <c r="Q171" i="4" s="1"/>
  <c r="R171" i="4" s="1"/>
  <c r="E363" i="4"/>
  <c r="L363" i="4" s="1"/>
  <c r="P363" i="4" s="1"/>
  <c r="E124" i="4"/>
  <c r="L124" i="4" s="1"/>
  <c r="P124" i="4" s="1"/>
  <c r="Q124" i="4" s="1"/>
  <c r="R124" i="4" s="1"/>
  <c r="E220" i="4"/>
  <c r="E412" i="4"/>
  <c r="L412" i="4" s="1"/>
  <c r="P412" i="4" s="1"/>
  <c r="E101" i="4"/>
  <c r="L101" i="4" s="1"/>
  <c r="P101" i="4" s="1"/>
  <c r="Q101" i="4" s="1"/>
  <c r="R101" i="4" s="1"/>
  <c r="E229" i="4"/>
  <c r="L229" i="4" s="1"/>
  <c r="P229" i="4" s="1"/>
  <c r="Q229" i="4" s="1"/>
  <c r="R229" i="4" s="1"/>
  <c r="E293" i="4"/>
  <c r="E357" i="4"/>
  <c r="L357" i="4" s="1"/>
  <c r="P357" i="4" s="1"/>
  <c r="E453" i="4"/>
  <c r="L453" i="4" s="1"/>
  <c r="P453" i="4" s="1"/>
  <c r="E430" i="4"/>
  <c r="L430" i="4" s="1"/>
  <c r="P430" i="4" s="1"/>
  <c r="E52" i="4"/>
  <c r="E84" i="4"/>
  <c r="E116" i="4"/>
  <c r="L116" i="4" s="1"/>
  <c r="P116" i="4" s="1"/>
  <c r="Q116" i="4" s="1"/>
  <c r="R116" i="4" s="1"/>
  <c r="E148" i="4"/>
  <c r="L148" i="4" s="1"/>
  <c r="P148" i="4" s="1"/>
  <c r="Q148" i="4" s="1"/>
  <c r="R148" i="4" s="1"/>
  <c r="E180" i="4"/>
  <c r="E212" i="4"/>
  <c r="L212" i="4" s="1"/>
  <c r="P212" i="4" s="1"/>
  <c r="Q212" i="4" s="1"/>
  <c r="R212" i="4" s="1"/>
  <c r="E244" i="4"/>
  <c r="L244" i="4" s="1"/>
  <c r="P244" i="4" s="1"/>
  <c r="Q244" i="4" s="1"/>
  <c r="R244" i="4" s="1"/>
  <c r="E276" i="4"/>
  <c r="L276" i="4" s="1"/>
  <c r="P276" i="4" s="1"/>
  <c r="E308" i="4"/>
  <c r="E340" i="4"/>
  <c r="L340" i="4" s="1"/>
  <c r="P340" i="4" s="1"/>
  <c r="E372" i="4"/>
  <c r="L372" i="4" s="1"/>
  <c r="P372" i="4" s="1"/>
  <c r="E404" i="4"/>
  <c r="L404" i="4" s="1"/>
  <c r="P404" i="4" s="1"/>
  <c r="E436" i="4"/>
  <c r="E468" i="4"/>
  <c r="E203" i="4"/>
  <c r="L203" i="4" s="1"/>
  <c r="P203" i="4" s="1"/>
  <c r="Q203" i="4" s="1"/>
  <c r="R203" i="4" s="1"/>
  <c r="E267" i="4"/>
  <c r="L267" i="4" s="1"/>
  <c r="P267" i="4" s="1"/>
  <c r="Q267" i="4" s="1"/>
  <c r="R267" i="4" s="1"/>
  <c r="E395" i="4"/>
  <c r="E459" i="4"/>
  <c r="L459" i="4" s="1"/>
  <c r="P459" i="4" s="1"/>
  <c r="E88" i="4"/>
  <c r="L88" i="4" s="1"/>
  <c r="P88" i="4" s="1"/>
  <c r="Q88" i="4" s="1"/>
  <c r="R88" i="4" s="1"/>
  <c r="E152" i="4"/>
  <c r="L152" i="4" s="1"/>
  <c r="P152" i="4" s="1"/>
  <c r="Q152" i="4" s="1"/>
  <c r="R152" i="4" s="1"/>
  <c r="E184" i="4"/>
  <c r="E216" i="4"/>
  <c r="E248" i="4"/>
  <c r="L248" i="4" s="1"/>
  <c r="P248" i="4" s="1"/>
  <c r="Q248" i="4" s="1"/>
  <c r="R248" i="4" s="1"/>
  <c r="E344" i="4"/>
  <c r="L344" i="4" s="1"/>
  <c r="P344" i="4" s="1"/>
  <c r="E376" i="4"/>
  <c r="E440" i="4"/>
  <c r="E54" i="4"/>
  <c r="L54" i="4" s="1"/>
  <c r="P54" i="4" s="1"/>
  <c r="Q54" i="4" s="1"/>
  <c r="R54" i="4" s="1"/>
  <c r="E86" i="4"/>
  <c r="L86" i="4" s="1"/>
  <c r="P86" i="4" s="1"/>
  <c r="Q86" i="4" s="1"/>
  <c r="R86" i="4" s="1"/>
  <c r="E118" i="4"/>
  <c r="E150" i="4"/>
  <c r="E182" i="4"/>
  <c r="L182" i="4" s="1"/>
  <c r="P182" i="4" s="1"/>
  <c r="Q182" i="4" s="1"/>
  <c r="R182" i="4" s="1"/>
  <c r="E214" i="4"/>
  <c r="L214" i="4" s="1"/>
  <c r="P214" i="4" s="1"/>
  <c r="Q214" i="4" s="1"/>
  <c r="R214" i="4" s="1"/>
  <c r="E246" i="4"/>
  <c r="E278" i="4"/>
  <c r="E310" i="4"/>
  <c r="E342" i="4"/>
  <c r="L342" i="4" s="1"/>
  <c r="P342" i="4" s="1"/>
  <c r="E374" i="4"/>
  <c r="E406" i="4"/>
  <c r="E438" i="4"/>
  <c r="L438" i="4" s="1"/>
  <c r="P438" i="4" s="1"/>
  <c r="E470" i="4"/>
  <c r="L470" i="4" s="1"/>
  <c r="P470" i="4" s="1"/>
  <c r="Q470" i="4" s="1"/>
  <c r="R470" i="4" s="1"/>
  <c r="E77" i="4"/>
  <c r="E109" i="4"/>
  <c r="E141" i="4"/>
  <c r="L141" i="4" s="1"/>
  <c r="P141" i="4" s="1"/>
  <c r="Q141" i="4" s="1"/>
  <c r="R141" i="4" s="1"/>
  <c r="E173" i="4"/>
  <c r="L173" i="4" s="1"/>
  <c r="P173" i="4" s="1"/>
  <c r="Q173" i="4" s="1"/>
  <c r="R173" i="4" s="1"/>
  <c r="E205" i="4"/>
  <c r="E237" i="4"/>
  <c r="E269" i="4"/>
  <c r="L269" i="4" s="1"/>
  <c r="P269" i="4" s="1"/>
  <c r="Q269" i="4" s="1"/>
  <c r="R269" i="4" s="1"/>
  <c r="E301" i="4"/>
  <c r="L301" i="4" s="1"/>
  <c r="P301" i="4" s="1"/>
  <c r="E333" i="4"/>
  <c r="E365" i="4"/>
  <c r="E397" i="4"/>
  <c r="L397" i="4" s="1"/>
  <c r="P397" i="4" s="1"/>
  <c r="E429" i="4"/>
  <c r="L429" i="4" s="1"/>
  <c r="P429" i="4" s="1"/>
  <c r="E461" i="4"/>
  <c r="E68" i="4"/>
  <c r="E100" i="4"/>
  <c r="L100" i="4" s="1"/>
  <c r="P100" i="4" s="1"/>
  <c r="Q100" i="4" s="1"/>
  <c r="R100" i="4" s="1"/>
  <c r="E132" i="4"/>
  <c r="L132" i="4" s="1"/>
  <c r="P132" i="4" s="1"/>
  <c r="Q132" i="4" s="1"/>
  <c r="R132" i="4" s="1"/>
  <c r="E164" i="4"/>
  <c r="E196" i="4"/>
  <c r="E228" i="4"/>
  <c r="L228" i="4" s="1"/>
  <c r="P228" i="4" s="1"/>
  <c r="Q228" i="4" s="1"/>
  <c r="R228" i="4" s="1"/>
  <c r="E260" i="4"/>
  <c r="L260" i="4" s="1"/>
  <c r="P260" i="4" s="1"/>
  <c r="Q260" i="4" s="1"/>
  <c r="R260" i="4" s="1"/>
  <c r="E292" i="4"/>
  <c r="E324" i="4"/>
  <c r="E356" i="4"/>
  <c r="E388" i="4"/>
  <c r="L388" i="4" s="1"/>
  <c r="P388" i="4" s="1"/>
  <c r="E420" i="4"/>
  <c r="E452" i="4"/>
  <c r="L452" i="4" s="1"/>
  <c r="P452" i="4" s="1"/>
  <c r="E484" i="4"/>
  <c r="E91" i="4"/>
  <c r="L91" i="4" s="1"/>
  <c r="P91" i="4" s="1"/>
  <c r="Q91" i="4" s="1"/>
  <c r="R91" i="4" s="1"/>
  <c r="E155" i="4"/>
  <c r="E315" i="4"/>
  <c r="E347" i="4"/>
  <c r="L347" i="4" s="1"/>
  <c r="P347" i="4" s="1"/>
  <c r="E72" i="4"/>
  <c r="L72" i="4" s="1"/>
  <c r="P72" i="4" s="1"/>
  <c r="Q72" i="4" s="1"/>
  <c r="R72" i="4" s="1"/>
  <c r="E104" i="4"/>
  <c r="E136" i="4"/>
  <c r="E200" i="4"/>
  <c r="L200" i="4" s="1"/>
  <c r="P200" i="4" s="1"/>
  <c r="Q200" i="4" s="1"/>
  <c r="R200" i="4" s="1"/>
  <c r="E264" i="4"/>
  <c r="L264" i="4" s="1"/>
  <c r="P264" i="4" s="1"/>
  <c r="Q264" i="4" s="1"/>
  <c r="R264" i="4" s="1"/>
  <c r="E296" i="4"/>
  <c r="E328" i="4"/>
  <c r="L328" i="4" s="1"/>
  <c r="P328" i="4" s="1"/>
  <c r="E392" i="4"/>
  <c r="L392" i="4" s="1"/>
  <c r="P392" i="4" s="1"/>
  <c r="E488" i="4"/>
  <c r="L488" i="4" s="1"/>
  <c r="P488" i="4" s="1"/>
  <c r="Q488" i="4" s="1"/>
  <c r="R488" i="4" s="1"/>
  <c r="E70" i="4"/>
  <c r="E102" i="4"/>
  <c r="E134" i="4"/>
  <c r="L134" i="4" s="1"/>
  <c r="P134" i="4" s="1"/>
  <c r="Q134" i="4" s="1"/>
  <c r="R134" i="4" s="1"/>
  <c r="E166" i="4"/>
  <c r="L166" i="4" s="1"/>
  <c r="P166" i="4" s="1"/>
  <c r="Q166" i="4" s="1"/>
  <c r="R166" i="4" s="1"/>
  <c r="E198" i="4"/>
  <c r="E230" i="4"/>
  <c r="E262" i="4"/>
  <c r="L262" i="4" s="1"/>
  <c r="P262" i="4" s="1"/>
  <c r="Q262" i="4" s="1"/>
  <c r="R262" i="4" s="1"/>
  <c r="E294" i="4"/>
  <c r="L294" i="4" s="1"/>
  <c r="P294" i="4" s="1"/>
  <c r="E326" i="4"/>
  <c r="E358" i="4"/>
  <c r="E390" i="4"/>
  <c r="E422" i="4"/>
  <c r="L422" i="4" s="1"/>
  <c r="P422" i="4" s="1"/>
  <c r="E454" i="4"/>
  <c r="E486" i="4"/>
  <c r="L486" i="4" s="1"/>
  <c r="P486" i="4" s="1"/>
  <c r="Q486" i="4" s="1"/>
  <c r="R486" i="4" s="1"/>
  <c r="G497" i="4"/>
  <c r="H497" i="4" s="1"/>
  <c r="J497" i="4" s="1"/>
  <c r="E61" i="4"/>
  <c r="L61" i="4" s="1"/>
  <c r="P61" i="4" s="1"/>
  <c r="Q61" i="4" s="1"/>
  <c r="R61" i="4" s="1"/>
  <c r="E93" i="4"/>
  <c r="E125" i="4"/>
  <c r="E157" i="4"/>
  <c r="L157" i="4" s="1"/>
  <c r="P157" i="4" s="1"/>
  <c r="Q157" i="4" s="1"/>
  <c r="R157" i="4" s="1"/>
  <c r="E189" i="4"/>
  <c r="L189" i="4" s="1"/>
  <c r="P189" i="4" s="1"/>
  <c r="Q189" i="4" s="1"/>
  <c r="R189" i="4" s="1"/>
  <c r="E221" i="4"/>
  <c r="E253" i="4"/>
  <c r="L253" i="4" s="1"/>
  <c r="P253" i="4" s="1"/>
  <c r="Q253" i="4" s="1"/>
  <c r="R253" i="4" s="1"/>
  <c r="E285" i="4"/>
  <c r="L285" i="4" s="1"/>
  <c r="P285" i="4" s="1"/>
  <c r="E317" i="4"/>
  <c r="L317" i="4" s="1"/>
  <c r="P317" i="4" s="1"/>
  <c r="E349" i="4"/>
  <c r="E381" i="4"/>
  <c r="L381" i="4" s="1"/>
  <c r="P381" i="4" s="1"/>
  <c r="E413" i="4"/>
  <c r="L413" i="4" s="1"/>
  <c r="P413" i="4" s="1"/>
  <c r="E445" i="4"/>
  <c r="L445" i="4" s="1"/>
  <c r="P445" i="4" s="1"/>
  <c r="E474" i="4"/>
  <c r="E466" i="4"/>
  <c r="L466" i="4" s="1"/>
  <c r="P466" i="4" s="1"/>
  <c r="E491" i="4"/>
  <c r="L491" i="4" s="1"/>
  <c r="P491" i="4" s="1"/>
  <c r="Q491" i="4" s="1"/>
  <c r="R491" i="4" s="1"/>
  <c r="E56" i="4"/>
  <c r="L56" i="4" s="1"/>
  <c r="P56" i="4" s="1"/>
  <c r="Q56" i="4" s="1"/>
  <c r="R56" i="4" s="1"/>
  <c r="E120" i="4"/>
  <c r="E280" i="4"/>
  <c r="L280" i="4" s="1"/>
  <c r="P280" i="4" s="1"/>
  <c r="E312" i="4"/>
  <c r="L312" i="4" s="1"/>
  <c r="P312" i="4" s="1"/>
  <c r="E408" i="4"/>
  <c r="L408" i="4" s="1"/>
  <c r="P408" i="4" s="1"/>
  <c r="E472" i="4"/>
  <c r="E479" i="4"/>
  <c r="E49" i="4"/>
  <c r="L49" i="4" s="1"/>
  <c r="P49" i="4" s="1"/>
  <c r="Q49" i="4" s="1"/>
  <c r="R49" i="4" s="1"/>
  <c r="E81" i="4"/>
  <c r="L81" i="4" s="1"/>
  <c r="P81" i="4" s="1"/>
  <c r="Q81" i="4" s="1"/>
  <c r="R81" i="4" s="1"/>
  <c r="E113" i="4"/>
  <c r="E145" i="4"/>
  <c r="E177" i="4"/>
  <c r="L177" i="4" s="1"/>
  <c r="P177" i="4" s="1"/>
  <c r="Q177" i="4" s="1"/>
  <c r="R177" i="4" s="1"/>
  <c r="E209" i="4"/>
  <c r="L209" i="4" s="1"/>
  <c r="P209" i="4" s="1"/>
  <c r="Q209" i="4" s="1"/>
  <c r="R209" i="4" s="1"/>
  <c r="E241" i="4"/>
  <c r="E273" i="4"/>
  <c r="E305" i="4"/>
  <c r="L305" i="4" s="1"/>
  <c r="P305" i="4" s="1"/>
  <c r="E337" i="4"/>
  <c r="L337" i="4" s="1"/>
  <c r="P337" i="4" s="1"/>
  <c r="E369" i="4"/>
  <c r="E401" i="4"/>
  <c r="E433" i="4"/>
  <c r="E465" i="4"/>
  <c r="L465" i="4" s="1"/>
  <c r="P465" i="4" s="1"/>
  <c r="E58" i="4"/>
  <c r="E90" i="4"/>
  <c r="E122" i="4"/>
  <c r="L122" i="4" s="1"/>
  <c r="P122" i="4" s="1"/>
  <c r="Q122" i="4" s="1"/>
  <c r="R122" i="4" s="1"/>
  <c r="E154" i="4"/>
  <c r="L154" i="4" s="1"/>
  <c r="P154" i="4" s="1"/>
  <c r="Q154" i="4" s="1"/>
  <c r="R154" i="4" s="1"/>
  <c r="E186" i="4"/>
  <c r="E218" i="4"/>
  <c r="L218" i="4" s="1"/>
  <c r="P218" i="4" s="1"/>
  <c r="Q218" i="4" s="1"/>
  <c r="R218" i="4" s="1"/>
  <c r="E250" i="4"/>
  <c r="L250" i="4" s="1"/>
  <c r="P250" i="4" s="1"/>
  <c r="Q250" i="4" s="1"/>
  <c r="R250" i="4" s="1"/>
  <c r="E282" i="4"/>
  <c r="L282" i="4" s="1"/>
  <c r="P282" i="4" s="1"/>
  <c r="E314" i="4"/>
  <c r="E346" i="4"/>
  <c r="E378" i="4"/>
  <c r="L378" i="4" s="1"/>
  <c r="P378" i="4" s="1"/>
  <c r="E410" i="4"/>
  <c r="L410" i="4" s="1"/>
  <c r="P410" i="4" s="1"/>
  <c r="E442" i="4"/>
  <c r="E60" i="4"/>
  <c r="E140" i="4"/>
  <c r="L140" i="4" s="1"/>
  <c r="P140" i="4" s="1"/>
  <c r="Q140" i="4" s="1"/>
  <c r="R140" i="4" s="1"/>
  <c r="E236" i="4"/>
  <c r="L236" i="4" s="1"/>
  <c r="P236" i="4" s="1"/>
  <c r="Q236" i="4" s="1"/>
  <c r="R236" i="4" s="1"/>
  <c r="E332" i="4"/>
  <c r="E428" i="4"/>
  <c r="H471" i="4"/>
  <c r="J471" i="4" s="1"/>
  <c r="E51" i="4"/>
  <c r="L51" i="4" s="1"/>
  <c r="P51" i="4" s="1"/>
  <c r="Q51" i="4" s="1"/>
  <c r="R51" i="4" s="1"/>
  <c r="E83" i="4"/>
  <c r="E115" i="4"/>
  <c r="E147" i="4"/>
  <c r="L147" i="4" s="1"/>
  <c r="P147" i="4" s="1"/>
  <c r="Q147" i="4" s="1"/>
  <c r="R147" i="4" s="1"/>
  <c r="E179" i="4"/>
  <c r="L179" i="4" s="1"/>
  <c r="P179" i="4" s="1"/>
  <c r="Q179" i="4" s="1"/>
  <c r="R179" i="4" s="1"/>
  <c r="E211" i="4"/>
  <c r="E243" i="4"/>
  <c r="E275" i="4"/>
  <c r="L275" i="4" s="1"/>
  <c r="P275" i="4" s="1"/>
  <c r="E307" i="4"/>
  <c r="L307" i="4" s="1"/>
  <c r="P307" i="4" s="1"/>
  <c r="E339" i="4"/>
  <c r="E371" i="4"/>
  <c r="L371" i="4" s="1"/>
  <c r="P371" i="4" s="1"/>
  <c r="E403" i="4"/>
  <c r="L403" i="4" s="1"/>
  <c r="P403" i="4" s="1"/>
  <c r="E435" i="4"/>
  <c r="L435" i="4" s="1"/>
  <c r="P435" i="4" s="1"/>
  <c r="E467" i="4"/>
  <c r="E64" i="4"/>
  <c r="L64" i="4" s="1"/>
  <c r="P64" i="4" s="1"/>
  <c r="Q64" i="4" s="1"/>
  <c r="R64" i="4" s="1"/>
  <c r="E96" i="4"/>
  <c r="L96" i="4" s="1"/>
  <c r="P96" i="4" s="1"/>
  <c r="Q96" i="4" s="1"/>
  <c r="R96" i="4" s="1"/>
  <c r="E128" i="4"/>
  <c r="L128" i="4" s="1"/>
  <c r="P128" i="4" s="1"/>
  <c r="Q128" i="4" s="1"/>
  <c r="R128" i="4" s="1"/>
  <c r="E160" i="4"/>
  <c r="E192" i="4"/>
  <c r="E224" i="4"/>
  <c r="L224" i="4" s="1"/>
  <c r="P224" i="4" s="1"/>
  <c r="Q224" i="4" s="1"/>
  <c r="R224" i="4" s="1"/>
  <c r="E256" i="4"/>
  <c r="L256" i="4" s="1"/>
  <c r="P256" i="4" s="1"/>
  <c r="Q256" i="4" s="1"/>
  <c r="R256" i="4" s="1"/>
  <c r="E288" i="4"/>
  <c r="E320" i="4"/>
  <c r="L320" i="4" s="1"/>
  <c r="P320" i="4" s="1"/>
  <c r="E352" i="4"/>
  <c r="L352" i="4" s="1"/>
  <c r="P352" i="4" s="1"/>
  <c r="E384" i="4"/>
  <c r="L384" i="4" s="1"/>
  <c r="P384" i="4" s="1"/>
  <c r="E416" i="4"/>
  <c r="E448" i="4"/>
  <c r="L448" i="4" s="1"/>
  <c r="P448" i="4" s="1"/>
  <c r="E480" i="4"/>
  <c r="L480" i="4" s="1"/>
  <c r="P480" i="4" s="1"/>
  <c r="Q480" i="4" s="1"/>
  <c r="R480" i="4" s="1"/>
  <c r="E431" i="4"/>
  <c r="L431" i="4" s="1"/>
  <c r="P431" i="4" s="1"/>
  <c r="E411" i="4"/>
  <c r="E168" i="4"/>
  <c r="L168" i="4" s="1"/>
  <c r="P168" i="4" s="1"/>
  <c r="Q168" i="4" s="1"/>
  <c r="R168" i="4" s="1"/>
  <c r="E232" i="4"/>
  <c r="L232" i="4" s="1"/>
  <c r="P232" i="4" s="1"/>
  <c r="Q232" i="4" s="1"/>
  <c r="R232" i="4" s="1"/>
  <c r="E360" i="4"/>
  <c r="L360" i="4" s="1"/>
  <c r="P360" i="4" s="1"/>
  <c r="E424" i="4"/>
  <c r="E456" i="4"/>
  <c r="L456" i="4" s="1"/>
  <c r="P456" i="4" s="1"/>
  <c r="E65" i="4"/>
  <c r="L65" i="4" s="1"/>
  <c r="P65" i="4" s="1"/>
  <c r="Q65" i="4" s="1"/>
  <c r="R65" i="4" s="1"/>
  <c r="E97" i="4"/>
  <c r="L97" i="4" s="1"/>
  <c r="P97" i="4" s="1"/>
  <c r="Q97" i="4" s="1"/>
  <c r="R97" i="4" s="1"/>
  <c r="E129" i="4"/>
  <c r="E161" i="4"/>
  <c r="L161" i="4" s="1"/>
  <c r="P161" i="4" s="1"/>
  <c r="Q161" i="4" s="1"/>
  <c r="R161" i="4" s="1"/>
  <c r="E193" i="4"/>
  <c r="L193" i="4" s="1"/>
  <c r="P193" i="4" s="1"/>
  <c r="Q193" i="4" s="1"/>
  <c r="R193" i="4" s="1"/>
  <c r="E225" i="4"/>
  <c r="L225" i="4" s="1"/>
  <c r="P225" i="4" s="1"/>
  <c r="Q225" i="4" s="1"/>
  <c r="R225" i="4" s="1"/>
  <c r="E257" i="4"/>
  <c r="E289" i="4"/>
  <c r="L289" i="4" s="1"/>
  <c r="P289" i="4" s="1"/>
  <c r="E321" i="4"/>
  <c r="L321" i="4" s="1"/>
  <c r="P321" i="4" s="1"/>
  <c r="E353" i="4"/>
  <c r="L353" i="4" s="1"/>
  <c r="P353" i="4" s="1"/>
  <c r="E385" i="4"/>
  <c r="E417" i="4"/>
  <c r="L417" i="4" s="1"/>
  <c r="P417" i="4" s="1"/>
  <c r="E449" i="4"/>
  <c r="L449" i="4" s="1"/>
  <c r="P449" i="4" s="1"/>
  <c r="E481" i="4"/>
  <c r="E74" i="4"/>
  <c r="E106" i="4"/>
  <c r="L106" i="4" s="1"/>
  <c r="P106" i="4" s="1"/>
  <c r="Q106" i="4" s="1"/>
  <c r="R106" i="4" s="1"/>
  <c r="E138" i="4"/>
  <c r="L138" i="4" s="1"/>
  <c r="P138" i="4" s="1"/>
  <c r="Q138" i="4" s="1"/>
  <c r="R138" i="4" s="1"/>
  <c r="E170" i="4"/>
  <c r="L170" i="4" s="1"/>
  <c r="P170" i="4" s="1"/>
  <c r="Q170" i="4" s="1"/>
  <c r="R170" i="4" s="1"/>
  <c r="E202" i="4"/>
  <c r="E234" i="4"/>
  <c r="L234" i="4" s="1"/>
  <c r="P234" i="4" s="1"/>
  <c r="Q234" i="4" s="1"/>
  <c r="R234" i="4" s="1"/>
  <c r="E266" i="4"/>
  <c r="L266" i="4" s="1"/>
  <c r="P266" i="4" s="1"/>
  <c r="Q266" i="4" s="1"/>
  <c r="R266" i="4" s="1"/>
  <c r="E298" i="4"/>
  <c r="L298" i="4" s="1"/>
  <c r="P298" i="4" s="1"/>
  <c r="E330" i="4"/>
  <c r="E362" i="4"/>
  <c r="L362" i="4" s="1"/>
  <c r="P362" i="4" s="1"/>
  <c r="E394" i="4"/>
  <c r="L394" i="4" s="1"/>
  <c r="P394" i="4" s="1"/>
  <c r="E426" i="4"/>
  <c r="L426" i="4" s="1"/>
  <c r="P426" i="4" s="1"/>
  <c r="E458" i="4"/>
  <c r="E108" i="4"/>
  <c r="L108" i="4" s="1"/>
  <c r="P108" i="4" s="1"/>
  <c r="Q108" i="4" s="1"/>
  <c r="R108" i="4" s="1"/>
  <c r="E188" i="4"/>
  <c r="L188" i="4" s="1"/>
  <c r="P188" i="4" s="1"/>
  <c r="Q188" i="4" s="1"/>
  <c r="R188" i="4" s="1"/>
  <c r="E284" i="4"/>
  <c r="L284" i="4" s="1"/>
  <c r="P284" i="4" s="1"/>
  <c r="E380" i="4"/>
  <c r="O478" i="4"/>
  <c r="E469" i="4"/>
  <c r="L469" i="4" s="1"/>
  <c r="P469" i="4" s="1"/>
  <c r="Q469" i="4" s="1"/>
  <c r="R469" i="4" s="1"/>
  <c r="E477" i="4"/>
  <c r="L477" i="4" s="1"/>
  <c r="P477" i="4" s="1"/>
  <c r="Q477" i="4" s="1"/>
  <c r="R477" i="4" s="1"/>
  <c r="E67" i="4"/>
  <c r="E99" i="4"/>
  <c r="L99" i="4" s="1"/>
  <c r="P99" i="4" s="1"/>
  <c r="Q99" i="4" s="1"/>
  <c r="R99" i="4" s="1"/>
  <c r="E131" i="4"/>
  <c r="L131" i="4" s="1"/>
  <c r="P131" i="4" s="1"/>
  <c r="Q131" i="4" s="1"/>
  <c r="R131" i="4" s="1"/>
  <c r="E163" i="4"/>
  <c r="L163" i="4" s="1"/>
  <c r="P163" i="4" s="1"/>
  <c r="Q163" i="4" s="1"/>
  <c r="R163" i="4" s="1"/>
  <c r="E195" i="4"/>
  <c r="E227" i="4"/>
  <c r="L227" i="4" s="1"/>
  <c r="P227" i="4" s="1"/>
  <c r="Q227" i="4" s="1"/>
  <c r="R227" i="4" s="1"/>
  <c r="E259" i="4"/>
  <c r="L259" i="4" s="1"/>
  <c r="P259" i="4" s="1"/>
  <c r="Q259" i="4" s="1"/>
  <c r="R259" i="4" s="1"/>
  <c r="E291" i="4"/>
  <c r="L291" i="4" s="1"/>
  <c r="P291" i="4" s="1"/>
  <c r="E323" i="4"/>
  <c r="E355" i="4"/>
  <c r="L355" i="4" s="1"/>
  <c r="P355" i="4" s="1"/>
  <c r="E387" i="4"/>
  <c r="L387" i="4" s="1"/>
  <c r="P387" i="4" s="1"/>
  <c r="E419" i="4"/>
  <c r="L419" i="4" s="1"/>
  <c r="P419" i="4" s="1"/>
  <c r="E451" i="4"/>
  <c r="E483" i="4"/>
  <c r="L483" i="4" s="1"/>
  <c r="P483" i="4" s="1"/>
  <c r="Q483" i="4" s="1"/>
  <c r="R483" i="4" s="1"/>
  <c r="E48" i="4"/>
  <c r="L48" i="4" s="1"/>
  <c r="P48" i="4" s="1"/>
  <c r="Q48" i="4" s="1"/>
  <c r="R48" i="4" s="1"/>
  <c r="E80" i="4"/>
  <c r="L80" i="4" s="1"/>
  <c r="P80" i="4" s="1"/>
  <c r="Q80" i="4" s="1"/>
  <c r="R80" i="4" s="1"/>
  <c r="E112" i="4"/>
  <c r="E144" i="4"/>
  <c r="E176" i="4"/>
  <c r="L176" i="4" s="1"/>
  <c r="P176" i="4" s="1"/>
  <c r="Q176" i="4" s="1"/>
  <c r="R176" i="4" s="1"/>
  <c r="E208" i="4"/>
  <c r="L208" i="4" s="1"/>
  <c r="P208" i="4" s="1"/>
  <c r="Q208" i="4" s="1"/>
  <c r="R208" i="4" s="1"/>
  <c r="E240" i="4"/>
  <c r="E272" i="4"/>
  <c r="E304" i="4"/>
  <c r="L304" i="4" s="1"/>
  <c r="P304" i="4" s="1"/>
  <c r="E336" i="4"/>
  <c r="L336" i="4" s="1"/>
  <c r="P336" i="4" s="1"/>
  <c r="E368" i="4"/>
  <c r="E400" i="4"/>
  <c r="E432" i="4"/>
  <c r="L432" i="4" s="1"/>
  <c r="P432" i="4" s="1"/>
  <c r="E464" i="4"/>
  <c r="L464" i="4" s="1"/>
  <c r="P464" i="4" s="1"/>
  <c r="E496" i="4"/>
  <c r="E463" i="4"/>
  <c r="M478" i="4"/>
  <c r="G44" i="4"/>
  <c r="M30" i="4"/>
  <c r="M42" i="4"/>
  <c r="L165" i="4"/>
  <c r="P165" i="4" s="1"/>
  <c r="Q165" i="4" s="1"/>
  <c r="R165" i="4" s="1"/>
  <c r="L293" i="4"/>
  <c r="P293" i="4" s="1"/>
  <c r="L325" i="4"/>
  <c r="P325" i="4" s="1"/>
  <c r="L78" i="4"/>
  <c r="P78" i="4" s="1"/>
  <c r="Q78" i="4" s="1"/>
  <c r="R78" i="4" s="1"/>
  <c r="L110" i="4"/>
  <c r="P110" i="4" s="1"/>
  <c r="Q110" i="4" s="1"/>
  <c r="R110" i="4" s="1"/>
  <c r="L142" i="4"/>
  <c r="P142" i="4" s="1"/>
  <c r="Q142" i="4" s="1"/>
  <c r="R142" i="4" s="1"/>
  <c r="L174" i="4"/>
  <c r="P174" i="4" s="1"/>
  <c r="Q174" i="4" s="1"/>
  <c r="R174" i="4" s="1"/>
  <c r="L206" i="4"/>
  <c r="P206" i="4" s="1"/>
  <c r="Q206" i="4" s="1"/>
  <c r="R206" i="4" s="1"/>
  <c r="L238" i="4"/>
  <c r="P238" i="4" s="1"/>
  <c r="Q238" i="4" s="1"/>
  <c r="R238" i="4" s="1"/>
  <c r="L270" i="4"/>
  <c r="P270" i="4" s="1"/>
  <c r="Q270" i="4" s="1"/>
  <c r="R270" i="4" s="1"/>
  <c r="L302" i="4"/>
  <c r="P302" i="4" s="1"/>
  <c r="L334" i="4"/>
  <c r="P334" i="4" s="1"/>
  <c r="L366" i="4"/>
  <c r="P366" i="4" s="1"/>
  <c r="L398" i="4"/>
  <c r="P398" i="4" s="1"/>
  <c r="L494" i="4"/>
  <c r="P494" i="4" s="1"/>
  <c r="Q494" i="4" s="1"/>
  <c r="R494" i="4" s="1"/>
  <c r="L55" i="4"/>
  <c r="P55" i="4" s="1"/>
  <c r="Q55" i="4" s="1"/>
  <c r="R55" i="4" s="1"/>
  <c r="L87" i="4"/>
  <c r="P87" i="4" s="1"/>
  <c r="Q87" i="4" s="1"/>
  <c r="R87" i="4" s="1"/>
  <c r="L119" i="4"/>
  <c r="P119" i="4" s="1"/>
  <c r="Q119" i="4" s="1"/>
  <c r="R119" i="4" s="1"/>
  <c r="L151" i="4"/>
  <c r="P151" i="4" s="1"/>
  <c r="Q151" i="4" s="1"/>
  <c r="R151" i="4" s="1"/>
  <c r="L183" i="4"/>
  <c r="P183" i="4" s="1"/>
  <c r="Q183" i="4" s="1"/>
  <c r="R183" i="4" s="1"/>
  <c r="L215" i="4"/>
  <c r="P215" i="4" s="1"/>
  <c r="Q215" i="4" s="1"/>
  <c r="R215" i="4" s="1"/>
  <c r="L247" i="4"/>
  <c r="P247" i="4" s="1"/>
  <c r="Q247" i="4" s="1"/>
  <c r="R247" i="4" s="1"/>
  <c r="L279" i="4"/>
  <c r="P279" i="4" s="1"/>
  <c r="L311" i="4"/>
  <c r="P311" i="4" s="1"/>
  <c r="L343" i="4"/>
  <c r="P343" i="4" s="1"/>
  <c r="L375" i="4"/>
  <c r="P375" i="4" s="1"/>
  <c r="L407" i="4"/>
  <c r="P407" i="4" s="1"/>
  <c r="L439" i="4"/>
  <c r="P439" i="4" s="1"/>
  <c r="L52" i="4"/>
  <c r="P52" i="4" s="1"/>
  <c r="Q52" i="4" s="1"/>
  <c r="R52" i="4" s="1"/>
  <c r="L84" i="4"/>
  <c r="P84" i="4" s="1"/>
  <c r="Q84" i="4" s="1"/>
  <c r="R84" i="4" s="1"/>
  <c r="L180" i="4"/>
  <c r="P180" i="4" s="1"/>
  <c r="Q180" i="4" s="1"/>
  <c r="R180" i="4" s="1"/>
  <c r="L308" i="4"/>
  <c r="P308" i="4" s="1"/>
  <c r="L436" i="4"/>
  <c r="P436" i="4" s="1"/>
  <c r="L468" i="4"/>
  <c r="P468" i="4" s="1"/>
  <c r="L92" i="4"/>
  <c r="P92" i="4" s="1"/>
  <c r="Q92" i="4" s="1"/>
  <c r="R92" i="4" s="1"/>
  <c r="L204" i="4"/>
  <c r="P204" i="4" s="1"/>
  <c r="Q204" i="4" s="1"/>
  <c r="R204" i="4" s="1"/>
  <c r="L316" i="4"/>
  <c r="P316" i="4" s="1"/>
  <c r="L396" i="4"/>
  <c r="P396" i="4" s="1"/>
  <c r="L492" i="4"/>
  <c r="P492" i="4" s="1"/>
  <c r="Q492" i="4" s="1"/>
  <c r="R492" i="4" s="1"/>
  <c r="L137" i="4"/>
  <c r="P137" i="4" s="1"/>
  <c r="Q137" i="4" s="1"/>
  <c r="R137" i="4" s="1"/>
  <c r="L265" i="4"/>
  <c r="P265" i="4" s="1"/>
  <c r="Q265" i="4" s="1"/>
  <c r="R265" i="4" s="1"/>
  <c r="L393" i="4"/>
  <c r="P393" i="4" s="1"/>
  <c r="L489" i="4"/>
  <c r="P489" i="4" s="1"/>
  <c r="Q489" i="4" s="1"/>
  <c r="R489" i="4" s="1"/>
  <c r="L114" i="4"/>
  <c r="P114" i="4" s="1"/>
  <c r="Q114" i="4" s="1"/>
  <c r="R114" i="4" s="1"/>
  <c r="L146" i="4"/>
  <c r="P146" i="4" s="1"/>
  <c r="Q146" i="4" s="1"/>
  <c r="R146" i="4" s="1"/>
  <c r="L178" i="4"/>
  <c r="P178" i="4" s="1"/>
  <c r="Q178" i="4" s="1"/>
  <c r="R178" i="4" s="1"/>
  <c r="L242" i="4"/>
  <c r="P242" i="4" s="1"/>
  <c r="Q242" i="4" s="1"/>
  <c r="R242" i="4" s="1"/>
  <c r="L370" i="4"/>
  <c r="P370" i="4" s="1"/>
  <c r="L59" i="4"/>
  <c r="P59" i="4" s="1"/>
  <c r="Q59" i="4" s="1"/>
  <c r="R59" i="4" s="1"/>
  <c r="L155" i="4"/>
  <c r="P155" i="4" s="1"/>
  <c r="Q155" i="4" s="1"/>
  <c r="R155" i="4" s="1"/>
  <c r="L187" i="4"/>
  <c r="P187" i="4" s="1"/>
  <c r="Q187" i="4" s="1"/>
  <c r="R187" i="4" s="1"/>
  <c r="L251" i="4"/>
  <c r="P251" i="4" s="1"/>
  <c r="Q251" i="4" s="1"/>
  <c r="R251" i="4" s="1"/>
  <c r="L283" i="4"/>
  <c r="P283" i="4" s="1"/>
  <c r="L315" i="4"/>
  <c r="P315" i="4" s="1"/>
  <c r="L379" i="4"/>
  <c r="P379" i="4" s="1"/>
  <c r="L411" i="4"/>
  <c r="P411" i="4" s="1"/>
  <c r="L443" i="4"/>
  <c r="P443" i="4" s="1"/>
  <c r="L475" i="4"/>
  <c r="P475" i="4" s="1"/>
  <c r="Q475" i="4" s="1"/>
  <c r="R475" i="4" s="1"/>
  <c r="L120" i="4"/>
  <c r="P120" i="4" s="1"/>
  <c r="Q120" i="4" s="1"/>
  <c r="R120" i="4" s="1"/>
  <c r="L184" i="4"/>
  <c r="P184" i="4" s="1"/>
  <c r="Q184" i="4" s="1"/>
  <c r="R184" i="4" s="1"/>
  <c r="L216" i="4"/>
  <c r="P216" i="4" s="1"/>
  <c r="Q216" i="4" s="1"/>
  <c r="R216" i="4" s="1"/>
  <c r="L376" i="4"/>
  <c r="P376" i="4" s="1"/>
  <c r="L440" i="4"/>
  <c r="P440" i="4" s="1"/>
  <c r="L472" i="4"/>
  <c r="P472" i="4" s="1"/>
  <c r="Q472" i="4" s="1"/>
  <c r="R472" i="4" s="1"/>
  <c r="L479" i="4"/>
  <c r="P479" i="4" s="1"/>
  <c r="Q479" i="4" s="1"/>
  <c r="R479" i="4" s="1"/>
  <c r="L220" i="4"/>
  <c r="P220" i="4" s="1"/>
  <c r="Q220" i="4" s="1"/>
  <c r="R220" i="4" s="1"/>
  <c r="L300" i="4"/>
  <c r="P300" i="4" s="1"/>
  <c r="L93" i="4"/>
  <c r="P93" i="4" s="1"/>
  <c r="Q93" i="4" s="1"/>
  <c r="R93" i="4" s="1"/>
  <c r="L125" i="4"/>
  <c r="P125" i="4" s="1"/>
  <c r="Q125" i="4" s="1"/>
  <c r="R125" i="4" s="1"/>
  <c r="L221" i="4"/>
  <c r="P221" i="4" s="1"/>
  <c r="Q221" i="4" s="1"/>
  <c r="R221" i="4" s="1"/>
  <c r="L349" i="4"/>
  <c r="P349" i="4" s="1"/>
  <c r="L118" i="4"/>
  <c r="P118" i="4" s="1"/>
  <c r="Q118" i="4" s="1"/>
  <c r="R118" i="4" s="1"/>
  <c r="L150" i="4"/>
  <c r="P150" i="4" s="1"/>
  <c r="Q150" i="4" s="1"/>
  <c r="R150" i="4" s="1"/>
  <c r="L246" i="4"/>
  <c r="P246" i="4" s="1"/>
  <c r="Q246" i="4" s="1"/>
  <c r="R246" i="4" s="1"/>
  <c r="L278" i="4"/>
  <c r="P278" i="4" s="1"/>
  <c r="L310" i="4"/>
  <c r="P310" i="4" s="1"/>
  <c r="L374" i="4"/>
  <c r="P374" i="4" s="1"/>
  <c r="L406" i="4"/>
  <c r="P406" i="4" s="1"/>
  <c r="L159" i="4"/>
  <c r="P159" i="4" s="1"/>
  <c r="Q159" i="4" s="1"/>
  <c r="R159" i="4" s="1"/>
  <c r="L191" i="4"/>
  <c r="P191" i="4" s="1"/>
  <c r="Q191" i="4" s="1"/>
  <c r="R191" i="4" s="1"/>
  <c r="L287" i="4"/>
  <c r="P287" i="4" s="1"/>
  <c r="L319" i="4"/>
  <c r="P319" i="4" s="1"/>
  <c r="L415" i="4"/>
  <c r="P415" i="4" s="1"/>
  <c r="L129" i="4"/>
  <c r="P129" i="4" s="1"/>
  <c r="Q129" i="4" s="1"/>
  <c r="R129" i="4" s="1"/>
  <c r="L257" i="4"/>
  <c r="P257" i="4" s="1"/>
  <c r="Q257" i="4" s="1"/>
  <c r="R257" i="4" s="1"/>
  <c r="L385" i="4"/>
  <c r="P385" i="4" s="1"/>
  <c r="L58" i="4"/>
  <c r="P58" i="4" s="1"/>
  <c r="Q58" i="4" s="1"/>
  <c r="R58" i="4" s="1"/>
  <c r="L90" i="4"/>
  <c r="P90" i="4" s="1"/>
  <c r="Q90" i="4" s="1"/>
  <c r="R90" i="4" s="1"/>
  <c r="L186" i="4"/>
  <c r="P186" i="4" s="1"/>
  <c r="Q186" i="4" s="1"/>
  <c r="R186" i="4" s="1"/>
  <c r="L314" i="4"/>
  <c r="P314" i="4" s="1"/>
  <c r="L346" i="4"/>
  <c r="P346" i="4" s="1"/>
  <c r="L442" i="4"/>
  <c r="P442" i="4" s="1"/>
  <c r="L474" i="4"/>
  <c r="P474" i="4" s="1"/>
  <c r="Q474" i="4" s="1"/>
  <c r="R474" i="4" s="1"/>
  <c r="L67" i="4"/>
  <c r="P67" i="4" s="1"/>
  <c r="Q67" i="4" s="1"/>
  <c r="R67" i="4" s="1"/>
  <c r="L195" i="4"/>
  <c r="P195" i="4" s="1"/>
  <c r="Q195" i="4" s="1"/>
  <c r="R195" i="4" s="1"/>
  <c r="L323" i="4"/>
  <c r="P323" i="4" s="1"/>
  <c r="L451" i="4"/>
  <c r="P451" i="4" s="1"/>
  <c r="L160" i="4"/>
  <c r="P160" i="4" s="1"/>
  <c r="Q160" i="4" s="1"/>
  <c r="R160" i="4" s="1"/>
  <c r="L192" i="4"/>
  <c r="P192" i="4" s="1"/>
  <c r="Q192" i="4" s="1"/>
  <c r="R192" i="4" s="1"/>
  <c r="L288" i="4"/>
  <c r="P288" i="4" s="1"/>
  <c r="L416" i="4"/>
  <c r="P416" i="4" s="1"/>
  <c r="L60" i="4"/>
  <c r="P60" i="4" s="1"/>
  <c r="Q60" i="4" s="1"/>
  <c r="R60" i="4" s="1"/>
  <c r="L332" i="4"/>
  <c r="P332" i="4" s="1"/>
  <c r="L428" i="4"/>
  <c r="P428" i="4" s="1"/>
  <c r="L53" i="4"/>
  <c r="P53" i="4" s="1"/>
  <c r="Q53" i="4" s="1"/>
  <c r="R53" i="4" s="1"/>
  <c r="L149" i="4"/>
  <c r="P149" i="4" s="1"/>
  <c r="Q149" i="4" s="1"/>
  <c r="R149" i="4" s="1"/>
  <c r="L181" i="4"/>
  <c r="P181" i="4" s="1"/>
  <c r="Q181" i="4" s="1"/>
  <c r="R181" i="4" s="1"/>
  <c r="L277" i="4"/>
  <c r="P277" i="4" s="1"/>
  <c r="L309" i="4"/>
  <c r="P309" i="4" s="1"/>
  <c r="L405" i="4"/>
  <c r="P405" i="4" s="1"/>
  <c r="L437" i="4"/>
  <c r="P437" i="4" s="1"/>
  <c r="L62" i="4"/>
  <c r="P62" i="4" s="1"/>
  <c r="Q62" i="4" s="1"/>
  <c r="R62" i="4" s="1"/>
  <c r="L94" i="4"/>
  <c r="P94" i="4" s="1"/>
  <c r="Q94" i="4" s="1"/>
  <c r="R94" i="4" s="1"/>
  <c r="L126" i="4"/>
  <c r="P126" i="4" s="1"/>
  <c r="Q126" i="4" s="1"/>
  <c r="R126" i="4" s="1"/>
  <c r="L158" i="4"/>
  <c r="P158" i="4" s="1"/>
  <c r="Q158" i="4" s="1"/>
  <c r="R158" i="4" s="1"/>
  <c r="L190" i="4"/>
  <c r="P190" i="4" s="1"/>
  <c r="Q190" i="4" s="1"/>
  <c r="R190" i="4" s="1"/>
  <c r="L222" i="4"/>
  <c r="P222" i="4" s="1"/>
  <c r="Q222" i="4" s="1"/>
  <c r="R222" i="4" s="1"/>
  <c r="L254" i="4"/>
  <c r="P254" i="4" s="1"/>
  <c r="Q254" i="4" s="1"/>
  <c r="R254" i="4" s="1"/>
  <c r="L286" i="4"/>
  <c r="P286" i="4" s="1"/>
  <c r="L318" i="4"/>
  <c r="P318" i="4" s="1"/>
  <c r="L350" i="4"/>
  <c r="P350" i="4" s="1"/>
  <c r="L382" i="4"/>
  <c r="P382" i="4" s="1"/>
  <c r="L414" i="4"/>
  <c r="P414" i="4" s="1"/>
  <c r="L446" i="4"/>
  <c r="P446" i="4" s="1"/>
  <c r="L103" i="4"/>
  <c r="P103" i="4" s="1"/>
  <c r="Q103" i="4" s="1"/>
  <c r="R103" i="4" s="1"/>
  <c r="L135" i="4"/>
  <c r="P135" i="4" s="1"/>
  <c r="Q135" i="4" s="1"/>
  <c r="R135" i="4" s="1"/>
  <c r="L231" i="4"/>
  <c r="P231" i="4" s="1"/>
  <c r="Q231" i="4" s="1"/>
  <c r="R231" i="4" s="1"/>
  <c r="L263" i="4"/>
  <c r="P263" i="4" s="1"/>
  <c r="Q263" i="4" s="1"/>
  <c r="R263" i="4" s="1"/>
  <c r="L295" i="4"/>
  <c r="P295" i="4" s="1"/>
  <c r="L359" i="4"/>
  <c r="P359" i="4" s="1"/>
  <c r="L487" i="4"/>
  <c r="P487" i="4" s="1"/>
  <c r="Q487" i="4" s="1"/>
  <c r="R487" i="4" s="1"/>
  <c r="L68" i="4"/>
  <c r="P68" i="4" s="1"/>
  <c r="Q68" i="4" s="1"/>
  <c r="R68" i="4" s="1"/>
  <c r="L164" i="4"/>
  <c r="P164" i="4" s="1"/>
  <c r="Q164" i="4" s="1"/>
  <c r="R164" i="4" s="1"/>
  <c r="L196" i="4"/>
  <c r="P196" i="4" s="1"/>
  <c r="Q196" i="4" s="1"/>
  <c r="R196" i="4" s="1"/>
  <c r="L292" i="4"/>
  <c r="P292" i="4" s="1"/>
  <c r="L324" i="4"/>
  <c r="P324" i="4" s="1"/>
  <c r="L356" i="4"/>
  <c r="P356" i="4" s="1"/>
  <c r="L420" i="4"/>
  <c r="P420" i="4" s="1"/>
  <c r="L156" i="4"/>
  <c r="P156" i="4" s="1"/>
  <c r="Q156" i="4" s="1"/>
  <c r="R156" i="4" s="1"/>
  <c r="L268" i="4"/>
  <c r="P268" i="4" s="1"/>
  <c r="Q268" i="4" s="1"/>
  <c r="R268" i="4" s="1"/>
  <c r="L348" i="4"/>
  <c r="P348" i="4" s="1"/>
  <c r="L460" i="4"/>
  <c r="P460" i="4" s="1"/>
  <c r="L89" i="4"/>
  <c r="P89" i="4" s="1"/>
  <c r="Q89" i="4" s="1"/>
  <c r="R89" i="4" s="1"/>
  <c r="L121" i="4"/>
  <c r="P121" i="4" s="1"/>
  <c r="Q121" i="4" s="1"/>
  <c r="R121" i="4" s="1"/>
  <c r="L217" i="4"/>
  <c r="P217" i="4" s="1"/>
  <c r="Q217" i="4" s="1"/>
  <c r="R217" i="4" s="1"/>
  <c r="L249" i="4"/>
  <c r="P249" i="4" s="1"/>
  <c r="Q249" i="4" s="1"/>
  <c r="R249" i="4" s="1"/>
  <c r="L345" i="4"/>
  <c r="P345" i="4" s="1"/>
  <c r="L377" i="4"/>
  <c r="P377" i="4" s="1"/>
  <c r="L473" i="4"/>
  <c r="P473" i="4" s="1"/>
  <c r="Q473" i="4" s="1"/>
  <c r="R473" i="4" s="1"/>
  <c r="L66" i="4"/>
  <c r="P66" i="4" s="1"/>
  <c r="Q66" i="4" s="1"/>
  <c r="R66" i="4" s="1"/>
  <c r="L98" i="4"/>
  <c r="P98" i="4" s="1"/>
  <c r="Q98" i="4" s="1"/>
  <c r="R98" i="4" s="1"/>
  <c r="L130" i="4"/>
  <c r="P130" i="4" s="1"/>
  <c r="Q130" i="4" s="1"/>
  <c r="R130" i="4" s="1"/>
  <c r="L162" i="4"/>
  <c r="P162" i="4" s="1"/>
  <c r="Q162" i="4" s="1"/>
  <c r="R162" i="4" s="1"/>
  <c r="L194" i="4"/>
  <c r="P194" i="4" s="1"/>
  <c r="Q194" i="4" s="1"/>
  <c r="R194" i="4" s="1"/>
  <c r="L226" i="4"/>
  <c r="P226" i="4" s="1"/>
  <c r="Q226" i="4" s="1"/>
  <c r="R226" i="4" s="1"/>
  <c r="L258" i="4"/>
  <c r="P258" i="4" s="1"/>
  <c r="Q258" i="4" s="1"/>
  <c r="R258" i="4" s="1"/>
  <c r="L290" i="4"/>
  <c r="P290" i="4" s="1"/>
  <c r="L322" i="4"/>
  <c r="P322" i="4" s="1"/>
  <c r="L354" i="4"/>
  <c r="P354" i="4" s="1"/>
  <c r="L386" i="4"/>
  <c r="P386" i="4" s="1"/>
  <c r="L418" i="4"/>
  <c r="P418" i="4" s="1"/>
  <c r="L450" i="4"/>
  <c r="P450" i="4" s="1"/>
  <c r="L482" i="4"/>
  <c r="P482" i="4" s="1"/>
  <c r="Q482" i="4" s="1"/>
  <c r="R482" i="4" s="1"/>
  <c r="L107" i="4"/>
  <c r="P107" i="4" s="1"/>
  <c r="Q107" i="4" s="1"/>
  <c r="R107" i="4" s="1"/>
  <c r="L139" i="4"/>
  <c r="P139" i="4" s="1"/>
  <c r="Q139" i="4" s="1"/>
  <c r="R139" i="4" s="1"/>
  <c r="L235" i="4"/>
  <c r="P235" i="4" s="1"/>
  <c r="Q235" i="4" s="1"/>
  <c r="R235" i="4" s="1"/>
  <c r="L299" i="4"/>
  <c r="P299" i="4" s="1"/>
  <c r="L331" i="4"/>
  <c r="P331" i="4" s="1"/>
  <c r="L395" i="4"/>
  <c r="P395" i="4" s="1"/>
  <c r="L427" i="4"/>
  <c r="P427" i="4" s="1"/>
  <c r="L104" i="4"/>
  <c r="P104" i="4" s="1"/>
  <c r="Q104" i="4" s="1"/>
  <c r="R104" i="4" s="1"/>
  <c r="L136" i="4"/>
  <c r="P136" i="4" s="1"/>
  <c r="Q136" i="4" s="1"/>
  <c r="R136" i="4" s="1"/>
  <c r="L296" i="4"/>
  <c r="P296" i="4" s="1"/>
  <c r="L424" i="4"/>
  <c r="P424" i="4" s="1"/>
  <c r="L76" i="4"/>
  <c r="P76" i="4" s="1"/>
  <c r="Q76" i="4" s="1"/>
  <c r="R76" i="4" s="1"/>
  <c r="L172" i="4"/>
  <c r="P172" i="4" s="1"/>
  <c r="Q172" i="4" s="1"/>
  <c r="R172" i="4" s="1"/>
  <c r="L252" i="4"/>
  <c r="P252" i="4" s="1"/>
  <c r="Q252" i="4" s="1"/>
  <c r="R252" i="4" s="1"/>
  <c r="L77" i="4"/>
  <c r="P77" i="4" s="1"/>
  <c r="Q77" i="4" s="1"/>
  <c r="R77" i="4" s="1"/>
  <c r="L109" i="4"/>
  <c r="P109" i="4" s="1"/>
  <c r="Q109" i="4" s="1"/>
  <c r="R109" i="4" s="1"/>
  <c r="L205" i="4"/>
  <c r="P205" i="4" s="1"/>
  <c r="Q205" i="4" s="1"/>
  <c r="R205" i="4" s="1"/>
  <c r="L237" i="4"/>
  <c r="P237" i="4" s="1"/>
  <c r="Q237" i="4" s="1"/>
  <c r="R237" i="4" s="1"/>
  <c r="L333" i="4"/>
  <c r="P333" i="4" s="1"/>
  <c r="L365" i="4"/>
  <c r="P365" i="4" s="1"/>
  <c r="L461" i="4"/>
  <c r="P461" i="4" s="1"/>
  <c r="L70" i="4"/>
  <c r="P70" i="4" s="1"/>
  <c r="Q70" i="4" s="1"/>
  <c r="R70" i="4" s="1"/>
  <c r="L102" i="4"/>
  <c r="P102" i="4" s="1"/>
  <c r="Q102" i="4" s="1"/>
  <c r="R102" i="4" s="1"/>
  <c r="L198" i="4"/>
  <c r="P198" i="4" s="1"/>
  <c r="Q198" i="4" s="1"/>
  <c r="R198" i="4" s="1"/>
  <c r="L230" i="4"/>
  <c r="P230" i="4" s="1"/>
  <c r="Q230" i="4" s="1"/>
  <c r="R230" i="4" s="1"/>
  <c r="L326" i="4"/>
  <c r="P326" i="4" s="1"/>
  <c r="L358" i="4"/>
  <c r="P358" i="4" s="1"/>
  <c r="L390" i="4"/>
  <c r="P390" i="4" s="1"/>
  <c r="L454" i="4"/>
  <c r="P454" i="4" s="1"/>
  <c r="L47" i="4"/>
  <c r="P47" i="4" s="1"/>
  <c r="Q47" i="4" s="1"/>
  <c r="R47" i="4" s="1"/>
  <c r="L79" i="4"/>
  <c r="P79" i="4" s="1"/>
  <c r="Q79" i="4" s="1"/>
  <c r="R79" i="4" s="1"/>
  <c r="L111" i="4"/>
  <c r="P111" i="4" s="1"/>
  <c r="Q111" i="4" s="1"/>
  <c r="R111" i="4" s="1"/>
  <c r="L143" i="4"/>
  <c r="P143" i="4" s="1"/>
  <c r="Q143" i="4" s="1"/>
  <c r="R143" i="4" s="1"/>
  <c r="L175" i="4"/>
  <c r="P175" i="4" s="1"/>
  <c r="Q175" i="4" s="1"/>
  <c r="R175" i="4" s="1"/>
  <c r="L207" i="4"/>
  <c r="P207" i="4" s="1"/>
  <c r="Q207" i="4" s="1"/>
  <c r="R207" i="4" s="1"/>
  <c r="L239" i="4"/>
  <c r="P239" i="4" s="1"/>
  <c r="Q239" i="4" s="1"/>
  <c r="R239" i="4" s="1"/>
  <c r="L271" i="4"/>
  <c r="P271" i="4" s="1"/>
  <c r="Q271" i="4" s="1"/>
  <c r="R271" i="4" s="1"/>
  <c r="L303" i="4"/>
  <c r="P303" i="4" s="1"/>
  <c r="L335" i="4"/>
  <c r="P335" i="4" s="1"/>
  <c r="L367" i="4"/>
  <c r="P367" i="4" s="1"/>
  <c r="L399" i="4"/>
  <c r="P399" i="4" s="1"/>
  <c r="L113" i="4"/>
  <c r="P113" i="4" s="1"/>
  <c r="Q113" i="4" s="1"/>
  <c r="R113" i="4" s="1"/>
  <c r="L145" i="4"/>
  <c r="P145" i="4" s="1"/>
  <c r="Q145" i="4" s="1"/>
  <c r="R145" i="4" s="1"/>
  <c r="L241" i="4"/>
  <c r="P241" i="4" s="1"/>
  <c r="Q241" i="4" s="1"/>
  <c r="R241" i="4" s="1"/>
  <c r="L273" i="4"/>
  <c r="P273" i="4" s="1"/>
  <c r="Q273" i="4" s="1"/>
  <c r="R273" i="4" s="1"/>
  <c r="L369" i="4"/>
  <c r="P369" i="4" s="1"/>
  <c r="L401" i="4"/>
  <c r="P401" i="4" s="1"/>
  <c r="L433" i="4"/>
  <c r="P433" i="4" s="1"/>
  <c r="L74" i="4"/>
  <c r="P74" i="4" s="1"/>
  <c r="Q74" i="4" s="1"/>
  <c r="R74" i="4" s="1"/>
  <c r="L202" i="4"/>
  <c r="P202" i="4" s="1"/>
  <c r="Q202" i="4" s="1"/>
  <c r="R202" i="4" s="1"/>
  <c r="L330" i="4"/>
  <c r="P330" i="4" s="1"/>
  <c r="L458" i="4"/>
  <c r="P458" i="4" s="1"/>
  <c r="L83" i="4"/>
  <c r="P83" i="4" s="1"/>
  <c r="Q83" i="4" s="1"/>
  <c r="R83" i="4" s="1"/>
  <c r="L115" i="4"/>
  <c r="P115" i="4" s="1"/>
  <c r="Q115" i="4" s="1"/>
  <c r="R115" i="4" s="1"/>
  <c r="L211" i="4"/>
  <c r="P211" i="4" s="1"/>
  <c r="Q211" i="4" s="1"/>
  <c r="R211" i="4" s="1"/>
  <c r="L243" i="4"/>
  <c r="P243" i="4" s="1"/>
  <c r="Q243" i="4" s="1"/>
  <c r="R243" i="4" s="1"/>
  <c r="L339" i="4"/>
  <c r="P339" i="4" s="1"/>
  <c r="L467" i="4"/>
  <c r="P467" i="4" s="1"/>
  <c r="L112" i="4"/>
  <c r="P112" i="4" s="1"/>
  <c r="Q112" i="4" s="1"/>
  <c r="R112" i="4" s="1"/>
  <c r="L144" i="4"/>
  <c r="P144" i="4" s="1"/>
  <c r="Q144" i="4" s="1"/>
  <c r="R144" i="4" s="1"/>
  <c r="L240" i="4"/>
  <c r="P240" i="4" s="1"/>
  <c r="Q240" i="4" s="1"/>
  <c r="R240" i="4" s="1"/>
  <c r="L272" i="4"/>
  <c r="P272" i="4" s="1"/>
  <c r="Q272" i="4" s="1"/>
  <c r="R272" i="4" s="1"/>
  <c r="L368" i="4"/>
  <c r="P368" i="4" s="1"/>
  <c r="L400" i="4"/>
  <c r="P400" i="4" s="1"/>
  <c r="L496" i="4"/>
  <c r="P496" i="4" s="1"/>
  <c r="Q496" i="4" s="1"/>
  <c r="R496" i="4" s="1"/>
  <c r="L463" i="4"/>
  <c r="P463" i="4" s="1"/>
  <c r="L380" i="4"/>
  <c r="P380" i="4" s="1"/>
  <c r="N20" i="4"/>
  <c r="E44" i="4"/>
  <c r="E462" i="4"/>
  <c r="L462" i="4" s="1"/>
  <c r="P462" i="4" s="1"/>
  <c r="F43" i="4"/>
  <c r="D471" i="4"/>
  <c r="N42" i="4" l="1"/>
  <c r="N43" i="4"/>
  <c r="M43" i="4"/>
  <c r="N31" i="4"/>
  <c r="N34" i="4"/>
  <c r="N478" i="4"/>
  <c r="N30" i="4"/>
  <c r="E497" i="4"/>
  <c r="L497" i="4" s="1"/>
  <c r="P497" i="4" s="1"/>
  <c r="Q497" i="4" s="1"/>
  <c r="R497" i="4" s="1"/>
  <c r="E471" i="4"/>
  <c r="L471" i="4" s="1"/>
  <c r="P471" i="4" s="1"/>
  <c r="Q471" i="4" s="1"/>
  <c r="R471" i="4" s="1"/>
  <c r="F478" i="4"/>
  <c r="G476" i="4"/>
  <c r="H476" i="4" s="1"/>
  <c r="J476" i="4" s="1"/>
  <c r="E490" i="4"/>
  <c r="L490" i="4" s="1"/>
  <c r="P490" i="4" s="1"/>
  <c r="Q490" i="4" s="1"/>
  <c r="R490" i="4" s="1"/>
  <c r="N36" i="4"/>
  <c r="N41" i="4"/>
  <c r="N39" i="4"/>
  <c r="G16" i="4"/>
  <c r="G21" i="4"/>
  <c r="F30" i="4"/>
  <c r="G19" i="4"/>
  <c r="G26" i="4"/>
  <c r="F42" i="4"/>
  <c r="E45" i="4"/>
  <c r="Q275" i="4"/>
  <c r="R275" i="4" s="1"/>
  <c r="Q463" i="4"/>
  <c r="R463" i="4" s="1"/>
  <c r="Q330" i="4"/>
  <c r="R330" i="4" s="1"/>
  <c r="Q368" i="4"/>
  <c r="R368" i="4" s="1"/>
  <c r="Q467" i="4"/>
  <c r="R467" i="4" s="1"/>
  <c r="Q339" i="4"/>
  <c r="R339" i="4" s="1"/>
  <c r="Q426" i="4"/>
  <c r="R426" i="4" s="1"/>
  <c r="Q298" i="4"/>
  <c r="R298" i="4" s="1"/>
  <c r="Q401" i="4"/>
  <c r="R401" i="4" s="1"/>
  <c r="Q303" i="4"/>
  <c r="R303" i="4" s="1"/>
  <c r="Q390" i="4"/>
  <c r="R390" i="4" s="1"/>
  <c r="Q365" i="4"/>
  <c r="R365" i="4" s="1"/>
  <c r="Q456" i="4"/>
  <c r="R456" i="4" s="1"/>
  <c r="Q328" i="4"/>
  <c r="R328" i="4" s="1"/>
  <c r="Q427" i="4"/>
  <c r="R427" i="4" s="1"/>
  <c r="Q299" i="4"/>
  <c r="R299" i="4" s="1"/>
  <c r="Q386" i="4"/>
  <c r="R386" i="4" s="1"/>
  <c r="Q345" i="4"/>
  <c r="R345" i="4" s="1"/>
  <c r="Q348" i="4"/>
  <c r="R348" i="4" s="1"/>
  <c r="Q356" i="4"/>
  <c r="R356" i="4" s="1"/>
  <c r="Q455" i="4"/>
  <c r="R455" i="4" s="1"/>
  <c r="Q327" i="4"/>
  <c r="R327" i="4" s="1"/>
  <c r="Q414" i="4"/>
  <c r="R414" i="4" s="1"/>
  <c r="Q286" i="4"/>
  <c r="R286" i="4" s="1"/>
  <c r="Q373" i="4"/>
  <c r="R373" i="4" s="1"/>
  <c r="Q431" i="4"/>
  <c r="R431" i="4" s="1"/>
  <c r="Q384" i="4"/>
  <c r="R384" i="4" s="1"/>
  <c r="Q355" i="4"/>
  <c r="R355" i="4" s="1"/>
  <c r="Q442" i="4"/>
  <c r="R442" i="4" s="1"/>
  <c r="Q314" i="4"/>
  <c r="R314" i="4" s="1"/>
  <c r="Q417" i="4"/>
  <c r="R417" i="4" s="1"/>
  <c r="Q289" i="4"/>
  <c r="R289" i="4" s="1"/>
  <c r="Q319" i="4"/>
  <c r="R319" i="4" s="1"/>
  <c r="Q406" i="4"/>
  <c r="R406" i="4" s="1"/>
  <c r="Q278" i="4"/>
  <c r="R278" i="4" s="1"/>
  <c r="Q381" i="4"/>
  <c r="R381" i="4" s="1"/>
  <c r="Q412" i="4"/>
  <c r="R412" i="4" s="1"/>
  <c r="Q376" i="4"/>
  <c r="R376" i="4" s="1"/>
  <c r="Q347" i="4"/>
  <c r="R347" i="4" s="1"/>
  <c r="Q434" i="4"/>
  <c r="R434" i="4" s="1"/>
  <c r="Q306" i="4"/>
  <c r="R306" i="4" s="1"/>
  <c r="Q393" i="4"/>
  <c r="R393" i="4" s="1"/>
  <c r="Q404" i="4"/>
  <c r="R404" i="4" s="1"/>
  <c r="Q276" i="4"/>
  <c r="R276" i="4" s="1"/>
  <c r="Q375" i="4"/>
  <c r="R375" i="4" s="1"/>
  <c r="Q462" i="4"/>
  <c r="R462" i="4" s="1"/>
  <c r="Q334" i="4"/>
  <c r="R334" i="4" s="1"/>
  <c r="Q389" i="4"/>
  <c r="R389" i="4" s="1"/>
  <c r="Q304" i="4"/>
  <c r="R304" i="4" s="1"/>
  <c r="Q403" i="4"/>
  <c r="R403" i="4" s="1"/>
  <c r="Q284" i="4"/>
  <c r="R284" i="4" s="1"/>
  <c r="Q458" i="4"/>
  <c r="R458" i="4" s="1"/>
  <c r="Q464" i="4"/>
  <c r="R464" i="4" s="1"/>
  <c r="Q336" i="4"/>
  <c r="R336" i="4" s="1"/>
  <c r="Q435" i="4"/>
  <c r="R435" i="4" s="1"/>
  <c r="Q307" i="4"/>
  <c r="R307" i="4" s="1"/>
  <c r="Q394" i="4"/>
  <c r="R394" i="4" s="1"/>
  <c r="Q369" i="4"/>
  <c r="R369" i="4" s="1"/>
  <c r="Q399" i="4"/>
  <c r="R399" i="4" s="1"/>
  <c r="Q358" i="4"/>
  <c r="R358" i="4" s="1"/>
  <c r="Q461" i="4"/>
  <c r="R461" i="4" s="1"/>
  <c r="Q333" i="4"/>
  <c r="R333" i="4" s="1"/>
  <c r="Q424" i="4"/>
  <c r="R424" i="4" s="1"/>
  <c r="Q296" i="4"/>
  <c r="R296" i="4" s="1"/>
  <c r="Q395" i="4"/>
  <c r="R395" i="4" s="1"/>
  <c r="Q354" i="4"/>
  <c r="R354" i="4" s="1"/>
  <c r="Q441" i="4"/>
  <c r="R441" i="4" s="1"/>
  <c r="Q313" i="4"/>
  <c r="R313" i="4" s="1"/>
  <c r="Q452" i="4"/>
  <c r="R452" i="4" s="1"/>
  <c r="Q324" i="4"/>
  <c r="R324" i="4" s="1"/>
  <c r="Q423" i="4"/>
  <c r="R423" i="4" s="1"/>
  <c r="Q295" i="4"/>
  <c r="R295" i="4" s="1"/>
  <c r="Q382" i="4"/>
  <c r="R382" i="4" s="1"/>
  <c r="Q341" i="4"/>
  <c r="R341" i="4" s="1"/>
  <c r="Q352" i="4"/>
  <c r="R352" i="4" s="1"/>
  <c r="Q451" i="4"/>
  <c r="R451" i="4" s="1"/>
  <c r="Q323" i="4"/>
  <c r="R323" i="4" s="1"/>
  <c r="Q410" i="4"/>
  <c r="R410" i="4" s="1"/>
  <c r="Q282" i="4"/>
  <c r="R282" i="4" s="1"/>
  <c r="Q385" i="4"/>
  <c r="R385" i="4" s="1"/>
  <c r="Q415" i="4"/>
  <c r="R415" i="4" s="1"/>
  <c r="Q287" i="4"/>
  <c r="R287" i="4" s="1"/>
  <c r="Q374" i="4"/>
  <c r="R374" i="4" s="1"/>
  <c r="Q349" i="4"/>
  <c r="R349" i="4" s="1"/>
  <c r="Q300" i="4"/>
  <c r="R300" i="4" s="1"/>
  <c r="Q344" i="4"/>
  <c r="R344" i="4" s="1"/>
  <c r="Q443" i="4"/>
  <c r="R443" i="4" s="1"/>
  <c r="Q315" i="4"/>
  <c r="R315" i="4" s="1"/>
  <c r="Q402" i="4"/>
  <c r="R402" i="4" s="1"/>
  <c r="Q274" i="4"/>
  <c r="R274" i="4" s="1"/>
  <c r="Q361" i="4"/>
  <c r="R361" i="4" s="1"/>
  <c r="Q396" i="4"/>
  <c r="R396" i="4" s="1"/>
  <c r="Q447" i="4"/>
  <c r="R447" i="4" s="1"/>
  <c r="Q372" i="4"/>
  <c r="R372" i="4" s="1"/>
  <c r="Q343" i="4"/>
  <c r="R343" i="4" s="1"/>
  <c r="Q430" i="4"/>
  <c r="R430" i="4" s="1"/>
  <c r="Q302" i="4"/>
  <c r="R302" i="4" s="1"/>
  <c r="Q357" i="4"/>
  <c r="R357" i="4" s="1"/>
  <c r="Q432" i="4"/>
  <c r="R432" i="4" s="1"/>
  <c r="Q362" i="4"/>
  <c r="R362" i="4" s="1"/>
  <c r="Q465" i="4"/>
  <c r="R465" i="4" s="1"/>
  <c r="Q337" i="4"/>
  <c r="R337" i="4" s="1"/>
  <c r="Q367" i="4"/>
  <c r="R367" i="4" s="1"/>
  <c r="Q454" i="4"/>
  <c r="R454" i="4" s="1"/>
  <c r="Q326" i="4"/>
  <c r="R326" i="4" s="1"/>
  <c r="Q429" i="4"/>
  <c r="R429" i="4" s="1"/>
  <c r="Q301" i="4"/>
  <c r="R301" i="4" s="1"/>
  <c r="Q444" i="4"/>
  <c r="R444" i="4" s="1"/>
  <c r="Q392" i="4"/>
  <c r="R392" i="4" s="1"/>
  <c r="Q363" i="4"/>
  <c r="R363" i="4" s="1"/>
  <c r="Q450" i="4"/>
  <c r="R450" i="4" s="1"/>
  <c r="Q322" i="4"/>
  <c r="R322" i="4" s="1"/>
  <c r="Q409" i="4"/>
  <c r="R409" i="4" s="1"/>
  <c r="Q281" i="4"/>
  <c r="R281" i="4" s="1"/>
  <c r="Q420" i="4"/>
  <c r="R420" i="4" s="1"/>
  <c r="Q292" i="4"/>
  <c r="R292" i="4" s="1"/>
  <c r="Q391" i="4"/>
  <c r="R391" i="4" s="1"/>
  <c r="Q350" i="4"/>
  <c r="R350" i="4" s="1"/>
  <c r="Q437" i="4"/>
  <c r="R437" i="4" s="1"/>
  <c r="Q309" i="4"/>
  <c r="R309" i="4" s="1"/>
  <c r="Q428" i="4"/>
  <c r="R428" i="4" s="1"/>
  <c r="Q448" i="4"/>
  <c r="R448" i="4" s="1"/>
  <c r="Q320" i="4"/>
  <c r="R320" i="4" s="1"/>
  <c r="Q419" i="4"/>
  <c r="R419" i="4" s="1"/>
  <c r="Q291" i="4"/>
  <c r="R291" i="4" s="1"/>
  <c r="Q378" i="4"/>
  <c r="R378" i="4" s="1"/>
  <c r="Q353" i="4"/>
  <c r="R353" i="4" s="1"/>
  <c r="Q383" i="4"/>
  <c r="R383" i="4" s="1"/>
  <c r="Q342" i="4"/>
  <c r="R342" i="4" s="1"/>
  <c r="Q445" i="4"/>
  <c r="R445" i="4" s="1"/>
  <c r="Q317" i="4"/>
  <c r="R317" i="4" s="1"/>
  <c r="Q440" i="4"/>
  <c r="R440" i="4" s="1"/>
  <c r="Q312" i="4"/>
  <c r="R312" i="4" s="1"/>
  <c r="Q411" i="4"/>
  <c r="R411" i="4" s="1"/>
  <c r="Q283" i="4"/>
  <c r="R283" i="4" s="1"/>
  <c r="Q370" i="4"/>
  <c r="R370" i="4" s="1"/>
  <c r="Q457" i="4"/>
  <c r="R457" i="4" s="1"/>
  <c r="Q329" i="4"/>
  <c r="R329" i="4" s="1"/>
  <c r="Q316" i="4"/>
  <c r="R316" i="4" s="1"/>
  <c r="Q468" i="4"/>
  <c r="R468" i="4" s="1"/>
  <c r="Q340" i="4"/>
  <c r="R340" i="4" s="1"/>
  <c r="Q439" i="4"/>
  <c r="R439" i="4" s="1"/>
  <c r="Q311" i="4"/>
  <c r="R311" i="4" s="1"/>
  <c r="Q398" i="4"/>
  <c r="R398" i="4" s="1"/>
  <c r="Q453" i="4"/>
  <c r="R453" i="4" s="1"/>
  <c r="Q325" i="4"/>
  <c r="R325" i="4" s="1"/>
  <c r="Q380" i="4"/>
  <c r="R380" i="4" s="1"/>
  <c r="Q400" i="4"/>
  <c r="R400" i="4" s="1"/>
  <c r="Q371" i="4"/>
  <c r="R371" i="4" s="1"/>
  <c r="Q433" i="4"/>
  <c r="R433" i="4" s="1"/>
  <c r="Q305" i="4"/>
  <c r="R305" i="4" s="1"/>
  <c r="Q335" i="4"/>
  <c r="R335" i="4" s="1"/>
  <c r="Q422" i="4"/>
  <c r="R422" i="4" s="1"/>
  <c r="Q294" i="4"/>
  <c r="R294" i="4" s="1"/>
  <c r="Q397" i="4"/>
  <c r="R397" i="4" s="1"/>
  <c r="Q364" i="4"/>
  <c r="R364" i="4" s="1"/>
  <c r="Q360" i="4"/>
  <c r="R360" i="4" s="1"/>
  <c r="Q459" i="4"/>
  <c r="R459" i="4" s="1"/>
  <c r="Q331" i="4"/>
  <c r="R331" i="4" s="1"/>
  <c r="Q418" i="4"/>
  <c r="R418" i="4" s="1"/>
  <c r="Q290" i="4"/>
  <c r="R290" i="4" s="1"/>
  <c r="Q377" i="4"/>
  <c r="R377" i="4" s="1"/>
  <c r="Q460" i="4"/>
  <c r="R460" i="4" s="1"/>
  <c r="Q388" i="4"/>
  <c r="R388" i="4" s="1"/>
  <c r="Q359" i="4"/>
  <c r="R359" i="4" s="1"/>
  <c r="Q446" i="4"/>
  <c r="R446" i="4" s="1"/>
  <c r="Q318" i="4"/>
  <c r="R318" i="4" s="1"/>
  <c r="Q405" i="4"/>
  <c r="R405" i="4" s="1"/>
  <c r="Q277" i="4"/>
  <c r="R277" i="4" s="1"/>
  <c r="Q332" i="4"/>
  <c r="R332" i="4" s="1"/>
  <c r="Q416" i="4"/>
  <c r="R416" i="4" s="1"/>
  <c r="Q288" i="4"/>
  <c r="R288" i="4" s="1"/>
  <c r="Q387" i="4"/>
  <c r="R387" i="4" s="1"/>
  <c r="Q346" i="4"/>
  <c r="R346" i="4" s="1"/>
  <c r="Q449" i="4"/>
  <c r="R449" i="4" s="1"/>
  <c r="Q321" i="4"/>
  <c r="R321" i="4" s="1"/>
  <c r="Q351" i="4"/>
  <c r="R351" i="4" s="1"/>
  <c r="Q438" i="4"/>
  <c r="R438" i="4" s="1"/>
  <c r="Q310" i="4"/>
  <c r="R310" i="4" s="1"/>
  <c r="Q413" i="4"/>
  <c r="R413" i="4" s="1"/>
  <c r="Q285" i="4"/>
  <c r="R285" i="4" s="1"/>
  <c r="Q408" i="4"/>
  <c r="R408" i="4" s="1"/>
  <c r="Q280" i="4"/>
  <c r="R280" i="4" s="1"/>
  <c r="Q379" i="4"/>
  <c r="R379" i="4" s="1"/>
  <c r="Q466" i="4"/>
  <c r="R466" i="4" s="1"/>
  <c r="Q338" i="4"/>
  <c r="R338" i="4" s="1"/>
  <c r="Q425" i="4"/>
  <c r="R425" i="4" s="1"/>
  <c r="Q297" i="4"/>
  <c r="R297" i="4" s="1"/>
  <c r="Q436" i="4"/>
  <c r="R436" i="4" s="1"/>
  <c r="Q308" i="4"/>
  <c r="R308" i="4" s="1"/>
  <c r="Q407" i="4"/>
  <c r="R407" i="4" s="1"/>
  <c r="Q279" i="4"/>
  <c r="R279" i="4" s="1"/>
  <c r="Q366" i="4"/>
  <c r="R366" i="4" s="1"/>
  <c r="Q421" i="4"/>
  <c r="R421" i="4" s="1"/>
  <c r="Q293" i="4"/>
  <c r="R293" i="4" s="1"/>
  <c r="D43" i="4"/>
  <c r="G31" i="4"/>
  <c r="N38" i="4"/>
  <c r="N9" i="4" l="1"/>
  <c r="N11" i="4"/>
  <c r="G20" i="4"/>
  <c r="N13" i="4"/>
  <c r="N25" i="4"/>
  <c r="G43" i="4"/>
  <c r="H43" i="4" s="1"/>
  <c r="J43" i="4" s="1"/>
  <c r="N15" i="4"/>
  <c r="N4" i="4"/>
  <c r="N23" i="4"/>
  <c r="N27" i="4"/>
  <c r="N35" i="4"/>
  <c r="N17" i="4"/>
  <c r="D478" i="4"/>
  <c r="G29" i="4"/>
  <c r="G478" i="4"/>
  <c r="H478" i="4" s="1"/>
  <c r="J478" i="4" s="1"/>
  <c r="E476" i="4"/>
  <c r="L476" i="4" s="1"/>
  <c r="P476" i="4" s="1"/>
  <c r="Q476" i="4" s="1"/>
  <c r="R476" i="4" s="1"/>
  <c r="N22" i="4"/>
  <c r="N493" i="4"/>
  <c r="N10" i="4"/>
  <c r="N7" i="4"/>
  <c r="E16" i="4"/>
  <c r="E21" i="4"/>
  <c r="G30" i="4"/>
  <c r="H30" i="4" s="1"/>
  <c r="J30" i="4" s="1"/>
  <c r="D30" i="4"/>
  <c r="G46" i="4"/>
  <c r="E26" i="4"/>
  <c r="E19" i="4"/>
  <c r="G42" i="4"/>
  <c r="H42" i="4" s="1"/>
  <c r="J42" i="4" s="1"/>
  <c r="D42" i="4"/>
  <c r="E31" i="4"/>
  <c r="O8" i="4" l="1"/>
  <c r="O39" i="4"/>
  <c r="O9" i="4"/>
  <c r="O38" i="4"/>
  <c r="G5" i="4"/>
  <c r="G8" i="4"/>
  <c r="E20" i="4"/>
  <c r="O25" i="4"/>
  <c r="E43" i="4"/>
  <c r="L43" i="4" s="1"/>
  <c r="P43" i="4" s="1"/>
  <c r="Q43" i="4" s="1"/>
  <c r="R43" i="4" s="1"/>
  <c r="G495" i="4"/>
  <c r="G18" i="4"/>
  <c r="O14" i="4"/>
  <c r="O18" i="4"/>
  <c r="O23" i="4"/>
  <c r="O493" i="4"/>
  <c r="O495" i="4"/>
  <c r="E30" i="4"/>
  <c r="L30" i="4" s="1"/>
  <c r="P30" i="4" s="1"/>
  <c r="Q30" i="4" s="1"/>
  <c r="R30" i="4" s="1"/>
  <c r="E478" i="4"/>
  <c r="L478" i="4" s="1"/>
  <c r="P478" i="4" s="1"/>
  <c r="Q478" i="4" s="1"/>
  <c r="R478" i="4" s="1"/>
  <c r="G34" i="4"/>
  <c r="G28" i="4"/>
  <c r="O6" i="4"/>
  <c r="O7" i="4"/>
  <c r="O22" i="4"/>
  <c r="M38" i="4"/>
  <c r="M8" i="4"/>
  <c r="G24" i="4"/>
  <c r="E29" i="4"/>
  <c r="E46" i="4"/>
  <c r="G36" i="4"/>
  <c r="M37" i="4"/>
  <c r="E42" i="4"/>
  <c r="L42" i="4" s="1"/>
  <c r="P42" i="4" s="1"/>
  <c r="Q42" i="4" s="1"/>
  <c r="R42" i="4" s="1"/>
  <c r="G39" i="4"/>
  <c r="E34" i="4"/>
  <c r="M6" i="4"/>
  <c r="M7" i="4"/>
  <c r="G41" i="4"/>
  <c r="G6" i="4"/>
  <c r="M3" i="2"/>
  <c r="M4" i="2" s="1"/>
  <c r="M5" i="2" s="1"/>
  <c r="M6" i="2" s="1"/>
  <c r="M7" i="2" s="1"/>
  <c r="M8" i="2" s="1"/>
  <c r="M9" i="2" s="1"/>
  <c r="M10" i="2" s="1"/>
  <c r="M11" i="2" s="1"/>
  <c r="M12" i="2" s="1"/>
  <c r="M13" i="2" s="1"/>
  <c r="G9" i="4" l="1"/>
  <c r="G38" i="4"/>
  <c r="M39" i="4"/>
  <c r="E5" i="4"/>
  <c r="E8" i="4"/>
  <c r="M9" i="4"/>
  <c r="G15" i="4"/>
  <c r="G4" i="4"/>
  <c r="E495" i="4"/>
  <c r="E18" i="4"/>
  <c r="M495" i="4"/>
  <c r="M18" i="4"/>
  <c r="G23" i="4"/>
  <c r="G27" i="4"/>
  <c r="M493" i="4"/>
  <c r="F493" i="4"/>
  <c r="G493" i="4"/>
  <c r="G17" i="4"/>
  <c r="M14" i="4"/>
  <c r="F8" i="4"/>
  <c r="H8" i="4" s="1"/>
  <c r="J8" i="4" s="1"/>
  <c r="E28" i="4"/>
  <c r="G10" i="4"/>
  <c r="G22" i="4"/>
  <c r="E36" i="4"/>
  <c r="E24" i="4"/>
  <c r="G32" i="4"/>
  <c r="G25" i="4"/>
  <c r="G33" i="4"/>
  <c r="G35" i="4"/>
  <c r="G13" i="4"/>
  <c r="G11" i="4"/>
  <c r="G37" i="4"/>
  <c r="F14" i="4"/>
  <c r="F37" i="4"/>
  <c r="G7" i="4"/>
  <c r="G14" i="4"/>
  <c r="E6" i="4"/>
  <c r="E39" i="4"/>
  <c r="F7" i="4"/>
  <c r="F6" i="4"/>
  <c r="H6" i="4" s="1"/>
  <c r="J6" i="4" s="1"/>
  <c r="G12" i="4"/>
  <c r="G40" i="4"/>
  <c r="E41" i="4"/>
  <c r="I3" i="2"/>
  <c r="I4" i="2" s="1"/>
  <c r="I5" i="2" s="1"/>
  <c r="I6" i="2" s="1"/>
  <c r="I7" i="2" s="1"/>
  <c r="I8" i="2" s="1"/>
  <c r="I9" i="2" s="1"/>
  <c r="I10" i="2" s="1"/>
  <c r="I11" i="2" s="1"/>
  <c r="I12" i="2" s="1"/>
  <c r="I13" i="2" s="1"/>
  <c r="I14" i="2" s="1"/>
  <c r="I15" i="2" s="1"/>
  <c r="I16" i="2" s="1"/>
  <c r="I17" i="2" s="1"/>
  <c r="I18" i="2" s="1"/>
  <c r="I19" i="2" s="1"/>
  <c r="I20" i="2" s="1"/>
  <c r="I21" i="2" s="1"/>
  <c r="I22" i="2" s="1"/>
  <c r="I23" i="2" s="1"/>
  <c r="I24" i="2" s="1"/>
  <c r="I25" i="2" s="1"/>
  <c r="E9" i="4" l="1"/>
  <c r="E38" i="4"/>
  <c r="F39" i="4"/>
  <c r="H39" i="4" s="1"/>
  <c r="J39" i="4" s="1"/>
  <c r="F9" i="4"/>
  <c r="H9" i="4" s="1"/>
  <c r="J9" i="4" s="1"/>
  <c r="F38" i="4"/>
  <c r="H38" i="4" s="1"/>
  <c r="J38" i="4" s="1"/>
  <c r="E15" i="4"/>
  <c r="E4" i="4"/>
  <c r="F495" i="4"/>
  <c r="H495" i="4" s="1"/>
  <c r="J495" i="4" s="1"/>
  <c r="F18" i="4"/>
  <c r="H18" i="4" s="1"/>
  <c r="J18" i="4" s="1"/>
  <c r="E23" i="4"/>
  <c r="E27" i="4"/>
  <c r="H493" i="4"/>
  <c r="J493" i="4" s="1"/>
  <c r="D493" i="4"/>
  <c r="E493" i="4"/>
  <c r="E17" i="4"/>
  <c r="D8" i="4"/>
  <c r="L8" i="4" s="1"/>
  <c r="P8" i="4" s="1"/>
  <c r="Q8" i="4" s="1"/>
  <c r="R8" i="4" s="1"/>
  <c r="E10" i="4"/>
  <c r="E22" i="4"/>
  <c r="E32" i="4"/>
  <c r="E25" i="4"/>
  <c r="D37" i="4"/>
  <c r="E33" i="4"/>
  <c r="E35" i="4"/>
  <c r="E13" i="4"/>
  <c r="H37" i="4"/>
  <c r="J37" i="4" s="1"/>
  <c r="H14" i="4"/>
  <c r="J14" i="4" s="1"/>
  <c r="E11" i="4"/>
  <c r="E37" i="4"/>
  <c r="H7" i="4"/>
  <c r="J7" i="4" s="1"/>
  <c r="E7" i="4"/>
  <c r="E14" i="4"/>
  <c r="D7" i="4"/>
  <c r="D14" i="4"/>
  <c r="D6" i="4"/>
  <c r="L6" i="4" s="1"/>
  <c r="P6" i="4" s="1"/>
  <c r="Q6" i="4" s="1"/>
  <c r="R6" i="4" s="1"/>
  <c r="D39" i="4"/>
  <c r="L39" i="4" s="1"/>
  <c r="P39" i="4" s="1"/>
  <c r="Q39" i="4" s="1"/>
  <c r="R39" i="4" s="1"/>
  <c r="E12" i="4"/>
  <c r="E40" i="4"/>
  <c r="E3" i="2"/>
  <c r="E4" i="2" s="1"/>
  <c r="E5" i="2" s="1"/>
  <c r="E6" i="2" s="1"/>
  <c r="E7" i="2" s="1"/>
  <c r="E8" i="2" s="1"/>
  <c r="E9" i="2" s="1"/>
  <c r="E10" i="2" s="1"/>
  <c r="E11" i="2" s="1"/>
  <c r="E12" i="2" s="1"/>
  <c r="E13" i="2" s="1"/>
  <c r="F3" i="2"/>
  <c r="F4" i="2" s="1"/>
  <c r="F5" i="2" s="1"/>
  <c r="F6" i="2" s="1"/>
  <c r="F7" i="2" s="1"/>
  <c r="F8" i="2" s="1"/>
  <c r="D3" i="2"/>
  <c r="D4" i="2" s="1"/>
  <c r="D5" i="2" s="1"/>
  <c r="D6" i="2" s="1"/>
  <c r="D7" i="2" s="1"/>
  <c r="D8" i="2" s="1"/>
  <c r="D9" i="2" s="1"/>
  <c r="D10" i="2" s="1"/>
  <c r="D11" i="2" s="1"/>
  <c r="D12" i="2" s="1"/>
  <c r="D13" i="2" s="1"/>
  <c r="D14" i="2" s="1"/>
  <c r="D15" i="2" s="1"/>
  <c r="D16" i="2" s="1"/>
  <c r="D17" i="2" s="1"/>
  <c r="D18" i="2" s="1"/>
  <c r="D19" i="2" s="1"/>
  <c r="D20" i="2" s="1"/>
  <c r="D21" i="2" s="1"/>
  <c r="D22" i="2" s="1"/>
  <c r="D23" i="2" s="1"/>
  <c r="D24" i="2" s="1"/>
  <c r="D25" i="2" s="1"/>
  <c r="D26" i="2" s="1"/>
  <c r="D27" i="2" s="1"/>
  <c r="D28" i="2" s="1"/>
  <c r="D29" i="2" s="1"/>
  <c r="D30" i="2" s="1"/>
  <c r="D31" i="2" s="1"/>
  <c r="O45" i="4"/>
  <c r="D9" i="4" l="1"/>
  <c r="L9" i="4" s="1"/>
  <c r="P9" i="4" s="1"/>
  <c r="Q9" i="4" s="1"/>
  <c r="R9" i="4" s="1"/>
  <c r="D38" i="4"/>
  <c r="L38" i="4" s="1"/>
  <c r="P38" i="4" s="1"/>
  <c r="Q38" i="4" s="1"/>
  <c r="R38" i="4" s="1"/>
  <c r="L493" i="4"/>
  <c r="P493" i="4" s="1"/>
  <c r="Q493" i="4" s="1"/>
  <c r="R493" i="4" s="1"/>
  <c r="O33" i="4"/>
  <c r="O21" i="4"/>
  <c r="O11" i="4"/>
  <c r="O27" i="4"/>
  <c r="D495" i="4"/>
  <c r="L495" i="4" s="1"/>
  <c r="P495" i="4" s="1"/>
  <c r="Q495" i="4" s="1"/>
  <c r="R495" i="4" s="1"/>
  <c r="D18" i="4"/>
  <c r="L18" i="4" s="1"/>
  <c r="P18" i="4" s="1"/>
  <c r="Q18" i="4" s="1"/>
  <c r="R18" i="4" s="1"/>
  <c r="O17" i="4"/>
  <c r="O19" i="4"/>
  <c r="O35" i="4"/>
  <c r="O481" i="4"/>
  <c r="O41" i="4"/>
  <c r="M21" i="4"/>
  <c r="M25" i="4"/>
  <c r="L37" i="4"/>
  <c r="P37" i="4" s="1"/>
  <c r="Q37" i="4" s="1"/>
  <c r="R37" i="4" s="1"/>
  <c r="M24" i="4"/>
  <c r="L14" i="4"/>
  <c r="P14" i="4" s="1"/>
  <c r="Q14" i="4" s="1"/>
  <c r="R14" i="4" s="1"/>
  <c r="L7" i="4"/>
  <c r="P7" i="4" s="1"/>
  <c r="Q7" i="4" s="1"/>
  <c r="R7" i="4" s="1"/>
  <c r="M32" i="4"/>
  <c r="M22" i="4"/>
  <c r="M31" i="4"/>
  <c r="M11" i="4" l="1"/>
  <c r="M27" i="4"/>
  <c r="M17" i="4"/>
  <c r="M35" i="4"/>
  <c r="M481" i="4"/>
  <c r="M41" i="4"/>
  <c r="F41" i="4"/>
  <c r="H41" i="4" s="1"/>
  <c r="J41" i="4" s="1"/>
  <c r="F25" i="4"/>
  <c r="H25" i="4" s="1"/>
  <c r="J25" i="4" s="1"/>
  <c r="F24" i="4"/>
  <c r="H24" i="4" s="1"/>
  <c r="J24" i="4" s="1"/>
  <c r="F22" i="4"/>
  <c r="H22" i="4" s="1"/>
  <c r="J22" i="4" s="1"/>
  <c r="F32" i="4"/>
  <c r="H32" i="4" s="1"/>
  <c r="J32" i="4" s="1"/>
  <c r="F31" i="4"/>
  <c r="H31" i="4" s="1"/>
  <c r="J31" i="4" s="1"/>
  <c r="D21" i="4"/>
  <c r="L21" i="4" s="1"/>
  <c r="P21" i="4" s="1"/>
  <c r="Q21" i="4" s="1"/>
  <c r="R21" i="4" s="1"/>
  <c r="O46" i="4" l="1"/>
  <c r="O5" i="4"/>
  <c r="O13" i="4"/>
  <c r="O26" i="4"/>
  <c r="F27" i="4"/>
  <c r="H27" i="4" s="1"/>
  <c r="J27" i="4" s="1"/>
  <c r="F21" i="4"/>
  <c r="H21" i="4" s="1"/>
  <c r="J21" i="4" s="1"/>
  <c r="D11" i="4"/>
  <c r="L11" i="4" s="1"/>
  <c r="P11" i="4" s="1"/>
  <c r="Q11" i="4" s="1"/>
  <c r="R11" i="4" s="1"/>
  <c r="D27" i="4"/>
  <c r="L27" i="4" s="1"/>
  <c r="P27" i="4" s="1"/>
  <c r="Q27" i="4" s="1"/>
  <c r="R27" i="4" s="1"/>
  <c r="O12" i="4"/>
  <c r="O28" i="4"/>
  <c r="F17" i="4"/>
  <c r="H17" i="4" s="1"/>
  <c r="J17" i="4" s="1"/>
  <c r="F11" i="4"/>
  <c r="H11" i="4" s="1"/>
  <c r="J11" i="4" s="1"/>
  <c r="O4" i="4"/>
  <c r="O16" i="4"/>
  <c r="D17" i="4"/>
  <c r="L17" i="4" s="1"/>
  <c r="P17" i="4" s="1"/>
  <c r="Q17" i="4" s="1"/>
  <c r="R17" i="4" s="1"/>
  <c r="F481" i="4"/>
  <c r="H481" i="4" s="1"/>
  <c r="J481" i="4" s="1"/>
  <c r="O36" i="4"/>
  <c r="O15" i="4"/>
  <c r="O34" i="4"/>
  <c r="O484" i="4"/>
  <c r="D35" i="4"/>
  <c r="L35" i="4" s="1"/>
  <c r="P35" i="4" s="1"/>
  <c r="Q35" i="4" s="1"/>
  <c r="R35" i="4" s="1"/>
  <c r="D481" i="4"/>
  <c r="L481" i="4" s="1"/>
  <c r="P481" i="4" s="1"/>
  <c r="Q481" i="4" s="1"/>
  <c r="R481" i="4" s="1"/>
  <c r="F35" i="4"/>
  <c r="H35" i="4" s="1"/>
  <c r="J35" i="4" s="1"/>
  <c r="O40" i="4"/>
  <c r="O10" i="4"/>
  <c r="D41" i="4"/>
  <c r="L41" i="4" s="1"/>
  <c r="P41" i="4" s="1"/>
  <c r="Q41" i="4" s="1"/>
  <c r="R41" i="4" s="1"/>
  <c r="M46" i="4"/>
  <c r="M19" i="4"/>
  <c r="M10" i="4"/>
  <c r="M44" i="4"/>
  <c r="M20" i="4"/>
  <c r="D25" i="4"/>
  <c r="L25" i="4" s="1"/>
  <c r="P25" i="4" s="1"/>
  <c r="Q25" i="4" s="1"/>
  <c r="R25" i="4" s="1"/>
  <c r="D24" i="4"/>
  <c r="L24" i="4" s="1"/>
  <c r="P24" i="4" s="1"/>
  <c r="Q24" i="4" s="1"/>
  <c r="R24" i="4" s="1"/>
  <c r="D32" i="4"/>
  <c r="L32" i="4" s="1"/>
  <c r="P32" i="4" s="1"/>
  <c r="Q32" i="4" s="1"/>
  <c r="R32" i="4" s="1"/>
  <c r="D22" i="4"/>
  <c r="L22" i="4" s="1"/>
  <c r="P22" i="4" s="1"/>
  <c r="Q22" i="4" s="1"/>
  <c r="R22" i="4" s="1"/>
  <c r="M33" i="4"/>
  <c r="M23" i="4"/>
  <c r="M29" i="4"/>
  <c r="D31" i="4"/>
  <c r="L31" i="4" s="1"/>
  <c r="P31" i="4" s="1"/>
  <c r="Q31" i="4" s="1"/>
  <c r="R31" i="4" s="1"/>
  <c r="F5" i="4"/>
  <c r="H5" i="4" s="1"/>
  <c r="J5" i="4" s="1"/>
  <c r="M45" i="4"/>
  <c r="M26" i="4" l="1"/>
  <c r="M5" i="4"/>
  <c r="F13" i="4"/>
  <c r="H13" i="4" s="1"/>
  <c r="J13" i="4" s="1"/>
  <c r="F26" i="4"/>
  <c r="H26" i="4" s="1"/>
  <c r="J26" i="4" s="1"/>
  <c r="M28" i="4"/>
  <c r="M13" i="4"/>
  <c r="F16" i="4"/>
  <c r="H16" i="4" s="1"/>
  <c r="J16" i="4" s="1"/>
  <c r="F28" i="4"/>
  <c r="H28" i="4" s="1"/>
  <c r="J28" i="4" s="1"/>
  <c r="F12" i="4"/>
  <c r="H12" i="4" s="1"/>
  <c r="J12" i="4" s="1"/>
  <c r="M16" i="4"/>
  <c r="M12" i="4"/>
  <c r="F15" i="4"/>
  <c r="H15" i="4" s="1"/>
  <c r="J15" i="4" s="1"/>
  <c r="F4" i="4"/>
  <c r="H4" i="4" s="1"/>
  <c r="J4" i="4" s="1"/>
  <c r="M15" i="4"/>
  <c r="M4" i="4"/>
  <c r="F484" i="4"/>
  <c r="H484" i="4" s="1"/>
  <c r="J484" i="4" s="1"/>
  <c r="F36" i="4"/>
  <c r="H36" i="4" s="1"/>
  <c r="J36" i="4" s="1"/>
  <c r="M484" i="4"/>
  <c r="M36" i="4"/>
  <c r="M40" i="4"/>
  <c r="M34" i="4"/>
  <c r="F40" i="4"/>
  <c r="H40" i="4" s="1"/>
  <c r="J40" i="4" s="1"/>
  <c r="F34" i="4"/>
  <c r="H34" i="4" s="1"/>
  <c r="J34" i="4" s="1"/>
  <c r="F19" i="4"/>
  <c r="H19" i="4" s="1"/>
  <c r="J19" i="4" s="1"/>
  <c r="F10" i="4"/>
  <c r="H10" i="4" s="1"/>
  <c r="J10" i="4" s="1"/>
  <c r="F44" i="4"/>
  <c r="H44" i="4" s="1"/>
  <c r="J44" i="4" s="1"/>
  <c r="F20" i="4"/>
  <c r="H20" i="4" s="1"/>
  <c r="J20" i="4" s="1"/>
  <c r="F33" i="4"/>
  <c r="H33" i="4" s="1"/>
  <c r="J33" i="4" s="1"/>
  <c r="F23" i="4"/>
  <c r="H23" i="4" s="1"/>
  <c r="J23" i="4" s="1"/>
  <c r="F46" i="4"/>
  <c r="H46" i="4" s="1"/>
  <c r="J46" i="4" s="1"/>
  <c r="F29" i="4"/>
  <c r="H29" i="4" s="1"/>
  <c r="J29" i="4" s="1"/>
  <c r="D5" i="4"/>
  <c r="L5" i="4" s="1"/>
  <c r="P5" i="4" s="1"/>
  <c r="Q5" i="4" s="1"/>
  <c r="R5" i="4" s="1"/>
  <c r="F45" i="4"/>
  <c r="H45" i="4" s="1"/>
  <c r="J45" i="4" s="1"/>
  <c r="D13" i="4" l="1"/>
  <c r="L13" i="4" s="1"/>
  <c r="P13" i="4" s="1"/>
  <c r="Q13" i="4" s="1"/>
  <c r="R13" i="4" s="1"/>
  <c r="D26" i="4"/>
  <c r="L26" i="4" s="1"/>
  <c r="P26" i="4" s="1"/>
  <c r="Q26" i="4" s="1"/>
  <c r="R26" i="4" s="1"/>
  <c r="D12" i="4"/>
  <c r="L12" i="4" s="1"/>
  <c r="P12" i="4" s="1"/>
  <c r="Q12" i="4" s="1"/>
  <c r="R12" i="4" s="1"/>
  <c r="D28" i="4"/>
  <c r="L28" i="4" s="1"/>
  <c r="P28" i="4" s="1"/>
  <c r="Q28" i="4" s="1"/>
  <c r="R28" i="4" s="1"/>
  <c r="D4" i="4"/>
  <c r="L4" i="4" s="1"/>
  <c r="P4" i="4" s="1"/>
  <c r="Q4" i="4" s="1"/>
  <c r="R4" i="4" s="1"/>
  <c r="D16" i="4"/>
  <c r="L16" i="4" s="1"/>
  <c r="P16" i="4" s="1"/>
  <c r="Q16" i="4" s="1"/>
  <c r="R16" i="4" s="1"/>
  <c r="D36" i="4"/>
  <c r="L36" i="4" s="1"/>
  <c r="P36" i="4" s="1"/>
  <c r="Q36" i="4" s="1"/>
  <c r="R36" i="4" s="1"/>
  <c r="D15" i="4"/>
  <c r="L15" i="4" s="1"/>
  <c r="P15" i="4" s="1"/>
  <c r="Q15" i="4" s="1"/>
  <c r="R15" i="4" s="1"/>
  <c r="D34" i="4"/>
  <c r="L34" i="4" s="1"/>
  <c r="P34" i="4" s="1"/>
  <c r="Q34" i="4" s="1"/>
  <c r="R34" i="4" s="1"/>
  <c r="D484" i="4"/>
  <c r="L484" i="4" s="1"/>
  <c r="P484" i="4" s="1"/>
  <c r="Q484" i="4" s="1"/>
  <c r="R484" i="4" s="1"/>
  <c r="D10" i="4"/>
  <c r="L10" i="4" s="1"/>
  <c r="P10" i="4" s="1"/>
  <c r="Q10" i="4" s="1"/>
  <c r="R10" i="4" s="1"/>
  <c r="D40" i="4"/>
  <c r="L40" i="4" s="1"/>
  <c r="P40" i="4" s="1"/>
  <c r="Q40" i="4" s="1"/>
  <c r="R40" i="4" s="1"/>
  <c r="D20" i="4"/>
  <c r="L20" i="4" s="1"/>
  <c r="P20" i="4" s="1"/>
  <c r="Q20" i="4" s="1"/>
  <c r="R20" i="4" s="1"/>
  <c r="D19" i="4"/>
  <c r="L19" i="4" s="1"/>
  <c r="P19" i="4" s="1"/>
  <c r="Q19" i="4" s="1"/>
  <c r="R19" i="4" s="1"/>
  <c r="D23" i="4"/>
  <c r="L23" i="4" s="1"/>
  <c r="P23" i="4" s="1"/>
  <c r="Q23" i="4" s="1"/>
  <c r="R23" i="4" s="1"/>
  <c r="D44" i="4"/>
  <c r="L44" i="4" s="1"/>
  <c r="P44" i="4" s="1"/>
  <c r="Q44" i="4" s="1"/>
  <c r="R44" i="4" s="1"/>
  <c r="D29" i="4"/>
  <c r="L29" i="4" s="1"/>
  <c r="P29" i="4" s="1"/>
  <c r="Q29" i="4" s="1"/>
  <c r="R29" i="4" s="1"/>
  <c r="D33" i="4"/>
  <c r="L33" i="4" s="1"/>
  <c r="P33" i="4" s="1"/>
  <c r="Q33" i="4" s="1"/>
  <c r="R33" i="4" s="1"/>
  <c r="D45" i="4"/>
  <c r="L45" i="4" s="1"/>
  <c r="P45" i="4" s="1"/>
  <c r="Q45" i="4" s="1"/>
  <c r="R45" i="4" s="1"/>
  <c r="D46" i="4"/>
  <c r="L46" i="4" s="1"/>
  <c r="P46" i="4" s="1"/>
  <c r="Q46" i="4" s="1"/>
  <c r="R4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laurent lair</author>
  </authors>
  <commentList>
    <comment ref="CX3" authorId="0" shapeId="0" xr:uid="{CA34B2CA-035A-4F76-997A-2889C841EEF1}">
      <text>
        <r>
          <rPr>
            <b/>
            <sz val="9"/>
            <color indexed="81"/>
            <rFont val="Tahoma"/>
            <family val="2"/>
          </rPr>
          <t>laurent lair:</t>
        </r>
        <r>
          <rPr>
            <sz val="9"/>
            <color indexed="81"/>
            <rFont val="Tahoma"/>
            <family val="2"/>
          </rPr>
          <t xml:space="preserve">
Les locations (comptes 613)
Le loyer versé qu’il soit mobilier (location d’un véhicule, d’un matériel) ou immobilier (location de locaux à usage professionnel) est une charge et doit être enregistré en compte 613 (et plus exactement en compte 6132 pour les locations immobilières et le compte 6135 pour les locations mobilières). La comptabilisation des locations mobilières et immobilières suit un schéma précis.
Remarque : le dépôt de garantie éventuellement versé au début de la location (par exemple, la caution de 3 mois de loyers dans le cadre d’un bail commercial) constitue une immobilisation financière qu’il convient d’enregistrer en compte 275.
Les charges locatives (comptes 614)
Doivent être comptabilisées dans le compte 614 toutes les charges résultant d’un contrat de location (bail commercial, bail professionnel) conclu entre un propriétaire et son locataire, quelle que soit la nature des dépenses (électricité, gaz, taxe foncière, taxe d’enlèvement des ordures ménagères). Pour plus d’informations : la comptabilisation des charges locatives et de copropriété. Lorsqu’elles sont prises à la charge de l’entreprise de manière directe (C’est en général le cas lorsque l’entreprise est propriétaire de ses locaux par exemple), elles doivent être comptabilisées dans le compte 60 « Achats » (pour plus d’informations : comptabiliser une facture d’eau, d’électricité ou de gaz).
Les travaux d’entretien et de réparations (comptes 615)</t>
        </r>
      </text>
    </comment>
    <comment ref="DD3" authorId="0" shapeId="0" xr:uid="{AC2A4F05-C57E-4214-A39D-52704DEB135A}">
      <text>
        <r>
          <rPr>
            <b/>
            <sz val="9"/>
            <color indexed="81"/>
            <rFont val="Tahoma"/>
            <family val="2"/>
          </rPr>
          <t>laurent lair:</t>
        </r>
        <r>
          <rPr>
            <sz val="9"/>
            <color indexed="81"/>
            <rFont val="Tahoma"/>
            <family val="2"/>
          </rPr>
          <t xml:space="preserve">
Ce poste de charges comprend l’ensemble des dépenses liées à l’entretien et à la réparation des locaux professionnels (compte 6152) mais aussi de tout bien matériel appartenant à l’entreprise (compte 6155). Figurent également dans ce poste les prestations de maintenance informatique (compte 6156).
Remarque : lorsque des dépenses ont pour effet d’augmenter la durée de vie (au-delà de 12 mois) d’un bien figurant à l’actif de la société, celles-ci doivent être comptabilisées en immobilisation et non en compte 615. Le compte 615 peut également être utilisé dans certains cas afin de comptabiliser les franchises d’assurance.</t>
        </r>
      </text>
    </comment>
    <comment ref="GF3" authorId="0" shapeId="0" xr:uid="{CAE98C20-1D45-41A6-82D2-F7A72BE6D91F}">
      <text>
        <r>
          <rPr>
            <b/>
            <sz val="9"/>
            <color indexed="81"/>
            <rFont val="Tahoma"/>
            <family val="2"/>
          </rPr>
          <t>laurent lair:</t>
        </r>
        <r>
          <rPr>
            <sz val="9"/>
            <color indexed="81"/>
            <rFont val="Tahoma"/>
            <family val="2"/>
          </rPr>
          <t xml:space="preserve">
+ résultat des exercices antérieurs compte 672</t>
        </r>
      </text>
    </comment>
    <comment ref="B5" authorId="0" shapeId="0" xr:uid="{B685844F-360A-4C05-A129-1FDEEB0835D9}">
      <text>
        <r>
          <rPr>
            <b/>
            <sz val="9"/>
            <color indexed="81"/>
            <rFont val="Tahoma"/>
            <family val="2"/>
          </rPr>
          <t>laurent lair:</t>
        </r>
        <r>
          <rPr>
            <sz val="9"/>
            <color indexed="81"/>
            <rFont val="Tahoma"/>
            <family val="2"/>
          </rPr>
          <t xml:space="preserve">
Nom du cinéma
</t>
        </r>
      </text>
    </comment>
    <comment ref="F5" authorId="0" shapeId="0" xr:uid="{32B61F1A-FF6D-46E2-966F-764EAC381875}">
      <text>
        <r>
          <rPr>
            <b/>
            <sz val="9"/>
            <color indexed="81"/>
            <rFont val="Tahoma"/>
            <family val="2"/>
          </rPr>
          <t>laurent lair:</t>
        </r>
        <r>
          <rPr>
            <sz val="9"/>
            <color indexed="81"/>
            <rFont val="Tahoma"/>
            <family val="2"/>
          </rPr>
          <t xml:space="preserve">
Durée de l'exercice
</t>
        </r>
      </text>
    </comment>
    <comment ref="R5" authorId="0" shapeId="0" xr:uid="{99B7B61B-CB53-4999-A675-3B520E18EF22}">
      <text>
        <r>
          <rPr>
            <b/>
            <sz val="9"/>
            <color indexed="81"/>
            <rFont val="Tahoma"/>
            <family val="2"/>
          </rPr>
          <t>laurent lair:</t>
        </r>
        <r>
          <rPr>
            <sz val="9"/>
            <color indexed="81"/>
            <rFont val="Tahoma"/>
            <family val="2"/>
          </rPr>
          <t xml:space="preserve">
Total du chiffre d'affaire net + Autres produits d'exploitation situé à la suite </t>
        </r>
      </text>
    </comment>
    <comment ref="T5" authorId="0" shapeId="0" xr:uid="{0002DEBB-8312-4747-B71E-DAE88C558543}">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AC5" authorId="0" shapeId="0" xr:uid="{3955383E-A24A-43E6-9286-7E538DA8904C}">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AF5" authorId="0" shapeId="0" xr:uid="{97B285D5-B0A3-4D2B-9D1E-7775CB274527}">
      <text>
        <r>
          <rPr>
            <b/>
            <sz val="9"/>
            <color indexed="81"/>
            <rFont val="Tahoma"/>
            <family val="2"/>
          </rPr>
          <t>laurent lair:</t>
        </r>
        <r>
          <rPr>
            <sz val="9"/>
            <color indexed="81"/>
            <rFont val="Tahoma"/>
            <family val="2"/>
          </rPr>
          <t xml:space="preserve">
Recettes déccouverte du monde</t>
        </r>
      </text>
    </comment>
    <comment ref="AL5" authorId="0" shapeId="0" xr:uid="{211FBC6B-22C5-4CDE-9839-F224FDADF78E}">
      <text>
        <r>
          <rPr>
            <b/>
            <sz val="9"/>
            <color indexed="81"/>
            <rFont val="Tahoma"/>
            <family val="2"/>
          </rPr>
          <t>laurent lair:</t>
        </r>
        <r>
          <rPr>
            <sz val="9"/>
            <color indexed="81"/>
            <rFont val="Tahoma"/>
            <family val="2"/>
          </rPr>
          <t xml:space="preserve">
compte 708: produits de service des activités annexes ( location de sallet, pub etc…)</t>
        </r>
      </text>
    </comment>
    <comment ref="AN5" authorId="0" shapeId="0" xr:uid="{373402F9-943A-49B8-9426-ADDB0C9AD294}">
      <text>
        <r>
          <rPr>
            <b/>
            <sz val="9"/>
            <color indexed="81"/>
            <rFont val="Tahoma"/>
            <family val="2"/>
          </rPr>
          <t>laurent lair:</t>
        </r>
        <r>
          <rPr>
            <sz val="9"/>
            <color indexed="81"/>
            <rFont val="Tahoma"/>
            <family val="2"/>
          </rPr>
          <t xml:space="preserve">
Compte: 7082 (apporteur d'affaire)</t>
        </r>
      </text>
    </comment>
    <comment ref="AO5" authorId="0" shapeId="0" xr:uid="{EDC57678-2D75-432B-9FE9-036BE148BC7E}">
      <text>
        <r>
          <rPr>
            <b/>
            <sz val="9"/>
            <color indexed="81"/>
            <rFont val="Tahoma"/>
            <family val="2"/>
          </rPr>
          <t>laurent lair:</t>
        </r>
        <r>
          <rPr>
            <sz val="9"/>
            <color indexed="81"/>
            <rFont val="Tahoma"/>
            <family val="2"/>
          </rPr>
          <t xml:space="preserve">
Compte 7088</t>
        </r>
      </text>
    </comment>
    <comment ref="AP5" authorId="0" shapeId="0" xr:uid="{E67170A5-DFBE-4C33-923F-9C8D0A2DA0C4}">
      <text>
        <r>
          <rPr>
            <b/>
            <sz val="9"/>
            <color indexed="81"/>
            <rFont val="Tahoma"/>
            <family val="2"/>
          </rPr>
          <t>laurent lair:</t>
        </r>
        <r>
          <rPr>
            <sz val="9"/>
            <color indexed="81"/>
            <rFont val="Tahoma"/>
            <family val="2"/>
          </rPr>
          <t xml:space="preserve">
compte 7083</t>
        </r>
      </text>
    </comment>
    <comment ref="BA5" authorId="0" shapeId="0" xr:uid="{CCCB379A-5ABF-450F-8488-CE09F0C7FB3E}">
      <text>
        <r>
          <rPr>
            <b/>
            <sz val="9"/>
            <color indexed="81"/>
            <rFont val="Tahoma"/>
            <family val="2"/>
          </rPr>
          <t>laurent lair:</t>
        </r>
        <r>
          <rPr>
            <sz val="9"/>
            <color indexed="81"/>
            <rFont val="Tahoma"/>
            <family val="2"/>
          </rPr>
          <t xml:space="preserve">
compte: 79</t>
        </r>
      </text>
    </comment>
    <comment ref="BB5" authorId="0" shapeId="0" xr:uid="{5B398685-9259-474A-8F40-B45FF3D4FC62}">
      <text>
        <r>
          <rPr>
            <b/>
            <sz val="9"/>
            <color indexed="81"/>
            <rFont val="Tahoma"/>
            <family val="2"/>
          </rPr>
          <t>laurent lair:</t>
        </r>
        <r>
          <rPr>
            <sz val="9"/>
            <color indexed="81"/>
            <rFont val="Tahoma"/>
            <family val="2"/>
          </rPr>
          <t xml:space="preserve">
compte 79</t>
        </r>
      </text>
    </comment>
    <comment ref="CJ5" authorId="0" shapeId="0" xr:uid="{0E2C1B6C-E217-4100-B929-7CFDFF029206}">
      <text>
        <r>
          <rPr>
            <b/>
            <sz val="9"/>
            <color indexed="81"/>
            <rFont val="Tahoma"/>
            <family val="2"/>
          </rPr>
          <t>laurent lair:</t>
        </r>
        <r>
          <rPr>
            <sz val="9"/>
            <color indexed="81"/>
            <rFont val="Tahoma"/>
            <family val="2"/>
          </rPr>
          <t xml:space="preserve">
Compte: 604</t>
        </r>
      </text>
    </comment>
    <comment ref="CK5" authorId="0" shapeId="0" xr:uid="{E835D3B1-2FEC-4443-8704-D5F8364D5B90}">
      <text>
        <r>
          <rPr>
            <b/>
            <sz val="9"/>
            <color indexed="81"/>
            <rFont val="Tahoma"/>
            <family val="2"/>
          </rPr>
          <t>laurent lair:</t>
        </r>
        <r>
          <rPr>
            <sz val="9"/>
            <color indexed="81"/>
            <rFont val="Tahoma"/>
            <family val="2"/>
          </rPr>
          <t xml:space="preserve">
604
</t>
        </r>
      </text>
    </comment>
    <comment ref="CQ5" authorId="0" shapeId="0" xr:uid="{71CA8A5F-8DEA-4C42-B785-A23096FBFABF}">
      <text>
        <r>
          <rPr>
            <b/>
            <sz val="9"/>
            <color indexed="81"/>
            <rFont val="Tahoma"/>
            <family val="2"/>
          </rPr>
          <t>laurent lair:</t>
        </r>
        <r>
          <rPr>
            <sz val="9"/>
            <color indexed="81"/>
            <rFont val="Tahoma"/>
            <family val="2"/>
          </rPr>
          <t xml:space="preserve">
Compte 6061</t>
        </r>
      </text>
    </comment>
    <comment ref="CU5" authorId="0" shapeId="0" xr:uid="{B178CBE0-0463-4548-A390-85EF4B321BAE}">
      <text>
        <r>
          <rPr>
            <b/>
            <sz val="9"/>
            <color indexed="81"/>
            <rFont val="Tahoma"/>
            <family val="2"/>
          </rPr>
          <t>laurent lair:</t>
        </r>
        <r>
          <rPr>
            <sz val="9"/>
            <color indexed="81"/>
            <rFont val="Tahoma"/>
            <family val="2"/>
          </rPr>
          <t xml:space="preserve">
Compte: )6063</t>
        </r>
      </text>
    </comment>
    <comment ref="CY5" authorId="0" shapeId="0" xr:uid="{0E8674D9-EC68-4B64-A54D-AE8530637B0E}">
      <text>
        <r>
          <rPr>
            <b/>
            <sz val="9"/>
            <color indexed="81"/>
            <rFont val="Tahoma"/>
            <family val="2"/>
          </rPr>
          <t>laurent lair:</t>
        </r>
        <r>
          <rPr>
            <sz val="9"/>
            <color indexed="81"/>
            <rFont val="Tahoma"/>
            <family val="2"/>
          </rPr>
          <t xml:space="preserve">
Compte: 611</t>
        </r>
      </text>
    </comment>
    <comment ref="CZ5" authorId="0" shapeId="0" xr:uid="{851843D7-EF31-4832-87FC-E5C86166D6FA}">
      <text>
        <r>
          <rPr>
            <b/>
            <sz val="9"/>
            <color indexed="81"/>
            <rFont val="Tahoma"/>
            <family val="2"/>
          </rPr>
          <t>laurent lair:</t>
        </r>
        <r>
          <rPr>
            <sz val="9"/>
            <color indexed="81"/>
            <rFont val="Tahoma"/>
            <family val="2"/>
          </rPr>
          <t xml:space="preserve">
Compte 6132</t>
        </r>
      </text>
    </comment>
    <comment ref="DA5" authorId="0" shapeId="0" xr:uid="{0179E564-89ED-4F1A-AF97-588A1CC00FDE}">
      <text>
        <r>
          <rPr>
            <b/>
            <sz val="9"/>
            <color indexed="81"/>
            <rFont val="Tahoma"/>
            <family val="2"/>
          </rPr>
          <t>laurent lair:</t>
        </r>
        <r>
          <rPr>
            <sz val="9"/>
            <color indexed="81"/>
            <rFont val="Tahoma"/>
            <family val="2"/>
          </rPr>
          <t xml:space="preserve">
Compte: 6135</t>
        </r>
      </text>
    </comment>
    <comment ref="DB5" authorId="0" shapeId="0" xr:uid="{734DEA2F-0E98-46A7-98C9-081929C7743F}">
      <text>
        <r>
          <rPr>
            <b/>
            <sz val="9"/>
            <color indexed="81"/>
            <rFont val="Tahoma"/>
            <family val="2"/>
          </rPr>
          <t>laurent lair:</t>
        </r>
        <r>
          <rPr>
            <sz val="9"/>
            <color indexed="81"/>
            <rFont val="Tahoma"/>
            <family val="2"/>
          </rPr>
          <t xml:space="preserve">
Location de services de transactions monétaires ( TPE) et maintenance </t>
        </r>
      </text>
    </comment>
    <comment ref="DD5" authorId="0" shapeId="0" xr:uid="{CA53A557-6EED-472C-8F2D-67D40A54B45D}">
      <text>
        <r>
          <rPr>
            <b/>
            <sz val="9"/>
            <color indexed="81"/>
            <rFont val="Tahoma"/>
            <family val="2"/>
          </rPr>
          <t>laurent lair:</t>
        </r>
        <r>
          <rPr>
            <sz val="9"/>
            <color indexed="81"/>
            <rFont val="Tahoma"/>
            <family val="2"/>
          </rPr>
          <t xml:space="preserve">
Peut contenir des frais services sous traités </t>
        </r>
      </text>
    </comment>
    <comment ref="DE5" authorId="0" shapeId="0" xr:uid="{89499AE9-508E-438C-811F-388D5005E995}">
      <text>
        <r>
          <rPr>
            <b/>
            <sz val="9"/>
            <color indexed="81"/>
            <rFont val="Tahoma"/>
            <family val="2"/>
          </rPr>
          <t>laurent lair:</t>
        </r>
        <r>
          <rPr>
            <sz val="9"/>
            <color indexed="81"/>
            <rFont val="Tahoma"/>
            <family val="2"/>
          </rPr>
          <t xml:space="preserve">
</t>
        </r>
      </text>
    </comment>
    <comment ref="DF5" authorId="0" shapeId="0" xr:uid="{0B8EAD36-6C1A-4A67-B5B6-A79B437C1712}">
      <text>
        <r>
          <rPr>
            <b/>
            <sz val="9"/>
            <color indexed="81"/>
            <rFont val="Tahoma"/>
            <family val="2"/>
          </rPr>
          <t>laurent lair:</t>
        </r>
        <r>
          <rPr>
            <sz val="9"/>
            <color indexed="81"/>
            <rFont val="Tahoma"/>
            <family val="2"/>
          </rPr>
          <t xml:space="preserve">
Espaces verts, parking etc..</t>
        </r>
      </text>
    </comment>
    <comment ref="DG5" authorId="0" shapeId="0" xr:uid="{9231B20F-0E7E-4506-90E1-2C69CFC580B4}">
      <text>
        <r>
          <rPr>
            <b/>
            <sz val="9"/>
            <color indexed="81"/>
            <rFont val="Tahoma"/>
            <family val="2"/>
          </rPr>
          <t>laurent lair:</t>
        </r>
        <r>
          <rPr>
            <sz val="9"/>
            <color indexed="81"/>
            <rFont val="Tahoma"/>
            <family val="2"/>
          </rPr>
          <t xml:space="preserve">
Travaux installations électrique, agencement, etc...</t>
        </r>
      </text>
    </comment>
    <comment ref="DQ5" authorId="0" shapeId="0" xr:uid="{0ACDD3E2-C806-48D6-8B56-289D7803C02D}">
      <text>
        <r>
          <rPr>
            <b/>
            <sz val="9"/>
            <color indexed="81"/>
            <rFont val="Tahoma"/>
            <family val="2"/>
          </rPr>
          <t>laurent lair:</t>
        </r>
        <r>
          <rPr>
            <sz val="9"/>
            <color indexed="81"/>
            <rFont val="Tahoma"/>
            <family val="2"/>
          </rPr>
          <t xml:space="preserve">
compte: 616</t>
        </r>
      </text>
    </comment>
    <comment ref="DR5" authorId="0" shapeId="0" xr:uid="{9CB369F1-E7E2-4064-9961-42B98AF3CF3E}">
      <text>
        <r>
          <rPr>
            <b/>
            <sz val="9"/>
            <color indexed="81"/>
            <rFont val="Tahoma"/>
            <family val="2"/>
          </rPr>
          <t>laurent lair:</t>
        </r>
        <r>
          <rPr>
            <sz val="9"/>
            <color indexed="81"/>
            <rFont val="Tahoma"/>
            <family val="2"/>
          </rPr>
          <t xml:space="preserve">
compte 6185</t>
        </r>
      </text>
    </comment>
    <comment ref="DX5" authorId="0" shapeId="0" xr:uid="{CFDAB320-474C-47E9-ADCD-11FF86584BCC}">
      <text>
        <r>
          <rPr>
            <b/>
            <sz val="9"/>
            <color indexed="81"/>
            <rFont val="Tahoma"/>
            <family val="2"/>
          </rPr>
          <t>laurent lair:</t>
        </r>
        <r>
          <rPr>
            <sz val="9"/>
            <color indexed="81"/>
            <rFont val="Tahoma"/>
            <family val="2"/>
          </rPr>
          <t xml:space="preserve">
Compte: 6221</t>
        </r>
      </text>
    </comment>
    <comment ref="DY5" authorId="0" shapeId="0" xr:uid="{3482972F-FEAD-43A9-8F45-EB629A03B149}">
      <text>
        <r>
          <rPr>
            <b/>
            <sz val="9"/>
            <color indexed="81"/>
            <rFont val="Tahoma"/>
            <family val="2"/>
          </rPr>
          <t>laurent lair:</t>
        </r>
        <r>
          <rPr>
            <sz val="9"/>
            <color indexed="81"/>
            <rFont val="Tahoma"/>
            <family val="2"/>
          </rPr>
          <t xml:space="preserve">
compte :6222</t>
        </r>
      </text>
    </comment>
    <comment ref="DZ5" authorId="0" shapeId="0" xr:uid="{444F958C-2C1F-49F3-B286-665171E3CAE7}">
      <text>
        <r>
          <rPr>
            <b/>
            <sz val="9"/>
            <color indexed="81"/>
            <rFont val="Tahoma"/>
            <family val="2"/>
          </rPr>
          <t>laurent lair:</t>
        </r>
        <r>
          <rPr>
            <sz val="9"/>
            <color indexed="81"/>
            <rFont val="Tahoma"/>
            <family val="2"/>
          </rPr>
          <t xml:space="preserve">
laurent lair:
ou honoraires cac          ( comissaire au compte )</t>
        </r>
      </text>
    </comment>
    <comment ref="EA5" authorId="0" shapeId="0" xr:uid="{7B16C3D8-9895-4562-A1D7-A974DD1B9904}">
      <text>
        <r>
          <rPr>
            <b/>
            <sz val="9"/>
            <color indexed="81"/>
            <rFont val="Tahoma"/>
            <family val="2"/>
          </rPr>
          <t>laurent lair:</t>
        </r>
        <r>
          <rPr>
            <sz val="9"/>
            <color indexed="81"/>
            <rFont val="Tahoma"/>
            <family val="2"/>
          </rPr>
          <t xml:space="preserve">
+ frais d'acte contentieux (6227)</t>
        </r>
      </text>
    </comment>
    <comment ref="ED5" authorId="0" shapeId="0" xr:uid="{6D6F28BD-C947-42EF-9205-5E1BD8B36920}">
      <text>
        <r>
          <rPr>
            <b/>
            <sz val="9"/>
            <color indexed="81"/>
            <rFont val="Tahoma"/>
            <family val="2"/>
          </rPr>
          <t>laurent lair:</t>
        </r>
        <r>
          <rPr>
            <sz val="9"/>
            <color indexed="81"/>
            <rFont val="Tahoma"/>
            <family val="2"/>
          </rPr>
          <t xml:space="preserve">
affichage dans les rues 
comptes :623</t>
        </r>
      </text>
    </comment>
    <comment ref="EE5" authorId="0" shapeId="0" xr:uid="{D9A1BCF6-50F4-4B06-8705-82A68422E42E}">
      <text>
        <r>
          <rPr>
            <b/>
            <sz val="9"/>
            <color indexed="81"/>
            <rFont val="Tahoma"/>
            <family val="2"/>
          </rPr>
          <t>laurent lair:</t>
        </r>
        <r>
          <rPr>
            <sz val="9"/>
            <color indexed="81"/>
            <rFont val="Tahoma"/>
            <family val="2"/>
          </rPr>
          <t xml:space="preserve">
Annonce et pub journaux internet etc.. 
Compte:623</t>
        </r>
      </text>
    </comment>
    <comment ref="EG5" authorId="0" shapeId="0" xr:uid="{908A621C-1ADA-4C10-952B-33F8F267C0CD}">
      <text>
        <r>
          <rPr>
            <b/>
            <sz val="9"/>
            <color indexed="81"/>
            <rFont val="Tahoma"/>
            <family val="2"/>
          </rPr>
          <t>laurent lair:</t>
        </r>
        <r>
          <rPr>
            <sz val="9"/>
            <color indexed="81"/>
            <rFont val="Tahoma"/>
            <family val="2"/>
          </rPr>
          <t xml:space="preserve">
6231</t>
        </r>
      </text>
    </comment>
    <comment ref="FK5" authorId="0" shapeId="0" xr:uid="{8A5D861B-82F2-4AE9-AB52-139A9C9F0815}">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FL5" authorId="0" shapeId="0" xr:uid="{456AEA8A-7BF0-4DC7-8C28-4DD7ABF88019}">
      <text>
        <r>
          <rPr>
            <b/>
            <sz val="9"/>
            <color indexed="81"/>
            <rFont val="Tahoma"/>
            <family val="2"/>
          </rPr>
          <t>laurent lair:</t>
        </r>
        <r>
          <rPr>
            <sz val="9"/>
            <color indexed="81"/>
            <rFont val="Tahoma"/>
            <family val="2"/>
          </rPr>
          <t xml:space="preserve">
Compte :63512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laurent lair</author>
  </authors>
  <commentList>
    <comment ref="B3" authorId="0" shapeId="0" xr:uid="{12322384-EADB-49EC-9A0A-540C21B63FB3}">
      <text>
        <r>
          <rPr>
            <b/>
            <sz val="9"/>
            <color indexed="81"/>
            <rFont val="Tahoma"/>
            <family val="2"/>
          </rPr>
          <t>laurent lair:</t>
        </r>
        <r>
          <rPr>
            <sz val="9"/>
            <color indexed="81"/>
            <rFont val="Tahoma"/>
            <family val="2"/>
          </rPr>
          <t xml:space="preserve">
Nom du cinéma
</t>
        </r>
      </text>
    </comment>
    <comment ref="F3" authorId="0" shapeId="0" xr:uid="{C5C5F9F3-3992-4413-AC2A-7C17EE030A37}">
      <text>
        <r>
          <rPr>
            <b/>
            <sz val="9"/>
            <color indexed="81"/>
            <rFont val="Tahoma"/>
            <family val="2"/>
          </rPr>
          <t>laurent lair:</t>
        </r>
        <r>
          <rPr>
            <sz val="9"/>
            <color indexed="81"/>
            <rFont val="Tahoma"/>
            <family val="2"/>
          </rPr>
          <t xml:space="preserve">
Total du chiffre d'affaire net + Autres produits d'exploitation situé à la suite </t>
        </r>
      </text>
    </comment>
  </commentList>
</comments>
</file>

<file path=xl/sharedStrings.xml><?xml version="1.0" encoding="utf-8"?>
<sst xmlns="http://schemas.openxmlformats.org/spreadsheetml/2006/main" count="551" uniqueCount="430">
  <si>
    <t>Nombre de salles</t>
  </si>
  <si>
    <t>Fauteuils</t>
  </si>
  <si>
    <t>VILLE</t>
  </si>
  <si>
    <t>Subventions d'exploitation</t>
  </si>
  <si>
    <t>Reprises provisions</t>
  </si>
  <si>
    <t>Autres produits</t>
  </si>
  <si>
    <t>Achats de marchandises</t>
  </si>
  <si>
    <t>Variation de stock</t>
  </si>
  <si>
    <t>Autres achats et charges externes</t>
  </si>
  <si>
    <t>Charges sociales</t>
  </si>
  <si>
    <t>Internet</t>
  </si>
  <si>
    <t>Taxe d'apprentissage</t>
  </si>
  <si>
    <t xml:space="preserve">NUMERO </t>
  </si>
  <si>
    <t xml:space="preserve">RUE </t>
  </si>
  <si>
    <t xml:space="preserve">CODE POSTAL </t>
  </si>
  <si>
    <t>mois</t>
  </si>
  <si>
    <t>année</t>
  </si>
  <si>
    <t>Jours</t>
  </si>
  <si>
    <t>M.</t>
  </si>
  <si>
    <t>Mme</t>
  </si>
  <si>
    <t>MOIS EX</t>
  </si>
  <si>
    <t xml:space="preserve"> Autres produits d'exploitation</t>
  </si>
  <si>
    <t>Produits financiers</t>
  </si>
  <si>
    <t xml:space="preserve">Autres intérets et prod assimiles </t>
  </si>
  <si>
    <t>Produit nets sur cession valeurs mobilieres</t>
  </si>
  <si>
    <t>Produits exceptionnels</t>
  </si>
  <si>
    <t>produit exceptionnels de getion</t>
  </si>
  <si>
    <t>produits exceptionnels en capital</t>
  </si>
  <si>
    <t xml:space="preserve">Total des comptes des produits </t>
  </si>
  <si>
    <t xml:space="preserve">Total des comptes de charges </t>
  </si>
  <si>
    <t>Achats</t>
  </si>
  <si>
    <t>Achats de matières premières et appro</t>
  </si>
  <si>
    <t xml:space="preserve">Produit des activités annexes </t>
  </si>
  <si>
    <t>Location de salle</t>
  </si>
  <si>
    <t>Publicité écran locale</t>
  </si>
  <si>
    <t>Achats confiserie</t>
  </si>
  <si>
    <t>Achats boisson</t>
  </si>
  <si>
    <t>Variation stock confiserie</t>
  </si>
  <si>
    <t>Variation stock boissons</t>
  </si>
  <si>
    <t>Variation stock lunette 3D</t>
  </si>
  <si>
    <t xml:space="preserve">Prest/
programmation </t>
  </si>
  <si>
    <t>Location de films en salle</t>
  </si>
  <si>
    <t>Matières et fournitures non stockées</t>
  </si>
  <si>
    <t>Fourniture eau</t>
  </si>
  <si>
    <t xml:space="preserve">Electricité </t>
  </si>
  <si>
    <t>Chiffre d'affaire net</t>
  </si>
  <si>
    <t>708: produits des activités annexes</t>
  </si>
  <si>
    <t>Autres produits d'exploitations</t>
  </si>
  <si>
    <t>77:Produits exceptionnels</t>
  </si>
  <si>
    <t xml:space="preserve">60:Achats </t>
  </si>
  <si>
    <t>607: Achats de marchandises</t>
  </si>
  <si>
    <t>Civilité</t>
  </si>
  <si>
    <t>Locations</t>
  </si>
  <si>
    <t>Location Mobilière</t>
  </si>
  <si>
    <t>Maintenance</t>
  </si>
  <si>
    <t>Entretien et réparation matériel (mobilier)</t>
  </si>
  <si>
    <t>Nettoyage  des locaux (intérieurs)</t>
  </si>
  <si>
    <t xml:space="preserve">entretien des espaces extérieurs </t>
  </si>
  <si>
    <t xml:space="preserve">Entretien et réparation immobiler  </t>
  </si>
  <si>
    <t>Entretien, nettoyage et réparations immobilier</t>
  </si>
  <si>
    <t>Entretien et réparation matériel de projection</t>
  </si>
  <si>
    <t>Maintenance matériel de projection</t>
  </si>
  <si>
    <t>Prime d'assurance et documentation diverses</t>
  </si>
  <si>
    <t>Publicité,relations extérieur</t>
  </si>
  <si>
    <t>Frais de déplacement</t>
  </si>
  <si>
    <t>personnel extérieur</t>
  </si>
  <si>
    <t xml:space="preserve"> Rémunéraition honoraires</t>
  </si>
  <si>
    <t>Honoraires comptables</t>
  </si>
  <si>
    <t>Honoraires Juridique</t>
  </si>
  <si>
    <t>Frais postaux, télécommunications</t>
  </si>
  <si>
    <t>Telephone</t>
  </si>
  <si>
    <t>Services bancaires et assimilés</t>
  </si>
  <si>
    <t>Frais sur CB</t>
  </si>
  <si>
    <t>60 à 62 : Autres achats et charges externes</t>
  </si>
  <si>
    <t>Impots, taxes et versements assimilés</t>
  </si>
  <si>
    <t>Impots et taxes 
sur rémunération</t>
  </si>
  <si>
    <t>Formation professionnelle continue</t>
  </si>
  <si>
    <t>Autres Impots et taxes</t>
  </si>
  <si>
    <t>Taxe foncière</t>
  </si>
  <si>
    <t>Cotisations CNC</t>
  </si>
  <si>
    <t>633 à 637: Impôts taxes et versements assimilés</t>
  </si>
  <si>
    <t>Charges de personnel</t>
  </si>
  <si>
    <t xml:space="preserve">Salaires et traitements </t>
  </si>
  <si>
    <t>641 à 647: Charges personnels</t>
  </si>
  <si>
    <t>Dotations d'exploitation</t>
  </si>
  <si>
    <t>68: Dotations d'exploitations</t>
  </si>
  <si>
    <t xml:space="preserve">Autres charges </t>
  </si>
  <si>
    <t>SPRE rémunération</t>
  </si>
  <si>
    <t>Charges 
financières</t>
  </si>
  <si>
    <t>Total charges d'exploitation</t>
  </si>
  <si>
    <t>Intérets sur emprunts</t>
  </si>
  <si>
    <t>67:Charges exceptionnelles</t>
  </si>
  <si>
    <t>Charges exceptionnelles</t>
  </si>
  <si>
    <t>Charges exceptionnelles 
sur opérations de gestion</t>
  </si>
  <si>
    <t>Achats d'études et de prestations de services</t>
  </si>
  <si>
    <t>Date de début d'exercice</t>
  </si>
  <si>
    <t xml:space="preserve">Date de fin d'exercice </t>
  </si>
  <si>
    <t>Année d'exercice</t>
  </si>
  <si>
    <t>Publicité écran  nationale</t>
  </si>
  <si>
    <t>Nombre de salle</t>
  </si>
  <si>
    <t>RAISON SOCIALE</t>
  </si>
  <si>
    <t>ADRESSE</t>
  </si>
  <si>
    <t>Dates d'exploitation</t>
  </si>
  <si>
    <t xml:space="preserve">n°complexe ou n°auto </t>
  </si>
  <si>
    <t>SEANCES</t>
  </si>
  <si>
    <t>ENTREES</t>
  </si>
  <si>
    <t>RECETTES</t>
  </si>
  <si>
    <t>Identification</t>
  </si>
  <si>
    <t>Caractéristiques</t>
  </si>
  <si>
    <t>Données</t>
  </si>
  <si>
    <t xml:space="preserve">Total vente marchandises </t>
  </si>
  <si>
    <t>Frais de gestion</t>
  </si>
  <si>
    <t>76: Produits financiers</t>
  </si>
  <si>
    <t>Achats 
affiches</t>
  </si>
  <si>
    <t xml:space="preserve">Transfert de charges </t>
  </si>
  <si>
    <t>Subventions d'exploitation cinema</t>
  </si>
  <si>
    <t>Location spectacle</t>
  </si>
  <si>
    <t>Pettit équipement,Outillage, fourniture et produit d'entretien</t>
  </si>
  <si>
    <t>Location Immob, parking</t>
  </si>
  <si>
    <t>Animations diverses</t>
  </si>
  <si>
    <t>Entretien cabine</t>
  </si>
  <si>
    <t>Autres ou non précisé</t>
  </si>
  <si>
    <t xml:space="preserve">Autres ou non précisé </t>
  </si>
  <si>
    <t xml:space="preserve">Autres ou 
non précisé 
</t>
  </si>
  <si>
    <t>Affichages ponctuels et permanents</t>
  </si>
  <si>
    <t>Autres ou non préciés</t>
  </si>
  <si>
    <t xml:space="preserve">65:Autres charges </t>
  </si>
  <si>
    <t xml:space="preserve">Charges exceptionnelles 
sur opérations en capital </t>
  </si>
  <si>
    <t xml:space="preserve">Pub sur programme ou pub non précisé </t>
  </si>
  <si>
    <t>Somme publicité (nationale + locale + programme)</t>
  </si>
  <si>
    <t>Subventions invest.résultat</t>
  </si>
  <si>
    <t>Produits cession éléments actif</t>
  </si>
  <si>
    <t xml:space="preserve">Autres ou maintenance  non précisée </t>
  </si>
  <si>
    <t xml:space="preserve">Autres ou honoraires
 non précisé </t>
  </si>
  <si>
    <t>Publications, impressions
(programme)</t>
  </si>
  <si>
    <t>Postaux</t>
  </si>
  <si>
    <t>Cotisations</t>
  </si>
  <si>
    <t xml:space="preserve">SPRE, SACEM non précisé </t>
  </si>
  <si>
    <t xml:space="preserve">Reprises provisions et transfert de charges </t>
  </si>
  <si>
    <t>Gaz</t>
  </si>
  <si>
    <t>Subventions ART et ESSAI</t>
  </si>
  <si>
    <t>Somme SACEM,SPRE</t>
  </si>
  <si>
    <t>Autres ou non précisé 2</t>
  </si>
  <si>
    <t>Autres ou non précisé 3</t>
  </si>
  <si>
    <t>Autres ou non précisé 4</t>
  </si>
  <si>
    <t>Autres ou non précisé 5</t>
  </si>
  <si>
    <t>Autres ou non précisé 6</t>
  </si>
  <si>
    <t>Autres ou non précisé 7</t>
  </si>
  <si>
    <t>Autres ou non précisé 8</t>
  </si>
  <si>
    <t>Autres ou non précisé 9</t>
  </si>
  <si>
    <t>Autres ou non précisé 10</t>
  </si>
  <si>
    <t>Autres ou non précisé 11</t>
  </si>
  <si>
    <t>Autres ou non précisé 12</t>
  </si>
  <si>
    <t>Autres ou non précisé 13</t>
  </si>
  <si>
    <t>Autres ou non précisé 14</t>
  </si>
  <si>
    <t>Autres ou 
non précisé 15</t>
  </si>
  <si>
    <t>Autres ou 
non précisé 
17</t>
  </si>
  <si>
    <t>Autres ou non précisé19</t>
  </si>
  <si>
    <t>Autres ou non précisé21</t>
  </si>
  <si>
    <t>Autres ou non précisé22</t>
  </si>
  <si>
    <t>Autres ou non précisé23</t>
  </si>
  <si>
    <t>Autres ou non précisé24</t>
  </si>
  <si>
    <t>Autres ou non précisé25</t>
  </si>
  <si>
    <t>Vente lunette</t>
  </si>
  <si>
    <t>Commission et courtage</t>
  </si>
  <si>
    <t>Sous-traitance</t>
  </si>
  <si>
    <t>CVAE+CFE=CET</t>
  </si>
  <si>
    <t>Reprises sur provisions et transferts de charges</t>
  </si>
  <si>
    <t>Location lunette</t>
  </si>
  <si>
    <t>Energie (non précisé)</t>
  </si>
  <si>
    <t>Amortissements immobilisations incorporelles &amp;  corporelles</t>
  </si>
  <si>
    <t>TSA (non comprises)</t>
  </si>
  <si>
    <t>Total vente alimentaire HT</t>
  </si>
  <si>
    <t>Total achat conf+boiss</t>
  </si>
  <si>
    <t>SEMAINES</t>
  </si>
  <si>
    <t xml:space="preserve">Recette ddm HT </t>
  </si>
  <si>
    <t>Vente affiche</t>
  </si>
  <si>
    <t>Vente boisson</t>
  </si>
  <si>
    <t>Vente confiserie</t>
  </si>
  <si>
    <t>personnel détaché</t>
  </si>
  <si>
    <t>Comission et courtage sur ventes</t>
  </si>
  <si>
    <t>Comission et courtage sur achats</t>
  </si>
  <si>
    <t>622: Rémunération honoraires</t>
  </si>
  <si>
    <t>Annonce et insertion</t>
  </si>
  <si>
    <t>606: Achats non stockés de matières et fournitures</t>
  </si>
  <si>
    <t>626: Frais postaux et télécommunications</t>
  </si>
  <si>
    <t>641 à 642</t>
  </si>
  <si>
    <t>642 à 647</t>
  </si>
  <si>
    <t xml:space="preserve">Produit </t>
  </si>
  <si>
    <t>Charges</t>
  </si>
  <si>
    <t>66:Charges financières</t>
  </si>
  <si>
    <t>Prime d'assurance et multirisque et autres assurances</t>
  </si>
  <si>
    <t xml:space="preserve">documentation et autres </t>
  </si>
  <si>
    <t>Autres charges 
exceptionnelles</t>
  </si>
  <si>
    <t>Dot aux amort
 et prov excep</t>
  </si>
  <si>
    <t>Frais 3D/lunette</t>
  </si>
  <si>
    <t>Recettes chèques cinema</t>
  </si>
  <si>
    <t>Télécommunication et postaux non précisée</t>
  </si>
  <si>
    <t>Location services monétiques
(TPE)</t>
  </si>
  <si>
    <t>627: Frais bancaires (hors intérêts)</t>
  </si>
  <si>
    <t>Contribution/supplément prestation 3D</t>
  </si>
  <si>
    <t>Contributions aux déploiements numériques( VPF)</t>
  </si>
  <si>
    <t>ticket/carte/abonnement périmé</t>
  </si>
  <si>
    <t>Fournitures administratives et billeterie</t>
  </si>
  <si>
    <t>Energie et eau</t>
  </si>
  <si>
    <t>Mission et reception</t>
  </si>
  <si>
    <t>Cotisations2</t>
  </si>
  <si>
    <t>Droits d'auteurs SACEM + cotisations SACEM</t>
  </si>
  <si>
    <t>624: frais de 
transports sur achats/films</t>
  </si>
  <si>
    <t>Transports sur films</t>
  </si>
  <si>
    <t xml:space="preserve">autres </t>
  </si>
  <si>
    <t>Entretiens et réparation véhicule</t>
  </si>
  <si>
    <t>Carburants</t>
  </si>
  <si>
    <t>Location véhicule2</t>
  </si>
  <si>
    <t>625: Frais de restauration, déplacement et véhicule</t>
  </si>
  <si>
    <t>Frais de séminaire et colloque</t>
  </si>
  <si>
    <t>Vente + location lunnette 3D</t>
  </si>
  <si>
    <t>Total Produits d'exploitation</t>
  </si>
  <si>
    <t xml:space="preserve">Chiffre d'affaires nets </t>
  </si>
  <si>
    <t xml:space="preserve">Total production vendue de services </t>
  </si>
  <si>
    <t xml:space="preserve">Recettes spectacle </t>
  </si>
  <si>
    <t xml:space="preserve">Recette guichet </t>
  </si>
  <si>
    <t>Total Comptes 7</t>
  </si>
  <si>
    <t xml:space="preserve">Sécurité, gardiannage </t>
  </si>
  <si>
    <t>Frais de déplacement2</t>
  </si>
  <si>
    <t>Autres ou non précisé2</t>
  </si>
  <si>
    <t>Total Charges  6</t>
  </si>
  <si>
    <t>Résultat d'exploitation</t>
  </si>
  <si>
    <t xml:space="preserve">Résultat financier </t>
  </si>
  <si>
    <t>Résultat exceptionnel</t>
  </si>
  <si>
    <t xml:space="preserve">Résultat net </t>
  </si>
  <si>
    <t>Valeur ajoutée</t>
  </si>
  <si>
    <t>Résultat courant avant impôt</t>
  </si>
  <si>
    <t>EBE</t>
  </si>
  <si>
    <t>Résultat net</t>
  </si>
  <si>
    <t>Résultat courant avant impôts</t>
  </si>
  <si>
    <t>Soldes Intermédiares de gestion</t>
  </si>
  <si>
    <t>Formules</t>
  </si>
  <si>
    <t>Résultat d'exploitation:</t>
  </si>
  <si>
    <t>Utilité</t>
  </si>
  <si>
    <t>--------------------------------------</t>
  </si>
  <si>
    <r>
      <rPr>
        <b/>
        <sz val="12"/>
        <color theme="1"/>
        <rFont val="Calibri"/>
        <family val="2"/>
        <scheme val="minor"/>
      </rPr>
      <t>:</t>
    </r>
    <r>
      <rPr>
        <sz val="12"/>
        <color theme="1"/>
        <rFont val="Calibri"/>
        <family val="2"/>
        <scheme val="minor"/>
      </rPr>
      <t xml:space="preserve">Résultat net 
</t>
    </r>
    <r>
      <rPr>
        <b/>
        <sz val="12"/>
        <color theme="1"/>
        <rFont val="Calibri"/>
        <family val="2"/>
        <scheme val="minor"/>
      </rPr>
      <t>+</t>
    </r>
    <r>
      <rPr>
        <sz val="12"/>
        <color theme="1"/>
        <rFont val="Calibri"/>
        <family val="2"/>
        <scheme val="minor"/>
      </rPr>
      <t xml:space="preserve"> Impôts sur les bénéfices 
</t>
    </r>
    <r>
      <rPr>
        <b/>
        <sz val="12"/>
        <color theme="1"/>
        <rFont val="Calibri"/>
        <family val="2"/>
        <scheme val="minor"/>
      </rPr>
      <t xml:space="preserve">+ </t>
    </r>
    <r>
      <rPr>
        <sz val="12"/>
        <color theme="1"/>
        <rFont val="Calibri"/>
        <family val="2"/>
        <scheme val="minor"/>
      </rPr>
      <t xml:space="preserve">dotations d'exploitation 
</t>
    </r>
    <r>
      <rPr>
        <b/>
        <sz val="12"/>
        <color theme="1"/>
        <rFont val="Calibri"/>
        <family val="2"/>
        <scheme val="minor"/>
      </rPr>
      <t>+</t>
    </r>
    <r>
      <rPr>
        <sz val="12"/>
        <color theme="1"/>
        <rFont val="Calibri"/>
        <family val="2"/>
        <scheme val="minor"/>
      </rPr>
      <t xml:space="preserve">Charges exceptionnels
</t>
    </r>
    <r>
      <rPr>
        <b/>
        <sz val="12"/>
        <color theme="1"/>
        <rFont val="Calibri"/>
        <family val="2"/>
        <scheme val="minor"/>
      </rPr>
      <t>+</t>
    </r>
    <r>
      <rPr>
        <sz val="12"/>
        <color theme="1"/>
        <rFont val="Calibri"/>
        <family val="2"/>
        <scheme val="minor"/>
      </rPr>
      <t xml:space="preserve">Charges financières + Autres charges 
</t>
    </r>
    <r>
      <rPr>
        <b/>
        <sz val="12"/>
        <color theme="1"/>
        <rFont val="Calibri"/>
        <family val="2"/>
        <scheme val="minor"/>
      </rPr>
      <t>+</t>
    </r>
    <r>
      <rPr>
        <sz val="12"/>
        <color theme="1"/>
        <rFont val="Calibri"/>
        <family val="2"/>
        <scheme val="minor"/>
      </rPr>
      <t xml:space="preserve"> Charges de personnel+ Impôts et…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t>
    </r>
    <r>
      <rPr>
        <sz val="12"/>
        <color theme="1"/>
        <rFont val="Calibri"/>
        <family val="2"/>
        <scheme val="minor"/>
      </rPr>
      <t xml:space="preserve">Produits exceptionnels
</t>
    </r>
    <r>
      <rPr>
        <b/>
        <sz val="12"/>
        <color theme="1"/>
        <rFont val="Calibri"/>
        <family val="2"/>
        <scheme val="minor"/>
      </rPr>
      <t>+</t>
    </r>
    <r>
      <rPr>
        <sz val="12"/>
        <color theme="1"/>
        <rFont val="Calibri"/>
        <family val="2"/>
        <scheme val="minor"/>
      </rPr>
      <t xml:space="preserve"> Produits financiers 
</t>
    </r>
    <r>
      <rPr>
        <b/>
        <sz val="12"/>
        <color theme="1"/>
        <rFont val="Calibri"/>
        <family val="2"/>
        <scheme val="minor"/>
      </rPr>
      <t>+</t>
    </r>
    <r>
      <rPr>
        <sz val="12"/>
        <color theme="1"/>
        <rFont val="Calibri"/>
        <family val="2"/>
        <scheme val="minor"/>
      </rPr>
      <t xml:space="preserve"> Autres produits</t>
    </r>
    <r>
      <rPr>
        <b/>
        <sz val="12"/>
        <color theme="1"/>
        <rFont val="Calibri"/>
        <family val="2"/>
        <scheme val="minor"/>
      </rPr>
      <t>)</t>
    </r>
    <r>
      <rPr>
        <sz val="12"/>
        <color theme="1"/>
        <rFont val="Calibri"/>
        <family val="2"/>
        <scheme val="minor"/>
      </rPr>
      <t xml:space="preserve">
</t>
    </r>
    <r>
      <rPr>
        <u/>
        <sz val="12"/>
        <color theme="1"/>
        <rFont val="Calibri"/>
        <family val="2"/>
        <scheme val="minor"/>
      </rPr>
      <t>Résultat net+69+68+67+66+65+64+63-(77+76+autres produits)</t>
    </r>
  </si>
  <si>
    <r>
      <rPr>
        <b/>
        <sz val="12"/>
        <color theme="1"/>
        <rFont val="Calibri"/>
        <family val="2"/>
        <scheme val="minor"/>
      </rPr>
      <t>:</t>
    </r>
    <r>
      <rPr>
        <sz val="12"/>
        <color theme="1"/>
        <rFont val="Calibri"/>
        <family val="2"/>
        <scheme val="minor"/>
      </rPr>
      <t xml:space="preserve">Valeur ajoutée
</t>
    </r>
    <r>
      <rPr>
        <b/>
        <sz val="12"/>
        <color theme="1"/>
        <rFont val="Calibri"/>
        <family val="2"/>
        <scheme val="minor"/>
      </rPr>
      <t>+</t>
    </r>
    <r>
      <rPr>
        <sz val="12"/>
        <color theme="1"/>
        <rFont val="Calibri"/>
        <family val="2"/>
        <scheme val="minor"/>
      </rPr>
      <t xml:space="preserve"> Subventions d'exploitation- Impôts et..
</t>
    </r>
    <r>
      <rPr>
        <b/>
        <sz val="12"/>
        <color theme="1"/>
        <rFont val="Calibri"/>
        <family val="2"/>
        <scheme val="minor"/>
      </rPr>
      <t xml:space="preserve">- </t>
    </r>
    <r>
      <rPr>
        <sz val="12"/>
        <color theme="1"/>
        <rFont val="Calibri"/>
        <family val="2"/>
        <scheme val="minor"/>
      </rPr>
      <t xml:space="preserve">Charges de personnel
</t>
    </r>
    <r>
      <rPr>
        <b/>
        <sz val="12"/>
        <color theme="1"/>
        <rFont val="Calibri"/>
        <family val="2"/>
        <scheme val="minor"/>
      </rPr>
      <t>:</t>
    </r>
    <r>
      <rPr>
        <u/>
        <sz val="12"/>
        <color theme="1"/>
        <rFont val="Calibri"/>
        <family val="2"/>
        <scheme val="minor"/>
      </rPr>
      <t>VA+74(Sub)-63-64</t>
    </r>
    <r>
      <rPr>
        <sz val="12"/>
        <color theme="1"/>
        <rFont val="Calibri"/>
        <family val="2"/>
        <scheme val="minor"/>
      </rPr>
      <t xml:space="preserve">
</t>
    </r>
  </si>
  <si>
    <r>
      <rPr>
        <b/>
        <sz val="12"/>
        <color theme="1"/>
        <rFont val="Calibri"/>
        <family val="2"/>
        <scheme val="minor"/>
      </rPr>
      <t>:</t>
    </r>
    <r>
      <rPr>
        <sz val="12"/>
        <color theme="1"/>
        <rFont val="Calibri"/>
        <family val="2"/>
        <scheme val="minor"/>
      </rPr>
      <t xml:space="preserve">total produits d'exploitation
</t>
    </r>
    <r>
      <rPr>
        <b/>
        <sz val="12"/>
        <color theme="1"/>
        <rFont val="Calibri"/>
        <family val="2"/>
        <scheme val="minor"/>
      </rPr>
      <t xml:space="preserve">- </t>
    </r>
    <r>
      <rPr>
        <sz val="12"/>
        <color theme="1"/>
        <rFont val="Calibri"/>
        <family val="2"/>
        <scheme val="minor"/>
      </rPr>
      <t>total charges d'exploitation</t>
    </r>
  </si>
  <si>
    <r>
      <t xml:space="preserve">Résultat d'exploitation
</t>
    </r>
    <r>
      <rPr>
        <b/>
        <sz val="12"/>
        <color theme="1"/>
        <rFont val="Calibri"/>
        <family val="2"/>
        <scheme val="minor"/>
      </rPr>
      <t>+</t>
    </r>
    <r>
      <rPr>
        <sz val="12"/>
        <color theme="1"/>
        <rFont val="Calibri"/>
        <family val="2"/>
        <scheme val="minor"/>
      </rPr>
      <t xml:space="preserve"> (résultat financier)</t>
    </r>
  </si>
  <si>
    <r>
      <t xml:space="preserve">total produits
</t>
    </r>
    <r>
      <rPr>
        <b/>
        <sz val="12"/>
        <color theme="1"/>
        <rFont val="Calibri"/>
        <family val="2"/>
        <scheme val="minor"/>
      </rPr>
      <t>-</t>
    </r>
    <r>
      <rPr>
        <sz val="12"/>
        <color theme="1"/>
        <rFont val="Calibri"/>
        <family val="2"/>
        <scheme val="minor"/>
      </rPr>
      <t xml:space="preserve"> total charges</t>
    </r>
  </si>
  <si>
    <r>
      <t xml:space="preserve">EBE:
</t>
    </r>
    <r>
      <rPr>
        <b/>
        <u/>
        <sz val="11"/>
        <rFont val="Calibri"/>
        <family val="2"/>
        <scheme val="minor"/>
      </rPr>
      <t>Comptes EBE:</t>
    </r>
  </si>
  <si>
    <r>
      <t xml:space="preserve">Résultat financier :
</t>
    </r>
    <r>
      <rPr>
        <b/>
        <u/>
        <sz val="11"/>
        <rFont val="Calibri"/>
        <family val="2"/>
        <scheme val="minor"/>
      </rPr>
      <t>Compte résultat financier :</t>
    </r>
  </si>
  <si>
    <r>
      <t xml:space="preserve">Produits financiers 
</t>
    </r>
    <r>
      <rPr>
        <b/>
        <sz val="12"/>
        <color theme="1"/>
        <rFont val="Calibri"/>
        <family val="2"/>
        <scheme val="minor"/>
      </rPr>
      <t xml:space="preserve">- </t>
    </r>
    <r>
      <rPr>
        <sz val="12"/>
        <color theme="1"/>
        <rFont val="Calibri"/>
        <family val="2"/>
        <scheme val="minor"/>
      </rPr>
      <t xml:space="preserve">Charges financières
</t>
    </r>
    <r>
      <rPr>
        <u/>
        <sz val="12"/>
        <color theme="1"/>
        <rFont val="Calibri"/>
        <family val="2"/>
        <scheme val="minor"/>
      </rPr>
      <t>76-66</t>
    </r>
  </si>
  <si>
    <r>
      <t xml:space="preserve">Chiffre d'affaire:
</t>
    </r>
    <r>
      <rPr>
        <b/>
        <u/>
        <sz val="11"/>
        <rFont val="Calibri"/>
        <family val="2"/>
        <scheme val="minor"/>
      </rPr>
      <t>comptes chiffre d'affaire:</t>
    </r>
  </si>
  <si>
    <r>
      <t xml:space="preserve">Produits d'exploitation:
</t>
    </r>
    <r>
      <rPr>
        <b/>
        <u/>
        <sz val="11"/>
        <rFont val="Calibri"/>
        <family val="2"/>
        <scheme val="minor"/>
      </rPr>
      <t>comptes produits d'exploitation:</t>
    </r>
  </si>
  <si>
    <r>
      <t xml:space="preserve">:Chiffre d'affaire 
</t>
    </r>
    <r>
      <rPr>
        <b/>
        <sz val="12"/>
        <color theme="1"/>
        <rFont val="Calibri"/>
        <family val="2"/>
        <scheme val="minor"/>
      </rPr>
      <t>+</t>
    </r>
    <r>
      <rPr>
        <sz val="12"/>
        <color theme="1"/>
        <rFont val="Calibri"/>
        <family val="2"/>
        <scheme val="minor"/>
      </rPr>
      <t xml:space="preserve"> autres produits d'exploitation
</t>
    </r>
    <r>
      <rPr>
        <u/>
        <sz val="12"/>
        <color theme="1"/>
        <rFont val="Calibri"/>
        <family val="2"/>
        <scheme val="minor"/>
      </rPr>
      <t>70+74+75+78+79</t>
    </r>
  </si>
  <si>
    <r>
      <t xml:space="preserve">Charges d'exploitation:
</t>
    </r>
    <r>
      <rPr>
        <b/>
        <i/>
        <u/>
        <sz val="11"/>
        <rFont val="Calibri"/>
        <family val="2"/>
        <scheme val="minor"/>
      </rPr>
      <t>Comptes charges d'exploitation:</t>
    </r>
  </si>
  <si>
    <r>
      <t xml:space="preserve">Valeur ajoutée:
</t>
    </r>
    <r>
      <rPr>
        <b/>
        <u/>
        <sz val="11"/>
        <rFont val="Calibri"/>
        <family val="2"/>
        <scheme val="minor"/>
      </rPr>
      <t>Comptes valeur ajoutée:</t>
    </r>
  </si>
  <si>
    <r>
      <t xml:space="preserve">Résultat exceptionnel:
</t>
    </r>
    <r>
      <rPr>
        <b/>
        <u/>
        <sz val="11"/>
        <rFont val="Calibri"/>
        <family val="2"/>
        <scheme val="minor"/>
      </rPr>
      <t>Compte résultat exceptionnel</t>
    </r>
  </si>
  <si>
    <r>
      <t xml:space="preserve">Produits exceptionnels 
</t>
    </r>
    <r>
      <rPr>
        <b/>
        <sz val="12"/>
        <color theme="1"/>
        <rFont val="Calibri"/>
        <family val="2"/>
        <scheme val="minor"/>
      </rPr>
      <t xml:space="preserve">- </t>
    </r>
    <r>
      <rPr>
        <sz val="12"/>
        <color theme="1"/>
        <rFont val="Calibri"/>
        <family val="2"/>
        <scheme val="minor"/>
      </rPr>
      <t xml:space="preserve">Charges exceptionnelles
</t>
    </r>
    <r>
      <rPr>
        <u/>
        <sz val="12"/>
        <color theme="1"/>
        <rFont val="Calibri"/>
        <family val="2"/>
        <scheme val="minor"/>
      </rPr>
      <t>77-67</t>
    </r>
  </si>
  <si>
    <r>
      <rPr>
        <b/>
        <sz val="12"/>
        <color theme="1"/>
        <rFont val="Calibri"/>
        <family val="2"/>
        <scheme val="minor"/>
      </rPr>
      <t>:</t>
    </r>
    <r>
      <rPr>
        <sz val="12"/>
        <color theme="1"/>
        <rFont val="Calibri"/>
        <family val="2"/>
        <scheme val="minor"/>
      </rPr>
      <t xml:space="preserve">Vente de marchandises
</t>
    </r>
    <r>
      <rPr>
        <b/>
        <sz val="12"/>
        <color theme="1"/>
        <rFont val="Calibri"/>
        <family val="2"/>
        <scheme val="minor"/>
      </rPr>
      <t>+</t>
    </r>
    <r>
      <rPr>
        <sz val="12"/>
        <color theme="1"/>
        <rFont val="Calibri"/>
        <family val="2"/>
        <scheme val="minor"/>
      </rPr>
      <t xml:space="preserve">Prestation de services
</t>
    </r>
    <r>
      <rPr>
        <b/>
        <sz val="12"/>
        <color theme="1"/>
        <rFont val="Calibri"/>
        <family val="2"/>
        <scheme val="minor"/>
      </rPr>
      <t>+</t>
    </r>
    <r>
      <rPr>
        <sz val="12"/>
        <color theme="1"/>
        <rFont val="Calibri"/>
        <family val="2"/>
        <scheme val="minor"/>
      </rPr>
      <t xml:space="preserve">Produits des activités annexes
</t>
    </r>
    <r>
      <rPr>
        <u/>
        <sz val="12"/>
        <color theme="1"/>
        <rFont val="Calibri"/>
        <family val="2"/>
        <scheme val="minor"/>
      </rPr>
      <t>706+707+708</t>
    </r>
  </si>
  <si>
    <r>
      <t xml:space="preserve">:Achats 
</t>
    </r>
    <r>
      <rPr>
        <b/>
        <sz val="12"/>
        <color theme="1"/>
        <rFont val="Calibri"/>
        <family val="2"/>
        <scheme val="minor"/>
      </rPr>
      <t>+</t>
    </r>
    <r>
      <rPr>
        <sz val="12"/>
        <color theme="1"/>
        <rFont val="Calibri"/>
        <family val="2"/>
        <scheme val="minor"/>
      </rPr>
      <t xml:space="preserve"> autres achats et charges externes+ Impôts et versements assimilés 
</t>
    </r>
    <r>
      <rPr>
        <b/>
        <sz val="12"/>
        <color theme="1"/>
        <rFont val="Calibri"/>
        <family val="2"/>
        <scheme val="minor"/>
      </rPr>
      <t>+</t>
    </r>
    <r>
      <rPr>
        <sz val="12"/>
        <color theme="1"/>
        <rFont val="Calibri"/>
        <family val="2"/>
        <scheme val="minor"/>
      </rPr>
      <t xml:space="preserve"> Charges personnel 
</t>
    </r>
    <r>
      <rPr>
        <b/>
        <sz val="12"/>
        <color theme="1"/>
        <rFont val="Calibri"/>
        <family val="2"/>
        <scheme val="minor"/>
      </rPr>
      <t>+</t>
    </r>
    <r>
      <rPr>
        <sz val="12"/>
        <color theme="1"/>
        <rFont val="Calibri"/>
        <family val="2"/>
        <scheme val="minor"/>
      </rPr>
      <t xml:space="preserve"> dotations d'exploitation 
</t>
    </r>
    <r>
      <rPr>
        <b/>
        <sz val="12"/>
        <color theme="1"/>
        <rFont val="Calibri"/>
        <family val="2"/>
        <scheme val="minor"/>
      </rPr>
      <t>+</t>
    </r>
    <r>
      <rPr>
        <sz val="12"/>
        <color theme="1"/>
        <rFont val="Calibri"/>
        <family val="2"/>
        <scheme val="minor"/>
      </rPr>
      <t xml:space="preserve"> Autres charges  
</t>
    </r>
    <r>
      <rPr>
        <u/>
        <sz val="12"/>
        <color theme="1"/>
        <rFont val="Calibri"/>
        <family val="2"/>
        <scheme val="minor"/>
      </rPr>
      <t>60+61+62+63+64+65+68</t>
    </r>
  </si>
  <si>
    <r>
      <rPr>
        <b/>
        <sz val="12"/>
        <color theme="1"/>
        <rFont val="Calibri"/>
        <family val="2"/>
        <scheme val="minor"/>
      </rPr>
      <t>A.Pourquoi calculer un résultat exceptionnel ?</t>
    </r>
    <r>
      <rPr>
        <sz val="12"/>
        <color theme="1"/>
        <rFont val="Calibri"/>
        <family val="2"/>
        <scheme val="minor"/>
      </rPr>
      <t xml:space="preserve">
L’étude du résultat exceptionnel peut venir justifier de mauvaises performances économiques d’une entreprise sur le plan global. Autrement dit, s’il est très important, c’est un résultat qui peut venir plomber à lui seul le résultat d’exploitation et ainsi générer un résultat net comptable déficitaire. L’isoler va permettre de distinguer, d’une part la rentabilité liée à l’exploitation, et, d’autre part, celle liée aux opérations non courantes.
Concrètement, il va donner des informations sur :
-les résultats (plus ou moins-values) réalisées lors de la cession d’immobilisation (biens nécessaires à l’exploitation et utilisés plus -de 12 mois par une entreprise),
les amortissements dérogatoires pratiqués par un entreprise et plus généralement toutes les dépréciations exceptionnelles d’actifs,
-les litiges qu’anticipe une entreprise ou ceux qu’elle rencontre (provisions pour risques, charges exceptionnelles).
</t>
    </r>
    <r>
      <rPr>
        <b/>
        <sz val="12"/>
        <color theme="1"/>
        <rFont val="Calibri"/>
        <family val="2"/>
        <scheme val="minor"/>
      </rPr>
      <t>B.Quand calculer un résultat exceptionnel ?</t>
    </r>
    <r>
      <rPr>
        <sz val="12"/>
        <color theme="1"/>
        <rFont val="Calibri"/>
        <family val="2"/>
        <scheme val="minor"/>
      </rPr>
      <t xml:space="preserve">
Reprise d’entreprise : le résultat exceptionnel doit être étudié avec précaution puisqu’il donne des indications au repreneur sur les événements non courants subis par l’entreprise (ils peuvent également en donner sur l’avenir) ;
En cours d’existence : le résultat exceptionnel doit faire l’objet de comparaison dans le temps, afin d’analyser les grandes tendances.
On remarquera qu’en cas de création d’entreprise, le résultat exceptionnel n’est pas calculé en pratique puisqu’il est généralement lié à des événements imprévisibles (excepté pour les ventes de l’appareil productif, ce qui est assez rare sur l’horizon de 3 ans couvert par un prévisionnel financier).
</t>
    </r>
    <r>
      <rPr>
        <b/>
        <sz val="12"/>
        <color theme="1"/>
        <rFont val="Calibri"/>
        <family val="2"/>
        <scheme val="minor"/>
      </rPr>
      <t>C.Quels sont les ratios financiers calculés à partir du résultat exceptionnel ?</t>
    </r>
    <r>
      <rPr>
        <sz val="12"/>
        <color theme="1"/>
        <rFont val="Calibri"/>
        <family val="2"/>
        <scheme val="minor"/>
      </rPr>
      <t xml:space="preserve">
Il existe peu de ratios financiers calculés à partir du résultat exceptionnel. Un seul est généralement utilisé, il met en avant l’importance du résultat exceptionnel sur le chiffre d’affaires.
</t>
    </r>
    <r>
      <rPr>
        <b/>
        <sz val="12"/>
        <color theme="1"/>
        <rFont val="Calibri"/>
        <family val="2"/>
        <scheme val="minor"/>
      </rPr>
      <t>Rentabilité des opérations non courantes =</t>
    </r>
    <r>
      <rPr>
        <sz val="12"/>
        <color theme="1"/>
        <rFont val="Calibri"/>
        <family val="2"/>
        <scheme val="minor"/>
      </rPr>
      <t xml:space="preserve"> ( Résultat exceptionnel / Chiffre d’affaires hors taxes ) x 100
</t>
    </r>
    <r>
      <rPr>
        <b/>
        <sz val="12"/>
        <color theme="1"/>
        <rFont val="Calibri"/>
        <family val="2"/>
        <scheme val="minor"/>
      </rPr>
      <t>Conclusion :</t>
    </r>
    <r>
      <rPr>
        <sz val="12"/>
        <color theme="1"/>
        <rFont val="Calibri"/>
        <family val="2"/>
        <scheme val="minor"/>
      </rPr>
      <t xml:space="preserve"> Le résultat exceptionnel permet de mesurer l’impact des opérations non courantes ou présentant un caractère anormal par rapport à l’exploitation.</t>
    </r>
  </si>
  <si>
    <r>
      <rPr>
        <b/>
        <sz val="12"/>
        <color theme="1"/>
        <rFont val="Calibri"/>
        <family val="2"/>
        <scheme val="minor"/>
      </rPr>
      <t>A.Pourquoi calculer un résultat net ?</t>
    </r>
    <r>
      <rPr>
        <sz val="12"/>
        <color theme="1"/>
        <rFont val="Calibri"/>
        <family val="2"/>
        <scheme val="minor"/>
      </rPr>
      <t xml:space="preserve">
Le résultat net mesure la performance globale d’une entreprise. Il s’agit donc d’un indicateur important. C’est d’ailleurs ce résultat qui : Est retraité pour parvenir au résultat fiscal (base de calcul de l’impôt sur les bénéfices), Fait l’objet d’une affectation chaque année par l’assemblée générale ordinaire annuelle, Et qui est diffusé au tiers par le biais du dépôt des comptes annuels.
Il convient toutefois de souligner que la portée de cet indicateur, de par sa nature globale, doit être relativisée puisqu’il est altéré par les éléments de nature financière et surtout par les événements exceptionnels. 
De plus, il mesure un résultat et non pas un flux (la traduction en terme de trésorerie peut donc différer de manière assez significative). Dans le cadre d’une démarche d’analyse du compte de résultat, il est conseiller de s’appuyer sur d’autres données complémentaires comme le chiffre d’affaires (et sa variation), le résultat d’exploitation, l’excédent brut d’exploitation, etc. Par ailleurs, le résultat net comptable constitue la base de calcul de nombreux autres indicateurs et ratios financiers (comme la capacité d’auto-financement par exemple).
</t>
    </r>
    <r>
      <rPr>
        <b/>
        <sz val="12"/>
        <color theme="1"/>
        <rFont val="Calibri"/>
        <family val="2"/>
        <scheme val="minor"/>
      </rPr>
      <t>B.Quand calculer un résultat net ?</t>
    </r>
    <r>
      <rPr>
        <sz val="12"/>
        <color theme="1"/>
        <rFont val="Calibri"/>
        <family val="2"/>
        <scheme val="minor"/>
      </rPr>
      <t xml:space="preserve">
Lorsqu’une entreprise est créée : le résultat net mesure la rentabilité future et globale de l’entreprise. C’est une donnée indispensable figurant dans le compte de résultat prévisionnel et dans le bilan prévisionnel qui sera étudiée par tous les lecteurs du business plan même si ce n’est pas la plus essentielle ;
Lorsqu’une entreprise est rachetée : le résultat net informe sur la santé financière et économique de l’entreprise ciblée. Il peut servir de base de calcul en matière d’évaluation du fonds de commerce  mais cette méthode est généralement déconseillée. Chaque sous-résultat doit être analysé avec précaution ;
Lorsqu’une entreprise clôture son exercice : le résultat net est une donnée du compte de résultat et du bilan, documents comptables devant être établis à la clôture de chaque exercice. On parle, dans ce cas, de résultat net de l’exercice.
</t>
    </r>
    <r>
      <rPr>
        <b/>
        <sz val="12"/>
        <color theme="1"/>
        <rFont val="Calibri"/>
        <family val="2"/>
        <scheme val="minor"/>
      </rPr>
      <t>C.Quels sont les ratios financiers calculés à partir du résultat net ?</t>
    </r>
    <r>
      <rPr>
        <sz val="12"/>
        <color theme="1"/>
        <rFont val="Calibri"/>
        <family val="2"/>
        <scheme val="minor"/>
      </rPr>
      <t xml:space="preserve">
Le résultat net constitue la base de calcul de nombreux ratios financiers. En pratique, voici les principaux d’entre eux :
</t>
    </r>
    <r>
      <rPr>
        <b/>
        <sz val="12"/>
        <color theme="1"/>
        <rFont val="Calibri"/>
        <family val="2"/>
        <scheme val="minor"/>
      </rPr>
      <t>Taux de rentabilité net =</t>
    </r>
    <r>
      <rPr>
        <sz val="12"/>
        <color theme="1"/>
        <rFont val="Calibri"/>
        <family val="2"/>
        <scheme val="minor"/>
      </rPr>
      <t xml:space="preserve"> résultat net / chiffre d’affaires
</t>
    </r>
    <r>
      <rPr>
        <b/>
        <sz val="12"/>
        <color theme="1"/>
        <rFont val="Calibri"/>
        <family val="2"/>
        <scheme val="minor"/>
      </rPr>
      <t>Rentabilité des capitaux propres (return on equity) =</t>
    </r>
    <r>
      <rPr>
        <sz val="12"/>
        <color theme="1"/>
        <rFont val="Calibri"/>
        <family val="2"/>
        <scheme val="minor"/>
      </rPr>
      <t xml:space="preserve"> Résultat net / Capitaux propres
</t>
    </r>
    <r>
      <rPr>
        <b/>
        <sz val="12"/>
        <color theme="1"/>
        <rFont val="Calibri"/>
        <family val="2"/>
        <scheme val="minor"/>
      </rPr>
      <t>Valeur ajoutée revenant à l’entreprise =</t>
    </r>
    <r>
      <rPr>
        <sz val="12"/>
        <color theme="1"/>
        <rFont val="Calibri"/>
        <family val="2"/>
        <scheme val="minor"/>
      </rPr>
      <t xml:space="preserve"> Résultat net / Valeur ajoutée
</t>
    </r>
    <r>
      <rPr>
        <b/>
        <sz val="12"/>
        <color theme="1"/>
        <rFont val="Calibri"/>
        <family val="2"/>
        <scheme val="minor"/>
      </rPr>
      <t xml:space="preserve">Bénéfice par action (BPA) = </t>
    </r>
    <r>
      <rPr>
        <sz val="12"/>
        <color theme="1"/>
        <rFont val="Calibri"/>
        <family val="2"/>
        <scheme val="minor"/>
      </rPr>
      <t xml:space="preserve">résultat net / Nombre de titres
</t>
    </r>
    <r>
      <rPr>
        <b/>
        <sz val="12"/>
        <color theme="1"/>
        <rFont val="Calibri"/>
        <family val="2"/>
        <scheme val="minor"/>
      </rPr>
      <t xml:space="preserve">Conclusion : </t>
    </r>
    <r>
      <rPr>
        <sz val="12"/>
        <color theme="1"/>
        <rFont val="Calibri"/>
        <family val="2"/>
        <scheme val="minor"/>
      </rPr>
      <t xml:space="preserve">Le résultat net mesure la performance globale d’une entreprise en incluant, non seulement le résultat de ses activités opérationnelles mais également ceux résultant de sa politique de financement et des événements exceptionnels.
</t>
    </r>
  </si>
  <si>
    <t>Poste</t>
  </si>
  <si>
    <t>Compte</t>
  </si>
  <si>
    <t>Appartenance</t>
  </si>
  <si>
    <t>Recherche</t>
  </si>
  <si>
    <t>707 : Vente de marchandises</t>
  </si>
  <si>
    <t>affiche vente</t>
  </si>
  <si>
    <t>Confiserie vente</t>
  </si>
  <si>
    <t>boisson vente</t>
  </si>
  <si>
    <t>lunette vente/location</t>
  </si>
  <si>
    <t>recette guichet</t>
  </si>
  <si>
    <t>contribution 3D</t>
  </si>
  <si>
    <t>supplément 3D</t>
  </si>
  <si>
    <t>prestation 3D</t>
  </si>
  <si>
    <t>Recette Abonnements</t>
  </si>
  <si>
    <t>recette ddm/spectacle</t>
  </si>
  <si>
    <t>recette chèques/abonnements</t>
  </si>
  <si>
    <t>frais de gestion</t>
  </si>
  <si>
    <t>comission et courtage</t>
  </si>
  <si>
    <t>location de salle</t>
  </si>
  <si>
    <t>publicité nationale/locale/programme</t>
  </si>
  <si>
    <t>subventions d'exploitation/art et essai/autres</t>
  </si>
  <si>
    <t>reprises provisions</t>
  </si>
  <si>
    <t>transfert de charges</t>
  </si>
  <si>
    <t>74: subventions</t>
  </si>
  <si>
    <t>78,79: reprises sur amort et prov et transferts</t>
  </si>
  <si>
    <t>ticket périmé</t>
  </si>
  <si>
    <t>carte périmé</t>
  </si>
  <si>
    <t>abonnement périmé</t>
  </si>
  <si>
    <t>75: autres produits de gestion courantes</t>
  </si>
  <si>
    <t>contribution aux déploiement/VFP</t>
  </si>
  <si>
    <t>autres intérets et produits assimilés</t>
  </si>
  <si>
    <t>produits nets sur cessions valeurs mobilières/VMP</t>
  </si>
  <si>
    <t>76: produits financiers</t>
  </si>
  <si>
    <t>Produit exceptionnels de gestion</t>
  </si>
  <si>
    <t>Produits cessions éléments actif</t>
  </si>
  <si>
    <t>subventions investissement sur résultat</t>
  </si>
  <si>
    <t>reprises sur provisions et transferts.. Exceptionnelles</t>
  </si>
  <si>
    <t>confiserie achat</t>
  </si>
  <si>
    <t>boisson achat</t>
  </si>
  <si>
    <t>607: achats de marchandises</t>
  </si>
  <si>
    <t>603: variation de stock</t>
  </si>
  <si>
    <t>confiserie variation</t>
  </si>
  <si>
    <t>boisson variation</t>
  </si>
  <si>
    <t>lunette variation</t>
  </si>
  <si>
    <t>programmation/prestations frais</t>
  </si>
  <si>
    <t xml:space="preserve">location de films </t>
  </si>
  <si>
    <t>affiches achat</t>
  </si>
  <si>
    <t>location spectacle frais</t>
  </si>
  <si>
    <t>606: achats non stockés de matières et fournitures</t>
  </si>
  <si>
    <t>eau</t>
  </si>
  <si>
    <t xml:space="preserve">électricité </t>
  </si>
  <si>
    <t>gaz</t>
  </si>
  <si>
    <t>energie</t>
  </si>
  <si>
    <t>petits equipements,outillages</t>
  </si>
  <si>
    <t>billets achats</t>
  </si>
  <si>
    <t>fournitures et produits d'entretient</t>
  </si>
  <si>
    <t>sous-traitance</t>
  </si>
  <si>
    <t>location immobilière/loyer/parking/locaux</t>
  </si>
  <si>
    <t>location mobilère/equipement etc..</t>
  </si>
  <si>
    <t>location service monétiques (TPE)</t>
  </si>
  <si>
    <t>nettoyage /ménage locaux/intérieur</t>
  </si>
  <si>
    <t>entretien espaces extérieurs</t>
  </si>
  <si>
    <t>entretien et réparation immobilier</t>
  </si>
  <si>
    <t>entretien et réparation matériel de projection</t>
  </si>
  <si>
    <t>entretien cabine</t>
  </si>
  <si>
    <t>615(6): maintenance</t>
  </si>
  <si>
    <t>maintenance matériel de projection</t>
  </si>
  <si>
    <t>maintenance autre</t>
  </si>
  <si>
    <t>prime d'assurance et multirisque</t>
  </si>
  <si>
    <t>621: personnel extérieur</t>
  </si>
  <si>
    <t>sécurité/gardiennage</t>
  </si>
  <si>
    <t>622: rémunération honoraires</t>
  </si>
  <si>
    <t>comission et courtage sur achats</t>
  </si>
  <si>
    <t>comission et courtage sur ventes</t>
  </si>
  <si>
    <t>honoraire comptables</t>
  </si>
  <si>
    <t>honoraires juridique</t>
  </si>
  <si>
    <t>frais d'actes contentieux</t>
  </si>
  <si>
    <t>623: frais de publicité</t>
  </si>
  <si>
    <t>affichages/ ponctuels/permanents</t>
  </si>
  <si>
    <t>annnonce et insertion</t>
  </si>
  <si>
    <t>publication/impressions/programmes</t>
  </si>
  <si>
    <t>animations diverses</t>
  </si>
  <si>
    <t>frais de transport sur achats/films</t>
  </si>
  <si>
    <t>624: transports sur achats</t>
  </si>
  <si>
    <t>625: frais de restauration, déplacement et véhicule</t>
  </si>
  <si>
    <t>frais de déplacement</t>
  </si>
  <si>
    <t>missions et receptions</t>
  </si>
  <si>
    <t xml:space="preserve">frais de séminaire et colloque </t>
  </si>
  <si>
    <t>location de véhicule</t>
  </si>
  <si>
    <t>entretien et réparation véhicule</t>
  </si>
  <si>
    <t>carburant</t>
  </si>
  <si>
    <t xml:space="preserve">téléphone </t>
  </si>
  <si>
    <t>internet</t>
  </si>
  <si>
    <t>télécommunication et postaux non précisée</t>
  </si>
  <si>
    <t>postaux</t>
  </si>
  <si>
    <t>626: frais postaux et télécommunications</t>
  </si>
  <si>
    <t>frais sur carte bancaire( CB)</t>
  </si>
  <si>
    <t xml:space="preserve"> </t>
  </si>
  <si>
    <t>627: frais bancaires (hors intérêts)</t>
  </si>
  <si>
    <t>cotisations</t>
  </si>
  <si>
    <t>formation professionnel continue</t>
  </si>
  <si>
    <t xml:space="preserve">taxe d'apprentissage </t>
  </si>
  <si>
    <t>taxe professionnel</t>
  </si>
  <si>
    <t>CVAE (cotisation sur la valeur ajoutée)</t>
  </si>
  <si>
    <t>635 à 637: autres impôts et taxes</t>
  </si>
  <si>
    <t xml:space="preserve">CFE (cotisation foncière des entreprises) </t>
  </si>
  <si>
    <t>CET (cotisation économique territoriale)</t>
  </si>
  <si>
    <t>taxe foncière</t>
  </si>
  <si>
    <t>cotisations CNC</t>
  </si>
  <si>
    <t>628: cotisations (hors Sacem, CNC et SPRE)</t>
  </si>
  <si>
    <t>salaires et traitements</t>
  </si>
  <si>
    <t>charges sociales</t>
  </si>
  <si>
    <t>641 à 647: charges personnels</t>
  </si>
  <si>
    <t>dotations d'exploitations</t>
  </si>
  <si>
    <t>amortissements immobilisations incorporelles et corporelles</t>
  </si>
  <si>
    <t>681: amortissements et provisions</t>
  </si>
  <si>
    <t xml:space="preserve">droits d'auteurs </t>
  </si>
  <si>
    <t>Sacem</t>
  </si>
  <si>
    <t>cotisations Sacem</t>
  </si>
  <si>
    <t>SPRE</t>
  </si>
  <si>
    <t>651 à 658: autres charges(charges de gestion courante)</t>
  </si>
  <si>
    <t xml:space="preserve">intérets sur emprunts </t>
  </si>
  <si>
    <t>661 à 668: intérets et charges assimilées, charges nettes cessions VMP</t>
  </si>
  <si>
    <t>charges exceptionnelles sur opérations de gestion</t>
  </si>
  <si>
    <t>charges exceptionnelles sur opérations en capital</t>
  </si>
  <si>
    <t>dotations aux amortissements et provisions exceptionnelles</t>
  </si>
  <si>
    <t>671: charges exceptionnelles sur opérations de gestion</t>
  </si>
  <si>
    <t>675: charges exceptionnelles sur opérations en capital</t>
  </si>
  <si>
    <t xml:space="preserve">687: dotations aux amortissements et provisions exceptionnelles
</t>
  </si>
  <si>
    <t>impôts sur les bénéfices</t>
  </si>
  <si>
    <t>69: impôts sur les bénéfices</t>
  </si>
  <si>
    <t>Nom du poste par odre alphabétique</t>
  </si>
  <si>
    <t>lunette 3D/frais/achats</t>
  </si>
  <si>
    <t>cadeaux</t>
  </si>
  <si>
    <t>pourboires et dons</t>
  </si>
  <si>
    <t>service bancaire</t>
  </si>
  <si>
    <t>TEOM/TOM (taxe ordure ménagères)</t>
  </si>
  <si>
    <t>CAF</t>
  </si>
  <si>
    <t>Capacité d'auto-financement</t>
  </si>
  <si>
    <r>
      <rPr>
        <b/>
        <sz val="14"/>
        <color theme="1"/>
        <rFont val="Calibri"/>
        <family val="2"/>
        <scheme val="minor"/>
      </rPr>
      <t>A.Quels sont les ratios financiers calculés à partir du chiffre d’affaires ?</t>
    </r>
    <r>
      <rPr>
        <sz val="14"/>
        <color theme="1"/>
        <rFont val="Calibri"/>
        <family val="2"/>
        <scheme val="minor"/>
      </rPr>
      <t xml:space="preserve">
De très nombreux ratios sont calculés à partir du chiffre d’affaires. Le premier, et le plus simple à calculer, est le ratio d’activité. Celui-ci donne une indication sur la variation du chiffre d’affaires entre deux périodes.
</t>
    </r>
    <r>
      <rPr>
        <b/>
        <sz val="14"/>
        <color theme="1"/>
        <rFont val="Calibri"/>
        <family val="2"/>
        <scheme val="minor"/>
      </rPr>
      <t xml:space="preserve">Ratio d’activité = </t>
    </r>
    <r>
      <rPr>
        <sz val="14"/>
        <color theme="1"/>
        <rFont val="Calibri"/>
        <family val="2"/>
        <scheme val="minor"/>
      </rPr>
      <t>( Chiffre d’affaires hors taxes de l’année de la période 1 – Chiffre d’affaires hors taxes de la période 2 ) / Chiffre d’affaires hors taxes de la période 2
Il est également compris dans certains ratios de rentabilité et de productivité :</t>
    </r>
    <r>
      <rPr>
        <b/>
        <sz val="14"/>
        <color theme="1"/>
        <rFont val="Calibri"/>
        <family val="2"/>
        <scheme val="minor"/>
      </rPr>
      <t xml:space="preserve">
Rentabilité globale = </t>
    </r>
    <r>
      <rPr>
        <sz val="14"/>
        <color theme="1"/>
        <rFont val="Calibri"/>
        <family val="2"/>
        <scheme val="minor"/>
      </rPr>
      <t xml:space="preserve">( Résultat net / Chiffre d’affaires hors taxes ) × 100
</t>
    </r>
    <r>
      <rPr>
        <b/>
        <sz val="14"/>
        <color theme="1"/>
        <rFont val="Calibri"/>
        <family val="2"/>
        <scheme val="minor"/>
      </rPr>
      <t>Rentabilité de l’activité =</t>
    </r>
    <r>
      <rPr>
        <sz val="14"/>
        <color theme="1"/>
        <rFont val="Calibri"/>
        <family val="2"/>
        <scheme val="minor"/>
      </rPr>
      <t xml:space="preserve"> ( Capacité d’autofinancement / Chiffre d’affaires hors taxes ) × 100</t>
    </r>
    <r>
      <rPr>
        <b/>
        <sz val="14"/>
        <color theme="1"/>
        <rFont val="Calibri"/>
        <family val="2"/>
        <scheme val="minor"/>
      </rPr>
      <t xml:space="preserve">
Productivité =</t>
    </r>
    <r>
      <rPr>
        <sz val="14"/>
        <color theme="1"/>
        <rFont val="Calibri"/>
        <family val="2"/>
        <scheme val="minor"/>
      </rPr>
      <t xml:space="preserve"> Chiffre d’affaires / Nombre de salariés
</t>
    </r>
    <r>
      <rPr>
        <b/>
        <sz val="14"/>
        <color theme="1"/>
        <rFont val="Calibri"/>
        <family val="2"/>
        <scheme val="minor"/>
      </rPr>
      <t>Conclusion :</t>
    </r>
    <r>
      <rPr>
        <sz val="14"/>
        <color theme="1"/>
        <rFont val="Calibri"/>
        <family val="2"/>
        <scheme val="minor"/>
      </rPr>
      <t xml:space="preserve"> le chiffre d’affaires permet d’évaluer le niveau de l’activité courante d’une entreprise. Il sert de base de calcul de nombreux ratios financiers et représente le premier indicateur de performance des ventes d’une entreprise.</t>
    </r>
  </si>
  <si>
    <r>
      <rPr>
        <b/>
        <sz val="14"/>
        <color theme="1"/>
        <rFont val="Calibri"/>
        <family val="2"/>
        <scheme val="minor"/>
      </rPr>
      <t>A. Pourquoi calculer une valeur ajoutée ?</t>
    </r>
    <r>
      <rPr>
        <sz val="14"/>
        <color theme="1"/>
        <rFont val="Calibri"/>
        <family val="2"/>
        <scheme val="minor"/>
      </rPr>
      <t xml:space="preserve">
La valeur ajoutée peut être calculée par branche d’activité ou par produit. Elle permet d’identifier les lieux de création de valeur au sein d’une entreprise (par secteur d’activité ou par service de l’entreprise).
La valeur ajoutée est une donnée universelle, utilisée tant sur le plan micro-économique (l’entreprise) qu’au niveau macro-économique (la somme des valeurs ajoutées des entreprises constitue le produit intérieur brut PIB). Elle permet des comparaisons entre entreprises du même secteur d’activité.
Remarque : en cas de reprise d’entreprise, la valeur ajoutée ne doit pas être le seul indicateur financier étudié puisqu’il ne met en évidence que la richesse créée, et non pas la manière dont elle est répartie dans l’entreprise.
</t>
    </r>
    <r>
      <rPr>
        <b/>
        <sz val="14"/>
        <color theme="1"/>
        <rFont val="Calibri"/>
        <family val="2"/>
        <scheme val="minor"/>
      </rPr>
      <t>B. Quels sont les ratios financiers issus de la valeur ajoutée ?</t>
    </r>
    <r>
      <rPr>
        <sz val="14"/>
        <color theme="1"/>
        <rFont val="Calibri"/>
        <family val="2"/>
        <scheme val="minor"/>
      </rPr>
      <t xml:space="preserve">
</t>
    </r>
    <r>
      <rPr>
        <b/>
        <sz val="14"/>
        <color theme="1"/>
        <rFont val="Calibri"/>
        <family val="2"/>
        <scheme val="minor"/>
      </rPr>
      <t>Taux de valeur ajoutée =</t>
    </r>
    <r>
      <rPr>
        <sz val="14"/>
        <color theme="1"/>
        <rFont val="Calibri"/>
        <family val="2"/>
        <scheme val="minor"/>
      </rPr>
      <t xml:space="preserve"> Valeur ajoutée / Chiffre d’affaires hors taxes
</t>
    </r>
    <r>
      <rPr>
        <b/>
        <sz val="14"/>
        <color theme="1"/>
        <rFont val="Calibri"/>
        <family val="2"/>
        <scheme val="minor"/>
      </rPr>
      <t>Taux de rendement des capitaux investis =</t>
    </r>
    <r>
      <rPr>
        <sz val="14"/>
        <color theme="1"/>
        <rFont val="Calibri"/>
        <family val="2"/>
        <scheme val="minor"/>
      </rPr>
      <t xml:space="preserve"> Valeur ajoutée / Actifs productifs bruts
</t>
    </r>
    <r>
      <rPr>
        <b/>
        <sz val="14"/>
        <color theme="1"/>
        <rFont val="Calibri"/>
        <family val="2"/>
        <scheme val="minor"/>
      </rPr>
      <t>Productivité du travail =</t>
    </r>
    <r>
      <rPr>
        <sz val="14"/>
        <color theme="1"/>
        <rFont val="Calibri"/>
        <family val="2"/>
        <scheme val="minor"/>
      </rPr>
      <t xml:space="preserve"> Valeur ajoutée / Charges de personnel
</t>
    </r>
    <r>
      <rPr>
        <b/>
        <sz val="14"/>
        <color theme="1"/>
        <rFont val="Calibri"/>
        <family val="2"/>
        <scheme val="minor"/>
      </rPr>
      <t xml:space="preserve">Conclusion : </t>
    </r>
    <r>
      <rPr>
        <sz val="14"/>
        <color theme="1"/>
        <rFont val="Calibri"/>
        <family val="2"/>
        <scheme val="minor"/>
      </rPr>
      <t>la valeur ajoutée permet de calculer la richesse brute créée par une entreprise, avant rémunération de ses salariés, de ses apporteurs de capitaux et des administrations.</t>
    </r>
  </si>
  <si>
    <r>
      <rPr>
        <b/>
        <sz val="14"/>
        <rFont val="Calibri"/>
        <family val="2"/>
        <scheme val="minor"/>
      </rPr>
      <t>A. Pourquoi calculer un EBE ?</t>
    </r>
    <r>
      <rPr>
        <sz val="14"/>
        <rFont val="Calibri"/>
        <family val="2"/>
        <scheme val="minor"/>
      </rPr>
      <t xml:space="preserve">
L’excédent brut d’exploitation (EBE) exprime la capacité d’une entreprise à générer des ressources de trésorerie du seul fait de son exploitation, c’est-à-dire sans tenir compte de sa politique de financement, ni de sa politique d’amortissement, ni des événements exceptionnels. L’EBE permet de porter un jugement sur l’activité d’une entreprise en analysant la performance de ses activités opérationnelles.
</t>
    </r>
    <r>
      <rPr>
        <b/>
        <sz val="14"/>
        <rFont val="Calibri"/>
        <family val="2"/>
        <scheme val="minor"/>
      </rPr>
      <t>Quand calculer un EBE ?</t>
    </r>
    <r>
      <rPr>
        <sz val="14"/>
        <rFont val="Calibri"/>
        <family val="2"/>
        <scheme val="minor"/>
      </rPr>
      <t xml:space="preserve">
Lors d’une création d’entreprise : l’EBE est une donnée étudiée par le lecteur de compte et notamment par le banquier lorsqu’une demande de financement est effectuée. Il figure dans le prévisionnel financier du porteur de projet ;
Lors d’une reprise d’entreprise : l’EBE est un indicateur ayant un impact direct sur la valorisation de l’entreprise cible. C’est un élément devant être étudié avec précision dans le cadre d’une reprise d’entreprise ;
Lors du bilan annuel d’une entreprise : le calcul de l’EBE permet de répondre à la question suivante : où va l’entreprise ? Des comparaisons doivent être effectuées sur plusieurs années afin d’analyser et de justifier la tendance de son évolution. Elle peut mettre en évidence certaines déviances (octroi de remises commerciales excessives ou récurrentes par les commerciaux par exemple).
</t>
    </r>
    <r>
      <rPr>
        <b/>
        <sz val="14"/>
        <rFont val="Calibri"/>
        <family val="2"/>
        <scheme val="minor"/>
      </rPr>
      <t>B. Quels sont les ratios financiers calculés à partir de l’EBE ?</t>
    </r>
    <r>
      <rPr>
        <sz val="14"/>
        <rFont val="Calibri"/>
        <family val="2"/>
        <scheme val="minor"/>
      </rPr>
      <t xml:space="preserve">
</t>
    </r>
    <r>
      <rPr>
        <b/>
        <sz val="14"/>
        <rFont val="Calibri"/>
        <family val="2"/>
        <scheme val="minor"/>
      </rPr>
      <t>Taux de profitabilité =</t>
    </r>
    <r>
      <rPr>
        <sz val="14"/>
        <rFont val="Calibri"/>
        <family val="2"/>
        <scheme val="minor"/>
      </rPr>
      <t xml:space="preserve"> EBE / Chiffre d’affaires HT
</t>
    </r>
    <r>
      <rPr>
        <b/>
        <sz val="14"/>
        <rFont val="Calibri"/>
        <family val="2"/>
        <scheme val="minor"/>
      </rPr>
      <t>Taux de rentabilité brute =</t>
    </r>
    <r>
      <rPr>
        <sz val="14"/>
        <rFont val="Calibri"/>
        <family val="2"/>
        <scheme val="minor"/>
      </rPr>
      <t xml:space="preserve"> EBE / Capitaux investis
</t>
    </r>
    <r>
      <rPr>
        <b/>
        <sz val="14"/>
        <rFont val="Calibri"/>
        <family val="2"/>
        <scheme val="minor"/>
      </rPr>
      <t xml:space="preserve">Free cash flow = </t>
    </r>
    <r>
      <rPr>
        <sz val="14"/>
        <rFont val="Calibri"/>
        <family val="2"/>
        <scheme val="minor"/>
      </rPr>
      <t>EBE – impôt sur le résultat d’exploitation +/- variation du besoin en fonds de roulement – investissements + désinvestissements</t>
    </r>
  </si>
  <si>
    <r>
      <t xml:space="preserve">Le calcul de la capacité d’autofinancement vous permet de déterminer le montant de la trésorerie potentielle qui est généré par l’entreprise dans le cadre de son activité.
</t>
    </r>
    <r>
      <rPr>
        <b/>
        <sz val="14"/>
        <rFont val="Calibri"/>
        <family val="2"/>
        <scheme val="minor"/>
      </rPr>
      <t xml:space="preserve">
Plusieurs ratios financiers sont calculés à partir de la capacité d’autofinancement :</t>
    </r>
    <r>
      <rPr>
        <sz val="14"/>
        <rFont val="Calibri"/>
        <family val="2"/>
        <scheme val="minor"/>
      </rPr>
      <t xml:space="preserve">
Dettes financières / Capacité d’autofinancement
Ce qui permet de calculer la capacité de l’entreprise à rembourser ses dettes financières. Idéalement, ce ratio appelé capacité de remboursement d’une entreprise ne doit pas être supérieur à 2 ou 3.
 Capacité d’autofinancement / Chiffre d’affaires
Avec par exemple un ratio de 50%, cela nous indique que pour 100 euros de chiffre d’affaires, l’entreprise a généré 50 euros de ressources internes pour assurer son financement.
 </t>
    </r>
  </si>
  <si>
    <r>
      <rPr>
        <b/>
        <sz val="14"/>
        <color theme="1"/>
        <rFont val="Calibri"/>
        <family val="2"/>
        <scheme val="minor"/>
      </rPr>
      <t>A.Quand calculer un résultat financier ?</t>
    </r>
    <r>
      <rPr>
        <sz val="14"/>
        <color theme="1"/>
        <rFont val="Calibri"/>
        <family val="2"/>
        <scheme val="minor"/>
      </rPr>
      <t xml:space="preserve">
Lors d’une création d’entreprise : le résultat financier, qui figure alors dans le compte de résultat prévisionnel, permet de mesurer le poids de la politique de financement,
Lors d’une reprise d’entreprise : il synthétise en termes monétaires le résultat de la politique menée en matière financière et peut faire l’objet d’une analyse critique,
Lors de la clôture d’un exercice comptable : faisant partie intégrante du compte de résultat, il doit être calculé à l’occasion de l’établissement des comptes annuels. Il peut être comparé dans le temps.
</t>
    </r>
    <r>
      <rPr>
        <b/>
        <sz val="14"/>
        <color theme="1"/>
        <rFont val="Calibri"/>
        <family val="2"/>
        <scheme val="minor"/>
      </rPr>
      <t>B.Quels sont les ratios calculés à partir du résultat financier ?</t>
    </r>
    <r>
      <rPr>
        <sz val="14"/>
        <color theme="1"/>
        <rFont val="Calibri"/>
        <family val="2"/>
        <scheme val="minor"/>
      </rPr>
      <t xml:space="preserve">
Le résultat financier est constitue la base de calcul de différents ratios du compte de résultat. Voici les principaux d’entre eux :
</t>
    </r>
    <r>
      <rPr>
        <b/>
        <sz val="14"/>
        <color theme="1"/>
        <rFont val="Calibri"/>
        <family val="2"/>
        <scheme val="minor"/>
      </rPr>
      <t>Répartition de la valeur ajoutée =</t>
    </r>
    <r>
      <rPr>
        <sz val="14"/>
        <color theme="1"/>
        <rFont val="Calibri"/>
        <family val="2"/>
        <scheme val="minor"/>
      </rPr>
      <t xml:space="preserve"> ( Charges financières / Valeur ajoutée ) x 100
</t>
    </r>
    <r>
      <rPr>
        <b/>
        <sz val="14"/>
        <color theme="1"/>
        <rFont val="Calibri"/>
        <family val="2"/>
        <scheme val="minor"/>
      </rPr>
      <t>Poids des charges financières =</t>
    </r>
    <r>
      <rPr>
        <sz val="14"/>
        <color theme="1"/>
        <rFont val="Calibri"/>
        <family val="2"/>
        <scheme val="minor"/>
      </rPr>
      <t xml:space="preserve"> ( Charges financières / Chiffre d’affaires ) x 100
</t>
    </r>
    <r>
      <rPr>
        <b/>
        <sz val="14"/>
        <color theme="1"/>
        <rFont val="Calibri"/>
        <family val="2"/>
        <scheme val="minor"/>
      </rPr>
      <t>Conclusion </t>
    </r>
    <r>
      <rPr>
        <sz val="14"/>
        <color theme="1"/>
        <rFont val="Calibri"/>
        <family val="2"/>
        <scheme val="minor"/>
      </rPr>
      <t xml:space="preserve">: Le résultat financier mesure les résultats de la stratégie menée par une entreprise dans le domaine du financement, c’est-à-dire non seulement dans le domaine de l’endettement mais également dans celui des placements.
</t>
    </r>
  </si>
  <si>
    <r>
      <rPr>
        <b/>
        <sz val="14"/>
        <color theme="1"/>
        <rFont val="Calibri"/>
        <family val="2"/>
        <scheme val="minor"/>
      </rPr>
      <t>A.Pourquoi calculer un résultat courant ?</t>
    </r>
    <r>
      <rPr>
        <sz val="14"/>
        <color theme="1"/>
        <rFont val="Calibri"/>
        <family val="2"/>
        <scheme val="minor"/>
      </rPr>
      <t xml:space="preserve">
Le résultat courant permet de mesurer les performances liées à l’activité opérationnelle d’une entreprise en tenant compte notamment de la politique financière (endettements et placements financiers) et en excluant l’impact des événements exceptionnels .
</t>
    </r>
    <r>
      <rPr>
        <b/>
        <sz val="14"/>
        <color theme="1"/>
        <rFont val="Calibri"/>
        <family val="2"/>
        <scheme val="minor"/>
      </rPr>
      <t>B.Quand calculer un résultat courant ?</t>
    </r>
    <r>
      <rPr>
        <sz val="14"/>
        <color theme="1"/>
        <rFont val="Calibri"/>
        <family val="2"/>
        <scheme val="minor"/>
      </rPr>
      <t xml:space="preserve">
Création d’entreprise ou reprise d’entreprise : le RCAI va donner une indication sur l’impact des modes de financement sur l’activité de l’entreprise et sa rentabilité future ;
Entreprises en activité : Le RCAI est compris dans le compte de résultat, document comptable formant les comptes annuels à établir chaque année. Il est un outil de gestion puisqu’il donne une indication sur la rentabilité de l’exploitation de l’entreprise compte tenu de ses choix de financement. Il doit faire l’objet de comparaison dans le temps.
</t>
    </r>
    <r>
      <rPr>
        <b/>
        <sz val="14"/>
        <color theme="1"/>
        <rFont val="Calibri"/>
        <family val="2"/>
        <scheme val="minor"/>
      </rPr>
      <t>C.Quels sont les ratios financiers calculés à partir du résultat courant ?</t>
    </r>
    <r>
      <rPr>
        <sz val="14"/>
        <color theme="1"/>
        <rFont val="Calibri"/>
        <family val="2"/>
        <scheme val="minor"/>
      </rPr>
      <t xml:space="preserve">
</t>
    </r>
    <r>
      <rPr>
        <b/>
        <sz val="14"/>
        <color theme="1"/>
        <rFont val="Calibri"/>
        <family val="2"/>
        <scheme val="minor"/>
      </rPr>
      <t xml:space="preserve">Taux de résultat courant = </t>
    </r>
    <r>
      <rPr>
        <sz val="14"/>
        <color theme="1"/>
        <rFont val="Calibri"/>
        <family val="2"/>
        <scheme val="minor"/>
      </rPr>
      <t xml:space="preserve">( Résultat courant / Chiffre d’affaires HT ) x 100
</t>
    </r>
    <r>
      <rPr>
        <b/>
        <sz val="14"/>
        <color theme="1"/>
        <rFont val="Calibri"/>
        <family val="2"/>
        <scheme val="minor"/>
      </rPr>
      <t xml:space="preserve">Conclusion : </t>
    </r>
    <r>
      <rPr>
        <sz val="14"/>
        <color theme="1"/>
        <rFont val="Calibri"/>
        <family val="2"/>
        <scheme val="minor"/>
      </rPr>
      <t>Le résultat courant mesure les performances d’une entreprise dans le domaine de son exploitation et de son financement.</t>
    </r>
  </si>
  <si>
    <r>
      <rPr>
        <b/>
        <sz val="12"/>
        <color theme="1"/>
        <rFont val="Calibri"/>
        <family val="2"/>
        <scheme val="minor"/>
      </rPr>
      <t>A.Pourquoi calculer un résultat d’exploitation ?</t>
    </r>
    <r>
      <rPr>
        <sz val="12"/>
        <color theme="1"/>
        <rFont val="Calibri"/>
        <family val="2"/>
        <scheme val="minor"/>
      </rPr>
      <t xml:space="preserve">
Le résultat d’exploitation mesure la performance économique des facteurs de production d’une entreprise en excluant l’impact de ses politiques financières ou fiscales. Contrairement à l’excédent brut d’exploitation, il ne mesure pas un « cash-flow » mais bien un résultat, c’est-à-dire une performance au sens large du terme, tenant compte des opérations qui ne donnent pas lieu à un mouvement de trésorerie (il s’agit notamment des amortissements, dépréciations et provisions). Les événements exceptionnels ne sont pas non plus pris en compte dans cet indicateur (ils le sont, en revanche, dans le résultat exceptionnel). C’est donc un résultat centré exclusivement sur l’exploitation courante de l’entreprise.
</t>
    </r>
    <r>
      <rPr>
        <b/>
        <sz val="12"/>
        <color theme="1"/>
        <rFont val="Calibri"/>
        <family val="2"/>
        <scheme val="minor"/>
      </rPr>
      <t>B.Quand calculer un résultat d’exploitation ?</t>
    </r>
    <r>
      <rPr>
        <sz val="12"/>
        <color theme="1"/>
        <rFont val="Calibri"/>
        <family val="2"/>
        <scheme val="minor"/>
      </rPr>
      <t xml:space="preserve">
Le calcul du résultat d’exploitation est important lorsque l’entreprise se trouve dans l’une des situations suivantes :
Création d’entreprise : le résultat d’exploitation doit figurer dans le prévisionnel financier et il s’agit d’une donnée qui sera analysée avec minutie par le banquier notamment ;
Reprise d’entreprise : le résultat d’exploitation donne une indication sur la rentabilité de l’exploitation. Il a un impact direct sur la valorisation de l’entité qui est vendue ;
En cours d’existence : le résultat d’exploitation permet d’effectuer des comparaisons dans le temps (historique sur différentes périodes pour une même entreprise) ou dans l’espace (comparaison avec d’autres entreprises du même secteur d’activité).
</t>
    </r>
    <r>
      <rPr>
        <b/>
        <sz val="12"/>
        <color theme="1"/>
        <rFont val="Calibri"/>
        <family val="2"/>
        <scheme val="minor"/>
      </rPr>
      <t>C.Quels sont les ratios financiers calculés à partir du résultat d’exploitation ?</t>
    </r>
    <r>
      <rPr>
        <sz val="12"/>
        <color theme="1"/>
        <rFont val="Calibri"/>
        <family val="2"/>
        <scheme val="minor"/>
      </rPr>
      <t xml:space="preserve">
</t>
    </r>
    <r>
      <rPr>
        <b/>
        <sz val="12"/>
        <color theme="1"/>
        <rFont val="Calibri"/>
        <family val="2"/>
        <scheme val="minor"/>
      </rPr>
      <t>Taux de marge opérationnelle =</t>
    </r>
    <r>
      <rPr>
        <sz val="12"/>
        <color theme="1"/>
        <rFont val="Calibri"/>
        <family val="2"/>
        <scheme val="minor"/>
      </rPr>
      <t xml:space="preserve"> ( Résultat d’exploitation / Chiffre d’affaires hors taxes ) x 100
La marge opérationnelle (MOP), ou marge d'exploitation, correspond au rapport entre le résultat d'exploitation et le chiffre d'affaires. Ce ratio indique la performance économique avant prise en compte du résultat financier, des impôts, et des événements exceptionnels. Il permet donc d'estimer la rentabilité des ventes et la viabilité à terme d'une entreprise.
</t>
    </r>
    <r>
      <rPr>
        <b/>
        <sz val="12"/>
        <color theme="1"/>
        <rFont val="Calibri"/>
        <family val="2"/>
        <scheme val="minor"/>
      </rPr>
      <t xml:space="preserve">Poids des charges financières = </t>
    </r>
    <r>
      <rPr>
        <sz val="12"/>
        <color theme="1"/>
        <rFont val="Calibri"/>
        <family val="2"/>
        <scheme val="minor"/>
      </rPr>
      <t xml:space="preserve">Charges Financières / Résultat d’exploitation
</t>
    </r>
    <r>
      <rPr>
        <b/>
        <sz val="12"/>
        <color theme="1"/>
        <rFont val="Calibri"/>
        <family val="2"/>
        <scheme val="minor"/>
      </rPr>
      <t>Conclusion </t>
    </r>
    <r>
      <rPr>
        <sz val="12"/>
        <color theme="1"/>
        <rFont val="Calibri"/>
        <family val="2"/>
        <scheme val="minor"/>
      </rPr>
      <t xml:space="preserve">: Le résultat d’exploitation permet de mesurer la performance opérationnelle d’une entreprise, indépendamment de sa politique de financement et de son imposition fiscale.
</t>
    </r>
  </si>
  <si>
    <t>: Excédent brut d’exploitation
+ autres produits
+ produits financiers(sauf reprise)
+produits except(sauf détaillé dessous)
- autres charges 
- charges exceptionnelles(sauf détail..)
=EBE+75+76( sauf 786)+ 77 (sauf 775,777,787) -65 - 66 - 67</t>
  </si>
  <si>
    <t>604,605: achats d'étude et prestations de service</t>
  </si>
  <si>
    <t>707 : vente de marchandises</t>
  </si>
  <si>
    <t>706: prestations de service</t>
  </si>
  <si>
    <t>Colonne1</t>
  </si>
  <si>
    <t>68: dotations d'exploitation</t>
  </si>
  <si>
    <t>615(5): travaux d'entretien et réparations mobilières</t>
  </si>
  <si>
    <t>615(2): travaux d'entretien et réparations immobilières</t>
  </si>
  <si>
    <t>631 à 633: impôts sur rémunération</t>
  </si>
  <si>
    <t>611: sous traitance, 613: location et 614: charges locatives</t>
  </si>
  <si>
    <t>601 à 608: achats matières premières</t>
  </si>
  <si>
    <t>616 à 618: assurances et documentations diverses</t>
  </si>
  <si>
    <t>documentations</t>
  </si>
  <si>
    <t xml:space="preserve">771 et 772: produits exceptionnels </t>
  </si>
  <si>
    <t xml:space="preserve">775: produits exceptionnels </t>
  </si>
  <si>
    <t xml:space="preserve">776: produits exceptionnels </t>
  </si>
  <si>
    <t>787: reprises sur prov et transf de charges excep</t>
  </si>
  <si>
    <t>777: subventions d'investissements sur résultat</t>
  </si>
  <si>
    <t>liste_forme</t>
  </si>
  <si>
    <t>feuilles</t>
  </si>
  <si>
    <t>informations_SIG</t>
  </si>
  <si>
    <t>Marge commerciale</t>
  </si>
  <si>
    <t>Marge production</t>
  </si>
  <si>
    <t>vente boisson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</si>
</sst>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 _€_-;\-* #,##0.00\ _€_-;_-* &quot;-&quot;??\ _€_-;_-@_-"/>
    <numFmt numFmtId="164" formatCode="#,##0.00\ &quot;€&quot;"/>
    <numFmt numFmtId="165" formatCode="_-* #,##0\ _€_-;\-* #,##0\ _€_-;_-* &quot;-&quot;??\ _€_-;_-@_-"/>
  </numFmts>
  <fonts count="50" x14ac:knownFonts="1">
    <font>
      <sz val="11"/>
      <color theme="1"/>
      <name val="Calibri"/>
      <family val="2"/>
      <scheme val="minor"/>
    </font>
    <font>
      <sz val="11"/>
      <color theme="1"/>
      <name val="Calibri"/>
      <family val="2"/>
      <scheme val="minor"/>
    </font>
    <font>
      <sz val="11"/>
      <color rgb="FFFF0000"/>
      <name val="Calibri"/>
      <family val="2"/>
      <scheme val="minor"/>
    </font>
    <font>
      <sz val="9"/>
      <color indexed="81"/>
      <name val="Tahoma"/>
      <family val="2"/>
    </font>
    <font>
      <b/>
      <sz val="9"/>
      <color indexed="81"/>
      <name val="Tahoma"/>
      <family val="2"/>
    </font>
    <font>
      <i/>
      <sz val="10"/>
      <color theme="1"/>
      <name val="Arial"/>
      <family val="2"/>
    </font>
    <font>
      <i/>
      <sz val="10"/>
      <name val="Arial"/>
      <family val="2"/>
    </font>
    <font>
      <b/>
      <sz val="18"/>
      <color theme="1"/>
      <name val="Calibri"/>
      <family val="2"/>
      <scheme val="minor"/>
    </font>
    <font>
      <b/>
      <sz val="20"/>
      <color theme="1"/>
      <name val="Calibri"/>
      <family val="2"/>
      <scheme val="minor"/>
    </font>
    <font>
      <b/>
      <sz val="22"/>
      <color theme="1"/>
      <name val="Calibri"/>
      <family val="2"/>
      <scheme val="minor"/>
    </font>
    <font>
      <sz val="12"/>
      <color theme="1"/>
      <name val="Calibri"/>
      <family val="2"/>
      <scheme val="minor"/>
    </font>
    <font>
      <b/>
      <sz val="14"/>
      <color theme="1"/>
      <name val="Calibri"/>
      <family val="2"/>
      <scheme val="minor"/>
    </font>
    <font>
      <b/>
      <i/>
      <sz val="14"/>
      <color theme="1"/>
      <name val="Arial"/>
      <family val="2"/>
    </font>
    <font>
      <i/>
      <sz val="12"/>
      <color theme="1"/>
      <name val="Arial"/>
      <family val="2"/>
    </font>
    <font>
      <sz val="12"/>
      <name val="Calibri"/>
      <family val="2"/>
      <scheme val="minor"/>
    </font>
    <font>
      <i/>
      <sz val="12"/>
      <name val="Arial"/>
      <family val="2"/>
    </font>
    <font>
      <b/>
      <i/>
      <sz val="14"/>
      <name val="Arial"/>
      <family val="2"/>
    </font>
    <font>
      <b/>
      <sz val="14"/>
      <name val="Calibri"/>
      <family val="2"/>
      <scheme val="minor"/>
    </font>
    <font>
      <b/>
      <sz val="14"/>
      <color theme="0"/>
      <name val="Calibri"/>
      <family val="2"/>
      <scheme val="minor"/>
    </font>
    <font>
      <b/>
      <sz val="14"/>
      <color theme="1"/>
      <name val="Arial"/>
      <family val="2"/>
    </font>
    <font>
      <b/>
      <sz val="12"/>
      <name val="Calibri"/>
      <family val="2"/>
      <scheme val="minor"/>
    </font>
    <font>
      <b/>
      <i/>
      <sz val="12"/>
      <name val="Arial"/>
      <family val="2"/>
    </font>
    <font>
      <b/>
      <sz val="12"/>
      <color theme="1"/>
      <name val="Calibri"/>
      <family val="2"/>
      <scheme val="minor"/>
    </font>
    <font>
      <b/>
      <sz val="16"/>
      <color theme="1"/>
      <name val="Calibri"/>
      <family val="2"/>
      <scheme val="minor"/>
    </font>
    <font>
      <sz val="14"/>
      <name val="Calibri"/>
      <family val="2"/>
      <scheme val="minor"/>
    </font>
    <font>
      <sz val="10"/>
      <color indexed="8"/>
      <name val="Arial"/>
      <family val="2"/>
    </font>
    <font>
      <b/>
      <sz val="20"/>
      <name val="Calibri"/>
      <family val="2"/>
      <scheme val="minor"/>
    </font>
    <font>
      <b/>
      <sz val="16"/>
      <name val="Calibri"/>
      <family val="2"/>
      <scheme val="minor"/>
    </font>
    <font>
      <b/>
      <sz val="11"/>
      <color theme="1"/>
      <name val="Calibri"/>
      <family val="2"/>
      <scheme val="minor"/>
    </font>
    <font>
      <b/>
      <i/>
      <sz val="10"/>
      <name val="Arial"/>
      <family val="2"/>
    </font>
    <font>
      <i/>
      <sz val="11"/>
      <name val="Arial"/>
      <family val="2"/>
    </font>
    <font>
      <b/>
      <sz val="10"/>
      <color theme="1"/>
      <name val="Arial"/>
      <family val="2"/>
    </font>
    <font>
      <b/>
      <sz val="11"/>
      <color theme="1"/>
      <name val="Arial"/>
      <family val="2"/>
    </font>
    <font>
      <b/>
      <sz val="11"/>
      <name val="Arial"/>
      <family val="2"/>
    </font>
    <font>
      <sz val="11"/>
      <color rgb="FF000000"/>
      <name val="Calibri"/>
      <family val="2"/>
    </font>
    <font>
      <b/>
      <i/>
      <sz val="11"/>
      <color theme="1"/>
      <name val="Arial"/>
      <family val="2"/>
    </font>
    <font>
      <b/>
      <sz val="24"/>
      <color theme="1"/>
      <name val="Calibri"/>
      <family val="2"/>
      <scheme val="minor"/>
    </font>
    <font>
      <sz val="22"/>
      <color theme="1"/>
      <name val="Calibri"/>
      <family val="2"/>
      <scheme val="minor"/>
    </font>
    <font>
      <b/>
      <i/>
      <sz val="10"/>
      <color theme="1"/>
      <name val="Arial"/>
      <family val="2"/>
    </font>
    <font>
      <u/>
      <sz val="11"/>
      <color theme="10"/>
      <name val="Calibri"/>
      <family val="2"/>
      <scheme val="minor"/>
    </font>
    <font>
      <sz val="10"/>
      <color rgb="FF000000"/>
      <name val="Calibri"/>
      <family val="2"/>
      <scheme val="minor"/>
    </font>
    <font>
      <sz val="10"/>
      <color rgb="FF0A2880"/>
      <name val="Calibri"/>
      <family val="2"/>
      <scheme val="minor"/>
    </font>
    <font>
      <b/>
      <i/>
      <sz val="11"/>
      <name val="Calibri"/>
      <family val="2"/>
      <scheme val="minor"/>
    </font>
    <font>
      <b/>
      <i/>
      <u/>
      <sz val="11"/>
      <name val="Calibri"/>
      <family val="2"/>
      <scheme val="minor"/>
    </font>
    <font>
      <b/>
      <sz val="11"/>
      <name val="Calibri"/>
      <family val="2"/>
      <scheme val="minor"/>
    </font>
    <font>
      <b/>
      <u/>
      <sz val="11"/>
      <name val="Calibri"/>
      <family val="2"/>
      <scheme val="minor"/>
    </font>
    <font>
      <u/>
      <sz val="12"/>
      <color theme="1"/>
      <name val="Calibri"/>
      <family val="2"/>
      <scheme val="minor"/>
    </font>
    <font>
      <sz val="10"/>
      <color theme="10"/>
      <name val="Calibri"/>
      <family val="2"/>
      <scheme val="minor"/>
    </font>
    <font>
      <sz val="14"/>
      <color theme="1"/>
      <name val="Calibri"/>
      <family val="2"/>
      <scheme val="minor"/>
    </font>
    <font>
      <b/>
      <sz val="12"/>
      <color theme="0"/>
      <name val="Calibri"/>
      <family val="2"/>
      <scheme val="minor"/>
    </font>
  </fonts>
  <fills count="18">
    <fill>
      <patternFill patternType="none"/>
    </fill>
    <fill>
      <patternFill patternType="gray125"/>
    </fill>
    <fill>
      <patternFill patternType="solid">
        <fgColor theme="1"/>
        <bgColor indexed="64"/>
      </patternFill>
    </fill>
    <fill>
      <patternFill patternType="solid">
        <fgColor rgb="FF00B0F0"/>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00CCFF"/>
        <bgColor indexed="64"/>
      </patternFill>
    </fill>
    <fill>
      <patternFill patternType="solid">
        <fgColor rgb="FFFF330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CC00"/>
        <bgColor indexed="64"/>
      </patternFill>
    </fill>
    <fill>
      <patternFill patternType="solid">
        <fgColor theme="8" tint="0.59999389629810485"/>
        <bgColor indexed="64"/>
      </patternFill>
    </fill>
    <fill>
      <patternFill patternType="solid">
        <fgColor rgb="FF99FF66"/>
        <bgColor indexed="64"/>
      </patternFill>
    </fill>
    <fill>
      <patternFill patternType="solid">
        <fgColor rgb="FF9BE5FF"/>
        <bgColor indexed="64"/>
      </patternFill>
    </fill>
    <fill>
      <patternFill patternType="solid">
        <fgColor theme="0" tint="-4.9989318521683403E-2"/>
        <bgColor indexed="64"/>
      </patternFill>
    </fill>
    <fill>
      <patternFill patternType="solid">
        <fgColor theme="0"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s>
  <cellStyleXfs count="5">
    <xf numFmtId="0" fontId="0" fillId="0" borderId="0"/>
    <xf numFmtId="43" fontId="1" fillId="0" borderId="0" applyFont="0" applyFill="0" applyBorder="0" applyAlignment="0" applyProtection="0"/>
    <xf numFmtId="0" fontId="25" fillId="0" borderId="0"/>
    <xf numFmtId="43" fontId="1" fillId="0" borderId="0" applyFont="0" applyFill="0" applyBorder="0" applyAlignment="0" applyProtection="0"/>
    <xf numFmtId="0" fontId="39" fillId="0" borderId="0" applyNumberFormat="0" applyFill="0" applyBorder="0" applyAlignment="0" applyProtection="0"/>
  </cellStyleXfs>
  <cellXfs count="200">
    <xf numFmtId="0" fontId="0" fillId="0" borderId="0" xfId="0"/>
    <xf numFmtId="0" fontId="2" fillId="2" borderId="0" xfId="0" applyFont="1" applyFill="1"/>
    <xf numFmtId="0" fontId="0" fillId="0" borderId="1" xfId="0" applyBorder="1" applyAlignment="1">
      <alignment horizontal="center" vertical="center"/>
    </xf>
    <xf numFmtId="0" fontId="0" fillId="0" borderId="0" xfId="0" applyAlignment="1">
      <alignment horizontal="center" vertical="center"/>
    </xf>
    <xf numFmtId="165" fontId="11" fillId="4" borderId="1" xfId="1" applyNumberFormat="1" applyFont="1" applyFill="1" applyBorder="1" applyAlignment="1">
      <alignment horizontal="center" vertical="center"/>
    </xf>
    <xf numFmtId="165" fontId="17" fillId="3" borderId="1" xfId="1" applyNumberFormat="1" applyFont="1" applyFill="1" applyBorder="1" applyAlignment="1">
      <alignment horizontal="center" vertical="center"/>
    </xf>
    <xf numFmtId="0" fontId="0" fillId="4" borderId="1" xfId="0" applyFill="1" applyBorder="1" applyAlignment="1">
      <alignment horizontal="center" vertical="center"/>
    </xf>
    <xf numFmtId="165" fontId="11" fillId="3" borderId="1" xfId="1" applyNumberFormat="1" applyFont="1" applyFill="1" applyBorder="1" applyAlignment="1">
      <alignment horizontal="center" vertical="center"/>
    </xf>
    <xf numFmtId="165" fontId="18" fillId="4" borderId="1" xfId="1" applyNumberFormat="1" applyFont="1" applyFill="1" applyBorder="1" applyAlignment="1">
      <alignment horizontal="center" vertical="center"/>
    </xf>
    <xf numFmtId="165" fontId="14" fillId="3" borderId="1" xfId="1" applyNumberFormat="1" applyFont="1" applyFill="1" applyBorder="1" applyAlignment="1">
      <alignment horizontal="center" vertical="center"/>
    </xf>
    <xf numFmtId="165" fontId="20" fillId="4" borderId="1" xfId="1" applyNumberFormat="1" applyFont="1" applyFill="1" applyBorder="1" applyAlignment="1">
      <alignment horizontal="center" vertical="center"/>
    </xf>
    <xf numFmtId="165" fontId="17" fillId="4" borderId="1" xfId="1" applyNumberFormat="1" applyFont="1" applyFill="1" applyBorder="1" applyAlignment="1">
      <alignment horizontal="center" vertical="center"/>
    </xf>
    <xf numFmtId="165" fontId="18" fillId="3" borderId="3" xfId="1" applyNumberFormat="1" applyFont="1" applyFill="1" applyBorder="1" applyAlignment="1">
      <alignment horizontal="center" vertical="center"/>
    </xf>
    <xf numFmtId="0" fontId="11" fillId="3" borderId="1" xfId="0" applyFont="1" applyFill="1" applyBorder="1" applyAlignment="1">
      <alignment horizontal="center" vertical="center"/>
    </xf>
    <xf numFmtId="0" fontId="0" fillId="11" borderId="1" xfId="0" applyFill="1" applyBorder="1" applyAlignment="1">
      <alignment horizontal="center" vertical="center"/>
    </xf>
    <xf numFmtId="0" fontId="22" fillId="5" borderId="3" xfId="0" applyFont="1" applyFill="1" applyBorder="1" applyAlignment="1">
      <alignment horizontal="center" vertical="center" wrapText="1"/>
    </xf>
    <xf numFmtId="165" fontId="27" fillId="5" borderId="1" xfId="1" applyNumberFormat="1" applyFont="1" applyFill="1" applyBorder="1" applyAlignment="1">
      <alignment horizontal="center" vertical="center"/>
    </xf>
    <xf numFmtId="0" fontId="32" fillId="12" borderId="7" xfId="0" applyFont="1" applyFill="1" applyBorder="1" applyAlignment="1" applyProtection="1">
      <alignment horizontal="left" vertical="center" wrapText="1"/>
    </xf>
    <xf numFmtId="0" fontId="32" fillId="9" borderId="7" xfId="0" applyFont="1" applyFill="1" applyBorder="1" applyAlignment="1" applyProtection="1">
      <alignment horizontal="left" vertical="center" wrapText="1"/>
    </xf>
    <xf numFmtId="3" fontId="33" fillId="13" borderId="7" xfId="2" applyNumberFormat="1" applyFont="1" applyFill="1" applyBorder="1" applyAlignment="1">
      <alignment horizontal="left" vertical="center" wrapText="1"/>
    </xf>
    <xf numFmtId="164" fontId="33" fillId="13" borderId="7" xfId="2" applyNumberFormat="1" applyFont="1" applyFill="1" applyBorder="1" applyAlignment="1">
      <alignment horizontal="left" vertical="center" wrapText="1"/>
    </xf>
    <xf numFmtId="0" fontId="19" fillId="6" borderId="7" xfId="0" applyFont="1" applyFill="1" applyBorder="1" applyAlignment="1" applyProtection="1">
      <alignment horizontal="left" vertical="center" wrapText="1"/>
    </xf>
    <xf numFmtId="3" fontId="15" fillId="3" borderId="7" xfId="0" applyNumberFormat="1" applyFont="1" applyFill="1" applyBorder="1" applyAlignment="1" applyProtection="1">
      <alignment horizontal="left" vertical="center" wrapText="1"/>
    </xf>
    <xf numFmtId="3" fontId="15" fillId="8" borderId="7" xfId="0" applyNumberFormat="1" applyFont="1" applyFill="1" applyBorder="1" applyAlignment="1" applyProtection="1">
      <alignment horizontal="left" vertical="center" wrapText="1"/>
    </xf>
    <xf numFmtId="3" fontId="5" fillId="8" borderId="7" xfId="0" applyNumberFormat="1" applyFont="1" applyFill="1" applyBorder="1" applyAlignment="1" applyProtection="1">
      <alignment horizontal="left" vertical="center" wrapText="1"/>
    </xf>
    <xf numFmtId="3" fontId="13" fillId="8" borderId="7" xfId="0" applyNumberFormat="1" applyFont="1" applyFill="1" applyBorder="1" applyAlignment="1" applyProtection="1">
      <alignment horizontal="left" vertical="center" wrapText="1"/>
    </xf>
    <xf numFmtId="3" fontId="6" fillId="8" borderId="7" xfId="0" applyNumberFormat="1" applyFont="1" applyFill="1" applyBorder="1" applyAlignment="1" applyProtection="1">
      <alignment horizontal="left" vertical="center" wrapText="1"/>
    </xf>
    <xf numFmtId="3" fontId="29" fillId="8" borderId="7" xfId="0" applyNumberFormat="1" applyFont="1" applyFill="1" applyBorder="1" applyAlignment="1" applyProtection="1">
      <alignment horizontal="left" vertical="center" wrapText="1"/>
    </xf>
    <xf numFmtId="3" fontId="21" fillId="4" borderId="7" xfId="0" applyNumberFormat="1" applyFont="1" applyFill="1" applyBorder="1" applyAlignment="1" applyProtection="1">
      <alignment horizontal="left" vertical="center" wrapText="1"/>
    </xf>
    <xf numFmtId="3" fontId="30" fillId="5" borderId="7" xfId="0" applyNumberFormat="1" applyFont="1" applyFill="1" applyBorder="1" applyAlignment="1" applyProtection="1">
      <alignment horizontal="left" vertical="center" wrapText="1"/>
    </xf>
    <xf numFmtId="3" fontId="6" fillId="5" borderId="7" xfId="0" applyNumberFormat="1" applyFont="1" applyFill="1" applyBorder="1" applyAlignment="1" applyProtection="1">
      <alignment horizontal="left" vertical="center" wrapText="1"/>
    </xf>
    <xf numFmtId="3" fontId="16" fillId="3" borderId="7" xfId="0" applyNumberFormat="1" applyFont="1" applyFill="1" applyBorder="1" applyAlignment="1" applyProtection="1">
      <alignment horizontal="left" vertical="center" wrapText="1"/>
    </xf>
    <xf numFmtId="3" fontId="16" fillId="4" borderId="7" xfId="0" applyNumberFormat="1" applyFont="1" applyFill="1" applyBorder="1" applyAlignment="1" applyProtection="1">
      <alignment horizontal="left" vertical="center" wrapText="1"/>
    </xf>
    <xf numFmtId="3" fontId="15" fillId="5" borderId="7" xfId="0" applyNumberFormat="1" applyFont="1" applyFill="1" applyBorder="1" applyAlignment="1" applyProtection="1">
      <alignment horizontal="left" vertical="center" wrapText="1"/>
    </xf>
    <xf numFmtId="3" fontId="12" fillId="6" borderId="7" xfId="0" applyNumberFormat="1" applyFont="1" applyFill="1" applyBorder="1" applyAlignment="1" applyProtection="1">
      <alignment horizontal="left" vertical="center" wrapText="1"/>
    </xf>
    <xf numFmtId="0" fontId="0" fillId="8" borderId="7" xfId="0" applyFill="1" applyBorder="1" applyAlignment="1">
      <alignment horizontal="left" vertical="center" wrapText="1"/>
    </xf>
    <xf numFmtId="0" fontId="1" fillId="8" borderId="7" xfId="0" applyFont="1" applyFill="1" applyBorder="1" applyAlignment="1">
      <alignment horizontal="left" vertical="center" wrapText="1"/>
    </xf>
    <xf numFmtId="0" fontId="0" fillId="8" borderId="7" xfId="0" applyFont="1" applyFill="1" applyBorder="1" applyAlignment="1">
      <alignment horizontal="left" vertical="center" wrapText="1"/>
    </xf>
    <xf numFmtId="3" fontId="12" fillId="4" borderId="7" xfId="0" applyNumberFormat="1" applyFont="1" applyFill="1" applyBorder="1" applyAlignment="1" applyProtection="1">
      <alignment horizontal="left" vertical="center" wrapText="1"/>
    </xf>
    <xf numFmtId="3" fontId="13" fillId="5" borderId="7" xfId="0" applyNumberFormat="1" applyFont="1" applyFill="1" applyBorder="1" applyAlignment="1" applyProtection="1">
      <alignment horizontal="left" vertical="center" wrapText="1"/>
    </xf>
    <xf numFmtId="3" fontId="5" fillId="5" borderId="7" xfId="0" applyNumberFormat="1" applyFont="1" applyFill="1" applyBorder="1" applyAlignment="1" applyProtection="1">
      <alignment horizontal="left" vertical="center" wrapText="1"/>
    </xf>
    <xf numFmtId="165" fontId="11" fillId="4" borderId="7" xfId="1" applyNumberFormat="1" applyFont="1" applyFill="1" applyBorder="1" applyAlignment="1">
      <alignment horizontal="left" vertical="center"/>
    </xf>
    <xf numFmtId="165" fontId="22" fillId="5" borderId="7" xfId="1" applyNumberFormat="1" applyFont="1" applyFill="1" applyBorder="1" applyAlignment="1">
      <alignment horizontal="left" vertical="center"/>
    </xf>
    <xf numFmtId="165" fontId="11" fillId="3" borderId="7" xfId="1" applyNumberFormat="1" applyFont="1" applyFill="1" applyBorder="1" applyAlignment="1">
      <alignment horizontal="left" vertical="center" wrapText="1"/>
    </xf>
    <xf numFmtId="0" fontId="0" fillId="5" borderId="7" xfId="0" applyFill="1" applyBorder="1" applyAlignment="1">
      <alignment horizontal="left" vertical="center" wrapText="1"/>
    </xf>
    <xf numFmtId="0" fontId="11" fillId="3" borderId="5" xfId="0" applyFont="1" applyFill="1" applyBorder="1" applyAlignment="1">
      <alignment horizontal="left" vertical="center" wrapText="1"/>
    </xf>
    <xf numFmtId="0" fontId="0" fillId="11" borderId="0" xfId="0" applyFill="1"/>
    <xf numFmtId="0" fontId="0" fillId="11" borderId="0" xfId="0" applyFill="1" applyAlignment="1">
      <alignment horizontal="center" vertical="center"/>
    </xf>
    <xf numFmtId="3" fontId="16" fillId="3" borderId="1" xfId="0" applyNumberFormat="1" applyFont="1" applyFill="1" applyBorder="1" applyAlignment="1" applyProtection="1">
      <alignment horizontal="left" vertical="center" wrapText="1"/>
    </xf>
    <xf numFmtId="3" fontId="12" fillId="3" borderId="1" xfId="0" applyNumberFormat="1" applyFont="1" applyFill="1" applyBorder="1" applyAlignment="1" applyProtection="1">
      <alignment horizontal="left" vertical="center" wrapText="1"/>
    </xf>
    <xf numFmtId="3" fontId="12" fillId="4" borderId="1" xfId="0" applyNumberFormat="1" applyFont="1" applyFill="1" applyBorder="1" applyAlignment="1" applyProtection="1">
      <alignment horizontal="left" vertical="center" wrapText="1"/>
    </xf>
    <xf numFmtId="0" fontId="22" fillId="5" borderId="1" xfId="0" applyFont="1" applyFill="1" applyBorder="1" applyAlignment="1">
      <alignment vertical="center" wrapText="1"/>
    </xf>
    <xf numFmtId="3" fontId="35" fillId="3" borderId="7" xfId="0" applyNumberFormat="1" applyFont="1" applyFill="1" applyBorder="1" applyAlignment="1" applyProtection="1">
      <alignment horizontal="left" vertical="center" wrapText="1"/>
    </xf>
    <xf numFmtId="165" fontId="10" fillId="5" borderId="1" xfId="1" applyNumberFormat="1" applyFont="1" applyFill="1" applyBorder="1" applyAlignment="1">
      <alignment horizontal="left" vertical="center" wrapText="1"/>
    </xf>
    <xf numFmtId="3" fontId="13" fillId="5" borderId="1" xfId="0" applyNumberFormat="1" applyFont="1" applyFill="1" applyBorder="1" applyAlignment="1" applyProtection="1">
      <alignment horizontal="left" vertical="center" wrapText="1"/>
    </xf>
    <xf numFmtId="165" fontId="27" fillId="5" borderId="1" xfId="1" applyNumberFormat="1" applyFont="1" applyFill="1" applyBorder="1" applyAlignment="1">
      <alignment vertical="center" wrapText="1"/>
    </xf>
    <xf numFmtId="0" fontId="0" fillId="5" borderId="1" xfId="0" applyFont="1" applyFill="1" applyBorder="1" applyAlignment="1">
      <alignment vertical="center" wrapText="1"/>
    </xf>
    <xf numFmtId="0" fontId="32" fillId="3" borderId="1" xfId="0" applyFont="1" applyFill="1" applyBorder="1" applyAlignment="1" applyProtection="1">
      <alignment horizontal="left" vertical="center" wrapText="1"/>
    </xf>
    <xf numFmtId="0" fontId="32" fillId="12" borderId="1" xfId="0" applyFont="1" applyFill="1" applyBorder="1" applyAlignment="1" applyProtection="1">
      <alignment horizontal="left" vertical="center" wrapText="1"/>
    </xf>
    <xf numFmtId="0" fontId="22" fillId="6" borderId="0" xfId="0" applyFont="1" applyFill="1" applyAlignment="1">
      <alignment horizontal="center"/>
    </xf>
    <xf numFmtId="0" fontId="11" fillId="3" borderId="7" xfId="0" applyFont="1" applyFill="1" applyBorder="1" applyAlignment="1">
      <alignment vertical="center"/>
    </xf>
    <xf numFmtId="0" fontId="31" fillId="11" borderId="4" xfId="0" applyFont="1" applyFill="1" applyBorder="1" applyAlignment="1">
      <alignment horizontal="center" vertical="center"/>
    </xf>
    <xf numFmtId="0" fontId="0" fillId="11" borderId="3" xfId="0" applyFill="1" applyBorder="1" applyAlignment="1">
      <alignment horizontal="center" vertical="center"/>
    </xf>
    <xf numFmtId="0" fontId="11" fillId="6" borderId="3" xfId="0" applyFont="1" applyFill="1" applyBorder="1" applyAlignment="1">
      <alignment vertical="center"/>
    </xf>
    <xf numFmtId="0" fontId="11" fillId="6" borderId="2" xfId="0" applyFont="1" applyFill="1" applyBorder="1" applyAlignment="1">
      <alignment vertical="center"/>
    </xf>
    <xf numFmtId="0" fontId="0" fillId="11" borderId="1" xfId="0" applyFill="1" applyBorder="1" applyAlignment="1"/>
    <xf numFmtId="0" fontId="31" fillId="3" borderId="1" xfId="0" applyFont="1" applyFill="1" applyBorder="1" applyAlignment="1" applyProtection="1">
      <alignment horizontal="left" vertical="center" wrapText="1"/>
    </xf>
    <xf numFmtId="3" fontId="38" fillId="5" borderId="1" xfId="0" applyNumberFormat="1" applyFont="1" applyFill="1" applyBorder="1" applyAlignment="1" applyProtection="1">
      <alignment horizontal="left" vertical="center" wrapText="1"/>
    </xf>
    <xf numFmtId="3" fontId="38" fillId="4" borderId="1" xfId="0" applyNumberFormat="1" applyFont="1" applyFill="1" applyBorder="1" applyAlignment="1" applyProtection="1">
      <alignment horizontal="left" vertical="center" wrapText="1"/>
    </xf>
    <xf numFmtId="0" fontId="31" fillId="4" borderId="1" xfId="0" applyFont="1" applyFill="1" applyBorder="1" applyAlignment="1" applyProtection="1">
      <alignment horizontal="left" vertical="center" wrapText="1"/>
    </xf>
    <xf numFmtId="3" fontId="38" fillId="14" borderId="1" xfId="0" applyNumberFormat="1" applyFont="1" applyFill="1" applyBorder="1" applyAlignment="1" applyProtection="1">
      <alignment horizontal="left" vertical="center" wrapText="1"/>
    </xf>
    <xf numFmtId="3" fontId="0" fillId="0" borderId="1" xfId="0" applyNumberFormat="1" applyBorder="1"/>
    <xf numFmtId="3" fontId="0" fillId="5" borderId="1" xfId="0" applyNumberFormat="1" applyFill="1" applyBorder="1"/>
    <xf numFmtId="0" fontId="0" fillId="5" borderId="0" xfId="0" applyFill="1"/>
    <xf numFmtId="3" fontId="0" fillId="4" borderId="1" xfId="0" applyNumberFormat="1" applyFill="1" applyBorder="1"/>
    <xf numFmtId="0" fontId="0" fillId="4" borderId="0" xfId="0" applyFill="1"/>
    <xf numFmtId="0" fontId="0" fillId="0" borderId="0" xfId="0" applyFill="1"/>
    <xf numFmtId="0" fontId="0" fillId="3" borderId="0" xfId="0" applyFill="1"/>
    <xf numFmtId="3" fontId="0" fillId="3" borderId="1" xfId="0" applyNumberFormat="1" applyFill="1" applyBorder="1"/>
    <xf numFmtId="0" fontId="0" fillId="6" borderId="0" xfId="0" applyFill="1"/>
    <xf numFmtId="0" fontId="0" fillId="14" borderId="0" xfId="0" applyFill="1"/>
    <xf numFmtId="3" fontId="0" fillId="14" borderId="1" xfId="0" applyNumberFormat="1" applyFill="1" applyBorder="1"/>
    <xf numFmtId="0" fontId="0" fillId="0" borderId="0" xfId="0" applyBorder="1" applyAlignment="1">
      <alignment horizontal="center"/>
    </xf>
    <xf numFmtId="0" fontId="0" fillId="11" borderId="1" xfId="0" quotePrefix="1" applyFont="1" applyFill="1" applyBorder="1"/>
    <xf numFmtId="0" fontId="0" fillId="17" borderId="1" xfId="0" quotePrefix="1" applyFont="1" applyFill="1" applyBorder="1"/>
    <xf numFmtId="0" fontId="42" fillId="17" borderId="1" xfId="0" applyFont="1" applyFill="1" applyBorder="1" applyAlignment="1">
      <alignment vertical="top" wrapText="1"/>
    </xf>
    <xf numFmtId="0" fontId="44" fillId="17" borderId="1" xfId="0" applyFont="1" applyFill="1" applyBorder="1" applyAlignment="1">
      <alignment vertical="top" wrapText="1"/>
    </xf>
    <xf numFmtId="0" fontId="44" fillId="17" borderId="1" xfId="0" applyFont="1" applyFill="1" applyBorder="1" applyAlignment="1">
      <alignment vertical="top"/>
    </xf>
    <xf numFmtId="0" fontId="10" fillId="11" borderId="1" xfId="0" applyFont="1" applyFill="1" applyBorder="1" applyAlignment="1">
      <alignment vertical="top" wrapText="1"/>
    </xf>
    <xf numFmtId="0" fontId="41" fillId="0" borderId="0" xfId="0" applyFont="1" applyAlignment="1">
      <alignment vertical="top" wrapText="1"/>
    </xf>
    <xf numFmtId="0" fontId="40" fillId="0" borderId="0" xfId="0" applyFont="1" applyAlignment="1">
      <alignment horizontal="justify" vertical="top" wrapText="1"/>
    </xf>
    <xf numFmtId="0" fontId="47" fillId="0" borderId="0" xfId="4" applyFont="1" applyAlignment="1">
      <alignment horizontal="justify" vertical="top" wrapText="1"/>
    </xf>
    <xf numFmtId="0" fontId="10" fillId="0" borderId="0" xfId="0" applyFont="1"/>
    <xf numFmtId="0" fontId="10" fillId="16" borderId="1" xfId="0" quotePrefix="1" applyFont="1" applyFill="1" applyBorder="1"/>
    <xf numFmtId="0" fontId="10" fillId="16" borderId="1" xfId="0" applyFont="1" applyFill="1" applyBorder="1"/>
    <xf numFmtId="0" fontId="10" fillId="16" borderId="1" xfId="0" applyFont="1" applyFill="1" applyBorder="1" applyAlignment="1">
      <alignment vertical="top" wrapText="1"/>
    </xf>
    <xf numFmtId="0" fontId="10" fillId="16" borderId="1" xfId="0" applyFont="1" applyFill="1" applyBorder="1" applyAlignment="1">
      <alignment horizontal="justify" vertical="top" wrapText="1"/>
    </xf>
    <xf numFmtId="0" fontId="10" fillId="0" borderId="0" xfId="0" applyFont="1" applyAlignment="1">
      <alignment horizontal="justify" vertical="center" wrapText="1"/>
    </xf>
    <xf numFmtId="0" fontId="10" fillId="0" borderId="0" xfId="0" applyFont="1" applyAlignment="1">
      <alignment vertical="center" wrapText="1"/>
    </xf>
    <xf numFmtId="0" fontId="10" fillId="0" borderId="0" xfId="4" applyFont="1" applyAlignment="1">
      <alignment horizontal="justify" vertical="center" wrapText="1"/>
    </xf>
    <xf numFmtId="0" fontId="10" fillId="0" borderId="0" xfId="4" applyFont="1" applyAlignment="1">
      <alignment vertical="center" wrapText="1"/>
    </xf>
    <xf numFmtId="0" fontId="11" fillId="3" borderId="1" xfId="0" applyFont="1" applyFill="1" applyBorder="1"/>
    <xf numFmtId="0" fontId="11" fillId="4" borderId="1" xfId="0" applyFont="1" applyFill="1" applyBorder="1"/>
    <xf numFmtId="3" fontId="0" fillId="11" borderId="1" xfId="0" applyNumberFormat="1" applyFill="1" applyBorder="1"/>
    <xf numFmtId="3" fontId="29" fillId="3" borderId="1" xfId="0" applyNumberFormat="1" applyFont="1" applyFill="1" applyBorder="1" applyAlignment="1" applyProtection="1">
      <alignment horizontal="left" vertical="center" wrapText="1"/>
    </xf>
    <xf numFmtId="0" fontId="49" fillId="2" borderId="0" xfId="0" applyFont="1" applyFill="1" applyAlignment="1"/>
    <xf numFmtId="0" fontId="49" fillId="2" borderId="8" xfId="0" applyFont="1" applyFill="1" applyBorder="1" applyAlignment="1"/>
    <xf numFmtId="0" fontId="11" fillId="15" borderId="1" xfId="0" applyFont="1" applyFill="1" applyBorder="1"/>
    <xf numFmtId="0" fontId="0" fillId="0" borderId="12" xfId="0" applyBorder="1"/>
    <xf numFmtId="0" fontId="48" fillId="0" borderId="1" xfId="0" applyFont="1" applyBorder="1"/>
    <xf numFmtId="0" fontId="2" fillId="2" borderId="1" xfId="0" applyFont="1" applyFill="1" applyBorder="1"/>
    <xf numFmtId="0" fontId="0" fillId="10" borderId="3" xfId="0" applyFill="1" applyBorder="1" applyAlignment="1">
      <alignment vertical="center"/>
    </xf>
    <xf numFmtId="0" fontId="0" fillId="10" borderId="4" xfId="0" applyFill="1" applyBorder="1" applyAlignment="1">
      <alignment vertical="center"/>
    </xf>
    <xf numFmtId="0" fontId="0" fillId="0" borderId="0" xfId="0" applyBorder="1"/>
    <xf numFmtId="0" fontId="0" fillId="7" borderId="13" xfId="0" applyFill="1" applyBorder="1" applyAlignment="1">
      <alignment vertical="center"/>
    </xf>
    <xf numFmtId="3" fontId="0" fillId="0" borderId="1" xfId="0" applyNumberFormat="1" applyFill="1" applyBorder="1"/>
    <xf numFmtId="3" fontId="38" fillId="3" borderId="1" xfId="0" applyNumberFormat="1" applyFont="1" applyFill="1" applyBorder="1" applyAlignment="1" applyProtection="1">
      <alignment horizontal="left" vertical="center" wrapText="1"/>
    </xf>
    <xf numFmtId="0" fontId="28" fillId="3" borderId="1" xfId="0" applyFont="1" applyFill="1" applyBorder="1" applyAlignment="1">
      <alignment vertical="center"/>
    </xf>
    <xf numFmtId="0" fontId="48" fillId="16" borderId="1" xfId="0" applyFont="1" applyFill="1" applyBorder="1" applyAlignment="1">
      <alignment vertical="top" wrapText="1"/>
    </xf>
    <xf numFmtId="0" fontId="24" fillId="16" borderId="1" xfId="0" applyFont="1" applyFill="1" applyBorder="1" applyAlignment="1">
      <alignment vertical="top" wrapText="1"/>
    </xf>
    <xf numFmtId="0" fontId="48" fillId="16" borderId="1" xfId="4" applyFont="1" applyFill="1" applyBorder="1" applyAlignment="1">
      <alignment horizontal="justify" vertical="top" wrapText="1"/>
    </xf>
    <xf numFmtId="0" fontId="0" fillId="3" borderId="1" xfId="0" applyFill="1" applyBorder="1" applyAlignment="1">
      <alignment horizontal="center"/>
    </xf>
    <xf numFmtId="165" fontId="23" fillId="5" borderId="3" xfId="1" applyNumberFormat="1" applyFont="1" applyFill="1" applyBorder="1" applyAlignment="1">
      <alignment horizontal="center" vertical="center" wrapText="1"/>
    </xf>
    <xf numFmtId="0" fontId="22" fillId="5" borderId="1" xfId="0" applyFont="1" applyFill="1" applyBorder="1" applyAlignment="1">
      <alignment vertical="top" wrapText="1"/>
    </xf>
    <xf numFmtId="0" fontId="11" fillId="3" borderId="1" xfId="0" applyFont="1" applyFill="1" applyBorder="1" applyAlignment="1">
      <alignment horizontal="center" vertical="center" wrapText="1"/>
    </xf>
    <xf numFmtId="165" fontId="20" fillId="5" borderId="1" xfId="1" applyNumberFormat="1" applyFont="1" applyFill="1" applyBorder="1" applyAlignment="1">
      <alignment horizontal="center" vertical="center" wrapText="1"/>
    </xf>
    <xf numFmtId="0" fontId="48" fillId="0" borderId="2" xfId="0" applyFont="1" applyBorder="1"/>
    <xf numFmtId="0" fontId="2" fillId="2" borderId="3" xfId="0" applyFont="1" applyFill="1" applyBorder="1"/>
    <xf numFmtId="0" fontId="48" fillId="0" borderId="3" xfId="0" applyFont="1" applyBorder="1"/>
    <xf numFmtId="0" fontId="2" fillId="2" borderId="6" xfId="0" applyFont="1" applyFill="1" applyBorder="1"/>
    <xf numFmtId="0" fontId="2" fillId="2" borderId="5" xfId="0" applyFont="1" applyFill="1" applyBorder="1"/>
    <xf numFmtId="0" fontId="48" fillId="0" borderId="10" xfId="0" applyFont="1" applyBorder="1"/>
    <xf numFmtId="0" fontId="48" fillId="0" borderId="9" xfId="0" applyFont="1" applyBorder="1"/>
    <xf numFmtId="0" fontId="0" fillId="0" borderId="1" xfId="0" applyBorder="1"/>
    <xf numFmtId="0" fontId="0" fillId="0" borderId="3" xfId="0" applyBorder="1"/>
    <xf numFmtId="0" fontId="0" fillId="2" borderId="1" xfId="0" applyFill="1" applyBorder="1" applyAlignment="1"/>
    <xf numFmtId="0" fontId="28" fillId="11" borderId="3" xfId="0" applyFont="1" applyFill="1" applyBorder="1" applyAlignment="1">
      <alignment horizontal="center" vertical="center"/>
    </xf>
    <xf numFmtId="0" fontId="28" fillId="11" borderId="4" xfId="0" applyFont="1" applyFill="1" applyBorder="1" applyAlignment="1">
      <alignment horizontal="center" vertical="center"/>
    </xf>
    <xf numFmtId="0" fontId="28" fillId="11" borderId="2" xfId="0" applyFont="1" applyFill="1" applyBorder="1" applyAlignment="1">
      <alignment horizontal="center" vertical="center"/>
    </xf>
    <xf numFmtId="0" fontId="49" fillId="2" borderId="3" xfId="0" applyFont="1" applyFill="1" applyBorder="1" applyAlignment="1">
      <alignment horizontal="center"/>
    </xf>
    <xf numFmtId="0" fontId="49" fillId="2" borderId="4" xfId="0" applyFont="1" applyFill="1" applyBorder="1" applyAlignment="1">
      <alignment horizontal="center"/>
    </xf>
    <xf numFmtId="0" fontId="49" fillId="2" borderId="2" xfId="0" applyFont="1" applyFill="1" applyBorder="1" applyAlignment="1">
      <alignment horizontal="center"/>
    </xf>
    <xf numFmtId="0" fontId="11" fillId="9" borderId="3" xfId="0" applyFont="1" applyFill="1" applyBorder="1" applyAlignment="1">
      <alignment horizontal="center" vertical="center"/>
    </xf>
    <xf numFmtId="0" fontId="11" fillId="9" borderId="2"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2" fillId="11" borderId="3" xfId="0" applyFont="1" applyFill="1" applyBorder="1" applyAlignment="1">
      <alignment horizontal="center" vertical="center"/>
    </xf>
    <xf numFmtId="0" fontId="22" fillId="11" borderId="2" xfId="0" applyFont="1" applyFill="1" applyBorder="1" applyAlignment="1">
      <alignment horizontal="center" vertical="center"/>
    </xf>
    <xf numFmtId="165" fontId="23" fillId="8" borderId="3" xfId="1" applyNumberFormat="1" applyFont="1" applyFill="1" applyBorder="1" applyAlignment="1">
      <alignment horizontal="center" vertical="center"/>
    </xf>
    <xf numFmtId="165" fontId="23" fillId="8" borderId="4" xfId="1" applyNumberFormat="1" applyFont="1" applyFill="1" applyBorder="1" applyAlignment="1">
      <alignment horizontal="center" vertical="center"/>
    </xf>
    <xf numFmtId="165" fontId="23" fillId="8" borderId="2" xfId="1" applyNumberFormat="1" applyFont="1" applyFill="1" applyBorder="1" applyAlignment="1">
      <alignment horizontal="center" vertical="center"/>
    </xf>
    <xf numFmtId="165" fontId="23" fillId="5" borderId="3" xfId="1" applyNumberFormat="1" applyFont="1" applyFill="1" applyBorder="1" applyAlignment="1">
      <alignment horizontal="center" vertical="center" wrapText="1"/>
    </xf>
    <xf numFmtId="165" fontId="23" fillId="5" borderId="4" xfId="1" applyNumberFormat="1" applyFont="1" applyFill="1" applyBorder="1" applyAlignment="1">
      <alignment horizontal="center" vertical="center" wrapText="1"/>
    </xf>
    <xf numFmtId="165" fontId="23" fillId="5" borderId="2" xfId="1" applyNumberFormat="1" applyFont="1" applyFill="1" applyBorder="1" applyAlignment="1">
      <alignment horizontal="center" vertical="center" wrapText="1"/>
    </xf>
    <xf numFmtId="165" fontId="23" fillId="8" borderId="3" xfId="1" applyNumberFormat="1" applyFont="1" applyFill="1" applyBorder="1" applyAlignment="1">
      <alignment horizontal="center" vertical="center" wrapText="1"/>
    </xf>
    <xf numFmtId="165" fontId="23" fillId="8" borderId="2" xfId="1" applyNumberFormat="1" applyFont="1" applyFill="1" applyBorder="1" applyAlignment="1">
      <alignment horizontal="center" vertical="center" wrapText="1"/>
    </xf>
    <xf numFmtId="165" fontId="23" fillId="5" borderId="3" xfId="1" applyNumberFormat="1" applyFont="1" applyFill="1" applyBorder="1" applyAlignment="1">
      <alignment horizontal="center" vertical="center"/>
    </xf>
    <xf numFmtId="165" fontId="23" fillId="5" borderId="4" xfId="1" applyNumberFormat="1" applyFont="1" applyFill="1" applyBorder="1" applyAlignment="1">
      <alignment horizontal="center" vertical="center"/>
    </xf>
    <xf numFmtId="165" fontId="23" fillId="5" borderId="2" xfId="1" applyNumberFormat="1" applyFont="1" applyFill="1" applyBorder="1" applyAlignment="1">
      <alignment horizontal="center" vertical="center"/>
    </xf>
    <xf numFmtId="165" fontId="11" fillId="6" borderId="3" xfId="1" applyNumberFormat="1" applyFont="1" applyFill="1" applyBorder="1" applyAlignment="1">
      <alignment horizontal="center" vertical="center"/>
    </xf>
    <xf numFmtId="165" fontId="11" fillId="6" borderId="2" xfId="1" applyNumberFormat="1" applyFont="1" applyFill="1" applyBorder="1" applyAlignment="1">
      <alignment horizontal="center" vertical="center"/>
    </xf>
    <xf numFmtId="0" fontId="11" fillId="13" borderId="3" xfId="0" applyFont="1" applyFill="1" applyBorder="1" applyAlignment="1">
      <alignment horizontal="center" vertical="center"/>
    </xf>
    <xf numFmtId="0" fontId="11" fillId="13" borderId="4" xfId="0" applyFont="1" applyFill="1" applyBorder="1" applyAlignment="1">
      <alignment horizontal="center" vertical="center"/>
    </xf>
    <xf numFmtId="0" fontId="11" fillId="13" borderId="2" xfId="0" applyFont="1" applyFill="1" applyBorder="1" applyAlignment="1">
      <alignment horizontal="center" vertical="center"/>
    </xf>
    <xf numFmtId="165" fontId="11" fillId="5" borderId="3" xfId="1" applyNumberFormat="1" applyFont="1" applyFill="1" applyBorder="1" applyAlignment="1">
      <alignment horizontal="center" vertical="center"/>
    </xf>
    <xf numFmtId="165" fontId="11" fillId="5" borderId="4" xfId="1" applyNumberFormat="1" applyFont="1" applyFill="1" applyBorder="1" applyAlignment="1">
      <alignment horizontal="center" vertical="center"/>
    </xf>
    <xf numFmtId="165" fontId="11" fillId="5" borderId="2" xfId="1" applyNumberFormat="1" applyFont="1" applyFill="1" applyBorder="1" applyAlignment="1">
      <alignment horizontal="center" vertical="center"/>
    </xf>
    <xf numFmtId="165" fontId="11" fillId="5" borderId="3" xfId="1" applyNumberFormat="1" applyFont="1" applyFill="1" applyBorder="1" applyAlignment="1">
      <alignment horizontal="center" vertical="center" wrapText="1"/>
    </xf>
    <xf numFmtId="165" fontId="11" fillId="5" borderId="4" xfId="1" applyNumberFormat="1" applyFont="1" applyFill="1" applyBorder="1" applyAlignment="1">
      <alignment horizontal="center" vertical="center" wrapText="1"/>
    </xf>
    <xf numFmtId="165" fontId="11" fillId="5" borderId="2" xfId="1" applyNumberFormat="1" applyFont="1" applyFill="1" applyBorder="1" applyAlignment="1">
      <alignment horizontal="center" vertical="center" wrapText="1"/>
    </xf>
    <xf numFmtId="165" fontId="27" fillId="8" borderId="3" xfId="1" applyNumberFormat="1" applyFont="1" applyFill="1" applyBorder="1" applyAlignment="1">
      <alignment horizontal="center" vertical="center"/>
    </xf>
    <xf numFmtId="165" fontId="27" fillId="8" borderId="2" xfId="1" applyNumberFormat="1" applyFont="1" applyFill="1" applyBorder="1" applyAlignment="1">
      <alignment horizontal="center" vertical="center"/>
    </xf>
    <xf numFmtId="165" fontId="22" fillId="8" borderId="3" xfId="1" applyNumberFormat="1" applyFont="1" applyFill="1" applyBorder="1" applyAlignment="1">
      <alignment horizontal="center" vertical="center" wrapText="1"/>
    </xf>
    <xf numFmtId="165" fontId="22" fillId="8" borderId="2" xfId="1" applyNumberFormat="1" applyFont="1" applyFill="1" applyBorder="1" applyAlignment="1">
      <alignment horizontal="center" vertical="center" wrapText="1"/>
    </xf>
    <xf numFmtId="0" fontId="11" fillId="12" borderId="3" xfId="0" applyFont="1" applyFill="1" applyBorder="1" applyAlignment="1">
      <alignment horizontal="center" vertical="center"/>
    </xf>
    <xf numFmtId="0" fontId="11" fillId="12" borderId="4" xfId="0" applyFont="1" applyFill="1" applyBorder="1" applyAlignment="1">
      <alignment horizontal="center" vertical="center"/>
    </xf>
    <xf numFmtId="0" fontId="11" fillId="12" borderId="2" xfId="0" applyFont="1" applyFill="1" applyBorder="1" applyAlignment="1">
      <alignment horizontal="center" vertical="center"/>
    </xf>
    <xf numFmtId="165" fontId="22" fillId="5" borderId="3" xfId="1" applyNumberFormat="1" applyFont="1" applyFill="1" applyBorder="1" applyAlignment="1">
      <alignment horizontal="center" vertical="center" wrapText="1"/>
    </xf>
    <xf numFmtId="165" fontId="22" fillId="5" borderId="4" xfId="1" applyNumberFormat="1" applyFont="1" applyFill="1" applyBorder="1" applyAlignment="1">
      <alignment horizontal="center" vertical="center" wrapText="1"/>
    </xf>
    <xf numFmtId="165" fontId="22" fillId="5" borderId="2" xfId="1" applyNumberFormat="1" applyFont="1" applyFill="1" applyBorder="1" applyAlignment="1">
      <alignment horizontal="center" vertical="center" wrapText="1"/>
    </xf>
    <xf numFmtId="165" fontId="7" fillId="8" borderId="1" xfId="1" applyNumberFormat="1" applyFont="1" applyFill="1" applyBorder="1" applyAlignment="1">
      <alignment horizontal="center" vertical="center" wrapText="1"/>
    </xf>
    <xf numFmtId="165" fontId="23" fillId="5" borderId="1" xfId="1" applyNumberFormat="1" applyFont="1" applyFill="1" applyBorder="1" applyAlignment="1">
      <alignment horizontal="center" vertical="center" wrapText="1"/>
    </xf>
    <xf numFmtId="0" fontId="23" fillId="8" borderId="3" xfId="0" applyFont="1" applyFill="1" applyBorder="1" applyAlignment="1">
      <alignment horizontal="center" vertical="center"/>
    </xf>
    <xf numFmtId="0" fontId="23" fillId="8" borderId="4" xfId="0" applyFont="1" applyFill="1" applyBorder="1" applyAlignment="1">
      <alignment horizontal="center" vertical="center"/>
    </xf>
    <xf numFmtId="0" fontId="23" fillId="8" borderId="2" xfId="0" applyFont="1" applyFill="1" applyBorder="1" applyAlignment="1">
      <alignment horizontal="center" vertical="center"/>
    </xf>
    <xf numFmtId="165" fontId="8" fillId="4" borderId="1" xfId="1" applyNumberFormat="1" applyFont="1" applyFill="1" applyBorder="1" applyAlignment="1">
      <alignment horizontal="center" vertical="center"/>
    </xf>
    <xf numFmtId="165" fontId="26" fillId="3" borderId="1" xfId="1" applyNumberFormat="1" applyFont="1" applyFill="1" applyBorder="1" applyAlignment="1">
      <alignment horizontal="center" vertical="center"/>
    </xf>
    <xf numFmtId="165" fontId="8" fillId="3" borderId="1" xfId="1" applyNumberFormat="1" applyFont="1" applyFill="1" applyBorder="1" applyAlignment="1">
      <alignment horizontal="center" vertical="center"/>
    </xf>
    <xf numFmtId="165" fontId="8" fillId="4" borderId="9" xfId="1" applyNumberFormat="1" applyFont="1" applyFill="1" applyBorder="1" applyAlignment="1">
      <alignment horizontal="center" vertical="center"/>
    </xf>
    <xf numFmtId="165" fontId="8" fillId="4" borderId="11" xfId="1" applyNumberFormat="1" applyFont="1" applyFill="1" applyBorder="1" applyAlignment="1">
      <alignment horizontal="center" vertical="center"/>
    </xf>
    <xf numFmtId="165" fontId="8" fillId="4" borderId="10" xfId="1" applyNumberFormat="1" applyFont="1" applyFill="1" applyBorder="1" applyAlignment="1">
      <alignment horizontal="center" vertical="center"/>
    </xf>
    <xf numFmtId="165" fontId="8" fillId="4" borderId="5" xfId="1" applyNumberFormat="1" applyFont="1" applyFill="1" applyBorder="1" applyAlignment="1">
      <alignment horizontal="center" vertical="center"/>
    </xf>
    <xf numFmtId="165" fontId="8" fillId="4" borderId="8" xfId="1" applyNumberFormat="1" applyFont="1" applyFill="1" applyBorder="1" applyAlignment="1">
      <alignment horizontal="center" vertical="center"/>
    </xf>
    <xf numFmtId="165" fontId="8" fillId="4" borderId="6" xfId="1" applyNumberFormat="1" applyFont="1" applyFill="1" applyBorder="1" applyAlignment="1">
      <alignment horizontal="center" vertical="center"/>
    </xf>
    <xf numFmtId="0" fontId="36" fillId="6" borderId="1" xfId="0" applyFont="1" applyFill="1" applyBorder="1" applyAlignment="1">
      <alignment horizontal="center"/>
    </xf>
    <xf numFmtId="0" fontId="0" fillId="6" borderId="1" xfId="0" applyFill="1" applyBorder="1" applyAlignment="1">
      <alignment horizontal="center"/>
    </xf>
    <xf numFmtId="0" fontId="9" fillId="6" borderId="1" xfId="0" applyFont="1" applyFill="1" applyBorder="1" applyAlignment="1">
      <alignment horizontal="center"/>
    </xf>
    <xf numFmtId="0" fontId="37" fillId="6" borderId="1" xfId="0" applyFont="1" applyFill="1" applyBorder="1" applyAlignment="1">
      <alignment horizontal="center"/>
    </xf>
    <xf numFmtId="165" fontId="9" fillId="3" borderId="1" xfId="1" applyNumberFormat="1" applyFont="1" applyFill="1" applyBorder="1" applyAlignment="1">
      <alignment horizontal="center" vertical="center"/>
    </xf>
  </cellXfs>
  <cellStyles count="5">
    <cellStyle name="Lien hypertexte" xfId="4" builtinId="8"/>
    <cellStyle name="Milliers" xfId="1" builtinId="3"/>
    <cellStyle name="Milliers 2" xfId="3" xr:uid="{00000000-0005-0000-0000-000032000000}"/>
    <cellStyle name="Normal" xfId="0" builtinId="0"/>
    <cellStyle name="Normal_Feuil1" xfId="2" xr:uid="{35442A7B-6966-43A9-B8F8-F76D5E21B6A9}"/>
  </cellStyles>
  <dxfs count="22">
    <dxf>
      <font>
        <b val="0"/>
        <i val="0"/>
        <strike val="0"/>
        <condense val="0"/>
        <extend val="0"/>
        <outline val="0"/>
        <shadow val="0"/>
        <u val="none"/>
        <vertAlign val="baseline"/>
        <sz val="11"/>
        <color rgb="FFFF0000"/>
        <name val="Calibri"/>
        <family val="2"/>
        <scheme val="minor"/>
      </font>
      <fill>
        <patternFill patternType="solid">
          <fgColor indexed="64"/>
          <bgColor theme="1"/>
        </patternFill>
      </fill>
    </dxf>
    <dxf>
      <font>
        <b val="0"/>
        <i val="0"/>
        <strike val="0"/>
        <condense val="0"/>
        <extend val="0"/>
        <outline val="0"/>
        <shadow val="0"/>
        <u val="none"/>
        <vertAlign val="baseline"/>
        <sz val="14"/>
        <color theme="1"/>
        <name val="Calibri"/>
        <family val="2"/>
        <scheme val="minor"/>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theme="1"/>
        <name val="Calibri"/>
        <family val="2"/>
        <scheme val="minor"/>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family val="2"/>
        <scheme val="minor"/>
      </font>
      <fill>
        <patternFill patternType="solid">
          <fgColor indexed="64"/>
          <bgColor theme="1"/>
        </patternFill>
      </fill>
      <border diagonalUp="0" diagonalDown="0" outline="0">
        <left style="thin">
          <color indexed="64"/>
        </left>
        <right style="thin">
          <color indexed="64"/>
        </right>
        <top/>
        <bottom/>
      </border>
    </dxf>
    <dxf>
      <font>
        <color rgb="FF7030A0"/>
      </font>
    </dxf>
    <dxf>
      <font>
        <color rgb="FFCC0000"/>
      </font>
    </dxf>
    <dxf>
      <border outline="0">
        <left style="thin">
          <color indexed="64"/>
        </left>
        <right style="thin">
          <color indexed="64"/>
        </right>
        <top style="thin">
          <color indexed="64"/>
        </top>
      </border>
    </dxf>
    <dxf>
      <border outline="0">
        <bottom style="thin">
          <color indexed="64"/>
        </bottom>
      </border>
    </dxf>
    <dxf>
      <alignment horizontal="left" textRotation="0" indent="0" justifyLastLine="0" shrinkToFit="0" readingOrder="0"/>
    </dxf>
    <dxf>
      <font>
        <color rgb="FFCC0000"/>
      </font>
    </dxf>
    <dxf>
      <font>
        <color rgb="FF7030A0"/>
      </font>
    </dxf>
    <dxf>
      <fill>
        <gradientFill degree="90">
          <stop position="0">
            <color theme="0"/>
          </stop>
          <stop position="0.5">
            <color rgb="FFFF3300"/>
          </stop>
          <stop position="1">
            <color theme="0"/>
          </stop>
        </gradientFill>
      </fill>
    </dxf>
    <dxf>
      <font>
        <color rgb="FFCC0000"/>
      </font>
    </dxf>
    <dxf>
      <font>
        <color rgb="FF7030A0"/>
      </font>
    </dxf>
    <dxf>
      <font>
        <color rgb="FF7030A0"/>
      </font>
    </dxf>
    <dxf>
      <font>
        <color rgb="FFCC0000"/>
      </font>
    </dxf>
    <dxf>
      <font>
        <color rgb="FFF87906"/>
      </font>
    </dxf>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A362BB0B-D077-41D1-9E8E-AD1EAC18A121}">
      <tableStyleElement type="wholeTable" dxfId="21"/>
      <tableStyleElement type="headerRow" dxfId="20"/>
    </tableStyle>
  </tableStyles>
  <colors>
    <mruColors>
      <color rgb="FFFF3300"/>
      <color rgb="FF9BE5FF"/>
      <color rgb="FF99FF66"/>
      <color rgb="FFCC0000"/>
      <color rgb="FF65D7FF"/>
      <color rgb="FF66CCFF"/>
      <color rgb="FF00FFFF"/>
      <color rgb="FFF29000"/>
      <color rgb="FFCC8D0E"/>
      <color rgb="FFF8790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6350</xdr:rowOff>
        </xdr:from>
        <xdr:to>
          <xdr:col>0</xdr:col>
          <xdr:colOff>311150</xdr:colOff>
          <xdr:row>1</xdr:row>
          <xdr:rowOff>590550</xdr:rowOff>
        </xdr:to>
        <xdr:sp macro="" textlink="">
          <xdr:nvSpPr>
            <xdr:cNvPr id="1324" name="Button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323850</xdr:colOff>
          <xdr:row>1</xdr:row>
          <xdr:rowOff>12700</xdr:rowOff>
        </xdr:from>
        <xdr:to>
          <xdr:col>0</xdr:col>
          <xdr:colOff>742950</xdr:colOff>
          <xdr:row>1</xdr:row>
          <xdr:rowOff>184150</xdr:rowOff>
        </xdr:to>
        <xdr:sp macro="" textlink="">
          <xdr:nvSpPr>
            <xdr:cNvPr id="1325" name="Button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706</a:t>
              </a:r>
            </a:p>
            <a:p>
              <a:pPr algn="ctr" rtl="0">
                <a:defRPr sz="1000"/>
              </a:pPr>
              <a:r>
                <a:rPr lang="fr-FR" sz="1100" b="0" i="0" u="none" strike="noStrike" baseline="0">
                  <a:solidFill>
                    <a:srgbClr val="000000"/>
                  </a:solidFill>
                  <a:latin typeface="Calibri"/>
                  <a:cs typeface="Calibri"/>
                </a:rPr>
                <a:t>Bouton 301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755650</xdr:colOff>
          <xdr:row>1</xdr:row>
          <xdr:rowOff>6350</xdr:rowOff>
        </xdr:from>
        <xdr:to>
          <xdr:col>0</xdr:col>
          <xdr:colOff>1181100</xdr:colOff>
          <xdr:row>1</xdr:row>
          <xdr:rowOff>190500</xdr:rowOff>
        </xdr:to>
        <xdr:sp macro="" textlink="">
          <xdr:nvSpPr>
            <xdr:cNvPr id="1326" name="Button 302" hidden="1">
              <a:extLst>
                <a:ext uri="{63B3BB69-23CF-44E3-9099-C40C66FF867C}">
                  <a14:compatExt spid="_x0000_s1326"/>
                </a:ext>
                <a:ext uri="{FF2B5EF4-FFF2-40B4-BE49-F238E27FC236}">
                  <a16:creationId xmlns:a16="http://schemas.microsoft.com/office/drawing/2014/main" id="{00000000-0008-0000-0000-00002E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74_79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755650</xdr:colOff>
          <xdr:row>1</xdr:row>
          <xdr:rowOff>190500</xdr:rowOff>
        </xdr:from>
        <xdr:to>
          <xdr:col>0</xdr:col>
          <xdr:colOff>1181100</xdr:colOff>
          <xdr:row>1</xdr:row>
          <xdr:rowOff>374650</xdr:rowOff>
        </xdr:to>
        <xdr:sp macro="" textlink="">
          <xdr:nvSpPr>
            <xdr:cNvPr id="1327" name="Button 303" hidden="1">
              <a:extLst>
                <a:ext uri="{63B3BB69-23CF-44E3-9099-C40C66FF867C}">
                  <a14:compatExt spid="_x0000_s1327"/>
                </a:ext>
                <a:ext uri="{FF2B5EF4-FFF2-40B4-BE49-F238E27FC236}">
                  <a16:creationId xmlns:a16="http://schemas.microsoft.com/office/drawing/2014/main" id="{00000000-0008-0000-0000-00002F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755650</xdr:colOff>
          <xdr:row>1</xdr:row>
          <xdr:rowOff>381000</xdr:rowOff>
        </xdr:from>
        <xdr:to>
          <xdr:col>0</xdr:col>
          <xdr:colOff>1181100</xdr:colOff>
          <xdr:row>1</xdr:row>
          <xdr:rowOff>590550</xdr:rowOff>
        </xdr:to>
        <xdr:sp macro="" textlink="">
          <xdr:nvSpPr>
            <xdr:cNvPr id="1328" name="Button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1187450</xdr:colOff>
          <xdr:row>1</xdr:row>
          <xdr:rowOff>12700</xdr:rowOff>
        </xdr:from>
        <xdr:to>
          <xdr:col>0</xdr:col>
          <xdr:colOff>1485900</xdr:colOff>
          <xdr:row>2</xdr:row>
          <xdr:rowOff>0</xdr:rowOff>
        </xdr:to>
        <xdr:sp macro="" textlink="">
          <xdr:nvSpPr>
            <xdr:cNvPr id="1329" name="Button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1492250</xdr:colOff>
          <xdr:row>1</xdr:row>
          <xdr:rowOff>12700</xdr:rowOff>
        </xdr:from>
        <xdr:to>
          <xdr:col>1</xdr:col>
          <xdr:colOff>482600</xdr:colOff>
          <xdr:row>1</xdr:row>
          <xdr:rowOff>190500</xdr:rowOff>
        </xdr:to>
        <xdr:sp macro="" textlink="">
          <xdr:nvSpPr>
            <xdr:cNvPr id="1330" name="Button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600_08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1485900</xdr:colOff>
          <xdr:row>1</xdr:row>
          <xdr:rowOff>209550</xdr:rowOff>
        </xdr:from>
        <xdr:to>
          <xdr:col>1</xdr:col>
          <xdr:colOff>488950</xdr:colOff>
          <xdr:row>1</xdr:row>
          <xdr:rowOff>381000</xdr:rowOff>
        </xdr:to>
        <xdr:sp macro="" textlink="">
          <xdr:nvSpPr>
            <xdr:cNvPr id="1331" name="Button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604_06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488950</xdr:colOff>
          <xdr:row>1</xdr:row>
          <xdr:rowOff>19050</xdr:rowOff>
        </xdr:from>
        <xdr:to>
          <xdr:col>1</xdr:col>
          <xdr:colOff>990600</xdr:colOff>
          <xdr:row>1</xdr:row>
          <xdr:rowOff>209550</xdr:rowOff>
        </xdr:to>
        <xdr:sp macro="" textlink="">
          <xdr:nvSpPr>
            <xdr:cNvPr id="1334" name="Button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611_14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488950</xdr:colOff>
          <xdr:row>1</xdr:row>
          <xdr:rowOff>412750</xdr:rowOff>
        </xdr:from>
        <xdr:to>
          <xdr:col>1</xdr:col>
          <xdr:colOff>990600</xdr:colOff>
          <xdr:row>2</xdr:row>
          <xdr:rowOff>0</xdr:rowOff>
        </xdr:to>
        <xdr:sp macro="" textlink="">
          <xdr:nvSpPr>
            <xdr:cNvPr id="1335" name="Button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621_22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25400</xdr:colOff>
          <xdr:row>2</xdr:row>
          <xdr:rowOff>25400</xdr:rowOff>
        </xdr:from>
        <xdr:to>
          <xdr:col>1</xdr:col>
          <xdr:colOff>2368550</xdr:colOff>
          <xdr:row>2</xdr:row>
          <xdr:rowOff>342900</xdr:rowOff>
        </xdr:to>
        <xdr:sp macro="" textlink="">
          <xdr:nvSpPr>
            <xdr:cNvPr id="1345" name="Button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retour identification et recherche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317500</xdr:colOff>
          <xdr:row>1</xdr:row>
          <xdr:rowOff>184150</xdr:rowOff>
        </xdr:from>
        <xdr:to>
          <xdr:col>0</xdr:col>
          <xdr:colOff>742950</xdr:colOff>
          <xdr:row>1</xdr:row>
          <xdr:rowOff>381000</xdr:rowOff>
        </xdr:to>
        <xdr:sp macro="" textlink="">
          <xdr:nvSpPr>
            <xdr:cNvPr id="1506" name="Button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317500</xdr:colOff>
          <xdr:row>1</xdr:row>
          <xdr:rowOff>381000</xdr:rowOff>
        </xdr:from>
        <xdr:to>
          <xdr:col>0</xdr:col>
          <xdr:colOff>742950</xdr:colOff>
          <xdr:row>1</xdr:row>
          <xdr:rowOff>590550</xdr:rowOff>
        </xdr:to>
        <xdr:sp macro="" textlink="">
          <xdr:nvSpPr>
            <xdr:cNvPr id="1507" name="Button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708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1498600</xdr:colOff>
          <xdr:row>1</xdr:row>
          <xdr:rowOff>400050</xdr:rowOff>
        </xdr:from>
        <xdr:to>
          <xdr:col>1</xdr:col>
          <xdr:colOff>488950</xdr:colOff>
          <xdr:row>1</xdr:row>
          <xdr:rowOff>590550</xdr:rowOff>
        </xdr:to>
        <xdr:sp macro="" textlink="">
          <xdr:nvSpPr>
            <xdr:cNvPr id="1509" name="Button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488950</xdr:colOff>
          <xdr:row>1</xdr:row>
          <xdr:rowOff>215900</xdr:rowOff>
        </xdr:from>
        <xdr:to>
          <xdr:col>1</xdr:col>
          <xdr:colOff>990600</xdr:colOff>
          <xdr:row>1</xdr:row>
          <xdr:rowOff>381000</xdr:rowOff>
        </xdr:to>
        <xdr:sp macro="" textlink="">
          <xdr:nvSpPr>
            <xdr:cNvPr id="1510" name="Button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615_16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12700</xdr:rowOff>
        </xdr:from>
        <xdr:to>
          <xdr:col>1</xdr:col>
          <xdr:colOff>1498600</xdr:colOff>
          <xdr:row>1</xdr:row>
          <xdr:rowOff>196850</xdr:rowOff>
        </xdr:to>
        <xdr:sp macro="" textlink="">
          <xdr:nvSpPr>
            <xdr:cNvPr id="1512" name="Button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623_24</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209550</xdr:rowOff>
        </xdr:from>
        <xdr:to>
          <xdr:col>1</xdr:col>
          <xdr:colOff>1485900</xdr:colOff>
          <xdr:row>1</xdr:row>
          <xdr:rowOff>387350</xdr:rowOff>
        </xdr:to>
        <xdr:sp macro="" textlink="">
          <xdr:nvSpPr>
            <xdr:cNvPr id="1514" name="Button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625_26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1003300</xdr:colOff>
          <xdr:row>1</xdr:row>
          <xdr:rowOff>400050</xdr:rowOff>
        </xdr:from>
        <xdr:to>
          <xdr:col>1</xdr:col>
          <xdr:colOff>1485900</xdr:colOff>
          <xdr:row>2</xdr:row>
          <xdr:rowOff>0</xdr:rowOff>
        </xdr:to>
        <xdr:sp macro="" textlink="">
          <xdr:nvSpPr>
            <xdr:cNvPr id="1516" name="Button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627_28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12700</xdr:rowOff>
        </xdr:from>
        <xdr:to>
          <xdr:col>1</xdr:col>
          <xdr:colOff>2025650</xdr:colOff>
          <xdr:row>1</xdr:row>
          <xdr:rowOff>209550</xdr:rowOff>
        </xdr:to>
        <xdr:sp macro="" textlink="">
          <xdr:nvSpPr>
            <xdr:cNvPr id="1520" name="Button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215900</xdr:rowOff>
        </xdr:from>
        <xdr:to>
          <xdr:col>1</xdr:col>
          <xdr:colOff>2025650</xdr:colOff>
          <xdr:row>1</xdr:row>
          <xdr:rowOff>400050</xdr:rowOff>
        </xdr:to>
        <xdr:sp macro="" textlink="">
          <xdr:nvSpPr>
            <xdr:cNvPr id="1522" name="Button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64_68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1511300</xdr:colOff>
          <xdr:row>1</xdr:row>
          <xdr:rowOff>412750</xdr:rowOff>
        </xdr:from>
        <xdr:to>
          <xdr:col>1</xdr:col>
          <xdr:colOff>2025650</xdr:colOff>
          <xdr:row>2</xdr:row>
          <xdr:rowOff>0</xdr:rowOff>
        </xdr:to>
        <xdr:sp macro="" textlink="">
          <xdr:nvSpPr>
            <xdr:cNvPr id="1523" name="Button 499" hidden="1">
              <a:extLst>
                <a:ext uri="{63B3BB69-23CF-44E3-9099-C40C66FF867C}">
                  <a14:compatExt spid="_x0000_s1523"/>
                </a:ext>
                <a:ext uri="{FF2B5EF4-FFF2-40B4-BE49-F238E27FC236}">
                  <a16:creationId xmlns:a16="http://schemas.microsoft.com/office/drawing/2014/main" id="{00000000-0008-0000-0000-0000F3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65_66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2038350</xdr:colOff>
          <xdr:row>1</xdr:row>
          <xdr:rowOff>6350</xdr:rowOff>
        </xdr:from>
        <xdr:to>
          <xdr:col>1</xdr:col>
          <xdr:colOff>2324100</xdr:colOff>
          <xdr:row>1</xdr:row>
          <xdr:rowOff>596900</xdr:rowOff>
        </xdr:to>
        <xdr:sp macro="" textlink="">
          <xdr:nvSpPr>
            <xdr:cNvPr id="1525" name="Button 501" hidden="1">
              <a:extLst>
                <a:ext uri="{63B3BB69-23CF-44E3-9099-C40C66FF867C}">
                  <a14:compatExt spid="_x0000_s1525"/>
                </a:ext>
                <a:ext uri="{FF2B5EF4-FFF2-40B4-BE49-F238E27FC236}">
                  <a16:creationId xmlns:a16="http://schemas.microsoft.com/office/drawing/2014/main" id="{00000000-0008-0000-0000-0000F5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67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6350</xdr:colOff>
          <xdr:row>1</xdr:row>
          <xdr:rowOff>6350</xdr:rowOff>
        </xdr:from>
        <xdr:to>
          <xdr:col>11</xdr:col>
          <xdr:colOff>0</xdr:colOff>
          <xdr:row>2</xdr:row>
          <xdr:rowOff>6350</xdr:rowOff>
        </xdr:to>
        <xdr:sp macro="" textlink="">
          <xdr:nvSpPr>
            <xdr:cNvPr id="1537" name="Button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431800</xdr:colOff>
          <xdr:row>1</xdr:row>
          <xdr:rowOff>114300</xdr:rowOff>
        </xdr:from>
        <xdr:to>
          <xdr:col>15</xdr:col>
          <xdr:colOff>647700</xdr:colOff>
          <xdr:row>1</xdr:row>
          <xdr:rowOff>476250</xdr:rowOff>
        </xdr:to>
        <xdr:sp macro="" textlink="">
          <xdr:nvSpPr>
            <xdr:cNvPr id="1583" name="Button 559" hidden="1">
              <a:extLst>
                <a:ext uri="{63B3BB69-23CF-44E3-9099-C40C66FF867C}">
                  <a14:compatExt spid="_x0000_s1583"/>
                </a:ext>
                <a:ext uri="{FF2B5EF4-FFF2-40B4-BE49-F238E27FC236}">
                  <a16:creationId xmlns:a16="http://schemas.microsoft.com/office/drawing/2014/main" id="{00000000-0008-0000-0000-00002F06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Calculer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0</xdr:row>
          <xdr:rowOff>0</xdr:rowOff>
        </xdr:from>
        <xdr:to>
          <xdr:col>2</xdr:col>
          <xdr:colOff>0</xdr:colOff>
          <xdr:row>0</xdr:row>
          <xdr:rowOff>184150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Charge d'explotiation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0</xdr:row>
          <xdr:rowOff>196850</xdr:rowOff>
        </xdr:from>
        <xdr:to>
          <xdr:col>1</xdr:col>
          <xdr:colOff>1860550</xdr:colOff>
          <xdr:row>0</xdr:row>
          <xdr:rowOff>381000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Produits d'eploitation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400050</xdr:rowOff>
        </xdr:from>
        <xdr:to>
          <xdr:col>1</xdr:col>
          <xdr:colOff>1860550</xdr:colOff>
          <xdr:row>0</xdr:row>
          <xdr:rowOff>590550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Chiffre d'affaire</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0</xdr:row>
          <xdr:rowOff>25400</xdr:rowOff>
        </xdr:from>
        <xdr:to>
          <xdr:col>2</xdr:col>
          <xdr:colOff>1644650</xdr:colOff>
          <xdr:row>0</xdr:row>
          <xdr:rowOff>190500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Valeur ajoutée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25400</xdr:colOff>
          <xdr:row>0</xdr:row>
          <xdr:rowOff>196850</xdr:rowOff>
        </xdr:from>
        <xdr:to>
          <xdr:col>2</xdr:col>
          <xdr:colOff>1644650</xdr:colOff>
          <xdr:row>0</xdr:row>
          <xdr:rowOff>387350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EBE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0</xdr:row>
          <xdr:rowOff>406400</xdr:rowOff>
        </xdr:from>
        <xdr:to>
          <xdr:col>2</xdr:col>
          <xdr:colOff>1644650</xdr:colOff>
          <xdr:row>0</xdr:row>
          <xdr:rowOff>577850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2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CAF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1651000</xdr:colOff>
          <xdr:row>0</xdr:row>
          <xdr:rowOff>6350</xdr:rowOff>
        </xdr:from>
        <xdr:to>
          <xdr:col>3</xdr:col>
          <xdr:colOff>596900</xdr:colOff>
          <xdr:row>0</xdr:row>
          <xdr:rowOff>209550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résultat d'exploitation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1651000</xdr:colOff>
          <xdr:row>0</xdr:row>
          <xdr:rowOff>215900</xdr:rowOff>
        </xdr:from>
        <xdr:to>
          <xdr:col>3</xdr:col>
          <xdr:colOff>590550</xdr:colOff>
          <xdr:row>0</xdr:row>
          <xdr:rowOff>387350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résultat financier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1657350</xdr:colOff>
          <xdr:row>0</xdr:row>
          <xdr:rowOff>406400</xdr:rowOff>
        </xdr:from>
        <xdr:to>
          <xdr:col>3</xdr:col>
          <xdr:colOff>590550</xdr:colOff>
          <xdr:row>0</xdr:row>
          <xdr:rowOff>596900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2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résultat exceptionnel</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603250</xdr:colOff>
          <xdr:row>0</xdr:row>
          <xdr:rowOff>12700</xdr:rowOff>
        </xdr:from>
        <xdr:to>
          <xdr:col>3</xdr:col>
          <xdr:colOff>2012950</xdr:colOff>
          <xdr:row>0</xdr:row>
          <xdr:rowOff>196850</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200-00000B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RCAI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615950</xdr:colOff>
          <xdr:row>0</xdr:row>
          <xdr:rowOff>228600</xdr:rowOff>
        </xdr:from>
        <xdr:to>
          <xdr:col>3</xdr:col>
          <xdr:colOff>2012950</xdr:colOff>
          <xdr:row>0</xdr:row>
          <xdr:rowOff>419100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200-00000C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Résultat net</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36F9FAE-1183-423E-AB0E-C27691ABCAD1}" name="Tableau1" displayName="Tableau1" ref="A5:GJ1002" totalsRowShown="0" headerRowDxfId="11" headerRowBorderDxfId="10" tableBorderDxfId="9">
  <autoFilter ref="A5:GJ1002" xr:uid="{07717C9E-10C5-4E90-9ECC-A0738E3D70BB}"/>
  <sortState ref="A6:GJ1002">
    <sortCondition ref="B5:B1002"/>
  </sortState>
  <tableColumns count="192">
    <tableColumn id="1" xr3:uid="{CC362A97-FB1C-4C71-94A6-87101CABE47F}" name="n°complexe ou n°auto "/>
    <tableColumn id="2" xr3:uid="{9B66723E-1475-4A97-8B68-A6F74F895AAB}" name="RAISON SOCIALE"/>
    <tableColumn id="201" xr3:uid="{4E5A513B-0CC9-4241-8CD3-3B81B5ED66E1}" name="Année d'exercice"/>
    <tableColumn id="200" xr3:uid="{F1621C41-1AA5-4FEB-9CE7-E4D30CA47F8A}" name="Date de début d'exercice"/>
    <tableColumn id="197" xr3:uid="{08052C40-48A7-4B45-A5D6-30AE8F6B35CB}" name="Date de fin d'exercice "/>
    <tableColumn id="190" xr3:uid="{8956DE13-3984-406A-BF9B-E8C26C53A5D9}" name="MOIS EX"/>
    <tableColumn id="3" xr3:uid="{37F2A6D2-F8F4-4B4D-9F6B-FD7BF582ADD9}" name="NUMERO "/>
    <tableColumn id="4" xr3:uid="{1068F2C5-1EC4-4CC2-B435-3F58E6A2FB13}" name="RUE "/>
    <tableColumn id="5" xr3:uid="{0C43E1C9-4397-454A-A422-D99CC402F646}" name="CODE POSTAL "/>
    <tableColumn id="6" xr3:uid="{E0C49808-8E58-4E68-8684-105D49CE7C8D}" name="VILLE"/>
    <tableColumn id="11" xr3:uid="{606772F1-6D8E-4CA9-9956-5754B31DD103}" name="Nombre de salles"/>
    <tableColumn id="12" xr3:uid="{CA356D1B-EC6E-4469-AB60-65D12E72AF0A}" name="Fauteuils"/>
    <tableColumn id="13" xr3:uid="{4C5DD39C-D40D-42D0-B2EF-B983660E7EBA}" name="SEMAINES"/>
    <tableColumn id="182" xr3:uid="{2CCFD211-5AFB-4C9C-BFF1-94F615306B02}" name="SEANCES"/>
    <tableColumn id="14" xr3:uid="{12CF0BAE-5901-4303-A749-F1B4C80A6C46}" name="ENTREES"/>
    <tableColumn id="15" xr3:uid="{F8E7B632-0D0F-40C3-BE82-C1F58F169959}" name="RECETTES"/>
    <tableColumn id="16" xr3:uid="{AEBDF6AF-C99F-4D4D-8B66-BF8EECD5AAC9}" name="Total des comptes des produits "/>
    <tableColumn id="17" xr3:uid="{B8231D88-98E0-4329-8DC2-93A91F947361}" name="Total Produits d'exploitation"/>
    <tableColumn id="18" xr3:uid="{8D0B6ACE-EBC4-46F2-9119-F0A2D1395BAF}" name="Chiffre d'affaires nets "/>
    <tableColumn id="19" xr3:uid="{CA1D2443-5D98-4EF9-8B15-895A6C170180}" name="Total vente marchandises "/>
    <tableColumn id="152" xr3:uid="{87BA4CB9-9C5F-4A5E-ACF0-499BDD39BC83}" name="Total vente alimentaire HT"/>
    <tableColumn id="20" xr3:uid="{F75568D9-2855-4F7D-A60A-2FEAA156B76E}" name="Vente confiserie"/>
    <tableColumn id="21" xr3:uid="{7C566A70-9109-493F-B004-8062EA23449E}" name="Vente boisson"/>
    <tableColumn id="223" xr3:uid="{FB994374-A38D-4A92-98D6-F52363FCAAB1}" name="Vente + location lunnette 3D"/>
    <tableColumn id="176" xr3:uid="{87DD6531-41AE-4FAE-BF64-EA6432D20B60}" name="Vente lunette"/>
    <tableColumn id="186" xr3:uid="{D34041C0-5DA7-4682-A083-B6B663A9C35B}" name="Location lunette"/>
    <tableColumn id="189" xr3:uid="{2F4B0B5D-72BD-41D3-9A66-4AC32ECF36B1}" name="Vente affiche"/>
    <tableColumn id="22" xr3:uid="{85CE9774-08C8-4257-B6DD-5C7259DA930C}" name="Autres ou non précisé"/>
    <tableColumn id="23" xr3:uid="{83BB321D-7E32-4ABD-825E-28153CD6C906}" name="Total production vendue de services "/>
    <tableColumn id="24" xr3:uid="{A3A16AF5-5519-4DFA-BA13-6053B5945015}" name="Recette guichet "/>
    <tableColumn id="202" xr3:uid="{0CFE24C2-ECD8-4194-8AA3-F55707D66811}" name="Contribution/supplément prestation 3D"/>
    <tableColumn id="185" xr3:uid="{3FD23C79-FE30-404D-9ABF-35153A059B2C}" name="Recette ddm HT "/>
    <tableColumn id="25" xr3:uid="{5EAE43E4-CA15-48FB-8F00-40BC91F034B5}" name="Recettes spectacle "/>
    <tableColumn id="196" xr3:uid="{5A357121-F100-4D50-8263-9D30A649D3F1}" name="Recettes chèques cinema"/>
    <tableColumn id="194" xr3:uid="{AFD1EAF0-B4F8-433B-AD57-B94BB161C012}" name="Recette Abonnements"/>
    <tableColumn id="151" xr3:uid="{9169F7E2-0A74-4EB9-B282-5BD2BCFE9E6C}" name="TSA (non comprises)"/>
    <tableColumn id="26" xr3:uid="{BD11B739-1709-4F5A-8AB7-A1DB58ECCC1E}" name="Autres ou non précisé "/>
    <tableColumn id="27" xr3:uid="{52CC578C-1969-4619-A3AF-894E3F3082F4}" name="Produit des activités annexes "/>
    <tableColumn id="28" xr3:uid="{5DB747BA-20EA-42BF-9A23-FD92670AAF19}" name="Frais de gestion"/>
    <tableColumn id="178" xr3:uid="{89A47249-F5B8-4FE9-B39E-C095E213378C}" name="Commission et courtage"/>
    <tableColumn id="29" xr3:uid="{D380CB6F-5C87-48D2-BF10-0713A0BDCB04}" name="Location de salle"/>
    <tableColumn id="30" xr3:uid="{7DCBB8E5-4D7C-45DC-9B53-60C8FA396EDB}" name="Somme publicité (nationale + locale + programme)"/>
    <tableColumn id="31" xr3:uid="{318A6891-3399-4B18-A2BE-2BF180236687}" name="Publicité écran  nationale"/>
    <tableColumn id="32" xr3:uid="{782D1DFB-2F67-449A-B746-D288236D6BFB}" name="Publicité écran locale"/>
    <tableColumn id="33" xr3:uid="{1F3428FA-48EA-496C-80A5-B6C434BA9A00}" name="Pub sur programme ou pub non précisé "/>
    <tableColumn id="34" xr3:uid="{3713B216-E771-4A64-8EE1-7C0D1187F1E8}" name="Autres ou non précisé 2"/>
    <tableColumn id="35" xr3:uid="{3F15FD89-F9A7-463E-AEDE-1048A919546F}" name=" Autres produits d'exploitation"/>
    <tableColumn id="36" xr3:uid="{7C135F21-8ADC-4C71-8B0B-40F58705C324}" name="Subventions d'exploitation"/>
    <tableColumn id="37" xr3:uid="{7B905D00-908F-4ABD-AF23-1B69977F62F3}" name="Subventions d'exploitation cinema"/>
    <tableColumn id="38" xr3:uid="{3317FFBC-A826-4ECF-A83A-A1EE366F7A9D}" name="Subventions ART et ESSAI"/>
    <tableColumn id="39" xr3:uid="{068119F0-6C91-4129-AA6B-4BA008EC70FB}" name="Autres ou non précisé 3"/>
    <tableColumn id="40" xr3:uid="{5F66ED0D-7BD0-4285-B28B-155D85580215}" name="Reprises provisions et transfert de charges "/>
    <tableColumn id="41" xr3:uid="{CCA2BFB3-5201-42C4-A91C-DE9DCDFA9CD0}" name="Reprises provisions"/>
    <tableColumn id="42" xr3:uid="{716DEB3C-55F3-4255-8B87-C57387315427}" name="Transfert de charges "/>
    <tableColumn id="43" xr3:uid="{95048FA4-14EC-419A-A9A1-2A4007E40364}" name="Autres ou non précisé 4"/>
    <tableColumn id="44" xr3:uid="{9598B1F3-3062-47C1-B011-2A19EBC17CC9}" name="Autres produits"/>
    <tableColumn id="204" xr3:uid="{A182D805-2D78-4EF5-8830-551F8766DE29}" name="ticket/carte/abonnement périmé"/>
    <tableColumn id="47" xr3:uid="{A9D6BE44-D92B-404A-90DD-82FCF5575615}" name="Contributions aux déploiements numériques( VPF)"/>
    <tableColumn id="48" xr3:uid="{F9EC1EF4-6978-452F-99D6-F20B733CD775}" name="Autres ou non précisé 5"/>
    <tableColumn id="49" xr3:uid="{D6353C09-0757-44E8-8556-9D997D258A1A}" name="Produits financiers"/>
    <tableColumn id="50" xr3:uid="{3444BFF7-B001-4F7C-8FE3-1A6D385FD0FF}" name="Autres intérets et prod assimiles "/>
    <tableColumn id="51" xr3:uid="{91B532AD-BD0C-495B-AE8B-AE0794939ECA}" name="Produit nets sur cession valeurs mobilieres"/>
    <tableColumn id="52" xr3:uid="{A64D743C-4820-417C-9B4D-34194B6E6B8B}" name="Produits exceptionnels"/>
    <tableColumn id="53" xr3:uid="{4412BF50-0152-462F-B7E8-CBA78BE9B199}" name="produit exceptionnels de getion"/>
    <tableColumn id="54" xr3:uid="{26E5C48C-DF48-4E08-AA20-8CF6049B6F8A}" name="Produits cession éléments actif"/>
    <tableColumn id="55" xr3:uid="{3FE2887D-B3F7-43BD-86D3-9C323E5C7EBD}" name="produits exceptionnels en capital"/>
    <tableColumn id="56" xr3:uid="{4B4E582C-93FC-4C03-B6CB-928C77F72465}" name="Subventions invest.résultat"/>
    <tableColumn id="184" xr3:uid="{945DFA5E-1291-4625-9B76-25542E2E37DF}" name="Reprises sur provisions et transferts de charges"/>
    <tableColumn id="57" xr3:uid="{283C0A89-4C06-40E5-A3C3-D203575621EA}" name="Autres ou non précisé 6"/>
    <tableColumn id="58" xr3:uid="{A4A33886-0DCE-4886-B753-2E1BD46B6A00}" name="Total des comptes de charges "/>
    <tableColumn id="59" xr3:uid="{9EE46D43-AB45-4ABF-AF87-CC0ABB5AC575}" name="Total charges d'exploitation"/>
    <tableColumn id="60" xr3:uid="{FB96C7C4-B017-4EC7-A22C-747C75763609}" name="Achats"/>
    <tableColumn id="61" xr3:uid="{47346EF0-92E7-4885-8D5C-B134AF2539BB}" name="Achats de marchandises"/>
    <tableColumn id="179" xr3:uid="{E7FBE25D-563E-47CE-8C93-DB4687881989}" name="Total achat conf+boiss"/>
    <tableColumn id="62" xr3:uid="{C5873C90-660D-47C2-9850-D635170EC94B}" name="Achats confiserie"/>
    <tableColumn id="63" xr3:uid="{DF0A6487-49A8-46A2-88F9-443673C41175}" name="Achats boisson"/>
    <tableColumn id="64" xr3:uid="{B6D53CDC-2276-45E7-B2F7-E37D28FFB1CE}" name="Autres ou non précisé 7"/>
    <tableColumn id="210" xr3:uid="{89E06AC4-96D4-45BA-ADB6-817C2D85626D}" name="Achats de matières premières et appro"/>
    <tableColumn id="209" xr3:uid="{554E0DA8-EA63-4C19-B766-ED098570C80B}" name="Frais 3D/lunette"/>
    <tableColumn id="208" xr3:uid="{59C4EC1B-C012-4591-B750-A9E490D55E97}" name="Autres ou non précisé 9"/>
    <tableColumn id="65" xr3:uid="{9EB9FA89-B6AC-49A1-9EE4-A140367D53BF}" name="Variation de stock"/>
    <tableColumn id="66" xr3:uid="{D6E09FB3-E267-48E9-9D1C-DE220C83F0B0}" name="Variation stock confiserie"/>
    <tableColumn id="67" xr3:uid="{43B21681-43A3-462B-91A2-E1DA8FA0FD49}" name="Variation stock boissons"/>
    <tableColumn id="68" xr3:uid="{6A24CCC0-FBB6-458E-B265-115BDB596F87}" name="Variation stock lunette 3D"/>
    <tableColumn id="69" xr3:uid="{4B89454A-1D23-4FAA-B133-39360120CC2C}" name="Autres ou non précisé 8"/>
    <tableColumn id="74" xr3:uid="{D88ED808-0569-4F41-A048-7CAD51F41A23}" name="Autres achats et charges externes"/>
    <tableColumn id="75" xr3:uid="{1F84469E-0506-47EE-B07E-84043B9F931D}" name="Achats d'études et de prestations de services"/>
    <tableColumn id="76" xr3:uid="{1DA273D6-6FBB-4C4F-8C6F-1F65644E343E}" name="Prest/_x000a_programmation "/>
    <tableColumn id="77" xr3:uid="{147765DF-9972-4A04-8F2E-419E5CBB57E1}" name="Location de films en salle"/>
    <tableColumn id="78" xr3:uid="{1FE35368-2230-47FC-B47D-13A9441B308C}" name="Achats _x000a_affiches"/>
    <tableColumn id="80" xr3:uid="{E7346809-29ED-433A-9C53-77CD98752B88}" name="Location spectacle"/>
    <tableColumn id="81" xr3:uid="{C9967D87-0430-4965-B5DF-6CE4681EC905}" name="Autres ou non précisé 10"/>
    <tableColumn id="82" xr3:uid="{5136B641-55F6-4A29-8B43-8F5FFBBCB228}" name="Matières et fournitures non stockées"/>
    <tableColumn id="211" xr3:uid="{2C182117-76B4-4C64-B2CE-48917AF0AA7D}" name="Energie et eau"/>
    <tableColumn id="83" xr3:uid="{FDEEC90B-45CF-427C-8F65-143C3AA5088C}" name="Fourniture eau"/>
    <tableColumn id="84" xr3:uid="{2B7E1FCF-9413-435B-9ED1-6C32039DF303}" name="Electricité "/>
    <tableColumn id="85" xr3:uid="{76DC2FA3-A80E-485B-98D4-A56CE98F42F5}" name="Gaz"/>
    <tableColumn id="188" xr3:uid="{DF3E160B-8B44-498C-AF57-779E10B50505}" name="Energie (non précisé)"/>
    <tableColumn id="86" xr3:uid="{4A701A90-81D5-4952-839C-2431CA11F12B}" name="Pettit équipement,Outillage, fourniture et produit d'entretien"/>
    <tableColumn id="207" xr3:uid="{4663ECE2-9AC1-4661-BC9C-9D1D2440F669}" name="Fournitures administratives et billeterie"/>
    <tableColumn id="88" xr3:uid="{52068CA0-EB91-44BB-80D6-9043810CA5E4}" name="Autres ou non précisé 11"/>
    <tableColumn id="89" xr3:uid="{6C518B28-E892-4EBE-87EB-C984202C3EF6}" name="Locations"/>
    <tableColumn id="193" xr3:uid="{99F9B1D6-0446-4EBD-A79C-B12A52DF2949}" name="Sous-traitance"/>
    <tableColumn id="90" xr3:uid="{C934BF23-447B-4333-B5CB-DB4F4918C27A}" name="Location Immob, parking"/>
    <tableColumn id="91" xr3:uid="{40519CDA-51BB-47CA-B24E-8F312AF4502E}" name="Location Mobilière"/>
    <tableColumn id="92" xr3:uid="{E9351091-9A85-41A0-BBCA-D50635F3262E}" name="Location services monétiques_x000a_(TPE)"/>
    <tableColumn id="93" xr3:uid="{8B5D7016-8953-41D4-B06D-44DC1155EFD1}" name="Autres ou non précisé 12"/>
    <tableColumn id="94" xr3:uid="{15624D9E-D79C-4CB2-B6BB-B3E4E55BFBE6}" name="Entretien, nettoyage et réparations immobilier"/>
    <tableColumn id="95" xr3:uid="{AFB7B2CF-0B3C-4ABF-A1E2-BB116E6F935C}" name="Nettoyage  des locaux (intérieurs)"/>
    <tableColumn id="96" xr3:uid="{ACBD549C-AAAF-4080-AB11-4E9184186A72}" name="entretien des espaces extérieurs "/>
    <tableColumn id="97" xr3:uid="{AC24509B-9D59-4C0E-AF1E-2B935B71EE45}" name="Entretien et réparation immobiler  "/>
    <tableColumn id="98" xr3:uid="{C535E046-06AA-4EE8-9EC2-0CF6E905A02F}" name="Autres ou non précisé 13"/>
    <tableColumn id="99" xr3:uid="{1B300E41-38BA-425F-B671-2E60426DB637}" name="Entretien et réparation matériel (mobilier)"/>
    <tableColumn id="100" xr3:uid="{B517E6F3-F0E1-43AB-8707-048781FF2D40}" name="Entretien et réparation matériel de projection"/>
    <tableColumn id="101" xr3:uid="{4C552BC1-2F63-4A01-91B8-E4DC2BC62D09}" name="Entretien cabine"/>
    <tableColumn id="103" xr3:uid="{1605A0B5-37B6-4B54-95FF-96350DC3AACD}" name="Autres ou non précisé 14"/>
    <tableColumn id="104" xr3:uid="{E447855D-4D8B-4BF2-8ACE-8B77A532DCA4}" name="Maintenance"/>
    <tableColumn id="105" xr3:uid="{E9155DBA-DB2F-4B55-9561-96CF5F749A95}" name="Maintenance matériel de projection"/>
    <tableColumn id="110" xr3:uid="{7EFAE44C-97BA-4B41-9340-552E91F029A0}" name="Autres ou maintenance  non précisée "/>
    <tableColumn id="111" xr3:uid="{D74ADFB2-1FF8-4D16-90C5-9F7346636B00}" name="Prime d'assurance et documentation diverses"/>
    <tableColumn id="112" xr3:uid="{F552C82A-F3FF-423B-94C0-B10853CC7270}" name="Prime d'assurance et multirisque et autres assurances"/>
    <tableColumn id="113" xr3:uid="{DA8904E4-2015-49F3-8A7F-5BDBE67D4D42}" name="documentation et autres "/>
    <tableColumn id="114" xr3:uid="{19F7E494-63D8-48FC-A939-ADCE60D75282}" name="personnel extérieur"/>
    <tableColumn id="115" xr3:uid="{28B9AFFA-ABAD-4C4F-924A-F47A4FF08DC4}" name="personnel détaché"/>
    <tableColumn id="116" xr3:uid="{2B65E405-CE54-49CF-8942-96F51EFB635F}" name="Sécurité, gardiannage "/>
    <tableColumn id="117" xr3:uid="{3AEF3211-C32D-457C-82E3-F551D26A7903}" name="Autres ou _x000a_non précisé 15"/>
    <tableColumn id="118" xr3:uid="{10087FFF-EB26-4E26-BF85-690275F5FF9D}" name=" Rémunéraition honoraires"/>
    <tableColumn id="192" xr3:uid="{A000E06B-CEF7-464A-B7EA-32C907FE33AA}" name="Comission et courtage sur achats"/>
    <tableColumn id="191" xr3:uid="{D7087766-B460-453C-984A-945D69A6120C}" name="Comission et courtage sur ventes"/>
    <tableColumn id="119" xr3:uid="{CAAF78A7-2411-47BE-BEC1-CE19CC251E39}" name="Honoraires comptables"/>
    <tableColumn id="120" xr3:uid="{C1C61C9D-BEF5-4A70-BC22-E0F8A6A91D40}" name="Honoraires Juridique"/>
    <tableColumn id="121" xr3:uid="{9AC798D0-4303-4E32-B97A-5D66784D78E8}" name="Autres ou honoraires_x000a_ non précisé "/>
    <tableColumn id="122" xr3:uid="{12AB62C5-CB72-4190-9D98-4CF995750EFB}" name="Publicité,relations extérieur"/>
    <tableColumn id="123" xr3:uid="{ED247655-BCCE-4FEE-97F2-47EDD7D46F99}" name="Affichages ponctuels et permanents"/>
    <tableColumn id="195" xr3:uid="{41B286A4-41E5-446A-A733-3364E23443C1}" name="Annonce et insertion"/>
    <tableColumn id="124" xr3:uid="{52A12753-154A-4BD2-8695-1AE9215EBF3A}" name="Publications, impressions_x000a_(programme)"/>
    <tableColumn id="125" xr3:uid="{DC2428FC-5DFD-4DD0-9FDD-3DA9D34BEA88}" name="Animations diverses"/>
    <tableColumn id="126" xr3:uid="{7E8F6C1B-E0EC-44E3-B054-9D4C213BE1A4}" name="Autres ou _x000a_non précisé _x000a_"/>
    <tableColumn id="127" xr3:uid="{C1DB203B-8EF7-4140-A340-D0BD07F9E720}" name="624: frais de _x000a_transports sur achats/films"/>
    <tableColumn id="217" xr3:uid="{48ADCC72-CF55-4387-B485-4EE1F9060879}" name="Transports sur films"/>
    <tableColumn id="218" xr3:uid="{36C5F1C4-2F5E-4AD8-A024-0EB532251435}" name="autres "/>
    <tableColumn id="128" xr3:uid="{7ACED2EE-A894-40D9-AFA0-5B5760A0CF7E}" name="Frais de déplacement"/>
    <tableColumn id="129" xr3:uid="{EA6C5A35-3AB4-4A37-B987-9006B1654EC1}" name="Frais de déplacement2"/>
    <tableColumn id="212" xr3:uid="{BA948A9A-126F-4FCA-BAC9-95BAB4B16A1A}" name="Mission et reception"/>
    <tableColumn id="222" xr3:uid="{B02BEB2B-DF6A-452E-9C21-A71333CDD388}" name="Frais de séminaire et colloque"/>
    <tableColumn id="221" xr3:uid="{CAB42DEF-D0B5-427B-AA81-B5299263E4A1}" name="Location véhicule2"/>
    <tableColumn id="220" xr3:uid="{7C2401D7-C022-4491-B645-6AEFF0B95EF2}" name="Entretiens et réparation véhicule"/>
    <tableColumn id="219" xr3:uid="{6F7411AC-A643-4E81-9FF4-469D5EADF031}" name="Carburants"/>
    <tableColumn id="132" xr3:uid="{A1CF2412-9A73-4D12-8ACD-06A6216CC52F}" name="Autres ou _x000a_non précisé _x000a_17"/>
    <tableColumn id="133" xr3:uid="{BF181387-7B3F-4F5B-A17C-7CB3EBCECDC5}" name="Frais postaux, télécommunications"/>
    <tableColumn id="134" xr3:uid="{24BDA4C3-FC19-4775-B891-C67206B40C14}" name="Telephone"/>
    <tableColumn id="135" xr3:uid="{22B3A796-6D88-4DA5-B9EE-7673DAF49863}" name="Internet"/>
    <tableColumn id="136" xr3:uid="{7BDCD58C-1181-4B56-8EA4-802849D29377}" name="Télécommunication et postaux non précisée"/>
    <tableColumn id="137" xr3:uid="{22FBF0AF-69E5-43BA-9B78-13EB622752B8}" name="Postaux"/>
    <tableColumn id="138" xr3:uid="{D054AAA3-AB6F-4F7B-8415-5286C6897CF0}" name="Autres ou non précisé2"/>
    <tableColumn id="139" xr3:uid="{AF474AEE-5E00-4E13-9471-7E3AA7964277}" name="Services bancaires et assimilés"/>
    <tableColumn id="140" xr3:uid="{BC755722-F509-450A-953C-F93878C743E9}" name="Frais sur CB"/>
    <tableColumn id="141" xr3:uid="{18E55D91-6993-4891-8B85-A8A548AED472}" name="Autres ou non précisé19"/>
    <tableColumn id="142" xr3:uid="{B72B861D-BBBF-440E-9755-00FE855118B0}" name="Cotisations"/>
    <tableColumn id="144" xr3:uid="{136B17DE-8646-4A59-B507-009D4775E339}" name="Cotisations2"/>
    <tableColumn id="145" xr3:uid="{5CDF2392-627B-4A3F-8B61-E321A31B0AEF}" name="Impots, taxes et versements assimilés"/>
    <tableColumn id="146" xr3:uid="{119B7254-083A-4C87-BDA0-C6C77EBEE8E0}" name="Impots et taxes _x000a_sur rémunération"/>
    <tableColumn id="147" xr3:uid="{3A452C94-9556-4B09-A383-F1D76AAEAAB0}" name="Formation professionnelle continue"/>
    <tableColumn id="148" xr3:uid="{9E470AB4-6218-4E0B-89A7-6F1E193D5012}" name="Taxe d'apprentissage"/>
    <tableColumn id="149" xr3:uid="{19573B3B-A2F5-4234-B45C-D76B3F157A95}" name="Autres ou non précisé21"/>
    <tableColumn id="150" xr3:uid="{0ECF0FEE-9CC2-4C7B-9477-8E3D5831A8C7}" name="Autres Impots et taxes"/>
    <tableColumn id="183" xr3:uid="{DD1E113E-EE15-4198-80B1-998BC736FDBC}" name="CVAE+CFE=CET"/>
    <tableColumn id="153" xr3:uid="{860239BA-928A-45AD-868D-BD5C95BBB4DB}" name="Taxe foncière"/>
    <tableColumn id="154" xr3:uid="{509B4F1A-00D5-439A-8797-1130B608E753}" name="Cotisations CNC"/>
    <tableColumn id="155" xr3:uid="{412B9F99-2895-4C3C-9851-975AC1A29DCA}" name="Autres ou non précisé22"/>
    <tableColumn id="156" xr3:uid="{86B09B2B-2FD4-4D93-92F5-94212518EDE3}" name="Charges de personnel"/>
    <tableColumn id="157" xr3:uid="{8D7DA5E9-2513-4443-8512-9067066CBD52}" name="Salaires et traitements "/>
    <tableColumn id="158" xr3:uid="{D1AF8E8D-A144-4608-8611-535B386D9F2B}" name="Charges sociales"/>
    <tableColumn id="159" xr3:uid="{7197E27D-EB31-4D2B-A7FA-868036E5558F}" name="Autres ou non précisé23"/>
    <tableColumn id="160" xr3:uid="{B89D34C0-820D-4769-9388-1559D0C66D2A}" name="Dotations d'exploitation"/>
    <tableColumn id="161" xr3:uid="{8C225DE1-71A9-4A20-9933-B9482F2459EB}" name="Amortissements immobilisations incorporelles &amp;  corporelles"/>
    <tableColumn id="162" xr3:uid="{A8E165DA-3A3C-4EE0-9F68-ED5ABF9654E8}" name="Autres ou non précisé24"/>
    <tableColumn id="163" xr3:uid="{FABDF490-18CF-4B2F-8BA7-D92A5603719E}" name="Autres charges "/>
    <tableColumn id="164" xr3:uid="{C15984B9-D490-4B54-B426-1ACB3173E3E1}" name="Somme SACEM,SPRE"/>
    <tableColumn id="214" xr3:uid="{0ECFF3FD-DB55-4EEC-A672-843B73EBA436}" name="Droits d'auteurs SACEM + cotisations SACEM"/>
    <tableColumn id="166" xr3:uid="{2E667CE4-06E8-4408-A92C-D91D3CD64703}" name="SPRE rémunération"/>
    <tableColumn id="167" xr3:uid="{45D53669-9E15-4FA5-8476-CB5DE73EA32C}" name="SPRE, SACEM non précisé "/>
    <tableColumn id="168" xr3:uid="{E7CFFD24-5464-492C-97BA-3604729A0EEC}" name="Autres ou non préciés"/>
    <tableColumn id="169" xr3:uid="{58213DDC-7103-4B66-B744-BAD4E8A19C16}" name="Charges _x000a_financières"/>
    <tableColumn id="170" xr3:uid="{52F7A274-C7DC-4104-8751-F675BF027396}" name="Intérets sur emprunts"/>
    <tableColumn id="171" xr3:uid="{9E8959AC-3EC3-492F-9509-88DF0EA83214}" name="Autres ou non précisé25"/>
    <tableColumn id="172" xr3:uid="{3E5BC2C4-F015-4AE8-B303-DCCC2AB1AC71}" name="Charges exceptionnelles"/>
    <tableColumn id="173" xr3:uid="{35BDD281-3CD1-4DE4-AE27-0F07AAE9F052}" name="Charges exceptionnelles _x000a_sur opérations de gestion"/>
    <tableColumn id="181" xr3:uid="{474DE04D-3C06-4D4B-88CD-194E47E35D72}" name="Charges exceptionnelles _x000a_sur opérations en capital "/>
    <tableColumn id="187" xr3:uid="{A38EAE9A-3F38-43BB-91EE-63AFDE8F4DA5}" name="Autres charges _x000a_exceptionnelles"/>
    <tableColumn id="174" xr3:uid="{5D9926B8-612E-430B-A10F-6DB93B06FC87}" name="Dot aux amort_x000a_ et prov excep"/>
    <tableColumn id="175" xr3:uid="{30619D0A-3FCA-4C62-AAB6-5C24D3F06BF4}" name="69: impôts sur les bénéfices"/>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9E02811-4537-4653-80AB-98044384F0E1}" name="Tableau2" displayName="Tableau2" ref="O1:P109" totalsRowShown="0" headerRowDxfId="6" headerRowBorderDxfId="5" tableBorderDxfId="4" totalsRowBorderDxfId="3">
  <autoFilter ref="O1:P109" xr:uid="{A4704569-0920-4630-A2C9-19D0CB5C231B}"/>
  <sortState ref="O2:P109">
    <sortCondition ref="O1:O109"/>
  </sortState>
  <tableColumns count="2">
    <tableColumn id="1" xr3:uid="{ED7644F2-7A95-4D7F-A6A8-885A8567F9E2}" name="Poste" dataDxfId="2"/>
    <tableColumn id="2" xr3:uid="{50169200-36A6-42C4-A9D2-64BD4A8A1428}" name="Compte" dataDxfId="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5F66963-27B1-4AFF-B574-A2490497BA5E}" name="Tableau4" displayName="Tableau4" ref="K1:K7" totalsRowShown="0" headerRowDxfId="0">
  <autoFilter ref="K1:K7" xr:uid="{9A26C7CC-DF28-4B94-8C29-40AFDEF6C6BC}"/>
  <tableColumns count="1">
    <tableColumn id="1" xr3:uid="{C291F8D8-FBCE-4F5B-B3C0-7817928D173A}" name="Année d'exercic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3A390E8-760C-45A9-AC31-CEC3F4EE099B}" name="Tableau5" displayName="Tableau5" ref="B2:B5" totalsRowShown="0">
  <autoFilter ref="B2:B5" xr:uid="{B086DF09-C07E-4C1E-AE20-DDBA476A5EEF}"/>
  <tableColumns count="1">
    <tableColumn id="1" xr3:uid="{C622AA3A-B0DD-4E24-9507-5678693245FC}" name="Colonne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table" Target="../tables/table1.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0.xml"/><Relationship Id="rId13" Type="http://schemas.openxmlformats.org/officeDocument/2006/relationships/ctrlProp" Target="../ctrlProps/ctrlProp35.xml"/><Relationship Id="rId3" Type="http://schemas.openxmlformats.org/officeDocument/2006/relationships/ctrlProp" Target="../ctrlProps/ctrlProp25.xml"/><Relationship Id="rId7" Type="http://schemas.openxmlformats.org/officeDocument/2006/relationships/ctrlProp" Target="../ctrlProps/ctrlProp29.xml"/><Relationship Id="rId12" Type="http://schemas.openxmlformats.org/officeDocument/2006/relationships/ctrlProp" Target="../ctrlProps/ctrlProp34.xml"/><Relationship Id="rId2" Type="http://schemas.openxmlformats.org/officeDocument/2006/relationships/vmlDrawing" Target="../drawings/vmlDrawing3.vml"/><Relationship Id="rId1" Type="http://schemas.openxmlformats.org/officeDocument/2006/relationships/drawing" Target="../drawings/drawing2.xml"/><Relationship Id="rId6" Type="http://schemas.openxmlformats.org/officeDocument/2006/relationships/ctrlProp" Target="../ctrlProps/ctrlProp28.xml"/><Relationship Id="rId11" Type="http://schemas.openxmlformats.org/officeDocument/2006/relationships/ctrlProp" Target="../ctrlProps/ctrlProp33.xml"/><Relationship Id="rId5" Type="http://schemas.openxmlformats.org/officeDocument/2006/relationships/ctrlProp" Target="../ctrlProps/ctrlProp27.xml"/><Relationship Id="rId10" Type="http://schemas.openxmlformats.org/officeDocument/2006/relationships/ctrlProp" Target="../ctrlProps/ctrlProp32.xml"/><Relationship Id="rId4" Type="http://schemas.openxmlformats.org/officeDocument/2006/relationships/ctrlProp" Target="../ctrlProps/ctrlProp26.xml"/><Relationship Id="rId9" Type="http://schemas.openxmlformats.org/officeDocument/2006/relationships/ctrlProp" Target="../ctrlProps/ctrlProp3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56F10-E581-4C10-924B-96FEA3E2976D}">
  <sheetPr codeName="Feuil1">
    <tabColor rgb="FF00B0F0"/>
  </sheetPr>
  <dimension ref="A1:OS997"/>
  <sheetViews>
    <sheetView tabSelected="1" zoomScale="60" zoomScaleNormal="60" workbookViewId="0">
      <pane xSplit="3" ySplit="5" topLeftCell="D6" activePane="bottomRight" state="frozen"/>
      <selection pane="topRight" activeCell="D1" sqref="D1"/>
      <selection pane="bottomLeft" activeCell="A6" sqref="A6"/>
      <selection pane="bottomRight" activeCell="G15" sqref="G15"/>
    </sheetView>
  </sheetViews>
  <sheetFormatPr baseColWidth="10" defaultRowHeight="14.5" x14ac:dyDescent="0.35"/>
  <cols>
    <col min="1" max="1" width="21.7265625" customWidth="1"/>
    <col min="2" max="2" width="33.26953125" customWidth="1"/>
    <col min="3" max="3" width="12.1796875" customWidth="1"/>
    <col min="4" max="4" width="11.7265625" customWidth="1"/>
    <col min="5" max="5" width="18.81640625" customWidth="1"/>
    <col min="6" max="7" width="9.453125" customWidth="1"/>
    <col min="8" max="8" width="25" customWidth="1"/>
    <col min="9" max="9" width="12.26953125" customWidth="1"/>
    <col min="10" max="10" width="23.08984375" bestFit="1" customWidth="1"/>
    <col min="11" max="11" width="12.26953125" customWidth="1"/>
    <col min="12" max="12" width="11.1796875" customWidth="1"/>
    <col min="13" max="14" width="12.1796875" customWidth="1"/>
    <col min="15" max="15" width="12" customWidth="1"/>
    <col min="16" max="16" width="13.54296875" bestFit="1" customWidth="1"/>
    <col min="17" max="17" width="28.54296875" customWidth="1"/>
    <col min="18" max="18" width="26.26953125" customWidth="1"/>
    <col min="19" max="19" width="19.453125" customWidth="1"/>
    <col min="20" max="20" width="19.6328125" customWidth="1"/>
    <col min="21" max="21" width="21.26953125" customWidth="1"/>
    <col min="22" max="22" width="15.08984375" customWidth="1"/>
    <col min="23" max="23" width="13.453125" customWidth="1"/>
    <col min="24" max="24" width="16.26953125" customWidth="1"/>
    <col min="25" max="25" width="14.54296875" customWidth="1"/>
    <col min="26" max="27" width="13.81640625" customWidth="1"/>
    <col min="28" max="28" width="13.7265625" customWidth="1"/>
    <col min="29" max="29" width="21.08984375" customWidth="1"/>
    <col min="30" max="30" width="15.453125" customWidth="1"/>
    <col min="31" max="31" width="21.6328125" customWidth="1"/>
    <col min="32" max="32" width="14.81640625" customWidth="1"/>
    <col min="33" max="33" width="16.453125" customWidth="1"/>
    <col min="34" max="34" width="17.6328125" customWidth="1"/>
    <col min="35" max="35" width="14.81640625" customWidth="1"/>
    <col min="36" max="36" width="19" customWidth="1"/>
    <col min="37" max="37" width="16" customWidth="1"/>
    <col min="38" max="38" width="21.90625" customWidth="1"/>
    <col min="39" max="39" width="15.453125" customWidth="1"/>
    <col min="40" max="40" width="15" customWidth="1"/>
    <col min="41" max="41" width="13.6328125" customWidth="1"/>
    <col min="42" max="42" width="24.453125" customWidth="1"/>
    <col min="43" max="43" width="15.90625" customWidth="1"/>
    <col min="44" max="44" width="15.1796875" customWidth="1"/>
    <col min="45" max="45" width="18.6328125" customWidth="1"/>
    <col min="46" max="46" width="16.1796875" customWidth="1"/>
    <col min="47" max="47" width="24.7265625" customWidth="1"/>
    <col min="48" max="48" width="18.54296875" customWidth="1"/>
    <col min="49" max="49" width="21.36328125" customWidth="1"/>
    <col min="50" max="50" width="17.453125" customWidth="1"/>
    <col min="51" max="51" width="16.36328125" customWidth="1"/>
    <col min="52" max="52" width="27.26953125" customWidth="1"/>
    <col min="53" max="53" width="15.36328125" customWidth="1"/>
    <col min="54" max="54" width="15.81640625" customWidth="1"/>
    <col min="55" max="55" width="15" customWidth="1"/>
    <col min="56" max="56" width="15.7265625" customWidth="1"/>
    <col min="57" max="57" width="23.1796875" customWidth="1"/>
    <col min="58" max="58" width="28.453125" customWidth="1"/>
    <col min="59" max="59" width="19.08984375" customWidth="1"/>
    <col min="60" max="60" width="26.54296875" customWidth="1"/>
    <col min="61" max="61" width="29.26953125" customWidth="1"/>
    <col min="62" max="62" width="30.08984375" customWidth="1"/>
    <col min="63" max="63" width="31.54296875" customWidth="1"/>
    <col min="64" max="64" width="23.6328125" customWidth="1"/>
    <col min="65" max="65" width="24.1796875" customWidth="1"/>
    <col min="66" max="66" width="25.08984375" customWidth="1"/>
    <col min="67" max="67" width="34.36328125" customWidth="1"/>
    <col min="68" max="68" width="25.54296875" customWidth="1"/>
    <col min="69" max="69" width="25.26953125" customWidth="1"/>
    <col min="70" max="70" width="28" customWidth="1"/>
    <col min="71" max="71" width="27.54296875" customWidth="1"/>
    <col min="72" max="72" width="13.90625" customWidth="1"/>
    <col min="73" max="73" width="19.1796875" customWidth="1"/>
    <col min="74" max="74" width="18.54296875" customWidth="1"/>
    <col min="75" max="75" width="17.453125" customWidth="1"/>
    <col min="76" max="76" width="15.90625" customWidth="1"/>
    <col min="77" max="80" width="22.81640625" customWidth="1"/>
    <col min="81" max="81" width="23.1796875" customWidth="1"/>
    <col min="82" max="82" width="19.6328125" customWidth="1"/>
    <col min="83" max="83" width="19.26953125" customWidth="1"/>
    <col min="84" max="84" width="18.81640625" customWidth="1"/>
    <col min="85" max="85" width="18.453125" customWidth="1"/>
    <col min="86" max="86" width="33.6328125" customWidth="1"/>
    <col min="87" max="87" width="29.08984375" customWidth="1"/>
    <col min="88" max="88" width="13.6328125" bestFit="1" customWidth="1"/>
    <col min="89" max="89" width="16.54296875" customWidth="1"/>
    <col min="90" max="90" width="13" customWidth="1"/>
    <col min="91" max="91" width="14.26953125" customWidth="1"/>
    <col min="92" max="92" width="17.36328125" customWidth="1"/>
    <col min="93" max="93" width="26.7265625" customWidth="1"/>
    <col min="94" max="94" width="18" customWidth="1"/>
    <col min="95" max="95" width="15.26953125" customWidth="1"/>
    <col min="96" max="96" width="11.81640625" customWidth="1"/>
    <col min="97" max="98" width="11.6328125" customWidth="1"/>
    <col min="99" max="99" width="33.08984375" customWidth="1"/>
    <col min="100" max="100" width="25.1796875" customWidth="1"/>
    <col min="101" max="101" width="22.08984375" customWidth="1"/>
    <col min="102" max="103" width="14.1796875" customWidth="1"/>
    <col min="104" max="104" width="16.7265625" customWidth="1"/>
    <col min="105" max="105" width="14.81640625" customWidth="1"/>
    <col min="106" max="106" width="27.08984375" customWidth="1"/>
    <col min="107" max="107" width="23.7265625" customWidth="1"/>
    <col min="108" max="108" width="28.6328125" customWidth="1"/>
    <col min="109" max="109" width="20.1796875" customWidth="1"/>
    <col min="110" max="110" width="21" customWidth="1"/>
    <col min="111" max="111" width="19.453125" customWidth="1"/>
    <col min="112" max="112" width="17.26953125" customWidth="1"/>
    <col min="113" max="113" width="28.81640625" customWidth="1"/>
    <col min="114" max="114" width="21.81640625" customWidth="1"/>
    <col min="115" max="115" width="15" customWidth="1"/>
    <col min="116" max="116" width="15.26953125" customWidth="1"/>
    <col min="117" max="117" width="13.90625" customWidth="1"/>
    <col min="118" max="118" width="23.90625" customWidth="1"/>
    <col min="119" max="119" width="22.7265625" customWidth="1"/>
    <col min="120" max="120" width="30.81640625" customWidth="1"/>
    <col min="121" max="121" width="20.7265625" customWidth="1"/>
    <col min="122" max="122" width="14.81640625" customWidth="1"/>
    <col min="123" max="123" width="20.1796875" customWidth="1"/>
    <col min="124" max="124" width="16.7265625" customWidth="1"/>
    <col min="125" max="125" width="14.453125" customWidth="1"/>
    <col min="126" max="126" width="13.81640625" customWidth="1"/>
    <col min="127" max="127" width="22.6328125" customWidth="1"/>
    <col min="128" max="128" width="20.453125" customWidth="1"/>
    <col min="129" max="129" width="22" customWidth="1"/>
    <col min="130" max="131" width="16.08984375" customWidth="1"/>
    <col min="132" max="132" width="14.36328125" customWidth="1"/>
    <col min="133" max="133" width="23.6328125" customWidth="1"/>
    <col min="134" max="134" width="24.54296875" customWidth="1"/>
    <col min="135" max="135" width="21.1796875" customWidth="1"/>
    <col min="136" max="136" width="15.90625" customWidth="1"/>
    <col min="137" max="137" width="14.08984375" customWidth="1"/>
    <col min="138" max="138" width="12.90625" customWidth="1"/>
    <col min="139" max="139" width="27.81640625" customWidth="1"/>
    <col min="140" max="140" width="17.36328125" customWidth="1"/>
    <col min="141" max="141" width="11.6328125" customWidth="1"/>
    <col min="142" max="142" width="18.26953125" customWidth="1"/>
    <col min="143" max="143" width="15.26953125" customWidth="1"/>
    <col min="144" max="144" width="11.81640625" customWidth="1"/>
    <col min="145" max="145" width="17.81640625" customWidth="1"/>
    <col min="146" max="146" width="11.26953125" customWidth="1"/>
    <col min="147" max="147" width="18.1796875" customWidth="1"/>
    <col min="148" max="148" width="11.81640625" customWidth="1"/>
    <col min="149" max="149" width="13.36328125" customWidth="1"/>
    <col min="150" max="150" width="22.36328125" customWidth="1"/>
    <col min="151" max="151" width="15.26953125" customWidth="1"/>
    <col min="152" max="152" width="12" customWidth="1"/>
    <col min="153" max="153" width="21.26953125" customWidth="1"/>
    <col min="154" max="154" width="13.1796875" customWidth="1"/>
    <col min="155" max="155" width="14" customWidth="1"/>
    <col min="156" max="156" width="23.7265625" customWidth="1"/>
    <col min="157" max="157" width="20.54296875" customWidth="1"/>
    <col min="158" max="158" width="17" customWidth="1"/>
    <col min="159" max="159" width="23.26953125" customWidth="1"/>
    <col min="160" max="160" width="14" customWidth="1"/>
    <col min="161" max="161" width="23.26953125" customWidth="1"/>
    <col min="162" max="162" width="19.7265625" customWidth="1"/>
    <col min="163" max="163" width="19.26953125" customWidth="1"/>
    <col min="164" max="164" width="18.26953125" customWidth="1"/>
    <col min="165" max="165" width="15.36328125" customWidth="1"/>
    <col min="166" max="166" width="23.26953125" customWidth="1"/>
    <col min="167" max="167" width="20" customWidth="1"/>
    <col min="168" max="168" width="17.36328125" customWidth="1"/>
    <col min="169" max="169" width="14.26953125" customWidth="1"/>
    <col min="170" max="170" width="16.90625" customWidth="1"/>
    <col min="171" max="171" width="38.08984375" customWidth="1"/>
    <col min="172" max="172" width="30.08984375" customWidth="1"/>
    <col min="173" max="173" width="19.36328125" customWidth="1"/>
    <col min="174" max="174" width="22.453125" customWidth="1"/>
    <col min="175" max="175" width="30.1796875" customWidth="1"/>
    <col min="176" max="176" width="36.36328125" customWidth="1"/>
    <col min="177" max="177" width="28.08984375" customWidth="1"/>
    <col min="178" max="178" width="30.1796875" customWidth="1"/>
    <col min="179" max="179" width="20.6328125" customWidth="1"/>
    <col min="180" max="180" width="23.1796875" customWidth="1"/>
    <col min="181" max="181" width="21.81640625" customWidth="1"/>
    <col min="182" max="182" width="19.6328125" customWidth="1"/>
    <col min="183" max="183" width="26" customWidth="1"/>
    <col min="184" max="184" width="21.36328125" customWidth="1"/>
    <col min="185" max="185" width="19.54296875" bestFit="1" customWidth="1"/>
    <col min="186" max="186" width="26.1796875" customWidth="1"/>
    <col min="187" max="187" width="22.81640625" customWidth="1"/>
    <col min="188" max="188" width="31" customWidth="1"/>
    <col min="189" max="189" width="28.6328125" customWidth="1"/>
    <col min="190" max="190" width="22.7265625" customWidth="1"/>
    <col min="191" max="191" width="33.453125" customWidth="1"/>
    <col min="192" max="192" width="27.90625" customWidth="1"/>
    <col min="193" max="193" width="15.54296875" customWidth="1"/>
  </cols>
  <sheetData>
    <row r="1" spans="1:409" s="14" customFormat="1" ht="14.5" customHeight="1" x14ac:dyDescent="0.35">
      <c r="A1" s="59" t="s">
        <v>188</v>
      </c>
      <c r="B1" s="59" t="s">
        <v>189</v>
      </c>
      <c r="C1" s="105"/>
      <c r="D1" s="139" t="s">
        <v>391</v>
      </c>
      <c r="E1" s="140"/>
      <c r="F1" s="140"/>
      <c r="G1" s="141"/>
      <c r="H1" s="139" t="s">
        <v>262</v>
      </c>
      <c r="I1" s="140"/>
      <c r="J1" s="141"/>
      <c r="K1" s="135"/>
      <c r="L1" s="65"/>
      <c r="M1" s="65"/>
      <c r="N1" s="65"/>
      <c r="O1" s="65"/>
      <c r="P1" s="65"/>
      <c r="Q1" s="195" t="s">
        <v>222</v>
      </c>
      <c r="R1" s="196"/>
      <c r="S1" s="199" t="s">
        <v>45</v>
      </c>
      <c r="T1" s="199"/>
      <c r="U1" s="19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86" t="s">
        <v>47</v>
      </c>
      <c r="AV1" s="186"/>
      <c r="AW1" s="186"/>
      <c r="AX1" s="186"/>
      <c r="AY1" s="186"/>
      <c r="AZ1" s="186"/>
      <c r="BA1" s="186"/>
      <c r="BB1" s="186"/>
      <c r="BC1" s="186"/>
      <c r="BD1" s="186"/>
      <c r="BE1" s="186"/>
      <c r="BF1" s="186"/>
      <c r="BG1" s="186"/>
      <c r="BH1" s="188" t="s">
        <v>112</v>
      </c>
      <c r="BI1" s="188"/>
      <c r="BJ1" s="188"/>
      <c r="BK1" s="186" t="s">
        <v>48</v>
      </c>
      <c r="BL1" s="186"/>
      <c r="BM1" s="186"/>
      <c r="BN1" s="186"/>
      <c r="BO1" s="186"/>
      <c r="BP1" s="186"/>
      <c r="BQ1" s="186"/>
      <c r="BR1" s="197" t="s">
        <v>226</v>
      </c>
      <c r="BS1" s="198"/>
      <c r="BT1" s="188" t="s">
        <v>49</v>
      </c>
      <c r="BU1" s="188"/>
      <c r="BV1" s="188"/>
      <c r="BW1" s="188"/>
      <c r="BX1" s="188"/>
      <c r="BY1" s="188"/>
      <c r="BZ1" s="188"/>
      <c r="CA1" s="188"/>
      <c r="CB1" s="188"/>
      <c r="CC1" s="188"/>
      <c r="CD1" s="188"/>
      <c r="CE1" s="188"/>
      <c r="CF1" s="188"/>
      <c r="CG1" s="188"/>
      <c r="CH1" s="186" t="s">
        <v>73</v>
      </c>
      <c r="CI1" s="186"/>
      <c r="CJ1" s="186"/>
      <c r="CK1" s="186"/>
      <c r="CL1" s="186"/>
      <c r="CM1" s="186"/>
      <c r="CN1" s="186"/>
      <c r="CO1" s="186"/>
      <c r="CP1" s="186"/>
      <c r="CQ1" s="186"/>
      <c r="CR1" s="186"/>
      <c r="CS1" s="186"/>
      <c r="CT1" s="186"/>
      <c r="CU1" s="186"/>
      <c r="CV1" s="186"/>
      <c r="CW1" s="186"/>
      <c r="CX1" s="186" t="s">
        <v>73</v>
      </c>
      <c r="CY1" s="186"/>
      <c r="CZ1" s="186"/>
      <c r="DA1" s="186"/>
      <c r="DB1" s="186"/>
      <c r="DC1" s="186"/>
      <c r="DD1" s="186"/>
      <c r="DE1" s="186"/>
      <c r="DF1" s="186"/>
      <c r="DG1" s="186"/>
      <c r="DH1" s="186"/>
      <c r="DI1" s="189" t="s">
        <v>73</v>
      </c>
      <c r="DJ1" s="190"/>
      <c r="DK1" s="190"/>
      <c r="DL1" s="190"/>
      <c r="DM1" s="190"/>
      <c r="DN1" s="190"/>
      <c r="DO1" s="190"/>
      <c r="DP1" s="190"/>
      <c r="DQ1" s="190"/>
      <c r="DR1" s="191"/>
      <c r="DS1" s="186" t="s">
        <v>73</v>
      </c>
      <c r="DT1" s="186"/>
      <c r="DU1" s="186"/>
      <c r="DV1" s="186"/>
      <c r="DW1" s="186"/>
      <c r="DX1" s="186"/>
      <c r="DY1" s="186"/>
      <c r="DZ1" s="186"/>
      <c r="EA1" s="186"/>
      <c r="EB1" s="186"/>
      <c r="EC1" s="186"/>
      <c r="ED1" s="186"/>
      <c r="EE1" s="186"/>
      <c r="EF1" s="186"/>
      <c r="EG1" s="186"/>
      <c r="EH1" s="186"/>
      <c r="EI1" s="186" t="s">
        <v>73</v>
      </c>
      <c r="EJ1" s="186"/>
      <c r="EK1" s="186"/>
      <c r="EL1" s="186"/>
      <c r="EM1" s="186"/>
      <c r="EN1" s="186"/>
      <c r="EO1" s="186"/>
      <c r="EP1" s="186"/>
      <c r="EQ1" s="186"/>
      <c r="ER1" s="186"/>
      <c r="ES1" s="186"/>
      <c r="ET1" s="186"/>
      <c r="EU1" s="186"/>
      <c r="EV1" s="186"/>
      <c r="EW1" s="186"/>
      <c r="EX1" s="186"/>
      <c r="EY1" s="186"/>
      <c r="EZ1" s="186"/>
      <c r="FA1" s="186"/>
      <c r="FB1" s="186"/>
      <c r="FC1" s="186"/>
      <c r="FD1" s="186"/>
      <c r="FE1" s="188" t="s">
        <v>80</v>
      </c>
      <c r="FF1" s="188"/>
      <c r="FG1" s="188"/>
      <c r="FH1" s="188"/>
      <c r="FI1" s="188"/>
      <c r="FJ1" s="188"/>
      <c r="FK1" s="188"/>
      <c r="FL1" s="188"/>
      <c r="FM1" s="188"/>
      <c r="FN1" s="188"/>
      <c r="FO1" s="186" t="s">
        <v>83</v>
      </c>
      <c r="FP1" s="186"/>
      <c r="FQ1" s="186"/>
      <c r="FR1" s="186"/>
      <c r="FS1" s="187" t="s">
        <v>85</v>
      </c>
      <c r="FT1" s="187"/>
      <c r="FU1" s="187"/>
      <c r="FV1" s="186" t="s">
        <v>126</v>
      </c>
      <c r="FW1" s="186"/>
      <c r="FX1" s="186"/>
      <c r="FY1" s="186"/>
      <c r="FZ1" s="186"/>
      <c r="GA1" s="186"/>
      <c r="GB1" s="188" t="s">
        <v>190</v>
      </c>
      <c r="GC1" s="188"/>
      <c r="GD1" s="188"/>
      <c r="GE1" s="186" t="s">
        <v>91</v>
      </c>
      <c r="GF1" s="186"/>
      <c r="GG1" s="186"/>
      <c r="GH1" s="186"/>
      <c r="GI1" s="186"/>
      <c r="GJ1" s="13"/>
      <c r="GK1" s="46"/>
      <c r="GL1" s="46"/>
      <c r="GM1" s="46"/>
      <c r="GN1" s="46"/>
      <c r="GO1" s="47"/>
      <c r="GP1" s="47"/>
      <c r="GQ1" s="47"/>
      <c r="GR1" s="47"/>
      <c r="GS1" s="47"/>
      <c r="GT1" s="47"/>
      <c r="GU1" s="47"/>
      <c r="GV1" s="47"/>
      <c r="GW1" s="47"/>
      <c r="GX1" s="47"/>
      <c r="GY1" s="47"/>
      <c r="GZ1" s="47"/>
      <c r="HA1" s="47"/>
      <c r="HB1" s="47"/>
      <c r="HC1" s="47"/>
      <c r="HD1" s="47"/>
      <c r="HE1" s="47"/>
      <c r="HF1" s="47"/>
      <c r="HG1" s="47"/>
      <c r="HH1" s="47"/>
      <c r="HI1" s="47"/>
      <c r="HJ1" s="47"/>
      <c r="HK1" s="47"/>
      <c r="HL1" s="47"/>
      <c r="HM1" s="47"/>
      <c r="HN1" s="47"/>
      <c r="HO1" s="47"/>
      <c r="HP1" s="47"/>
      <c r="HQ1" s="47"/>
      <c r="HR1" s="47"/>
      <c r="HS1" s="47"/>
      <c r="HT1" s="47"/>
      <c r="HU1" s="47"/>
      <c r="HV1" s="47"/>
      <c r="HW1" s="47"/>
      <c r="HX1" s="47"/>
      <c r="HY1" s="47"/>
      <c r="HZ1" s="47"/>
      <c r="IA1" s="47"/>
      <c r="IB1" s="47"/>
      <c r="IC1" s="47"/>
      <c r="ID1" s="47"/>
      <c r="IE1" s="47"/>
      <c r="IF1" s="47"/>
      <c r="IG1" s="47"/>
      <c r="IH1" s="47"/>
      <c r="II1" s="47"/>
      <c r="IJ1" s="47"/>
      <c r="IK1" s="47"/>
      <c r="IL1" s="47"/>
      <c r="IM1" s="47"/>
      <c r="IN1" s="47"/>
      <c r="IO1" s="47"/>
      <c r="IP1" s="47"/>
      <c r="IQ1" s="47"/>
      <c r="IR1" s="47"/>
      <c r="IS1" s="47"/>
      <c r="IT1" s="47"/>
      <c r="IU1" s="47"/>
      <c r="IV1" s="47"/>
      <c r="IW1" s="47"/>
      <c r="IX1" s="47"/>
      <c r="IY1" s="47"/>
      <c r="IZ1" s="47"/>
      <c r="JA1" s="47"/>
      <c r="JB1" s="47"/>
      <c r="JC1" s="47"/>
      <c r="JD1" s="47"/>
      <c r="JE1" s="47"/>
      <c r="JF1" s="47"/>
      <c r="JG1" s="47"/>
      <c r="JH1" s="47"/>
      <c r="JI1" s="47"/>
      <c r="JJ1" s="47"/>
      <c r="JK1" s="47"/>
      <c r="JL1" s="47"/>
      <c r="JM1" s="47"/>
      <c r="JN1" s="47"/>
      <c r="JO1" s="47"/>
      <c r="JP1" s="47"/>
      <c r="JQ1" s="47"/>
      <c r="JR1" s="47"/>
      <c r="JS1" s="47"/>
      <c r="JT1" s="47"/>
      <c r="JU1" s="47"/>
      <c r="JV1" s="47"/>
      <c r="JW1" s="47"/>
      <c r="JX1" s="47"/>
      <c r="JY1" s="47"/>
      <c r="JZ1" s="47"/>
      <c r="KA1" s="47"/>
      <c r="KB1" s="47"/>
      <c r="KC1" s="47"/>
      <c r="KD1" s="47"/>
      <c r="KE1" s="47"/>
      <c r="KF1" s="47"/>
      <c r="KG1" s="47"/>
      <c r="KH1" s="47"/>
      <c r="KI1" s="47"/>
      <c r="KJ1" s="47"/>
      <c r="KK1" s="47"/>
      <c r="KL1" s="47"/>
      <c r="KM1" s="47"/>
      <c r="KN1" s="47"/>
      <c r="KO1" s="47"/>
      <c r="KP1" s="47"/>
      <c r="KQ1" s="47"/>
      <c r="KR1" s="47"/>
      <c r="KS1" s="47"/>
      <c r="KT1" s="47"/>
      <c r="KU1" s="47"/>
      <c r="KV1" s="47"/>
      <c r="KW1" s="47"/>
      <c r="KX1" s="47"/>
      <c r="KY1" s="47"/>
      <c r="KZ1" s="47"/>
      <c r="LA1" s="47"/>
      <c r="LB1" s="47"/>
      <c r="LC1" s="47"/>
      <c r="LD1" s="47"/>
      <c r="LE1" s="47"/>
      <c r="LF1" s="47"/>
      <c r="LG1" s="47"/>
      <c r="LH1" s="47"/>
      <c r="LI1" s="47"/>
      <c r="LJ1" s="47"/>
      <c r="LK1" s="47"/>
      <c r="LL1" s="47"/>
      <c r="LM1" s="47"/>
      <c r="LN1" s="47"/>
      <c r="LO1" s="47"/>
      <c r="LP1" s="47"/>
      <c r="LQ1" s="47"/>
      <c r="LR1" s="47"/>
      <c r="LS1" s="47"/>
      <c r="LT1" s="47"/>
      <c r="LU1" s="47"/>
      <c r="LV1" s="47"/>
      <c r="LW1" s="47"/>
      <c r="LX1" s="47"/>
      <c r="LY1" s="47"/>
      <c r="LZ1" s="47"/>
      <c r="MA1" s="47"/>
      <c r="MB1" s="47"/>
      <c r="MC1" s="47"/>
      <c r="MD1" s="47"/>
      <c r="ME1" s="47"/>
      <c r="MF1" s="47"/>
      <c r="MG1" s="47"/>
      <c r="MH1" s="47"/>
      <c r="MI1" s="47"/>
      <c r="MJ1" s="47"/>
      <c r="MK1" s="47"/>
      <c r="ML1" s="47"/>
      <c r="MM1" s="47"/>
      <c r="MN1" s="47"/>
      <c r="MO1" s="47"/>
      <c r="MP1" s="47"/>
      <c r="MQ1" s="47"/>
      <c r="MR1" s="47"/>
      <c r="MS1" s="47"/>
      <c r="MT1" s="47"/>
      <c r="MU1" s="47"/>
      <c r="MV1" s="47"/>
      <c r="MW1" s="47"/>
      <c r="MX1" s="47"/>
      <c r="MY1" s="47"/>
      <c r="MZ1" s="47"/>
      <c r="NA1" s="47"/>
      <c r="NB1" s="47"/>
      <c r="NC1" s="47"/>
      <c r="ND1" s="47"/>
      <c r="NE1" s="47"/>
      <c r="NF1" s="47"/>
      <c r="NG1" s="47"/>
      <c r="NH1" s="47"/>
      <c r="NI1" s="47"/>
      <c r="NJ1" s="47"/>
      <c r="NK1" s="47"/>
      <c r="NL1" s="47"/>
      <c r="NM1" s="47"/>
      <c r="NN1" s="47"/>
      <c r="NO1" s="47"/>
      <c r="NP1" s="47"/>
      <c r="NQ1" s="47"/>
      <c r="NR1" s="47"/>
      <c r="NS1" s="47"/>
      <c r="NT1" s="47"/>
      <c r="NU1" s="47"/>
      <c r="NV1" s="47"/>
      <c r="NW1" s="47"/>
      <c r="NX1" s="47"/>
      <c r="NY1" s="47"/>
      <c r="NZ1" s="47"/>
      <c r="OA1" s="47"/>
      <c r="OB1" s="47"/>
      <c r="OC1" s="47"/>
      <c r="OD1" s="47"/>
      <c r="OE1" s="47"/>
      <c r="OF1" s="47"/>
      <c r="OG1" s="47"/>
      <c r="OH1" s="47"/>
      <c r="OI1" s="47"/>
      <c r="OJ1" s="47"/>
      <c r="OK1" s="47"/>
      <c r="OL1" s="47"/>
      <c r="OM1" s="47"/>
      <c r="ON1" s="47"/>
      <c r="OO1" s="47"/>
      <c r="OP1" s="47"/>
      <c r="OQ1" s="47"/>
      <c r="OR1" s="47"/>
      <c r="OS1" s="47"/>
    </row>
    <row r="2" spans="1:409" s="2" customFormat="1" ht="47" customHeight="1" x14ac:dyDescent="0.35">
      <c r="A2" s="62"/>
      <c r="B2" s="61"/>
      <c r="C2" s="106" t="s">
        <v>263</v>
      </c>
      <c r="D2" s="136" t="s">
        <v>385</v>
      </c>
      <c r="E2" s="137"/>
      <c r="F2" s="137"/>
      <c r="G2" s="138"/>
      <c r="H2" s="136" t="str">
        <f>VLOOKUP(D2,Tableau3,2,FALSE)</f>
        <v xml:space="preserve">687: dotations aux amortissements et provisions exceptionnelles
</v>
      </c>
      <c r="I2" s="137"/>
      <c r="J2" s="138"/>
      <c r="K2" s="65"/>
      <c r="L2" s="147" t="s">
        <v>429</v>
      </c>
      <c r="M2" s="148"/>
      <c r="N2" s="65" t="e">
        <f>AVERAGE(Select)</f>
        <v>#NAME?</v>
      </c>
      <c r="O2" s="65"/>
      <c r="P2" s="65"/>
      <c r="Q2" s="196"/>
      <c r="R2" s="196"/>
      <c r="S2" s="199"/>
      <c r="T2" s="199"/>
      <c r="U2" s="199"/>
      <c r="V2" s="199"/>
      <c r="W2" s="199"/>
      <c r="X2" s="199"/>
      <c r="Y2" s="199"/>
      <c r="Z2" s="199"/>
      <c r="AA2" s="199"/>
      <c r="AB2" s="199"/>
      <c r="AC2" s="199"/>
      <c r="AD2" s="199"/>
      <c r="AE2" s="199"/>
      <c r="AF2" s="199"/>
      <c r="AG2" s="199"/>
      <c r="AH2" s="199"/>
      <c r="AI2" s="199"/>
      <c r="AJ2" s="199"/>
      <c r="AK2" s="199"/>
      <c r="AL2" s="199"/>
      <c r="AM2" s="199"/>
      <c r="AN2" s="199"/>
      <c r="AO2" s="199"/>
      <c r="AP2" s="199"/>
      <c r="AQ2" s="199"/>
      <c r="AR2" s="199"/>
      <c r="AS2" s="199"/>
      <c r="AT2" s="199"/>
      <c r="AU2" s="186"/>
      <c r="AV2" s="186"/>
      <c r="AW2" s="186"/>
      <c r="AX2" s="186"/>
      <c r="AY2" s="186"/>
      <c r="AZ2" s="186"/>
      <c r="BA2" s="186"/>
      <c r="BB2" s="186"/>
      <c r="BC2" s="186"/>
      <c r="BD2" s="186"/>
      <c r="BE2" s="186"/>
      <c r="BF2" s="186"/>
      <c r="BG2" s="186"/>
      <c r="BH2" s="188"/>
      <c r="BI2" s="188"/>
      <c r="BJ2" s="188"/>
      <c r="BK2" s="186"/>
      <c r="BL2" s="186"/>
      <c r="BM2" s="186"/>
      <c r="BN2" s="186"/>
      <c r="BO2" s="186"/>
      <c r="BP2" s="186"/>
      <c r="BQ2" s="186"/>
      <c r="BR2" s="198"/>
      <c r="BS2" s="198"/>
      <c r="BT2" s="188"/>
      <c r="BU2" s="188"/>
      <c r="BV2" s="188"/>
      <c r="BW2" s="188"/>
      <c r="BX2" s="188"/>
      <c r="BY2" s="188"/>
      <c r="BZ2" s="188"/>
      <c r="CA2" s="188"/>
      <c r="CB2" s="188"/>
      <c r="CC2" s="188"/>
      <c r="CD2" s="188"/>
      <c r="CE2" s="188"/>
      <c r="CF2" s="188"/>
      <c r="CG2" s="188"/>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92"/>
      <c r="DJ2" s="193"/>
      <c r="DK2" s="193"/>
      <c r="DL2" s="193"/>
      <c r="DM2" s="193"/>
      <c r="DN2" s="193"/>
      <c r="DO2" s="193"/>
      <c r="DP2" s="193"/>
      <c r="DQ2" s="193"/>
      <c r="DR2" s="194"/>
      <c r="DS2" s="186"/>
      <c r="DT2" s="186"/>
      <c r="DU2" s="186"/>
      <c r="DV2" s="186"/>
      <c r="DW2" s="186"/>
      <c r="DX2" s="186"/>
      <c r="DY2" s="186"/>
      <c r="DZ2" s="186"/>
      <c r="EA2" s="186"/>
      <c r="EB2" s="186"/>
      <c r="EC2" s="186"/>
      <c r="ED2" s="186"/>
      <c r="EE2" s="186"/>
      <c r="EF2" s="186"/>
      <c r="EG2" s="186"/>
      <c r="EH2" s="186"/>
      <c r="EI2" s="186"/>
      <c r="EJ2" s="186"/>
      <c r="EK2" s="186"/>
      <c r="EL2" s="186"/>
      <c r="EM2" s="186"/>
      <c r="EN2" s="186"/>
      <c r="EO2" s="186"/>
      <c r="EP2" s="186"/>
      <c r="EQ2" s="186"/>
      <c r="ER2" s="186"/>
      <c r="ES2" s="186"/>
      <c r="ET2" s="186"/>
      <c r="EU2" s="186"/>
      <c r="EV2" s="186"/>
      <c r="EW2" s="186"/>
      <c r="EX2" s="186"/>
      <c r="EY2" s="186"/>
      <c r="EZ2" s="186"/>
      <c r="FA2" s="186"/>
      <c r="FB2" s="186"/>
      <c r="FC2" s="186"/>
      <c r="FD2" s="186"/>
      <c r="FE2" s="188"/>
      <c r="FF2" s="188"/>
      <c r="FG2" s="188"/>
      <c r="FH2" s="188"/>
      <c r="FI2" s="188"/>
      <c r="FJ2" s="188"/>
      <c r="FK2" s="188"/>
      <c r="FL2" s="188"/>
      <c r="FM2" s="188"/>
      <c r="FN2" s="188"/>
      <c r="FO2" s="186"/>
      <c r="FP2" s="186"/>
      <c r="FQ2" s="186"/>
      <c r="FR2" s="186"/>
      <c r="FS2" s="187"/>
      <c r="FT2" s="187"/>
      <c r="FU2" s="187"/>
      <c r="FV2" s="186"/>
      <c r="FW2" s="186"/>
      <c r="FX2" s="186"/>
      <c r="FY2" s="186"/>
      <c r="FZ2" s="186"/>
      <c r="GA2" s="186"/>
      <c r="GB2" s="188"/>
      <c r="GC2" s="188"/>
      <c r="GD2" s="188"/>
      <c r="GE2" s="186"/>
      <c r="GF2" s="186"/>
      <c r="GG2" s="186"/>
      <c r="GH2" s="186"/>
      <c r="GI2" s="186"/>
      <c r="GJ2" s="121"/>
      <c r="GK2"/>
      <c r="GL2"/>
      <c r="GM2"/>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row>
    <row r="3" spans="1:409" s="2" customFormat="1" ht="33.5" customHeight="1" x14ac:dyDescent="0.35">
      <c r="A3" s="60" t="s">
        <v>107</v>
      </c>
      <c r="B3" s="60"/>
      <c r="C3" s="144" t="s">
        <v>102</v>
      </c>
      <c r="D3" s="145"/>
      <c r="E3" s="145"/>
      <c r="F3" s="146"/>
      <c r="G3" s="175" t="s">
        <v>101</v>
      </c>
      <c r="H3" s="176"/>
      <c r="I3" s="176"/>
      <c r="J3" s="177"/>
      <c r="K3" s="142" t="s">
        <v>108</v>
      </c>
      <c r="L3" s="143"/>
      <c r="M3" s="162" t="s">
        <v>109</v>
      </c>
      <c r="N3" s="163"/>
      <c r="O3" s="163"/>
      <c r="P3" s="164"/>
      <c r="Q3" s="63"/>
      <c r="R3" s="64"/>
      <c r="S3" s="9"/>
      <c r="T3" s="183" t="s">
        <v>264</v>
      </c>
      <c r="U3" s="184"/>
      <c r="V3" s="184"/>
      <c r="W3" s="184"/>
      <c r="X3" s="184"/>
      <c r="Y3" s="184"/>
      <c r="Z3" s="184"/>
      <c r="AA3" s="184"/>
      <c r="AB3" s="185"/>
      <c r="AC3" s="149" t="s">
        <v>409</v>
      </c>
      <c r="AD3" s="150"/>
      <c r="AE3" s="150"/>
      <c r="AF3" s="150"/>
      <c r="AG3" s="150"/>
      <c r="AH3" s="150"/>
      <c r="AI3" s="150"/>
      <c r="AJ3" s="150"/>
      <c r="AK3" s="151"/>
      <c r="AL3" s="149" t="s">
        <v>46</v>
      </c>
      <c r="AM3" s="150"/>
      <c r="AN3" s="150"/>
      <c r="AO3" s="150"/>
      <c r="AP3" s="150"/>
      <c r="AQ3" s="150"/>
      <c r="AR3" s="150"/>
      <c r="AS3" s="150"/>
      <c r="AT3" s="151"/>
      <c r="AU3" s="10"/>
      <c r="AV3" s="165" t="s">
        <v>283</v>
      </c>
      <c r="AW3" s="166"/>
      <c r="AX3" s="166"/>
      <c r="AY3" s="167"/>
      <c r="AZ3" s="168" t="s">
        <v>284</v>
      </c>
      <c r="BA3" s="169"/>
      <c r="BB3" s="169"/>
      <c r="BC3" s="170"/>
      <c r="BD3" s="168" t="s">
        <v>288</v>
      </c>
      <c r="BE3" s="169"/>
      <c r="BF3" s="169"/>
      <c r="BG3" s="170"/>
      <c r="BH3" s="12"/>
      <c r="BI3" s="171" t="s">
        <v>292</v>
      </c>
      <c r="BJ3" s="172"/>
      <c r="BK3" s="11"/>
      <c r="BL3" s="125" t="s">
        <v>419</v>
      </c>
      <c r="BM3" s="125" t="s">
        <v>420</v>
      </c>
      <c r="BN3" s="125" t="s">
        <v>421</v>
      </c>
      <c r="BO3" s="125" t="s">
        <v>423</v>
      </c>
      <c r="BP3" s="125" t="s">
        <v>422</v>
      </c>
      <c r="BQ3" s="16"/>
      <c r="BR3" s="160"/>
      <c r="BS3" s="161"/>
      <c r="BT3" s="5"/>
      <c r="BU3" s="149" t="s">
        <v>50</v>
      </c>
      <c r="BV3" s="150"/>
      <c r="BW3" s="150"/>
      <c r="BX3" s="150"/>
      <c r="BY3" s="151"/>
      <c r="BZ3" s="149" t="s">
        <v>416</v>
      </c>
      <c r="CA3" s="150"/>
      <c r="CB3" s="151"/>
      <c r="CC3" s="149" t="s">
        <v>300</v>
      </c>
      <c r="CD3" s="150"/>
      <c r="CE3" s="150"/>
      <c r="CF3" s="150"/>
      <c r="CG3" s="151"/>
      <c r="CH3" s="8"/>
      <c r="CI3" s="152" t="s">
        <v>407</v>
      </c>
      <c r="CJ3" s="153"/>
      <c r="CK3" s="153"/>
      <c r="CL3" s="153"/>
      <c r="CM3" s="153"/>
      <c r="CN3" s="154"/>
      <c r="CO3" s="152" t="s">
        <v>184</v>
      </c>
      <c r="CP3" s="153"/>
      <c r="CQ3" s="153"/>
      <c r="CR3" s="153"/>
      <c r="CS3" s="153"/>
      <c r="CT3" s="153"/>
      <c r="CU3" s="153"/>
      <c r="CV3" s="153"/>
      <c r="CW3" s="154"/>
      <c r="CX3" s="157" t="s">
        <v>415</v>
      </c>
      <c r="CY3" s="158"/>
      <c r="CZ3" s="158"/>
      <c r="DA3" s="158"/>
      <c r="DB3" s="158"/>
      <c r="DC3" s="159"/>
      <c r="DD3" s="157" t="s">
        <v>413</v>
      </c>
      <c r="DE3" s="158"/>
      <c r="DF3" s="158"/>
      <c r="DG3" s="158"/>
      <c r="DH3" s="159"/>
      <c r="DI3" s="157" t="s">
        <v>412</v>
      </c>
      <c r="DJ3" s="158"/>
      <c r="DK3" s="158"/>
      <c r="DL3" s="159"/>
      <c r="DM3" s="157" t="s">
        <v>325</v>
      </c>
      <c r="DN3" s="158"/>
      <c r="DO3" s="159"/>
      <c r="DP3" s="152" t="s">
        <v>417</v>
      </c>
      <c r="DQ3" s="153"/>
      <c r="DR3" s="154"/>
      <c r="DS3" s="157" t="s">
        <v>329</v>
      </c>
      <c r="DT3" s="158"/>
      <c r="DU3" s="158"/>
      <c r="DV3" s="159"/>
      <c r="DW3" s="157" t="s">
        <v>182</v>
      </c>
      <c r="DX3" s="158"/>
      <c r="DY3" s="158"/>
      <c r="DZ3" s="158"/>
      <c r="EA3" s="158"/>
      <c r="EB3" s="159"/>
      <c r="EC3" s="157" t="s">
        <v>337</v>
      </c>
      <c r="ED3" s="158"/>
      <c r="EE3" s="158"/>
      <c r="EF3" s="158"/>
      <c r="EG3" s="158"/>
      <c r="EH3" s="159"/>
      <c r="EI3" s="178" t="s">
        <v>343</v>
      </c>
      <c r="EJ3" s="179"/>
      <c r="EK3" s="180"/>
      <c r="EL3" s="182" t="s">
        <v>214</v>
      </c>
      <c r="EM3" s="182"/>
      <c r="EN3" s="182"/>
      <c r="EO3" s="182"/>
      <c r="EP3" s="182"/>
      <c r="EQ3" s="182"/>
      <c r="ER3" s="182"/>
      <c r="ES3" s="182"/>
      <c r="ET3" s="152" t="s">
        <v>185</v>
      </c>
      <c r="EU3" s="153"/>
      <c r="EV3" s="153"/>
      <c r="EW3" s="153"/>
      <c r="EX3" s="153"/>
      <c r="EY3" s="154"/>
      <c r="EZ3" s="152" t="s">
        <v>199</v>
      </c>
      <c r="FA3" s="153"/>
      <c r="FB3" s="153"/>
      <c r="FC3" s="153" t="s">
        <v>369</v>
      </c>
      <c r="FD3" s="154"/>
      <c r="FE3" s="49"/>
      <c r="FF3" s="181" t="s">
        <v>414</v>
      </c>
      <c r="FG3" s="181"/>
      <c r="FH3" s="181"/>
      <c r="FI3" s="181"/>
      <c r="FJ3" s="181" t="s">
        <v>364</v>
      </c>
      <c r="FK3" s="181"/>
      <c r="FL3" s="181"/>
      <c r="FM3" s="181"/>
      <c r="FN3" s="181"/>
      <c r="FO3" s="50" t="s">
        <v>372</v>
      </c>
      <c r="FP3" s="122" t="s">
        <v>186</v>
      </c>
      <c r="FQ3" s="55" t="s">
        <v>187</v>
      </c>
      <c r="FR3" s="55"/>
      <c r="FS3" s="48"/>
      <c r="FT3" s="155" t="s">
        <v>411</v>
      </c>
      <c r="FU3" s="156"/>
      <c r="FV3" s="4"/>
      <c r="FW3" s="168" t="s">
        <v>380</v>
      </c>
      <c r="FX3" s="169"/>
      <c r="FY3" s="169"/>
      <c r="FZ3" s="169"/>
      <c r="GA3" s="170"/>
      <c r="GB3" s="7"/>
      <c r="GC3" s="173" t="s">
        <v>382</v>
      </c>
      <c r="GD3" s="174"/>
      <c r="GE3" s="50"/>
      <c r="GF3" s="15" t="s">
        <v>386</v>
      </c>
      <c r="GG3" s="15" t="s">
        <v>387</v>
      </c>
      <c r="GH3" s="51"/>
      <c r="GI3" s="123" t="s">
        <v>388</v>
      </c>
      <c r="GJ3" s="124" t="s">
        <v>390</v>
      </c>
      <c r="GK3" s="108"/>
      <c r="GL3" s="113"/>
      <c r="GM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row>
    <row r="4" spans="1:409" s="2" customFormat="1" ht="4" customHeight="1" x14ac:dyDescent="0.35">
      <c r="A4" s="111"/>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c r="AI4" s="112"/>
      <c r="AJ4" s="112"/>
      <c r="AK4" s="112"/>
      <c r="AL4" s="112"/>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c r="BM4" s="112"/>
      <c r="BN4" s="112"/>
      <c r="BO4" s="112"/>
      <c r="BP4" s="112"/>
      <c r="BQ4" s="112"/>
      <c r="BR4" s="112"/>
      <c r="BS4" s="112"/>
      <c r="BT4" s="112"/>
      <c r="BU4" s="112"/>
      <c r="BV4" s="112"/>
      <c r="BW4" s="112"/>
      <c r="BX4" s="112"/>
      <c r="BY4" s="112"/>
      <c r="BZ4" s="112"/>
      <c r="CA4" s="112"/>
      <c r="CB4" s="112"/>
      <c r="CC4" s="112"/>
      <c r="CD4" s="112"/>
      <c r="CE4" s="112"/>
      <c r="CF4" s="112"/>
      <c r="CG4" s="112"/>
      <c r="CH4" s="112"/>
      <c r="CI4" s="112"/>
      <c r="CJ4" s="112"/>
      <c r="CK4" s="112"/>
      <c r="CL4" s="112"/>
      <c r="CM4" s="112"/>
      <c r="CN4" s="112"/>
      <c r="CO4" s="112"/>
      <c r="CP4" s="112"/>
      <c r="CQ4" s="112"/>
      <c r="CR4" s="112"/>
      <c r="CS4" s="112"/>
      <c r="CT4" s="112"/>
      <c r="CU4" s="112"/>
      <c r="CV4" s="112"/>
      <c r="CW4" s="112"/>
      <c r="CX4" s="112"/>
      <c r="CY4" s="112"/>
      <c r="CZ4" s="112"/>
      <c r="DA4" s="112"/>
      <c r="DB4" s="112"/>
      <c r="DC4" s="112"/>
      <c r="DD4" s="112"/>
      <c r="DE4" s="112"/>
      <c r="DF4" s="112"/>
      <c r="DG4" s="112"/>
      <c r="DH4" s="112"/>
      <c r="DI4" s="112"/>
      <c r="DJ4" s="112"/>
      <c r="DK4" s="112"/>
      <c r="DL4" s="112"/>
      <c r="DM4" s="112"/>
      <c r="DN4" s="112"/>
      <c r="DO4" s="112"/>
      <c r="DP4" s="112"/>
      <c r="DQ4" s="112"/>
      <c r="DR4" s="112"/>
      <c r="DS4" s="112"/>
      <c r="DT4" s="112"/>
      <c r="DU4" s="112"/>
      <c r="DV4" s="112"/>
      <c r="DW4" s="112"/>
      <c r="DX4" s="112"/>
      <c r="DY4" s="112"/>
      <c r="DZ4" s="112"/>
      <c r="EA4" s="112"/>
      <c r="EB4" s="112"/>
      <c r="EC4" s="112"/>
      <c r="ED4" s="112"/>
      <c r="EE4" s="112"/>
      <c r="EF4" s="112"/>
      <c r="EG4" s="112"/>
      <c r="EH4" s="112"/>
      <c r="EI4" s="112"/>
      <c r="EJ4" s="112"/>
      <c r="EK4" s="112"/>
      <c r="EL4" s="112"/>
      <c r="EM4" s="112"/>
      <c r="EN4" s="112"/>
      <c r="EO4" s="112"/>
      <c r="EP4" s="112"/>
      <c r="EQ4" s="112"/>
      <c r="ER4" s="112"/>
      <c r="ES4" s="112"/>
      <c r="ET4" s="112"/>
      <c r="EU4" s="112"/>
      <c r="EV4" s="112"/>
      <c r="EW4" s="112"/>
      <c r="EX4" s="112"/>
      <c r="EY4" s="112"/>
      <c r="EZ4" s="112"/>
      <c r="FA4" s="112"/>
      <c r="FB4" s="112"/>
      <c r="FC4" s="112"/>
      <c r="FD4" s="112"/>
      <c r="FE4" s="112"/>
      <c r="FF4" s="112"/>
      <c r="FG4" s="112"/>
      <c r="FH4" s="112"/>
      <c r="FI4" s="112"/>
      <c r="FJ4" s="112"/>
      <c r="FK4" s="112"/>
      <c r="FL4" s="112"/>
      <c r="FM4" s="112"/>
      <c r="FN4" s="112"/>
      <c r="FO4" s="112"/>
      <c r="FP4" s="112"/>
      <c r="FQ4" s="112"/>
      <c r="FR4" s="112"/>
      <c r="FS4" s="112"/>
      <c r="FT4" s="112"/>
      <c r="FU4" s="112"/>
      <c r="FV4" s="112"/>
      <c r="FW4" s="112"/>
      <c r="FX4" s="112"/>
      <c r="FY4" s="112"/>
      <c r="FZ4" s="112"/>
      <c r="GA4" s="112"/>
      <c r="GB4" s="112"/>
      <c r="GC4" s="112"/>
      <c r="GD4" s="112"/>
      <c r="GE4" s="112"/>
      <c r="GF4" s="112"/>
      <c r="GG4" s="112"/>
      <c r="GH4" s="112"/>
      <c r="GI4" s="112"/>
      <c r="GJ4" s="112"/>
      <c r="GK4" s="114"/>
      <c r="GL4"/>
      <c r="GM4"/>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row>
    <row r="5" spans="1:409" s="6" customFormat="1" ht="43" customHeight="1" x14ac:dyDescent="0.35">
      <c r="A5" s="57" t="s">
        <v>103</v>
      </c>
      <c r="B5" s="57" t="s">
        <v>100</v>
      </c>
      <c r="C5" s="57" t="s">
        <v>97</v>
      </c>
      <c r="D5" s="57" t="s">
        <v>95</v>
      </c>
      <c r="E5" s="57" t="s">
        <v>96</v>
      </c>
      <c r="F5" s="57" t="s">
        <v>20</v>
      </c>
      <c r="G5" s="58" t="s">
        <v>12</v>
      </c>
      <c r="H5" s="17" t="s">
        <v>13</v>
      </c>
      <c r="I5" s="17" t="s">
        <v>14</v>
      </c>
      <c r="J5" s="17" t="s">
        <v>2</v>
      </c>
      <c r="K5" s="18" t="s">
        <v>0</v>
      </c>
      <c r="L5" s="18" t="s">
        <v>1</v>
      </c>
      <c r="M5" s="19" t="s">
        <v>174</v>
      </c>
      <c r="N5" s="19" t="s">
        <v>104</v>
      </c>
      <c r="O5" s="19" t="s">
        <v>105</v>
      </c>
      <c r="P5" s="20" t="s">
        <v>106</v>
      </c>
      <c r="Q5" s="21" t="s">
        <v>28</v>
      </c>
      <c r="R5" s="34" t="s">
        <v>217</v>
      </c>
      <c r="S5" s="22" t="s">
        <v>218</v>
      </c>
      <c r="T5" s="23" t="s">
        <v>110</v>
      </c>
      <c r="U5" s="23" t="s">
        <v>172</v>
      </c>
      <c r="V5" s="24" t="s">
        <v>178</v>
      </c>
      <c r="W5" s="24" t="s">
        <v>177</v>
      </c>
      <c r="X5" s="24" t="s">
        <v>216</v>
      </c>
      <c r="Y5" s="24" t="s">
        <v>163</v>
      </c>
      <c r="Z5" s="24" t="s">
        <v>168</v>
      </c>
      <c r="AA5" s="24" t="s">
        <v>176</v>
      </c>
      <c r="AB5" s="24" t="s">
        <v>121</v>
      </c>
      <c r="AC5" s="25" t="s">
        <v>219</v>
      </c>
      <c r="AD5" s="24" t="s">
        <v>221</v>
      </c>
      <c r="AE5" s="24" t="s">
        <v>200</v>
      </c>
      <c r="AF5" s="24" t="s">
        <v>175</v>
      </c>
      <c r="AG5" s="24" t="s">
        <v>220</v>
      </c>
      <c r="AH5" s="24" t="s">
        <v>196</v>
      </c>
      <c r="AI5" s="24" t="s">
        <v>273</v>
      </c>
      <c r="AJ5" s="24" t="s">
        <v>171</v>
      </c>
      <c r="AK5" s="24" t="s">
        <v>122</v>
      </c>
      <c r="AL5" s="25" t="s">
        <v>32</v>
      </c>
      <c r="AM5" s="24" t="s">
        <v>111</v>
      </c>
      <c r="AN5" s="24" t="s">
        <v>164</v>
      </c>
      <c r="AO5" s="26" t="s">
        <v>33</v>
      </c>
      <c r="AP5" s="27" t="s">
        <v>129</v>
      </c>
      <c r="AQ5" s="24" t="s">
        <v>98</v>
      </c>
      <c r="AR5" s="24" t="s">
        <v>34</v>
      </c>
      <c r="AS5" s="24" t="s">
        <v>128</v>
      </c>
      <c r="AT5" s="24" t="s">
        <v>142</v>
      </c>
      <c r="AU5" s="28" t="s">
        <v>21</v>
      </c>
      <c r="AV5" s="29" t="s">
        <v>3</v>
      </c>
      <c r="AW5" s="30" t="s">
        <v>115</v>
      </c>
      <c r="AX5" s="30" t="s">
        <v>140</v>
      </c>
      <c r="AY5" s="30" t="s">
        <v>143</v>
      </c>
      <c r="AZ5" s="30" t="s">
        <v>138</v>
      </c>
      <c r="BA5" s="30" t="s">
        <v>4</v>
      </c>
      <c r="BB5" s="30" t="s">
        <v>114</v>
      </c>
      <c r="BC5" s="30" t="s">
        <v>144</v>
      </c>
      <c r="BD5" s="30" t="s">
        <v>5</v>
      </c>
      <c r="BE5" s="30" t="s">
        <v>202</v>
      </c>
      <c r="BF5" s="30" t="s">
        <v>201</v>
      </c>
      <c r="BG5" s="30" t="s">
        <v>145</v>
      </c>
      <c r="BH5" s="31" t="s">
        <v>22</v>
      </c>
      <c r="BI5" s="23" t="s">
        <v>23</v>
      </c>
      <c r="BJ5" s="23" t="s">
        <v>24</v>
      </c>
      <c r="BK5" s="32" t="s">
        <v>25</v>
      </c>
      <c r="BL5" s="33" t="s">
        <v>26</v>
      </c>
      <c r="BM5" s="33" t="s">
        <v>131</v>
      </c>
      <c r="BN5" s="33" t="s">
        <v>27</v>
      </c>
      <c r="BO5" s="33" t="s">
        <v>130</v>
      </c>
      <c r="BP5" s="33" t="s">
        <v>167</v>
      </c>
      <c r="BQ5" s="29" t="s">
        <v>146</v>
      </c>
      <c r="BR5" s="34" t="s">
        <v>29</v>
      </c>
      <c r="BS5" s="34" t="s">
        <v>89</v>
      </c>
      <c r="BT5" s="31" t="s">
        <v>30</v>
      </c>
      <c r="BU5" s="23" t="s">
        <v>6</v>
      </c>
      <c r="BV5" s="23" t="s">
        <v>173</v>
      </c>
      <c r="BW5" s="26" t="s">
        <v>35</v>
      </c>
      <c r="BX5" s="26" t="s">
        <v>36</v>
      </c>
      <c r="BY5" s="26" t="s">
        <v>147</v>
      </c>
      <c r="BZ5" s="23" t="s">
        <v>31</v>
      </c>
      <c r="CA5" s="26" t="s">
        <v>195</v>
      </c>
      <c r="CB5" s="26" t="s">
        <v>149</v>
      </c>
      <c r="CC5" s="23" t="s">
        <v>7</v>
      </c>
      <c r="CD5" s="35" t="s">
        <v>37</v>
      </c>
      <c r="CE5" s="36" t="s">
        <v>38</v>
      </c>
      <c r="CF5" s="37" t="s">
        <v>39</v>
      </c>
      <c r="CG5" s="37" t="s">
        <v>148</v>
      </c>
      <c r="CH5" s="38" t="s">
        <v>8</v>
      </c>
      <c r="CI5" s="39" t="s">
        <v>94</v>
      </c>
      <c r="CJ5" s="40" t="s">
        <v>40</v>
      </c>
      <c r="CK5" s="40" t="s">
        <v>41</v>
      </c>
      <c r="CL5" s="40" t="s">
        <v>113</v>
      </c>
      <c r="CM5" s="40" t="s">
        <v>116</v>
      </c>
      <c r="CN5" s="40" t="s">
        <v>150</v>
      </c>
      <c r="CO5" s="39" t="s">
        <v>42</v>
      </c>
      <c r="CP5" s="39" t="s">
        <v>204</v>
      </c>
      <c r="CQ5" s="40" t="s">
        <v>43</v>
      </c>
      <c r="CR5" s="40" t="s">
        <v>44</v>
      </c>
      <c r="CS5" s="40" t="s">
        <v>139</v>
      </c>
      <c r="CT5" s="40" t="s">
        <v>169</v>
      </c>
      <c r="CU5" s="40" t="s">
        <v>117</v>
      </c>
      <c r="CV5" s="40" t="s">
        <v>203</v>
      </c>
      <c r="CW5" s="40" t="s">
        <v>151</v>
      </c>
      <c r="CX5" s="39" t="s">
        <v>52</v>
      </c>
      <c r="CY5" s="40" t="s">
        <v>165</v>
      </c>
      <c r="CZ5" s="40" t="s">
        <v>118</v>
      </c>
      <c r="DA5" s="40" t="s">
        <v>53</v>
      </c>
      <c r="DB5" s="40" t="s">
        <v>198</v>
      </c>
      <c r="DC5" s="40" t="s">
        <v>152</v>
      </c>
      <c r="DD5" s="39" t="s">
        <v>59</v>
      </c>
      <c r="DE5" s="40" t="s">
        <v>56</v>
      </c>
      <c r="DF5" s="40" t="s">
        <v>57</v>
      </c>
      <c r="DG5" s="40" t="s">
        <v>58</v>
      </c>
      <c r="DH5" s="40" t="s">
        <v>153</v>
      </c>
      <c r="DI5" s="39" t="s">
        <v>55</v>
      </c>
      <c r="DJ5" s="30" t="s">
        <v>60</v>
      </c>
      <c r="DK5" s="30" t="s">
        <v>120</v>
      </c>
      <c r="DL5" s="40" t="s">
        <v>154</v>
      </c>
      <c r="DM5" s="39" t="s">
        <v>54</v>
      </c>
      <c r="DN5" s="30" t="s">
        <v>61</v>
      </c>
      <c r="DO5" s="30" t="s">
        <v>132</v>
      </c>
      <c r="DP5" s="39" t="s">
        <v>62</v>
      </c>
      <c r="DQ5" s="40" t="s">
        <v>191</v>
      </c>
      <c r="DR5" s="40" t="s">
        <v>192</v>
      </c>
      <c r="DS5" s="39" t="s">
        <v>65</v>
      </c>
      <c r="DT5" s="40" t="s">
        <v>179</v>
      </c>
      <c r="DU5" s="40" t="s">
        <v>223</v>
      </c>
      <c r="DV5" s="40" t="s">
        <v>155</v>
      </c>
      <c r="DW5" s="39" t="s">
        <v>66</v>
      </c>
      <c r="DX5" s="40" t="s">
        <v>181</v>
      </c>
      <c r="DY5" s="40" t="s">
        <v>180</v>
      </c>
      <c r="DZ5" s="40" t="s">
        <v>67</v>
      </c>
      <c r="EA5" s="40" t="s">
        <v>68</v>
      </c>
      <c r="EB5" s="40" t="s">
        <v>133</v>
      </c>
      <c r="EC5" s="39" t="s">
        <v>63</v>
      </c>
      <c r="ED5" s="30" t="s">
        <v>124</v>
      </c>
      <c r="EE5" s="30" t="s">
        <v>183</v>
      </c>
      <c r="EF5" s="40" t="s">
        <v>134</v>
      </c>
      <c r="EG5" s="40" t="s">
        <v>119</v>
      </c>
      <c r="EH5" s="40" t="s">
        <v>123</v>
      </c>
      <c r="EI5" s="53" t="s">
        <v>208</v>
      </c>
      <c r="EJ5" s="53" t="s">
        <v>209</v>
      </c>
      <c r="EK5" s="53" t="s">
        <v>210</v>
      </c>
      <c r="EL5" s="54" t="s">
        <v>64</v>
      </c>
      <c r="EM5" s="40" t="s">
        <v>224</v>
      </c>
      <c r="EN5" s="40" t="s">
        <v>205</v>
      </c>
      <c r="EO5" s="40" t="s">
        <v>215</v>
      </c>
      <c r="EP5" s="40" t="s">
        <v>213</v>
      </c>
      <c r="EQ5" s="40" t="s">
        <v>211</v>
      </c>
      <c r="ER5" s="40" t="s">
        <v>212</v>
      </c>
      <c r="ES5" s="40" t="s">
        <v>156</v>
      </c>
      <c r="ET5" s="39" t="s">
        <v>69</v>
      </c>
      <c r="EU5" s="40" t="s">
        <v>70</v>
      </c>
      <c r="EV5" s="40" t="s">
        <v>10</v>
      </c>
      <c r="EW5" s="40" t="s">
        <v>197</v>
      </c>
      <c r="EX5" s="40" t="s">
        <v>135</v>
      </c>
      <c r="EY5" s="40" t="s">
        <v>225</v>
      </c>
      <c r="EZ5" s="39" t="s">
        <v>71</v>
      </c>
      <c r="FA5" s="40" t="s">
        <v>72</v>
      </c>
      <c r="FB5" s="40" t="s">
        <v>157</v>
      </c>
      <c r="FC5" s="39" t="s">
        <v>136</v>
      </c>
      <c r="FD5" s="40" t="s">
        <v>206</v>
      </c>
      <c r="FE5" s="52" t="s">
        <v>74</v>
      </c>
      <c r="FF5" s="25" t="s">
        <v>75</v>
      </c>
      <c r="FG5" s="24" t="s">
        <v>76</v>
      </c>
      <c r="FH5" s="24" t="s">
        <v>11</v>
      </c>
      <c r="FI5" s="24" t="s">
        <v>158</v>
      </c>
      <c r="FJ5" s="25" t="s">
        <v>77</v>
      </c>
      <c r="FK5" s="24" t="s">
        <v>166</v>
      </c>
      <c r="FL5" s="24" t="s">
        <v>78</v>
      </c>
      <c r="FM5" s="24" t="s">
        <v>79</v>
      </c>
      <c r="FN5" s="24" t="s">
        <v>159</v>
      </c>
      <c r="FO5" s="38" t="s">
        <v>81</v>
      </c>
      <c r="FP5" s="39" t="s">
        <v>82</v>
      </c>
      <c r="FQ5" s="33" t="s">
        <v>9</v>
      </c>
      <c r="FR5" s="33" t="s">
        <v>160</v>
      </c>
      <c r="FS5" s="31" t="s">
        <v>84</v>
      </c>
      <c r="FT5" s="23" t="s">
        <v>170</v>
      </c>
      <c r="FU5" s="23" t="s">
        <v>161</v>
      </c>
      <c r="FV5" s="41" t="s">
        <v>86</v>
      </c>
      <c r="FW5" s="42" t="s">
        <v>141</v>
      </c>
      <c r="FX5" s="40" t="s">
        <v>207</v>
      </c>
      <c r="FY5" s="40" t="s">
        <v>87</v>
      </c>
      <c r="FZ5" s="40" t="s">
        <v>137</v>
      </c>
      <c r="GA5" s="40" t="s">
        <v>125</v>
      </c>
      <c r="GB5" s="43" t="s">
        <v>88</v>
      </c>
      <c r="GC5" s="25" t="s">
        <v>90</v>
      </c>
      <c r="GD5" s="25" t="s">
        <v>162</v>
      </c>
      <c r="GE5" s="38" t="s">
        <v>92</v>
      </c>
      <c r="GF5" s="44" t="s">
        <v>93</v>
      </c>
      <c r="GG5" s="44" t="s">
        <v>127</v>
      </c>
      <c r="GH5" s="56" t="s">
        <v>193</v>
      </c>
      <c r="GI5" s="56" t="s">
        <v>194</v>
      </c>
      <c r="GJ5" s="45" t="s">
        <v>390</v>
      </c>
      <c r="GK5" s="113"/>
      <c r="GL5"/>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row>
    <row r="6" spans="1:409" ht="18.5" customHeight="1" x14ac:dyDescent="0.35"/>
    <row r="7" spans="1:409" ht="18.5" customHeight="1" x14ac:dyDescent="0.35"/>
    <row r="8" spans="1:409" ht="18.5" customHeight="1" x14ac:dyDescent="0.35"/>
    <row r="9" spans="1:409" ht="18.5" customHeight="1" x14ac:dyDescent="0.35"/>
    <row r="10" spans="1:409" ht="18.5" customHeight="1" x14ac:dyDescent="0.35"/>
    <row r="11" spans="1:409" ht="18.5" customHeight="1" x14ac:dyDescent="0.35"/>
    <row r="12" spans="1:409" ht="18.5" customHeight="1" x14ac:dyDescent="0.35"/>
    <row r="13" spans="1:409" ht="18.5" customHeight="1" x14ac:dyDescent="0.35"/>
    <row r="14" spans="1:409" ht="18.5" customHeight="1" x14ac:dyDescent="0.35"/>
    <row r="15" spans="1:409" ht="18.5" customHeight="1" x14ac:dyDescent="0.35"/>
    <row r="16" spans="1:409" ht="18.5" customHeight="1" x14ac:dyDescent="0.35"/>
    <row r="17" ht="18.5" customHeight="1" x14ac:dyDescent="0.35"/>
    <row r="18" ht="18.5" customHeight="1" x14ac:dyDescent="0.35"/>
    <row r="19" ht="18.5" customHeight="1" x14ac:dyDescent="0.35"/>
    <row r="20" ht="18.5" customHeight="1" x14ac:dyDescent="0.35"/>
    <row r="21" ht="18.5" customHeight="1" x14ac:dyDescent="0.35"/>
    <row r="22" ht="18.5" customHeight="1" x14ac:dyDescent="0.35"/>
    <row r="23" ht="18.5" customHeight="1" x14ac:dyDescent="0.35"/>
    <row r="24" ht="18.5" customHeight="1" x14ac:dyDescent="0.35"/>
    <row r="25" ht="18.5" customHeight="1" x14ac:dyDescent="0.35"/>
    <row r="26" ht="18.5" customHeight="1" x14ac:dyDescent="0.35"/>
    <row r="27" ht="18.5" customHeight="1" x14ac:dyDescent="0.35"/>
    <row r="30" ht="18.5" customHeight="1" x14ac:dyDescent="0.35"/>
    <row r="31" ht="18.5" customHeight="1" x14ac:dyDescent="0.35"/>
    <row r="32" ht="18.5" customHeight="1" x14ac:dyDescent="0.35"/>
    <row r="33" ht="18.5" customHeight="1" x14ac:dyDescent="0.35"/>
    <row r="34" ht="18.5" customHeight="1" x14ac:dyDescent="0.35"/>
    <row r="35" ht="18.5" customHeight="1" x14ac:dyDescent="0.35"/>
    <row r="36" ht="18.5" customHeight="1" x14ac:dyDescent="0.35"/>
    <row r="37" ht="18.5" customHeight="1" x14ac:dyDescent="0.35"/>
    <row r="38" ht="18.5" customHeight="1" x14ac:dyDescent="0.35"/>
    <row r="39" ht="18.5" customHeight="1" x14ac:dyDescent="0.35"/>
    <row r="40" ht="18.5" customHeight="1" x14ac:dyDescent="0.35"/>
    <row r="41" ht="18.5" customHeight="1" x14ac:dyDescent="0.35"/>
    <row r="42" ht="18.5" customHeight="1" x14ac:dyDescent="0.35"/>
    <row r="43" ht="18.5" customHeight="1" x14ac:dyDescent="0.35"/>
    <row r="44" ht="18.5" customHeight="1" x14ac:dyDescent="0.35"/>
    <row r="45" ht="18.5" customHeight="1" x14ac:dyDescent="0.35"/>
    <row r="46" ht="18.5" customHeight="1" x14ac:dyDescent="0.35"/>
    <row r="47" ht="18.5" customHeight="1" x14ac:dyDescent="0.35"/>
    <row r="48" ht="18.5" customHeight="1" x14ac:dyDescent="0.35"/>
    <row r="49" ht="18.5" customHeight="1" x14ac:dyDescent="0.35"/>
    <row r="50" ht="18.5" customHeight="1" x14ac:dyDescent="0.35"/>
    <row r="51" ht="18.5" customHeight="1" x14ac:dyDescent="0.35"/>
    <row r="52" ht="18.5" customHeight="1" x14ac:dyDescent="0.35"/>
    <row r="53" ht="18.5" customHeight="1" x14ac:dyDescent="0.35"/>
    <row r="54" ht="18.5" customHeight="1" x14ac:dyDescent="0.35"/>
    <row r="55" ht="18.5" customHeight="1" x14ac:dyDescent="0.35"/>
    <row r="56" ht="18.5" customHeight="1" x14ac:dyDescent="0.35"/>
    <row r="57" ht="18.5" customHeight="1" x14ac:dyDescent="0.35"/>
    <row r="58" ht="18.5" customHeight="1" x14ac:dyDescent="0.35"/>
    <row r="59" ht="18.5" customHeight="1" x14ac:dyDescent="0.35"/>
    <row r="60" ht="18.5" customHeight="1" x14ac:dyDescent="0.35"/>
    <row r="61" ht="18.5" customHeight="1" x14ac:dyDescent="0.35"/>
    <row r="62" ht="18.5" customHeight="1" x14ac:dyDescent="0.35"/>
    <row r="63" ht="18.5" customHeight="1" x14ac:dyDescent="0.35"/>
    <row r="64" ht="18.5" customHeight="1" x14ac:dyDescent="0.35"/>
    <row r="65" ht="18.5" customHeight="1" x14ac:dyDescent="0.35"/>
    <row r="66" ht="18.5" customHeight="1" x14ac:dyDescent="0.35"/>
    <row r="67" ht="18.5" customHeight="1" x14ac:dyDescent="0.35"/>
    <row r="68" ht="18.5" customHeight="1" x14ac:dyDescent="0.35"/>
    <row r="69" ht="18.5" customHeight="1" x14ac:dyDescent="0.35"/>
    <row r="70" ht="18.5" customHeight="1" x14ac:dyDescent="0.35"/>
    <row r="71" ht="18.5" customHeight="1" x14ac:dyDescent="0.35"/>
    <row r="72" ht="18.5" customHeight="1" x14ac:dyDescent="0.35"/>
    <row r="73" ht="18.5" customHeight="1" x14ac:dyDescent="0.35"/>
    <row r="74" ht="18.5" customHeight="1" x14ac:dyDescent="0.35"/>
    <row r="75" ht="18.5" customHeight="1" x14ac:dyDescent="0.35"/>
    <row r="76" ht="18.5" customHeight="1" x14ac:dyDescent="0.35"/>
    <row r="77" ht="18.5" customHeight="1" x14ac:dyDescent="0.35"/>
    <row r="78" ht="18.5" customHeight="1" x14ac:dyDescent="0.35"/>
    <row r="79" ht="18.5" customHeight="1" x14ac:dyDescent="0.35"/>
    <row r="80" ht="18.5" customHeight="1" x14ac:dyDescent="0.35"/>
    <row r="81" ht="18.5" customHeight="1" x14ac:dyDescent="0.35"/>
    <row r="82" ht="18.5" customHeight="1" x14ac:dyDescent="0.35"/>
    <row r="83" ht="18.5" customHeight="1" x14ac:dyDescent="0.35"/>
    <row r="84" ht="18.5" customHeight="1" x14ac:dyDescent="0.35"/>
    <row r="85" ht="18.5" customHeight="1" x14ac:dyDescent="0.35"/>
    <row r="86" ht="18.5" customHeight="1" x14ac:dyDescent="0.35"/>
    <row r="87" ht="18.5" customHeight="1" x14ac:dyDescent="0.35"/>
    <row r="88" ht="18.5" customHeight="1" x14ac:dyDescent="0.35"/>
    <row r="89" ht="18.5" customHeight="1" x14ac:dyDescent="0.35"/>
    <row r="90" ht="18.5" customHeight="1" x14ac:dyDescent="0.35"/>
    <row r="91" ht="18.5" customHeight="1" x14ac:dyDescent="0.35"/>
    <row r="92" ht="18.5" customHeight="1" x14ac:dyDescent="0.35"/>
    <row r="93" ht="18.5" customHeight="1" x14ac:dyDescent="0.35"/>
    <row r="94" ht="18.5" customHeight="1" x14ac:dyDescent="0.35"/>
    <row r="95" ht="18.5" customHeight="1" x14ac:dyDescent="0.35"/>
    <row r="96" ht="18.5" customHeight="1" x14ac:dyDescent="0.35"/>
    <row r="97" ht="18.5" customHeight="1" x14ac:dyDescent="0.35"/>
    <row r="98" ht="18.5" customHeight="1" x14ac:dyDescent="0.35"/>
    <row r="99" ht="18.5" customHeight="1" x14ac:dyDescent="0.35"/>
    <row r="100" ht="18.5" customHeight="1" x14ac:dyDescent="0.35"/>
    <row r="101" ht="18.5" customHeight="1" x14ac:dyDescent="0.35"/>
    <row r="102" ht="18.5" customHeight="1" x14ac:dyDescent="0.35"/>
    <row r="103" ht="18.5" customHeight="1" x14ac:dyDescent="0.35"/>
    <row r="104" ht="18.5" customHeight="1" x14ac:dyDescent="0.35"/>
    <row r="105" ht="18.5" customHeight="1" x14ac:dyDescent="0.35"/>
    <row r="106" ht="18.5" customHeight="1" x14ac:dyDescent="0.35"/>
    <row r="107" ht="18.5" customHeight="1" x14ac:dyDescent="0.35"/>
    <row r="108" ht="18.5" customHeight="1" x14ac:dyDescent="0.35"/>
    <row r="109" ht="18.5" customHeight="1" x14ac:dyDescent="0.35"/>
    <row r="110" ht="18.5" customHeight="1" x14ac:dyDescent="0.35"/>
    <row r="111" ht="18.5" customHeight="1" x14ac:dyDescent="0.35"/>
    <row r="112" ht="18.5" customHeight="1" x14ac:dyDescent="0.35"/>
    <row r="113" ht="18.5" customHeight="1" x14ac:dyDescent="0.35"/>
    <row r="114" ht="18.5" customHeight="1" x14ac:dyDescent="0.35"/>
    <row r="115" ht="18.5" customHeight="1" x14ac:dyDescent="0.35"/>
    <row r="116" ht="18.5" customHeight="1" x14ac:dyDescent="0.35"/>
    <row r="117" ht="18.5" customHeight="1" x14ac:dyDescent="0.35"/>
    <row r="118" ht="18.5" customHeight="1" x14ac:dyDescent="0.35"/>
    <row r="119" ht="18.5" customHeight="1" x14ac:dyDescent="0.35"/>
    <row r="120" ht="18.5" customHeight="1" x14ac:dyDescent="0.35"/>
    <row r="121" ht="18.5" customHeight="1" x14ac:dyDescent="0.35"/>
    <row r="122" ht="18.5" customHeight="1" x14ac:dyDescent="0.35"/>
    <row r="123" ht="18.5" customHeight="1" x14ac:dyDescent="0.35"/>
    <row r="124" ht="18.5" customHeight="1" x14ac:dyDescent="0.35"/>
    <row r="125" ht="18.5" customHeight="1" x14ac:dyDescent="0.35"/>
    <row r="126" ht="18.5" customHeight="1" x14ac:dyDescent="0.35"/>
    <row r="127" ht="18.5" customHeight="1" x14ac:dyDescent="0.35"/>
    <row r="128" ht="18.5" customHeight="1" x14ac:dyDescent="0.35"/>
    <row r="129" ht="18.5" customHeight="1" x14ac:dyDescent="0.35"/>
    <row r="130" ht="18.5" customHeight="1" x14ac:dyDescent="0.35"/>
    <row r="131" ht="18.5" customHeight="1" x14ac:dyDescent="0.35"/>
    <row r="132" ht="18.5" customHeight="1" x14ac:dyDescent="0.35"/>
    <row r="133" ht="18.5" customHeight="1" x14ac:dyDescent="0.35"/>
    <row r="134" ht="18.5" customHeight="1" x14ac:dyDescent="0.35"/>
    <row r="135" ht="18.5" customHeight="1" x14ac:dyDescent="0.35"/>
    <row r="136" ht="18.5" customHeight="1" x14ac:dyDescent="0.35"/>
    <row r="137" ht="18.5" customHeight="1" x14ac:dyDescent="0.35"/>
    <row r="138" ht="18.5" customHeight="1" x14ac:dyDescent="0.35"/>
    <row r="139" ht="18.5" customHeight="1" x14ac:dyDescent="0.35"/>
    <row r="140" ht="18.5" customHeight="1" x14ac:dyDescent="0.35"/>
    <row r="141" ht="18.5" customHeight="1" x14ac:dyDescent="0.35"/>
    <row r="142" ht="18.5" customHeight="1" x14ac:dyDescent="0.35"/>
    <row r="143" ht="18.5" customHeight="1" x14ac:dyDescent="0.35"/>
    <row r="144" ht="18.5" customHeight="1" x14ac:dyDescent="0.35"/>
    <row r="145" ht="18.5" customHeight="1" x14ac:dyDescent="0.35"/>
    <row r="146" ht="18.5" customHeight="1" x14ac:dyDescent="0.35"/>
    <row r="147" ht="18.5" customHeight="1" x14ac:dyDescent="0.35"/>
    <row r="148" ht="18.5" customHeight="1" x14ac:dyDescent="0.35"/>
    <row r="149" ht="18.5" customHeight="1" x14ac:dyDescent="0.35"/>
    <row r="150" ht="18.5" customHeight="1" x14ac:dyDescent="0.35"/>
    <row r="151" ht="18.5" customHeight="1" x14ac:dyDescent="0.35"/>
    <row r="152" ht="18.5" customHeight="1" x14ac:dyDescent="0.35"/>
    <row r="153" ht="18.5" customHeight="1" x14ac:dyDescent="0.35"/>
    <row r="154" ht="18.5" customHeight="1" x14ac:dyDescent="0.35"/>
    <row r="155" ht="18.5" customHeight="1" x14ac:dyDescent="0.35"/>
    <row r="156" ht="18.5" customHeight="1" x14ac:dyDescent="0.35"/>
    <row r="157" ht="18.5" customHeight="1" x14ac:dyDescent="0.35"/>
    <row r="158" ht="18.5" customHeight="1" x14ac:dyDescent="0.35"/>
    <row r="159" ht="18.5" customHeight="1" x14ac:dyDescent="0.35"/>
    <row r="160" ht="18.5" customHeight="1" x14ac:dyDescent="0.35"/>
    <row r="161" ht="18.5" customHeight="1" x14ac:dyDescent="0.35"/>
    <row r="162" ht="18.5" customHeight="1" x14ac:dyDescent="0.35"/>
    <row r="163" ht="18.5" customHeight="1" x14ac:dyDescent="0.35"/>
    <row r="164" ht="18.5" customHeight="1" x14ac:dyDescent="0.35"/>
    <row r="165" ht="18.5" customHeight="1" x14ac:dyDescent="0.35"/>
    <row r="166" ht="18.5" customHeight="1" x14ac:dyDescent="0.35"/>
    <row r="167" ht="18.5" customHeight="1" x14ac:dyDescent="0.35"/>
    <row r="168" ht="18.5" customHeight="1" x14ac:dyDescent="0.35"/>
    <row r="169" ht="18.5" customHeight="1" x14ac:dyDescent="0.35"/>
    <row r="170" ht="18.5" customHeight="1" x14ac:dyDescent="0.35"/>
    <row r="171" ht="18.5" customHeight="1" x14ac:dyDescent="0.35"/>
    <row r="172" ht="18.5" customHeight="1" x14ac:dyDescent="0.35"/>
    <row r="173" ht="18.5" customHeight="1" x14ac:dyDescent="0.35"/>
    <row r="174" ht="18.5" customHeight="1" x14ac:dyDescent="0.35"/>
    <row r="175" ht="18.5" customHeight="1" x14ac:dyDescent="0.35"/>
    <row r="176" ht="18.5" customHeight="1" x14ac:dyDescent="0.35"/>
    <row r="177" ht="18.5" customHeight="1" x14ac:dyDescent="0.35"/>
    <row r="178" ht="18.5" customHeight="1" x14ac:dyDescent="0.35"/>
    <row r="179" ht="18.5" customHeight="1" x14ac:dyDescent="0.35"/>
    <row r="180" ht="18.5" customHeight="1" x14ac:dyDescent="0.35"/>
    <row r="181" ht="18.5" customHeight="1" x14ac:dyDescent="0.35"/>
    <row r="182" ht="18.5" customHeight="1" x14ac:dyDescent="0.35"/>
    <row r="183" ht="18.5" customHeight="1" x14ac:dyDescent="0.35"/>
    <row r="184" ht="18.5" customHeight="1" x14ac:dyDescent="0.35"/>
    <row r="185" ht="18.5" customHeight="1" x14ac:dyDescent="0.35"/>
    <row r="186" ht="18.5" customHeight="1" x14ac:dyDescent="0.35"/>
    <row r="187" ht="18.5" customHeight="1" x14ac:dyDescent="0.35"/>
    <row r="188" ht="18.5" customHeight="1" x14ac:dyDescent="0.35"/>
    <row r="189" ht="18.5" customHeight="1" x14ac:dyDescent="0.35"/>
    <row r="190" ht="18.5" customHeight="1" x14ac:dyDescent="0.35"/>
    <row r="191" ht="18.5" customHeight="1" x14ac:dyDescent="0.35"/>
    <row r="192" ht="18.5" customHeight="1" x14ac:dyDescent="0.35"/>
    <row r="193" ht="18.5" customHeight="1" x14ac:dyDescent="0.35"/>
    <row r="194" ht="18.5" customHeight="1" x14ac:dyDescent="0.35"/>
    <row r="195" ht="18.5" customHeight="1" x14ac:dyDescent="0.35"/>
    <row r="196" ht="18.5" customHeight="1" x14ac:dyDescent="0.35"/>
    <row r="197" ht="18.5" customHeight="1" x14ac:dyDescent="0.35"/>
    <row r="198" ht="18.5" customHeight="1" x14ac:dyDescent="0.35"/>
    <row r="199" ht="18.5" customHeight="1" x14ac:dyDescent="0.35"/>
    <row r="200" ht="18.5" customHeight="1" x14ac:dyDescent="0.35"/>
    <row r="201" ht="18.5" customHeight="1" x14ac:dyDescent="0.35"/>
    <row r="202" ht="18.5" customHeight="1" x14ac:dyDescent="0.35"/>
    <row r="203" ht="18.5" customHeight="1" x14ac:dyDescent="0.35"/>
    <row r="204" ht="18.5" customHeight="1" x14ac:dyDescent="0.35"/>
    <row r="205" ht="18.5" customHeight="1" x14ac:dyDescent="0.35"/>
    <row r="206" ht="18.5" customHeight="1" x14ac:dyDescent="0.35"/>
    <row r="207" ht="18.5" customHeight="1" x14ac:dyDescent="0.35"/>
    <row r="208" ht="18.5" customHeight="1" x14ac:dyDescent="0.35"/>
    <row r="209" ht="18.5" customHeight="1" x14ac:dyDescent="0.35"/>
    <row r="210" ht="18.5" customHeight="1" x14ac:dyDescent="0.35"/>
    <row r="211" ht="18.5" customHeight="1" x14ac:dyDescent="0.35"/>
    <row r="212" ht="18.5" customHeight="1" x14ac:dyDescent="0.35"/>
    <row r="213" ht="18.5" customHeight="1" x14ac:dyDescent="0.35"/>
    <row r="214" ht="18.5" customHeight="1" x14ac:dyDescent="0.35"/>
    <row r="215" ht="18.5" customHeight="1" x14ac:dyDescent="0.35"/>
    <row r="216" ht="18.5" customHeight="1" x14ac:dyDescent="0.35"/>
    <row r="217" ht="18.5" customHeight="1" x14ac:dyDescent="0.35"/>
    <row r="218" ht="18.5" customHeight="1" x14ac:dyDescent="0.35"/>
    <row r="219" ht="18.5" customHeight="1" x14ac:dyDescent="0.35"/>
    <row r="220" ht="18.5" customHeight="1" x14ac:dyDescent="0.35"/>
    <row r="221" ht="18.5" customHeight="1" x14ac:dyDescent="0.35"/>
    <row r="222" ht="18.5" customHeight="1" x14ac:dyDescent="0.35"/>
    <row r="223" ht="18.5" customHeight="1" x14ac:dyDescent="0.35"/>
    <row r="224" ht="18.5" customHeight="1" x14ac:dyDescent="0.35"/>
    <row r="225" ht="18.5" customHeight="1" x14ac:dyDescent="0.35"/>
    <row r="226" ht="18.5" customHeight="1" x14ac:dyDescent="0.35"/>
    <row r="227" ht="18.5" customHeight="1" x14ac:dyDescent="0.35"/>
    <row r="228" ht="18.5" customHeight="1" x14ac:dyDescent="0.35"/>
    <row r="229" ht="18.5" customHeight="1" x14ac:dyDescent="0.35"/>
    <row r="230" ht="18.5" customHeight="1" x14ac:dyDescent="0.35"/>
    <row r="231" ht="18.5" customHeight="1" x14ac:dyDescent="0.35"/>
    <row r="232" ht="18.5" customHeight="1" x14ac:dyDescent="0.35"/>
    <row r="233" ht="18.5" customHeight="1" x14ac:dyDescent="0.35"/>
    <row r="234" ht="18.5" customHeight="1" x14ac:dyDescent="0.35"/>
    <row r="235" ht="18.5" customHeight="1" x14ac:dyDescent="0.35"/>
    <row r="236" ht="18.5" customHeight="1" x14ac:dyDescent="0.35"/>
    <row r="237" ht="18.5" customHeight="1" x14ac:dyDescent="0.35"/>
    <row r="238" ht="18.5" customHeight="1" x14ac:dyDescent="0.35"/>
    <row r="239" ht="18.5" customHeight="1" x14ac:dyDescent="0.35"/>
    <row r="240" ht="18.5" customHeight="1" x14ac:dyDescent="0.35"/>
    <row r="241" ht="18.5" customHeight="1" x14ac:dyDescent="0.35"/>
    <row r="242" ht="18.5" customHeight="1" x14ac:dyDescent="0.35"/>
    <row r="243" ht="18.5" customHeight="1" x14ac:dyDescent="0.35"/>
    <row r="244" ht="18.5" customHeight="1" x14ac:dyDescent="0.35"/>
    <row r="245" ht="18.5" customHeight="1" x14ac:dyDescent="0.35"/>
    <row r="246" ht="18.5" customHeight="1" x14ac:dyDescent="0.35"/>
    <row r="247" ht="18.5" customHeight="1" x14ac:dyDescent="0.35"/>
    <row r="248" ht="18.5" customHeight="1" x14ac:dyDescent="0.35"/>
    <row r="249" ht="18.5" customHeight="1" x14ac:dyDescent="0.35"/>
    <row r="250" ht="18.5" customHeight="1" x14ac:dyDescent="0.35"/>
    <row r="251" ht="18.5" customHeight="1" x14ac:dyDescent="0.35"/>
    <row r="252" ht="18.5" customHeight="1" x14ac:dyDescent="0.35"/>
    <row r="253" ht="18.5" customHeight="1" x14ac:dyDescent="0.35"/>
    <row r="254" ht="18.5" customHeight="1" x14ac:dyDescent="0.35"/>
    <row r="255" ht="18.5" customHeight="1" x14ac:dyDescent="0.35"/>
    <row r="256" ht="18.5" customHeight="1" x14ac:dyDescent="0.35"/>
    <row r="257" ht="18.5" customHeight="1" x14ac:dyDescent="0.35"/>
    <row r="258" ht="18.5" customHeight="1" x14ac:dyDescent="0.35"/>
    <row r="259" ht="18.5" customHeight="1" x14ac:dyDescent="0.35"/>
    <row r="260" ht="18.5" customHeight="1" x14ac:dyDescent="0.35"/>
    <row r="261" ht="18.5" customHeight="1" x14ac:dyDescent="0.35"/>
    <row r="262" ht="18.5" customHeight="1" x14ac:dyDescent="0.35"/>
    <row r="263" ht="18.5" customHeight="1" x14ac:dyDescent="0.35"/>
    <row r="264" ht="18.5" customHeight="1" x14ac:dyDescent="0.35"/>
    <row r="265" ht="18.5" customHeight="1" x14ac:dyDescent="0.35"/>
    <row r="266" ht="18.5" customHeight="1" x14ac:dyDescent="0.35"/>
    <row r="267" ht="18.5" customHeight="1" x14ac:dyDescent="0.35"/>
    <row r="268" ht="18.5" customHeight="1" x14ac:dyDescent="0.35"/>
    <row r="269" ht="18.5" customHeight="1" x14ac:dyDescent="0.35"/>
    <row r="270" ht="18.5" customHeight="1" x14ac:dyDescent="0.35"/>
    <row r="271" ht="18.5" customHeight="1" x14ac:dyDescent="0.35"/>
    <row r="272" ht="18.5" customHeight="1" x14ac:dyDescent="0.35"/>
    <row r="273" ht="18.5" customHeight="1" x14ac:dyDescent="0.35"/>
    <row r="274" ht="18.5" customHeight="1" x14ac:dyDescent="0.35"/>
    <row r="275" ht="18.5" customHeight="1" x14ac:dyDescent="0.35"/>
    <row r="276" ht="18.5" customHeight="1" x14ac:dyDescent="0.35"/>
    <row r="277" ht="18.5" customHeight="1" x14ac:dyDescent="0.35"/>
    <row r="278" ht="18.5" customHeight="1" x14ac:dyDescent="0.35"/>
    <row r="279" ht="18.5" customHeight="1" x14ac:dyDescent="0.35"/>
    <row r="280" ht="18.5" customHeight="1" x14ac:dyDescent="0.35"/>
    <row r="281" ht="18.5" customHeight="1" x14ac:dyDescent="0.35"/>
    <row r="282" ht="18.5" customHeight="1" x14ac:dyDescent="0.35"/>
    <row r="283" ht="18.5" customHeight="1" x14ac:dyDescent="0.35"/>
    <row r="284" ht="18.5" customHeight="1" x14ac:dyDescent="0.35"/>
    <row r="285" ht="18.5" customHeight="1" x14ac:dyDescent="0.35"/>
    <row r="286" ht="18.5" customHeight="1" x14ac:dyDescent="0.35"/>
    <row r="287" ht="18.5" customHeight="1" x14ac:dyDescent="0.35"/>
    <row r="288" ht="18.5" customHeight="1" x14ac:dyDescent="0.35"/>
    <row r="289" ht="18.5" customHeight="1" x14ac:dyDescent="0.35"/>
    <row r="290" ht="18.5" customHeight="1" x14ac:dyDescent="0.35"/>
    <row r="291" ht="18.5" customHeight="1" x14ac:dyDescent="0.35"/>
    <row r="292" ht="18.5" customHeight="1" x14ac:dyDescent="0.35"/>
    <row r="293" ht="18.5" customHeight="1" x14ac:dyDescent="0.35"/>
    <row r="294" ht="18.5" customHeight="1" x14ac:dyDescent="0.35"/>
    <row r="295" ht="18.5" customHeight="1" x14ac:dyDescent="0.35"/>
    <row r="296" ht="18.5" customHeight="1" x14ac:dyDescent="0.35"/>
    <row r="297" ht="18.5" customHeight="1" x14ac:dyDescent="0.35"/>
    <row r="298" ht="18.5" customHeight="1" x14ac:dyDescent="0.35"/>
    <row r="299" ht="18.5" customHeight="1" x14ac:dyDescent="0.35"/>
    <row r="300" ht="18.5" customHeight="1" x14ac:dyDescent="0.35"/>
    <row r="301" ht="18.5" customHeight="1" x14ac:dyDescent="0.35"/>
    <row r="302" ht="18.5" customHeight="1" x14ac:dyDescent="0.35"/>
    <row r="303" ht="18.5" customHeight="1" x14ac:dyDescent="0.35"/>
    <row r="304" ht="18.5" customHeight="1" x14ac:dyDescent="0.35"/>
    <row r="305" ht="18.5" customHeight="1" x14ac:dyDescent="0.35"/>
    <row r="306" ht="18.5" customHeight="1" x14ac:dyDescent="0.35"/>
    <row r="307" ht="18.5" customHeight="1" x14ac:dyDescent="0.35"/>
    <row r="308" ht="18.5" customHeight="1" x14ac:dyDescent="0.35"/>
    <row r="309" ht="18.5" customHeight="1" x14ac:dyDescent="0.35"/>
    <row r="310" ht="18.5" customHeight="1" x14ac:dyDescent="0.35"/>
    <row r="311" ht="18.5" customHeight="1" x14ac:dyDescent="0.35"/>
    <row r="312" ht="18.5" customHeight="1" x14ac:dyDescent="0.35"/>
    <row r="313" ht="18.5" customHeight="1" x14ac:dyDescent="0.35"/>
    <row r="314" ht="18.5" customHeight="1" x14ac:dyDescent="0.35"/>
    <row r="315" ht="18.5" customHeight="1" x14ac:dyDescent="0.35"/>
    <row r="316" ht="18.5" customHeight="1" x14ac:dyDescent="0.35"/>
    <row r="317" ht="18.5" customHeight="1" x14ac:dyDescent="0.35"/>
    <row r="318" ht="18.5" customHeight="1" x14ac:dyDescent="0.35"/>
    <row r="319" ht="18.5" customHeight="1" x14ac:dyDescent="0.35"/>
    <row r="320" ht="18.5" customHeight="1" x14ac:dyDescent="0.35"/>
    <row r="321" ht="18.5" customHeight="1" x14ac:dyDescent="0.35"/>
    <row r="322" ht="18.5" customHeight="1" x14ac:dyDescent="0.35"/>
    <row r="323" ht="18.5" customHeight="1" x14ac:dyDescent="0.35"/>
    <row r="324" ht="18.5" customHeight="1" x14ac:dyDescent="0.35"/>
    <row r="325" ht="18.5" customHeight="1" x14ac:dyDescent="0.35"/>
    <row r="326" ht="18.5" customHeight="1" x14ac:dyDescent="0.35"/>
    <row r="327" ht="18.5" customHeight="1" x14ac:dyDescent="0.35"/>
    <row r="328" ht="18.5" customHeight="1" x14ac:dyDescent="0.35"/>
    <row r="329" ht="18.5" customHeight="1" x14ac:dyDescent="0.35"/>
    <row r="330" ht="18.5" customHeight="1" x14ac:dyDescent="0.35"/>
    <row r="331" ht="18.5" customHeight="1" x14ac:dyDescent="0.35"/>
    <row r="332" ht="18.5" customHeight="1" x14ac:dyDescent="0.35"/>
    <row r="333" ht="18.5" customHeight="1" x14ac:dyDescent="0.35"/>
    <row r="334" ht="18.5" customHeight="1" x14ac:dyDescent="0.35"/>
    <row r="335" ht="18.5" customHeight="1" x14ac:dyDescent="0.35"/>
    <row r="336" ht="18.5" customHeight="1" x14ac:dyDescent="0.35"/>
    <row r="337" ht="18.5" customHeight="1" x14ac:dyDescent="0.35"/>
    <row r="338" ht="18.5" customHeight="1" x14ac:dyDescent="0.35"/>
    <row r="339" ht="18.5" customHeight="1" x14ac:dyDescent="0.35"/>
    <row r="340" ht="18.5" customHeight="1" x14ac:dyDescent="0.35"/>
    <row r="341" ht="18.5" customHeight="1" x14ac:dyDescent="0.35"/>
    <row r="342" ht="18.5" customHeight="1" x14ac:dyDescent="0.35"/>
    <row r="343" ht="18.5" customHeight="1" x14ac:dyDescent="0.35"/>
    <row r="344" ht="18.5" customHeight="1" x14ac:dyDescent="0.35"/>
    <row r="345" ht="18.5" customHeight="1" x14ac:dyDescent="0.35"/>
    <row r="346" ht="18.5" customHeight="1" x14ac:dyDescent="0.35"/>
    <row r="347" ht="18.5" customHeight="1" x14ac:dyDescent="0.35"/>
    <row r="348" ht="18.5" customHeight="1" x14ac:dyDescent="0.35"/>
    <row r="349" ht="18.5" customHeight="1" x14ac:dyDescent="0.35"/>
    <row r="350" ht="18.5" customHeight="1" x14ac:dyDescent="0.35"/>
    <row r="351" ht="18.5" customHeight="1" x14ac:dyDescent="0.35"/>
    <row r="352" ht="18.5" customHeight="1" x14ac:dyDescent="0.35"/>
    <row r="353" ht="18.5" customHeight="1" x14ac:dyDescent="0.35"/>
    <row r="354" ht="18.5" customHeight="1" x14ac:dyDescent="0.35"/>
    <row r="355" ht="18.5" customHeight="1" x14ac:dyDescent="0.35"/>
    <row r="356" ht="18.5" customHeight="1" x14ac:dyDescent="0.35"/>
    <row r="357" ht="18.5" customHeight="1" x14ac:dyDescent="0.35"/>
    <row r="358" ht="18.5" customHeight="1" x14ac:dyDescent="0.35"/>
    <row r="359" ht="18.5" customHeight="1" x14ac:dyDescent="0.35"/>
    <row r="360" ht="18.5" customHeight="1" x14ac:dyDescent="0.35"/>
    <row r="361" ht="18.5" customHeight="1" x14ac:dyDescent="0.35"/>
    <row r="362" ht="18.5" customHeight="1" x14ac:dyDescent="0.35"/>
    <row r="363" ht="18.5" customHeight="1" x14ac:dyDescent="0.35"/>
    <row r="364" ht="18.5" customHeight="1" x14ac:dyDescent="0.35"/>
    <row r="365" ht="18.5" customHeight="1" x14ac:dyDescent="0.35"/>
    <row r="366" ht="18.5" customHeight="1" x14ac:dyDescent="0.35"/>
    <row r="367" ht="18.5" customHeight="1" x14ac:dyDescent="0.35"/>
    <row r="368" ht="18.5" customHeight="1" x14ac:dyDescent="0.35"/>
    <row r="369" ht="18.5" customHeight="1" x14ac:dyDescent="0.35"/>
    <row r="370" ht="18.5" customHeight="1" x14ac:dyDescent="0.35"/>
    <row r="371" ht="18.5" customHeight="1" x14ac:dyDescent="0.35"/>
    <row r="372" ht="18.5" customHeight="1" x14ac:dyDescent="0.35"/>
    <row r="373" ht="18.5" customHeight="1" x14ac:dyDescent="0.35"/>
    <row r="374" ht="18.5" customHeight="1" x14ac:dyDescent="0.35"/>
    <row r="375" ht="18.5" customHeight="1" x14ac:dyDescent="0.35"/>
    <row r="376" ht="18.5" customHeight="1" x14ac:dyDescent="0.35"/>
    <row r="377" ht="18.5" customHeight="1" x14ac:dyDescent="0.35"/>
    <row r="378" ht="18.5" customHeight="1" x14ac:dyDescent="0.35"/>
    <row r="379" ht="18.5" customHeight="1" x14ac:dyDescent="0.35"/>
    <row r="380" ht="18.5" customHeight="1" x14ac:dyDescent="0.35"/>
    <row r="381" ht="18.5" customHeight="1" x14ac:dyDescent="0.35"/>
    <row r="382" ht="18.5" customHeight="1" x14ac:dyDescent="0.35"/>
    <row r="383" ht="18.5" customHeight="1" x14ac:dyDescent="0.35"/>
    <row r="384" ht="18.5" customHeight="1" x14ac:dyDescent="0.35"/>
    <row r="385" ht="18.5" customHeight="1" x14ac:dyDescent="0.35"/>
    <row r="386" ht="18.5" customHeight="1" x14ac:dyDescent="0.35"/>
    <row r="387" ht="18.5" customHeight="1" x14ac:dyDescent="0.35"/>
    <row r="388" ht="18.5" customHeight="1" x14ac:dyDescent="0.35"/>
    <row r="389" ht="18.5" customHeight="1" x14ac:dyDescent="0.35"/>
    <row r="390" ht="18.5" customHeight="1" x14ac:dyDescent="0.35"/>
    <row r="391" ht="18.5" customHeight="1" x14ac:dyDescent="0.35"/>
    <row r="392" ht="18.5" customHeight="1" x14ac:dyDescent="0.35"/>
    <row r="393" ht="18.5" customHeight="1" x14ac:dyDescent="0.35"/>
    <row r="394" ht="18.5" customHeight="1" x14ac:dyDescent="0.35"/>
    <row r="395" ht="18.5" customHeight="1" x14ac:dyDescent="0.35"/>
    <row r="396" ht="18.5" customHeight="1" x14ac:dyDescent="0.35"/>
    <row r="397" ht="18.5" customHeight="1" x14ac:dyDescent="0.35"/>
    <row r="398" ht="18.5" customHeight="1" x14ac:dyDescent="0.35"/>
    <row r="399" ht="18.5" customHeight="1" x14ac:dyDescent="0.35"/>
    <row r="400" ht="18.5" customHeight="1" x14ac:dyDescent="0.35"/>
    <row r="401" ht="18.5" customHeight="1" x14ac:dyDescent="0.35"/>
    <row r="402" ht="18.5" customHeight="1" x14ac:dyDescent="0.35"/>
    <row r="403" ht="18.5" customHeight="1" x14ac:dyDescent="0.35"/>
    <row r="404" ht="18.5" customHeight="1" x14ac:dyDescent="0.35"/>
    <row r="405" ht="18.5" customHeight="1" x14ac:dyDescent="0.35"/>
    <row r="406" ht="18.5" customHeight="1" x14ac:dyDescent="0.35"/>
    <row r="407" ht="18.5" customHeight="1" x14ac:dyDescent="0.35"/>
    <row r="408" ht="18.5" customHeight="1" x14ac:dyDescent="0.35"/>
    <row r="409" ht="18.5" customHeight="1" x14ac:dyDescent="0.35"/>
    <row r="410" ht="18.5" customHeight="1" x14ac:dyDescent="0.35"/>
    <row r="411" ht="18.5" customHeight="1" x14ac:dyDescent="0.35"/>
    <row r="412" ht="18.5" customHeight="1" x14ac:dyDescent="0.35"/>
    <row r="413" ht="18.5" customHeight="1" x14ac:dyDescent="0.35"/>
    <row r="414" ht="18.5" customHeight="1" x14ac:dyDescent="0.35"/>
    <row r="415" ht="18.5" customHeight="1" x14ac:dyDescent="0.35"/>
    <row r="416" ht="18.5" customHeight="1" x14ac:dyDescent="0.35"/>
    <row r="417" ht="18.5" customHeight="1" x14ac:dyDescent="0.35"/>
    <row r="418" ht="18.5" customHeight="1" x14ac:dyDescent="0.35"/>
    <row r="419" ht="18.5" customHeight="1" x14ac:dyDescent="0.35"/>
    <row r="420" ht="18.5" customHeight="1" x14ac:dyDescent="0.35"/>
    <row r="421" ht="18.5" customHeight="1" x14ac:dyDescent="0.35"/>
    <row r="422" ht="18.5" customHeight="1" x14ac:dyDescent="0.35"/>
    <row r="423" ht="18.5" customHeight="1" x14ac:dyDescent="0.35"/>
    <row r="424" ht="18.5" customHeight="1" x14ac:dyDescent="0.35"/>
    <row r="425" ht="18.5" customHeight="1" x14ac:dyDescent="0.35"/>
    <row r="426" ht="18.5" customHeight="1" x14ac:dyDescent="0.35"/>
    <row r="427" ht="18.5" customHeight="1" x14ac:dyDescent="0.35"/>
    <row r="428" ht="18.5" customHeight="1" x14ac:dyDescent="0.35"/>
    <row r="429" ht="18.5" customHeight="1" x14ac:dyDescent="0.35"/>
    <row r="430" ht="18.5" customHeight="1" x14ac:dyDescent="0.35"/>
    <row r="431" ht="18.5" customHeight="1" x14ac:dyDescent="0.35"/>
    <row r="432" ht="18.5" customHeight="1" x14ac:dyDescent="0.35"/>
    <row r="433" ht="18.5" customHeight="1" x14ac:dyDescent="0.35"/>
    <row r="434" ht="18.5" customHeight="1" x14ac:dyDescent="0.35"/>
    <row r="435" ht="18.5" customHeight="1" x14ac:dyDescent="0.35"/>
    <row r="436" ht="18.5" customHeight="1" x14ac:dyDescent="0.35"/>
    <row r="437" ht="18.5" customHeight="1" x14ac:dyDescent="0.35"/>
    <row r="438" ht="18.5" customHeight="1" x14ac:dyDescent="0.35"/>
    <row r="439" ht="18.5" customHeight="1" x14ac:dyDescent="0.35"/>
    <row r="440" ht="18.5" customHeight="1" x14ac:dyDescent="0.35"/>
    <row r="441" ht="18.5" customHeight="1" x14ac:dyDescent="0.35"/>
    <row r="442" ht="18.5" customHeight="1" x14ac:dyDescent="0.35"/>
    <row r="443" ht="18.5" customHeight="1" x14ac:dyDescent="0.35"/>
    <row r="444" ht="18.5" customHeight="1" x14ac:dyDescent="0.35"/>
    <row r="445" ht="18.5" customHeight="1" x14ac:dyDescent="0.35"/>
    <row r="446" ht="18.5" customHeight="1" x14ac:dyDescent="0.35"/>
    <row r="447" ht="18.5" customHeight="1" x14ac:dyDescent="0.35"/>
    <row r="448" ht="18.5" customHeight="1" x14ac:dyDescent="0.35"/>
    <row r="449" ht="18.5" customHeight="1" x14ac:dyDescent="0.35"/>
    <row r="450" ht="18.5" customHeight="1" x14ac:dyDescent="0.35"/>
    <row r="451" ht="18.5" customHeight="1" x14ac:dyDescent="0.35"/>
    <row r="452" ht="18.5" customHeight="1" x14ac:dyDescent="0.35"/>
    <row r="453" ht="18.5" customHeight="1" x14ac:dyDescent="0.35"/>
    <row r="454" ht="18.5" customHeight="1" x14ac:dyDescent="0.35"/>
    <row r="455" ht="18.5" customHeight="1" x14ac:dyDescent="0.35"/>
    <row r="456" ht="18.5" customHeight="1" x14ac:dyDescent="0.35"/>
    <row r="457" ht="18.5" customHeight="1" x14ac:dyDescent="0.35"/>
    <row r="458" ht="18.5" customHeight="1" x14ac:dyDescent="0.35"/>
    <row r="459" ht="18.5" customHeight="1" x14ac:dyDescent="0.35"/>
    <row r="460" ht="18.5" customHeight="1" x14ac:dyDescent="0.35"/>
    <row r="461" ht="18.5" customHeight="1" x14ac:dyDescent="0.35"/>
    <row r="462" ht="18.5" customHeight="1" x14ac:dyDescent="0.35"/>
    <row r="463" ht="18.5" customHeight="1" x14ac:dyDescent="0.35"/>
    <row r="464" ht="18.5" customHeight="1" x14ac:dyDescent="0.35"/>
    <row r="465" ht="18.5" customHeight="1" x14ac:dyDescent="0.35"/>
    <row r="466" ht="18.5" customHeight="1" x14ac:dyDescent="0.35"/>
    <row r="467" ht="18.5" customHeight="1" x14ac:dyDescent="0.35"/>
    <row r="468" ht="18.5" customHeight="1" x14ac:dyDescent="0.35"/>
    <row r="469" ht="18.5" customHeight="1" x14ac:dyDescent="0.35"/>
    <row r="470" ht="18.5" customHeight="1" x14ac:dyDescent="0.35"/>
    <row r="471" ht="18.5" customHeight="1" x14ac:dyDescent="0.35"/>
    <row r="472" ht="18.5" customHeight="1" x14ac:dyDescent="0.35"/>
    <row r="473" ht="18.5" customHeight="1" x14ac:dyDescent="0.35"/>
    <row r="474" ht="18.5" customHeight="1" x14ac:dyDescent="0.35"/>
    <row r="475" ht="18.5" customHeight="1" x14ac:dyDescent="0.35"/>
    <row r="476" ht="18.5" customHeight="1" x14ac:dyDescent="0.35"/>
    <row r="477" ht="18.5" customHeight="1" x14ac:dyDescent="0.35"/>
    <row r="478" ht="18.5" customHeight="1" x14ac:dyDescent="0.35"/>
    <row r="479" ht="18.5" customHeight="1" x14ac:dyDescent="0.35"/>
    <row r="480" ht="18.5" customHeight="1" x14ac:dyDescent="0.35"/>
    <row r="481" ht="18.5" customHeight="1" x14ac:dyDescent="0.35"/>
    <row r="482" ht="18.5" customHeight="1" x14ac:dyDescent="0.35"/>
    <row r="483" ht="18.5" customHeight="1" x14ac:dyDescent="0.35"/>
    <row r="484" ht="18.5" customHeight="1" x14ac:dyDescent="0.35"/>
    <row r="485" ht="18.5" customHeight="1" x14ac:dyDescent="0.35"/>
    <row r="486" ht="18.5" customHeight="1" x14ac:dyDescent="0.35"/>
    <row r="487" ht="18.5" customHeight="1" x14ac:dyDescent="0.35"/>
    <row r="488" ht="18.5" customHeight="1" x14ac:dyDescent="0.35"/>
    <row r="489" ht="18.5" customHeight="1" x14ac:dyDescent="0.35"/>
    <row r="490" ht="18.5" customHeight="1" x14ac:dyDescent="0.35"/>
    <row r="491" ht="18.5" customHeight="1" x14ac:dyDescent="0.35"/>
    <row r="492" ht="18.5" customHeight="1" x14ac:dyDescent="0.35"/>
    <row r="493" ht="18.5" customHeight="1" x14ac:dyDescent="0.35"/>
    <row r="494" ht="18.5" customHeight="1" x14ac:dyDescent="0.35"/>
    <row r="495" ht="18.5" customHeight="1" x14ac:dyDescent="0.35"/>
    <row r="496" ht="18.5" customHeight="1" x14ac:dyDescent="0.35"/>
    <row r="497" ht="18.5" customHeight="1" x14ac:dyDescent="0.35"/>
    <row r="498" ht="18.5" customHeight="1" x14ac:dyDescent="0.35"/>
    <row r="499" ht="18.5" customHeight="1" x14ac:dyDescent="0.35"/>
    <row r="500" ht="14.5" customHeight="1" x14ac:dyDescent="0.35"/>
    <row r="501" ht="14.5" customHeight="1" x14ac:dyDescent="0.35"/>
    <row r="502" ht="14.5" customHeight="1" x14ac:dyDescent="0.35"/>
    <row r="503" ht="14.5" customHeight="1" x14ac:dyDescent="0.35"/>
    <row r="504" ht="14.5" customHeight="1" x14ac:dyDescent="0.35"/>
    <row r="505" ht="14.5" customHeight="1" x14ac:dyDescent="0.35"/>
    <row r="506" ht="14.5" customHeight="1" x14ac:dyDescent="0.35"/>
    <row r="507" ht="14.5" customHeight="1" x14ac:dyDescent="0.35"/>
    <row r="508" ht="14.5" customHeight="1" x14ac:dyDescent="0.35"/>
    <row r="509" ht="14.5" customHeight="1" x14ac:dyDescent="0.35"/>
    <row r="510" ht="14.5" customHeight="1" x14ac:dyDescent="0.35"/>
    <row r="511" ht="14.5" customHeight="1" x14ac:dyDescent="0.35"/>
    <row r="512" ht="14.5" customHeight="1" x14ac:dyDescent="0.35"/>
    <row r="513" ht="14.5" customHeight="1" x14ac:dyDescent="0.35"/>
    <row r="514" ht="14.5" customHeight="1" x14ac:dyDescent="0.35"/>
    <row r="515" ht="14.5" customHeight="1" x14ac:dyDescent="0.35"/>
    <row r="516" ht="14.5" customHeight="1" x14ac:dyDescent="0.35"/>
    <row r="517" ht="14.5" customHeight="1" x14ac:dyDescent="0.35"/>
    <row r="518" ht="14.5" customHeight="1" x14ac:dyDescent="0.35"/>
    <row r="519" ht="14.5" customHeight="1" x14ac:dyDescent="0.35"/>
    <row r="520" ht="14.5" customHeight="1" x14ac:dyDescent="0.35"/>
    <row r="521" ht="14.5" customHeight="1" x14ac:dyDescent="0.35"/>
    <row r="522" ht="14.5" customHeight="1" x14ac:dyDescent="0.35"/>
    <row r="523" ht="14.5" customHeight="1" x14ac:dyDescent="0.35"/>
    <row r="524" ht="14.5" customHeight="1" x14ac:dyDescent="0.35"/>
    <row r="525" ht="14.5" customHeight="1" x14ac:dyDescent="0.35"/>
    <row r="526" ht="14.5" customHeight="1" x14ac:dyDescent="0.35"/>
    <row r="527" ht="14.5" customHeight="1" x14ac:dyDescent="0.35"/>
    <row r="528" ht="14.5" customHeight="1" x14ac:dyDescent="0.35"/>
    <row r="529" ht="14.5" customHeight="1" x14ac:dyDescent="0.35"/>
    <row r="530" ht="14.5" customHeight="1" x14ac:dyDescent="0.35"/>
    <row r="531" ht="14.5" customHeight="1" x14ac:dyDescent="0.35"/>
    <row r="532" ht="14.5" customHeight="1" x14ac:dyDescent="0.35"/>
    <row r="533" ht="14.5" customHeight="1" x14ac:dyDescent="0.35"/>
    <row r="534" ht="14.5" customHeight="1" x14ac:dyDescent="0.35"/>
    <row r="535" ht="14.5" customHeight="1" x14ac:dyDescent="0.35"/>
    <row r="536" ht="14.5" customHeight="1" x14ac:dyDescent="0.35"/>
    <row r="537" ht="14.5" customHeight="1" x14ac:dyDescent="0.35"/>
    <row r="538" ht="14.5" customHeight="1" x14ac:dyDescent="0.35"/>
    <row r="539" ht="14.5" customHeight="1" x14ac:dyDescent="0.35"/>
    <row r="540" ht="14.5" customHeight="1" x14ac:dyDescent="0.35"/>
    <row r="541" ht="14.5" customHeight="1" x14ac:dyDescent="0.35"/>
    <row r="542" ht="14.5" customHeight="1" x14ac:dyDescent="0.35"/>
    <row r="543" ht="14.5" customHeight="1" x14ac:dyDescent="0.35"/>
    <row r="544" ht="14.5" customHeight="1" x14ac:dyDescent="0.35"/>
    <row r="545" ht="14.5" customHeight="1" x14ac:dyDescent="0.35"/>
    <row r="546" ht="14.5" customHeight="1" x14ac:dyDescent="0.35"/>
    <row r="547" ht="14.5" customHeight="1" x14ac:dyDescent="0.35"/>
    <row r="548" ht="14.5" customHeight="1" x14ac:dyDescent="0.35"/>
    <row r="549" ht="14.5" customHeight="1" x14ac:dyDescent="0.35"/>
    <row r="550" ht="14.5" customHeight="1" x14ac:dyDescent="0.35"/>
    <row r="551" ht="14.5" customHeight="1" x14ac:dyDescent="0.35"/>
    <row r="552" ht="14.5" customHeight="1" x14ac:dyDescent="0.35"/>
    <row r="553" ht="14.5" customHeight="1" x14ac:dyDescent="0.35"/>
    <row r="554" ht="14.5" customHeight="1" x14ac:dyDescent="0.35"/>
    <row r="555" ht="14.5" customHeight="1" x14ac:dyDescent="0.35"/>
    <row r="556" ht="14.5" customHeight="1" x14ac:dyDescent="0.35"/>
    <row r="557" ht="14.5" customHeight="1" x14ac:dyDescent="0.35"/>
    <row r="558" ht="14.5" customHeight="1" x14ac:dyDescent="0.35"/>
    <row r="559" ht="14.5" customHeight="1" x14ac:dyDescent="0.35"/>
    <row r="560" ht="14.5" customHeight="1" x14ac:dyDescent="0.35"/>
    <row r="561" ht="14.5" customHeight="1" x14ac:dyDescent="0.35"/>
    <row r="562" ht="14.5" customHeight="1" x14ac:dyDescent="0.35"/>
    <row r="563" ht="14.5" customHeight="1" x14ac:dyDescent="0.35"/>
    <row r="564" ht="14.5" customHeight="1" x14ac:dyDescent="0.35"/>
    <row r="565" ht="14.5" customHeight="1" x14ac:dyDescent="0.35"/>
    <row r="566" ht="14.5" customHeight="1" x14ac:dyDescent="0.35"/>
    <row r="567" ht="14.5" customHeight="1" x14ac:dyDescent="0.35"/>
    <row r="568" ht="14.5" customHeight="1" x14ac:dyDescent="0.35"/>
    <row r="569" ht="14.5" customHeight="1" x14ac:dyDescent="0.35"/>
    <row r="570" ht="14.5" customHeight="1" x14ac:dyDescent="0.35"/>
    <row r="571" ht="14.5" customHeight="1" x14ac:dyDescent="0.35"/>
    <row r="572" ht="14.5" customHeight="1" x14ac:dyDescent="0.35"/>
    <row r="573" ht="14.5" customHeight="1" x14ac:dyDescent="0.35"/>
    <row r="574" ht="14.5" customHeight="1" x14ac:dyDescent="0.35"/>
    <row r="575" ht="14.5" customHeight="1" x14ac:dyDescent="0.35"/>
    <row r="576" ht="14.5" customHeight="1" x14ac:dyDescent="0.35"/>
    <row r="577" ht="14.5" customHeight="1" x14ac:dyDescent="0.35"/>
    <row r="578" ht="14.5" customHeight="1" x14ac:dyDescent="0.35"/>
    <row r="579" ht="14.5" customHeight="1" x14ac:dyDescent="0.35"/>
    <row r="580" ht="14.5" customHeight="1" x14ac:dyDescent="0.35"/>
    <row r="581" ht="14.5" customHeight="1" x14ac:dyDescent="0.35"/>
    <row r="582" ht="14.5" customHeight="1" x14ac:dyDescent="0.35"/>
    <row r="583" ht="14.5" customHeight="1" x14ac:dyDescent="0.35"/>
    <row r="584" ht="14.5" customHeight="1" x14ac:dyDescent="0.35"/>
    <row r="585" ht="14.5" customHeight="1" x14ac:dyDescent="0.35"/>
    <row r="586" ht="14.5" customHeight="1" x14ac:dyDescent="0.35"/>
    <row r="587" ht="14.5" customHeight="1" x14ac:dyDescent="0.35"/>
    <row r="588" ht="14.5" customHeight="1" x14ac:dyDescent="0.35"/>
    <row r="589" ht="14.5" customHeight="1" x14ac:dyDescent="0.35"/>
    <row r="590" ht="14.5" customHeight="1" x14ac:dyDescent="0.35"/>
    <row r="591" ht="14.5" customHeight="1" x14ac:dyDescent="0.35"/>
    <row r="592" ht="14.5" customHeight="1" x14ac:dyDescent="0.35"/>
    <row r="593" ht="14.5" customHeight="1" x14ac:dyDescent="0.35"/>
    <row r="594" ht="14.5" customHeight="1" x14ac:dyDescent="0.35"/>
    <row r="595" ht="14.5" customHeight="1" x14ac:dyDescent="0.35"/>
    <row r="596" ht="14.5" customHeight="1" x14ac:dyDescent="0.35"/>
    <row r="597" ht="14.5" customHeight="1" x14ac:dyDescent="0.35"/>
    <row r="598" ht="14.5" customHeight="1" x14ac:dyDescent="0.35"/>
    <row r="599" ht="14.5" customHeight="1" x14ac:dyDescent="0.35"/>
    <row r="600" ht="14.5" customHeight="1" x14ac:dyDescent="0.35"/>
    <row r="601" ht="14.5" customHeight="1" x14ac:dyDescent="0.35"/>
    <row r="602" ht="14.5" customHeight="1" x14ac:dyDescent="0.35"/>
    <row r="603" ht="14.5" customHeight="1" x14ac:dyDescent="0.35"/>
    <row r="604" ht="14.5" customHeight="1" x14ac:dyDescent="0.35"/>
    <row r="605" ht="14.5" customHeight="1" x14ac:dyDescent="0.35"/>
    <row r="606" ht="14.5" customHeight="1" x14ac:dyDescent="0.35"/>
    <row r="607" ht="14.5" customHeight="1" x14ac:dyDescent="0.35"/>
    <row r="608" ht="14.5" customHeight="1" x14ac:dyDescent="0.35"/>
    <row r="609" ht="14.5" customHeight="1" x14ac:dyDescent="0.35"/>
    <row r="610" ht="14.5" customHeight="1" x14ac:dyDescent="0.35"/>
    <row r="611" ht="14.5" customHeight="1" x14ac:dyDescent="0.35"/>
    <row r="612" ht="14.5" customHeight="1" x14ac:dyDescent="0.35"/>
    <row r="613" ht="14.5" customHeight="1" x14ac:dyDescent="0.35"/>
    <row r="614" ht="14.5" customHeight="1" x14ac:dyDescent="0.35"/>
    <row r="615" ht="14.5" customHeight="1" x14ac:dyDescent="0.35"/>
    <row r="616" ht="14.5" customHeight="1" x14ac:dyDescent="0.35"/>
    <row r="617" ht="14.5" customHeight="1" x14ac:dyDescent="0.35"/>
    <row r="618" ht="14.5" customHeight="1" x14ac:dyDescent="0.35"/>
    <row r="619" ht="14.5" customHeight="1" x14ac:dyDescent="0.35"/>
    <row r="620" ht="14.5" customHeight="1" x14ac:dyDescent="0.35"/>
    <row r="621" ht="14.5" customHeight="1" x14ac:dyDescent="0.35"/>
    <row r="622" ht="14.5" customHeight="1" x14ac:dyDescent="0.35"/>
    <row r="623" ht="14.5" customHeight="1" x14ac:dyDescent="0.35"/>
    <row r="624" ht="14.5" customHeight="1" x14ac:dyDescent="0.35"/>
    <row r="625" ht="14.5" customHeight="1" x14ac:dyDescent="0.35"/>
    <row r="626" ht="14.5" customHeight="1" x14ac:dyDescent="0.35"/>
    <row r="627" ht="14.5" customHeight="1" x14ac:dyDescent="0.35"/>
    <row r="628" ht="14.5" customHeight="1" x14ac:dyDescent="0.35"/>
    <row r="629" ht="14.5" customHeight="1" x14ac:dyDescent="0.35"/>
    <row r="630" ht="14.5" customHeight="1" x14ac:dyDescent="0.35"/>
    <row r="631" ht="14.5" customHeight="1" x14ac:dyDescent="0.35"/>
    <row r="632" ht="14.5" customHeight="1" x14ac:dyDescent="0.35"/>
    <row r="633" ht="14.5" customHeight="1" x14ac:dyDescent="0.35"/>
    <row r="634" ht="14.5" customHeight="1" x14ac:dyDescent="0.35"/>
    <row r="635" ht="14.5" customHeight="1" x14ac:dyDescent="0.35"/>
    <row r="636" ht="14.5" customHeight="1" x14ac:dyDescent="0.35"/>
    <row r="637" ht="14.5" customHeight="1" x14ac:dyDescent="0.35"/>
    <row r="638" ht="14.5" customHeight="1" x14ac:dyDescent="0.35"/>
    <row r="639" ht="14.5" customHeight="1" x14ac:dyDescent="0.35"/>
    <row r="640" ht="14.5" customHeight="1" x14ac:dyDescent="0.35"/>
    <row r="641" ht="14.5" customHeight="1" x14ac:dyDescent="0.35"/>
    <row r="642" ht="14.5" customHeight="1" x14ac:dyDescent="0.35"/>
    <row r="643" ht="14.5" customHeight="1" x14ac:dyDescent="0.35"/>
    <row r="644" ht="14.5" customHeight="1" x14ac:dyDescent="0.35"/>
    <row r="645" ht="14.5" customHeight="1" x14ac:dyDescent="0.35"/>
    <row r="646" ht="14.5" customHeight="1" x14ac:dyDescent="0.35"/>
    <row r="647" ht="14.5" customHeight="1" x14ac:dyDescent="0.35"/>
    <row r="648" ht="14.5" customHeight="1" x14ac:dyDescent="0.35"/>
    <row r="649" ht="14.5" customHeight="1" x14ac:dyDescent="0.35"/>
    <row r="650" ht="14.5" customHeight="1" x14ac:dyDescent="0.35"/>
    <row r="651" ht="14.5" customHeight="1" x14ac:dyDescent="0.35"/>
    <row r="652" ht="14.5" customHeight="1" x14ac:dyDescent="0.35"/>
    <row r="653" ht="14.5" customHeight="1" x14ac:dyDescent="0.35"/>
    <row r="654" ht="14.5" customHeight="1" x14ac:dyDescent="0.35"/>
    <row r="655" ht="14.5" customHeight="1" x14ac:dyDescent="0.35"/>
    <row r="656" ht="14.5" customHeight="1" x14ac:dyDescent="0.35"/>
    <row r="657" ht="14.5" customHeight="1" x14ac:dyDescent="0.35"/>
    <row r="658" ht="14.5" customHeight="1" x14ac:dyDescent="0.35"/>
    <row r="659" ht="14.5" customHeight="1" x14ac:dyDescent="0.35"/>
    <row r="660" ht="14.5" customHeight="1" x14ac:dyDescent="0.35"/>
    <row r="661" ht="14.5" customHeight="1" x14ac:dyDescent="0.35"/>
    <row r="662" ht="14.5" customHeight="1" x14ac:dyDescent="0.35"/>
    <row r="663" ht="14.5" customHeight="1" x14ac:dyDescent="0.35"/>
    <row r="664" ht="14.5" customHeight="1" x14ac:dyDescent="0.35"/>
    <row r="665" ht="14.5" customHeight="1" x14ac:dyDescent="0.35"/>
    <row r="666" ht="14.5" customHeight="1" x14ac:dyDescent="0.35"/>
    <row r="667" ht="14.5" customHeight="1" x14ac:dyDescent="0.35"/>
    <row r="668" ht="14.5" customHeight="1" x14ac:dyDescent="0.35"/>
    <row r="669" ht="14.5" customHeight="1" x14ac:dyDescent="0.35"/>
    <row r="670" ht="14.5" customHeight="1" x14ac:dyDescent="0.35"/>
    <row r="671" ht="14.5" customHeight="1" x14ac:dyDescent="0.35"/>
    <row r="672" ht="14.5" customHeight="1" x14ac:dyDescent="0.35"/>
    <row r="673" ht="14.5" customHeight="1" x14ac:dyDescent="0.35"/>
    <row r="674" ht="14.5" customHeight="1" x14ac:dyDescent="0.35"/>
    <row r="675" ht="14.5" customHeight="1" x14ac:dyDescent="0.35"/>
    <row r="676" ht="14.5" customHeight="1" x14ac:dyDescent="0.35"/>
    <row r="677" ht="14.5" customHeight="1" x14ac:dyDescent="0.35"/>
    <row r="678" ht="14.5" customHeight="1" x14ac:dyDescent="0.35"/>
    <row r="679" ht="14.5" customHeight="1" x14ac:dyDescent="0.35"/>
    <row r="680" ht="14.5" customHeight="1" x14ac:dyDescent="0.35"/>
    <row r="681" ht="14.5" customHeight="1" x14ac:dyDescent="0.35"/>
    <row r="682" ht="14.5" customHeight="1" x14ac:dyDescent="0.35"/>
    <row r="683" ht="14.5" customHeight="1" x14ac:dyDescent="0.35"/>
    <row r="684" ht="14.5" customHeight="1" x14ac:dyDescent="0.35"/>
    <row r="685" ht="14.5" customHeight="1" x14ac:dyDescent="0.35"/>
    <row r="686" ht="14.5" customHeight="1" x14ac:dyDescent="0.35"/>
    <row r="687" ht="14.5" customHeight="1" x14ac:dyDescent="0.35"/>
    <row r="688" ht="14.5" customHeight="1" x14ac:dyDescent="0.35"/>
    <row r="689" ht="14.5" customHeight="1" x14ac:dyDescent="0.35"/>
    <row r="690" ht="14.5" customHeight="1" x14ac:dyDescent="0.35"/>
    <row r="691" ht="14.5" customHeight="1" x14ac:dyDescent="0.35"/>
    <row r="692" ht="14.5" customHeight="1" x14ac:dyDescent="0.35"/>
    <row r="693" ht="14.5" customHeight="1" x14ac:dyDescent="0.35"/>
    <row r="694" ht="14.5" customHeight="1" x14ac:dyDescent="0.35"/>
    <row r="695" ht="14.5" customHeight="1" x14ac:dyDescent="0.35"/>
    <row r="696" ht="14.5" customHeight="1" x14ac:dyDescent="0.35"/>
    <row r="697" ht="14.5" customHeight="1" x14ac:dyDescent="0.35"/>
    <row r="698" ht="14.5" customHeight="1" x14ac:dyDescent="0.35"/>
    <row r="699" ht="14.5" customHeight="1" x14ac:dyDescent="0.35"/>
    <row r="700" ht="14.5" customHeight="1" x14ac:dyDescent="0.35"/>
    <row r="701" ht="14.5" customHeight="1" x14ac:dyDescent="0.35"/>
    <row r="702" ht="14.5" customHeight="1" x14ac:dyDescent="0.35"/>
    <row r="703" ht="14.5" customHeight="1" x14ac:dyDescent="0.35"/>
    <row r="704" ht="14.5" customHeight="1" x14ac:dyDescent="0.35"/>
    <row r="705" ht="14.5" customHeight="1" x14ac:dyDescent="0.35"/>
    <row r="706" ht="14.5" customHeight="1" x14ac:dyDescent="0.35"/>
    <row r="707" ht="14.5" customHeight="1" x14ac:dyDescent="0.35"/>
    <row r="708" ht="14.5" customHeight="1" x14ac:dyDescent="0.35"/>
    <row r="709" ht="14.5" customHeight="1" x14ac:dyDescent="0.35"/>
    <row r="710" ht="14.5" customHeight="1" x14ac:dyDescent="0.35"/>
    <row r="711" ht="14.5" customHeight="1" x14ac:dyDescent="0.35"/>
    <row r="712" ht="14.5" customHeight="1" x14ac:dyDescent="0.35"/>
    <row r="713" ht="14.5" customHeight="1" x14ac:dyDescent="0.35"/>
    <row r="714" ht="14.5" customHeight="1" x14ac:dyDescent="0.35"/>
    <row r="715" ht="14.5" customHeight="1" x14ac:dyDescent="0.35"/>
    <row r="716" ht="14.5" customHeight="1" x14ac:dyDescent="0.35"/>
    <row r="717" ht="14.5" customHeight="1" x14ac:dyDescent="0.35"/>
    <row r="718" ht="14.5" customHeight="1" x14ac:dyDescent="0.35"/>
    <row r="719" ht="14.5" customHeight="1" x14ac:dyDescent="0.35"/>
    <row r="720" ht="14.5" customHeight="1" x14ac:dyDescent="0.35"/>
    <row r="721" ht="14.5" customHeight="1" x14ac:dyDescent="0.35"/>
    <row r="722" ht="14.5" customHeight="1" x14ac:dyDescent="0.35"/>
    <row r="723" ht="14.5" customHeight="1" x14ac:dyDescent="0.35"/>
    <row r="724" ht="14.5" customHeight="1" x14ac:dyDescent="0.35"/>
    <row r="725" ht="14.5" customHeight="1" x14ac:dyDescent="0.35"/>
    <row r="726" ht="14.5" customHeight="1" x14ac:dyDescent="0.35"/>
    <row r="727" ht="14.5" customHeight="1" x14ac:dyDescent="0.35"/>
    <row r="728" ht="14.5" customHeight="1" x14ac:dyDescent="0.35"/>
    <row r="729" ht="14.5" customHeight="1" x14ac:dyDescent="0.35"/>
    <row r="730" ht="14.5" customHeight="1" x14ac:dyDescent="0.35"/>
    <row r="731" ht="14.5" customHeight="1" x14ac:dyDescent="0.35"/>
    <row r="732" ht="14.5" customHeight="1" x14ac:dyDescent="0.35"/>
    <row r="733" ht="14.5" customHeight="1" x14ac:dyDescent="0.35"/>
    <row r="734" ht="14.5" customHeight="1" x14ac:dyDescent="0.35"/>
    <row r="735" ht="14.5" customHeight="1" x14ac:dyDescent="0.35"/>
    <row r="736" ht="14.5" customHeight="1" x14ac:dyDescent="0.35"/>
    <row r="737" ht="14.5" customHeight="1" x14ac:dyDescent="0.35"/>
    <row r="738" ht="14.5" customHeight="1" x14ac:dyDescent="0.35"/>
    <row r="739" ht="14.5" customHeight="1" x14ac:dyDescent="0.35"/>
    <row r="740" ht="14.5" customHeight="1" x14ac:dyDescent="0.35"/>
    <row r="741" ht="14.5" customHeight="1" x14ac:dyDescent="0.35"/>
    <row r="742" ht="14.5" customHeight="1" x14ac:dyDescent="0.35"/>
    <row r="743" ht="14.5" customHeight="1" x14ac:dyDescent="0.35"/>
    <row r="744" ht="14.5" customHeight="1" x14ac:dyDescent="0.35"/>
    <row r="745" ht="14.5" customHeight="1" x14ac:dyDescent="0.35"/>
    <row r="746" ht="14.5" customHeight="1" x14ac:dyDescent="0.35"/>
    <row r="747" ht="14.5" customHeight="1" x14ac:dyDescent="0.35"/>
    <row r="748" ht="14.5" customHeight="1" x14ac:dyDescent="0.35"/>
    <row r="749" ht="14.5" customHeight="1" x14ac:dyDescent="0.35"/>
    <row r="750" ht="14.5" customHeight="1" x14ac:dyDescent="0.35"/>
    <row r="751" ht="14.5" customHeight="1" x14ac:dyDescent="0.35"/>
    <row r="752" ht="14.5" customHeight="1" x14ac:dyDescent="0.35"/>
    <row r="753" ht="14.5" customHeight="1" x14ac:dyDescent="0.35"/>
    <row r="754" ht="14.5" customHeight="1" x14ac:dyDescent="0.35"/>
    <row r="755" ht="14.5" customHeight="1" x14ac:dyDescent="0.35"/>
    <row r="756" ht="14.5" customHeight="1" x14ac:dyDescent="0.35"/>
    <row r="757" ht="14.5" customHeight="1" x14ac:dyDescent="0.35"/>
    <row r="758" ht="14.5" customHeight="1" x14ac:dyDescent="0.35"/>
    <row r="759" ht="14.5" customHeight="1" x14ac:dyDescent="0.35"/>
    <row r="760" ht="14.5" customHeight="1" x14ac:dyDescent="0.35"/>
    <row r="761" ht="14.5" customHeight="1" x14ac:dyDescent="0.35"/>
    <row r="762" ht="14.5" customHeight="1" x14ac:dyDescent="0.35"/>
    <row r="763" ht="14.5" customHeight="1" x14ac:dyDescent="0.35"/>
    <row r="764" ht="14.5" customHeight="1" x14ac:dyDescent="0.35"/>
    <row r="765" ht="14.5" customHeight="1" x14ac:dyDescent="0.35"/>
    <row r="766" ht="14.5" customHeight="1" x14ac:dyDescent="0.35"/>
    <row r="767" ht="14.5" customHeight="1" x14ac:dyDescent="0.35"/>
    <row r="768" ht="14.5" customHeight="1" x14ac:dyDescent="0.35"/>
    <row r="769" ht="14.5" customHeight="1" x14ac:dyDescent="0.35"/>
    <row r="770" ht="14.5" customHeight="1" x14ac:dyDescent="0.35"/>
    <row r="771" ht="14.5" customHeight="1" x14ac:dyDescent="0.35"/>
    <row r="772" ht="14.5" customHeight="1" x14ac:dyDescent="0.35"/>
    <row r="773" ht="14.5" customHeight="1" x14ac:dyDescent="0.35"/>
    <row r="774" ht="14.5" customHeight="1" x14ac:dyDescent="0.35"/>
    <row r="775" ht="14.5" customHeight="1" x14ac:dyDescent="0.35"/>
    <row r="776" ht="14.5" customHeight="1" x14ac:dyDescent="0.35"/>
    <row r="777" ht="14.5" customHeight="1" x14ac:dyDescent="0.35"/>
    <row r="778" ht="14.5" customHeight="1" x14ac:dyDescent="0.35"/>
    <row r="779" ht="14.5" customHeight="1" x14ac:dyDescent="0.35"/>
    <row r="780" ht="14.5" customHeight="1" x14ac:dyDescent="0.35"/>
    <row r="781" ht="14.5" customHeight="1" x14ac:dyDescent="0.35"/>
    <row r="782" ht="14.5" customHeight="1" x14ac:dyDescent="0.35"/>
    <row r="783" ht="14.5" customHeight="1" x14ac:dyDescent="0.35"/>
    <row r="784" ht="14.5" customHeight="1" x14ac:dyDescent="0.35"/>
    <row r="785" ht="14.5" customHeight="1" x14ac:dyDescent="0.35"/>
    <row r="786" ht="14.5" customHeight="1" x14ac:dyDescent="0.35"/>
    <row r="787" ht="14.5" customHeight="1" x14ac:dyDescent="0.35"/>
    <row r="788" ht="14.5" customHeight="1" x14ac:dyDescent="0.35"/>
    <row r="789" ht="14.5" customHeight="1" x14ac:dyDescent="0.35"/>
    <row r="790" ht="14.5" customHeight="1" x14ac:dyDescent="0.35"/>
    <row r="791" ht="14.5" customHeight="1" x14ac:dyDescent="0.35"/>
    <row r="792" ht="14.5" customHeight="1" x14ac:dyDescent="0.35"/>
    <row r="793" ht="14.5" customHeight="1" x14ac:dyDescent="0.35"/>
    <row r="794" ht="14.5" customHeight="1" x14ac:dyDescent="0.35"/>
    <row r="795" ht="14.5" customHeight="1" x14ac:dyDescent="0.35"/>
    <row r="796" ht="14.5" customHeight="1" x14ac:dyDescent="0.35"/>
    <row r="797" ht="14.5" customHeight="1" x14ac:dyDescent="0.35"/>
    <row r="798" ht="14.5" customHeight="1" x14ac:dyDescent="0.35"/>
    <row r="799" ht="14.5" customHeight="1" x14ac:dyDescent="0.35"/>
    <row r="800" ht="14.5" customHeight="1" x14ac:dyDescent="0.35"/>
    <row r="801" ht="14.5" customHeight="1" x14ac:dyDescent="0.35"/>
    <row r="802" ht="14.5" customHeight="1" x14ac:dyDescent="0.35"/>
    <row r="803" ht="14.5" customHeight="1" x14ac:dyDescent="0.35"/>
    <row r="804" ht="14.5" customHeight="1" x14ac:dyDescent="0.35"/>
    <row r="805" ht="14.5" customHeight="1" x14ac:dyDescent="0.35"/>
    <row r="806" ht="14.5" customHeight="1" x14ac:dyDescent="0.35"/>
    <row r="807" ht="14.5" customHeight="1" x14ac:dyDescent="0.35"/>
    <row r="808" ht="14.5" customHeight="1" x14ac:dyDescent="0.35"/>
    <row r="809" ht="14.5" customHeight="1" x14ac:dyDescent="0.35"/>
    <row r="810" ht="14.5" customHeight="1" x14ac:dyDescent="0.35"/>
    <row r="811" ht="14.5" customHeight="1" x14ac:dyDescent="0.35"/>
    <row r="812" ht="14.5" customHeight="1" x14ac:dyDescent="0.35"/>
    <row r="813" ht="14.5" customHeight="1" x14ac:dyDescent="0.35"/>
    <row r="814" ht="14.5" customHeight="1" x14ac:dyDescent="0.35"/>
    <row r="815" ht="14.5" customHeight="1" x14ac:dyDescent="0.35"/>
    <row r="816" ht="14.5" customHeight="1" x14ac:dyDescent="0.35"/>
    <row r="817" ht="14.5" customHeight="1" x14ac:dyDescent="0.35"/>
    <row r="818" ht="14.5" customHeight="1" x14ac:dyDescent="0.35"/>
    <row r="819" ht="14.5" customHeight="1" x14ac:dyDescent="0.35"/>
    <row r="820" ht="14.5" customHeight="1" x14ac:dyDescent="0.35"/>
    <row r="821" ht="14.5" customHeight="1" x14ac:dyDescent="0.35"/>
    <row r="822" ht="14.5" customHeight="1" x14ac:dyDescent="0.35"/>
    <row r="823" ht="14.5" customHeight="1" x14ac:dyDescent="0.35"/>
    <row r="824" ht="14.5" customHeight="1" x14ac:dyDescent="0.35"/>
    <row r="825" ht="14.5" customHeight="1" x14ac:dyDescent="0.35"/>
    <row r="826" ht="14.5" customHeight="1" x14ac:dyDescent="0.35"/>
    <row r="827" ht="14.5" customHeight="1" x14ac:dyDescent="0.35"/>
    <row r="828" ht="14.5" customHeight="1" x14ac:dyDescent="0.35"/>
    <row r="829" ht="14.5" customHeight="1" x14ac:dyDescent="0.35"/>
    <row r="830" ht="14.5" customHeight="1" x14ac:dyDescent="0.35"/>
    <row r="831" ht="14.5" customHeight="1" x14ac:dyDescent="0.35"/>
    <row r="832" ht="14.5" customHeight="1" x14ac:dyDescent="0.35"/>
    <row r="833" ht="14.5" customHeight="1" x14ac:dyDescent="0.35"/>
    <row r="834" ht="14.5" customHeight="1" x14ac:dyDescent="0.35"/>
    <row r="835" ht="14.5" customHeight="1" x14ac:dyDescent="0.35"/>
    <row r="836" ht="14.5" customHeight="1" x14ac:dyDescent="0.35"/>
    <row r="837" ht="14.5" customHeight="1" x14ac:dyDescent="0.35"/>
    <row r="838" ht="14.5" customHeight="1" x14ac:dyDescent="0.35"/>
    <row r="839" ht="14.5" customHeight="1" x14ac:dyDescent="0.35"/>
    <row r="840" ht="14.5" customHeight="1" x14ac:dyDescent="0.35"/>
    <row r="841" ht="14.5" customHeight="1" x14ac:dyDescent="0.35"/>
    <row r="842" ht="14.5" customHeight="1" x14ac:dyDescent="0.35"/>
    <row r="843" ht="14.5" customHeight="1" x14ac:dyDescent="0.35"/>
    <row r="844" ht="14.5" customHeight="1" x14ac:dyDescent="0.35"/>
    <row r="845" ht="14.5" customHeight="1" x14ac:dyDescent="0.35"/>
    <row r="846" ht="14.5" customHeight="1" x14ac:dyDescent="0.35"/>
    <row r="847" ht="14.5" customHeight="1" x14ac:dyDescent="0.35"/>
    <row r="848" ht="14.5" customHeight="1" x14ac:dyDescent="0.35"/>
    <row r="849" ht="14.5" customHeight="1" x14ac:dyDescent="0.35"/>
    <row r="850" ht="14.5" customHeight="1" x14ac:dyDescent="0.35"/>
    <row r="851" ht="14.5" customHeight="1" x14ac:dyDescent="0.35"/>
    <row r="852" ht="14.5" customHeight="1" x14ac:dyDescent="0.35"/>
    <row r="853" ht="14.5" customHeight="1" x14ac:dyDescent="0.35"/>
    <row r="854" ht="14.5" customHeight="1" x14ac:dyDescent="0.35"/>
    <row r="855" ht="14.5" customHeight="1" x14ac:dyDescent="0.35"/>
    <row r="856" ht="14.5" customHeight="1" x14ac:dyDescent="0.35"/>
    <row r="857" ht="14.5" customHeight="1" x14ac:dyDescent="0.35"/>
    <row r="858" ht="14.5" customHeight="1" x14ac:dyDescent="0.35"/>
    <row r="859" ht="14.5" customHeight="1" x14ac:dyDescent="0.35"/>
    <row r="860" ht="14.5" customHeight="1" x14ac:dyDescent="0.35"/>
    <row r="861" ht="14.5" customHeight="1" x14ac:dyDescent="0.35"/>
    <row r="862" ht="14.5" customHeight="1" x14ac:dyDescent="0.35"/>
    <row r="863" ht="14.5" customHeight="1" x14ac:dyDescent="0.35"/>
    <row r="864" ht="14.5" customHeight="1" x14ac:dyDescent="0.35"/>
    <row r="865" ht="14.5" customHeight="1" x14ac:dyDescent="0.35"/>
    <row r="866" ht="14.5" customHeight="1" x14ac:dyDescent="0.35"/>
    <row r="867" ht="14.5" customHeight="1" x14ac:dyDescent="0.35"/>
    <row r="868" ht="14.5" customHeight="1" x14ac:dyDescent="0.35"/>
    <row r="869" ht="14.5" customHeight="1" x14ac:dyDescent="0.35"/>
    <row r="870" ht="14.5" customHeight="1" x14ac:dyDescent="0.35"/>
    <row r="871" ht="14.5" customHeight="1" x14ac:dyDescent="0.35"/>
    <row r="872" ht="14.5" customHeight="1" x14ac:dyDescent="0.35"/>
    <row r="873" ht="14.5" customHeight="1" x14ac:dyDescent="0.35"/>
    <row r="874" ht="14.5" customHeight="1" x14ac:dyDescent="0.35"/>
    <row r="875" ht="14.5" customHeight="1" x14ac:dyDescent="0.35"/>
    <row r="876" ht="14.5" customHeight="1" x14ac:dyDescent="0.35"/>
    <row r="877" ht="14.5" customHeight="1" x14ac:dyDescent="0.35"/>
    <row r="878" ht="14.5" customHeight="1" x14ac:dyDescent="0.35"/>
    <row r="879" ht="14.5" customHeight="1" x14ac:dyDescent="0.35"/>
    <row r="880" ht="14.5" customHeight="1" x14ac:dyDescent="0.35"/>
    <row r="881" ht="14.5" customHeight="1" x14ac:dyDescent="0.35"/>
    <row r="882" ht="14.5" customHeight="1" x14ac:dyDescent="0.35"/>
    <row r="883" ht="14.5" customHeight="1" x14ac:dyDescent="0.35"/>
    <row r="884" ht="14.5" customHeight="1" x14ac:dyDescent="0.35"/>
    <row r="885" ht="14.5" customHeight="1" x14ac:dyDescent="0.35"/>
    <row r="886" ht="14.5" customHeight="1" x14ac:dyDescent="0.35"/>
    <row r="887" ht="14.5" customHeight="1" x14ac:dyDescent="0.35"/>
    <row r="888" ht="14.5" customHeight="1" x14ac:dyDescent="0.35"/>
    <row r="889" ht="14.5" customHeight="1" x14ac:dyDescent="0.35"/>
    <row r="890" ht="14.5" customHeight="1" x14ac:dyDescent="0.35"/>
    <row r="891" ht="14.5" customHeight="1" x14ac:dyDescent="0.35"/>
    <row r="892" ht="14.5" customHeight="1" x14ac:dyDescent="0.35"/>
    <row r="893" ht="14.5" customHeight="1" x14ac:dyDescent="0.35"/>
    <row r="894" ht="14.5" customHeight="1" x14ac:dyDescent="0.35"/>
    <row r="895" ht="14.5" customHeight="1" x14ac:dyDescent="0.35"/>
    <row r="896" ht="14.5" customHeight="1" x14ac:dyDescent="0.35"/>
    <row r="897" ht="14.5" customHeight="1" x14ac:dyDescent="0.35"/>
    <row r="898" ht="14.5" customHeight="1" x14ac:dyDescent="0.35"/>
    <row r="899" ht="14.5" customHeight="1" x14ac:dyDescent="0.35"/>
    <row r="900" ht="14.5" customHeight="1" x14ac:dyDescent="0.35"/>
    <row r="901" ht="14.5" customHeight="1" x14ac:dyDescent="0.35"/>
    <row r="902" ht="14.5" customHeight="1" x14ac:dyDescent="0.35"/>
    <row r="903" ht="14.5" customHeight="1" x14ac:dyDescent="0.35"/>
    <row r="904" ht="14.5" customHeight="1" x14ac:dyDescent="0.35"/>
    <row r="905" ht="14.5" customHeight="1" x14ac:dyDescent="0.35"/>
    <row r="906" ht="14.5" customHeight="1" x14ac:dyDescent="0.35"/>
    <row r="907" ht="14.5" customHeight="1" x14ac:dyDescent="0.35"/>
    <row r="908" ht="14.5" customHeight="1" x14ac:dyDescent="0.35"/>
    <row r="909" ht="14.5" customHeight="1" x14ac:dyDescent="0.35"/>
    <row r="910" ht="14.5" customHeight="1" x14ac:dyDescent="0.35"/>
    <row r="911" ht="14.5" customHeight="1" x14ac:dyDescent="0.35"/>
    <row r="912" ht="14.5" customHeight="1" x14ac:dyDescent="0.35"/>
    <row r="913" ht="14.5" customHeight="1" x14ac:dyDescent="0.35"/>
    <row r="914" ht="14.5" customHeight="1" x14ac:dyDescent="0.35"/>
    <row r="915" ht="14.5" customHeight="1" x14ac:dyDescent="0.35"/>
    <row r="916" ht="14.5" customHeight="1" x14ac:dyDescent="0.35"/>
    <row r="917" ht="14.5" customHeight="1" x14ac:dyDescent="0.35"/>
    <row r="918" ht="14.5" customHeight="1" x14ac:dyDescent="0.35"/>
    <row r="919" ht="14.5" customHeight="1" x14ac:dyDescent="0.35"/>
    <row r="920" ht="14.5" customHeight="1" x14ac:dyDescent="0.35"/>
    <row r="921" ht="14.5" customHeight="1" x14ac:dyDescent="0.35"/>
    <row r="922" ht="14.5" customHeight="1" x14ac:dyDescent="0.35"/>
    <row r="923" ht="14.5" customHeight="1" x14ac:dyDescent="0.35"/>
    <row r="924" ht="14.5" customHeight="1" x14ac:dyDescent="0.35"/>
    <row r="925" ht="14.5" customHeight="1" x14ac:dyDescent="0.35"/>
    <row r="926" ht="14.5" customHeight="1" x14ac:dyDescent="0.35"/>
    <row r="927" ht="14.5" customHeight="1" x14ac:dyDescent="0.35"/>
    <row r="928" ht="14.5" customHeight="1" x14ac:dyDescent="0.35"/>
    <row r="929" ht="14.5" customHeight="1" x14ac:dyDescent="0.35"/>
    <row r="930" ht="14.5" customHeight="1" x14ac:dyDescent="0.35"/>
    <row r="931" ht="14.5" customHeight="1" x14ac:dyDescent="0.35"/>
    <row r="932" ht="14.5" customHeight="1" x14ac:dyDescent="0.35"/>
    <row r="933" ht="14.5" customHeight="1" x14ac:dyDescent="0.35"/>
    <row r="934" ht="14.5" customHeight="1" x14ac:dyDescent="0.35"/>
    <row r="935" ht="14.5" customHeight="1" x14ac:dyDescent="0.35"/>
    <row r="936" ht="14.5" customHeight="1" x14ac:dyDescent="0.35"/>
    <row r="937" ht="14.5" customHeight="1" x14ac:dyDescent="0.35"/>
    <row r="938" ht="14.5" customHeight="1" x14ac:dyDescent="0.35"/>
    <row r="939" ht="14.5" customHeight="1" x14ac:dyDescent="0.35"/>
    <row r="940" ht="14.5" customHeight="1" x14ac:dyDescent="0.35"/>
    <row r="941" ht="14.5" customHeight="1" x14ac:dyDescent="0.35"/>
    <row r="942" ht="14.5" customHeight="1" x14ac:dyDescent="0.35"/>
    <row r="943" ht="14.5" customHeight="1" x14ac:dyDescent="0.35"/>
    <row r="944" ht="14.5" customHeight="1" x14ac:dyDescent="0.35"/>
    <row r="945" ht="14.5" customHeight="1" x14ac:dyDescent="0.35"/>
    <row r="946" ht="14.5" customHeight="1" x14ac:dyDescent="0.35"/>
    <row r="947" ht="14.5" customHeight="1" x14ac:dyDescent="0.35"/>
    <row r="948" ht="14.5" customHeight="1" x14ac:dyDescent="0.35"/>
    <row r="949" ht="14.5" customHeight="1" x14ac:dyDescent="0.35"/>
    <row r="950" ht="14.5" customHeight="1" x14ac:dyDescent="0.35"/>
    <row r="951" ht="14.5" customHeight="1" x14ac:dyDescent="0.35"/>
    <row r="952" ht="14.5" customHeight="1" x14ac:dyDescent="0.35"/>
    <row r="953" ht="14.5" customHeight="1" x14ac:dyDescent="0.35"/>
    <row r="954" ht="14.5" customHeight="1" x14ac:dyDescent="0.35"/>
    <row r="955" ht="14.5" customHeight="1" x14ac:dyDescent="0.35"/>
    <row r="956" ht="14.5" customHeight="1" x14ac:dyDescent="0.35"/>
    <row r="957" ht="14.5" customHeight="1" x14ac:dyDescent="0.35"/>
    <row r="958" ht="14.5" customHeight="1" x14ac:dyDescent="0.35"/>
    <row r="959" ht="14.5" customHeight="1" x14ac:dyDescent="0.35"/>
    <row r="960" ht="14.5" customHeight="1" x14ac:dyDescent="0.35"/>
    <row r="961" ht="14.5" customHeight="1" x14ac:dyDescent="0.35"/>
    <row r="962" ht="14.5" customHeight="1" x14ac:dyDescent="0.35"/>
    <row r="963" ht="14.5" customHeight="1" x14ac:dyDescent="0.35"/>
    <row r="964" ht="14.5" customHeight="1" x14ac:dyDescent="0.35"/>
    <row r="965" ht="14.5" customHeight="1" x14ac:dyDescent="0.35"/>
    <row r="966" ht="14.5" customHeight="1" x14ac:dyDescent="0.35"/>
    <row r="967" ht="14.5" customHeight="1" x14ac:dyDescent="0.35"/>
    <row r="968" ht="14.5" customHeight="1" x14ac:dyDescent="0.35"/>
    <row r="969" ht="14.5" customHeight="1" x14ac:dyDescent="0.35"/>
    <row r="970" ht="14.5" customHeight="1" x14ac:dyDescent="0.35"/>
    <row r="971" ht="14.5" customHeight="1" x14ac:dyDescent="0.35"/>
    <row r="972" ht="14.5" customHeight="1" x14ac:dyDescent="0.35"/>
    <row r="973" ht="14.5" customHeight="1" x14ac:dyDescent="0.35"/>
    <row r="974" ht="14.5" customHeight="1" x14ac:dyDescent="0.35"/>
    <row r="975" ht="14.5" customHeight="1" x14ac:dyDescent="0.35"/>
    <row r="976" ht="14.5" customHeight="1" x14ac:dyDescent="0.35"/>
    <row r="977" ht="14.5" customHeight="1" x14ac:dyDescent="0.35"/>
    <row r="978" ht="14.5" customHeight="1" x14ac:dyDescent="0.35"/>
    <row r="979" ht="14.5" customHeight="1" x14ac:dyDescent="0.35"/>
    <row r="980" ht="14.5" customHeight="1" x14ac:dyDescent="0.35"/>
    <row r="981" ht="14.5" customHeight="1" x14ac:dyDescent="0.35"/>
    <row r="982" ht="14.5" customHeight="1" x14ac:dyDescent="0.35"/>
    <row r="983" ht="14.5" customHeight="1" x14ac:dyDescent="0.35"/>
    <row r="984" ht="14.5" customHeight="1" x14ac:dyDescent="0.35"/>
    <row r="985" ht="14.5" customHeight="1" x14ac:dyDescent="0.35"/>
    <row r="986" ht="14.5" customHeight="1" x14ac:dyDescent="0.35"/>
    <row r="987" ht="14.5" customHeight="1" x14ac:dyDescent="0.35"/>
    <row r="988" ht="14.5" customHeight="1" x14ac:dyDescent="0.35"/>
    <row r="989" ht="14.5" customHeight="1" x14ac:dyDescent="0.35"/>
    <row r="990" ht="14.5" customHeight="1" x14ac:dyDescent="0.35"/>
    <row r="991" ht="14.5" customHeight="1" x14ac:dyDescent="0.35"/>
    <row r="992" ht="14.5" customHeight="1" x14ac:dyDescent="0.35"/>
    <row r="993" ht="14.5" customHeight="1" x14ac:dyDescent="0.35"/>
    <row r="994" ht="14.5" customHeight="1" x14ac:dyDescent="0.35"/>
    <row r="995" ht="14.5" customHeight="1" x14ac:dyDescent="0.35"/>
    <row r="996" ht="14.5" customHeight="1" x14ac:dyDescent="0.35"/>
    <row r="997" ht="14.5" customHeight="1" x14ac:dyDescent="0.35"/>
  </sheetData>
  <mergeCells count="58">
    <mergeCell ref="Q1:R2"/>
    <mergeCell ref="BK1:BQ2"/>
    <mergeCell ref="BR1:BS2"/>
    <mergeCell ref="BT1:CG2"/>
    <mergeCell ref="CH1:CW2"/>
    <mergeCell ref="S1:AT2"/>
    <mergeCell ref="AU1:BG2"/>
    <mergeCell ref="BH1:BJ2"/>
    <mergeCell ref="DI1:DR2"/>
    <mergeCell ref="CX1:DH2"/>
    <mergeCell ref="DS1:EH2"/>
    <mergeCell ref="EI1:FD2"/>
    <mergeCell ref="FE1:FN2"/>
    <mergeCell ref="FO1:FR2"/>
    <mergeCell ref="FS1:FU2"/>
    <mergeCell ref="FV1:GA2"/>
    <mergeCell ref="GB1:GD2"/>
    <mergeCell ref="GE1:GI2"/>
    <mergeCell ref="GC3:GD3"/>
    <mergeCell ref="FW3:GA3"/>
    <mergeCell ref="CX3:DC3"/>
    <mergeCell ref="G3:J3"/>
    <mergeCell ref="DD3:DH3"/>
    <mergeCell ref="DI3:DL3"/>
    <mergeCell ref="DM3:DO3"/>
    <mergeCell ref="DP3:DR3"/>
    <mergeCell ref="EZ3:FB3"/>
    <mergeCell ref="ET3:EY3"/>
    <mergeCell ref="EI3:EK3"/>
    <mergeCell ref="FC3:FD3"/>
    <mergeCell ref="FF3:FI3"/>
    <mergeCell ref="FJ3:FN3"/>
    <mergeCell ref="EL3:ES3"/>
    <mergeCell ref="T3:AB3"/>
    <mergeCell ref="BR3:BS3"/>
    <mergeCell ref="AC3:AK3"/>
    <mergeCell ref="BU3:BY3"/>
    <mergeCell ref="M3:P3"/>
    <mergeCell ref="AL3:AT3"/>
    <mergeCell ref="AV3:AY3"/>
    <mergeCell ref="BD3:BG3"/>
    <mergeCell ref="AZ3:BC3"/>
    <mergeCell ref="BI3:BJ3"/>
    <mergeCell ref="CC3:CG3"/>
    <mergeCell ref="BZ3:CB3"/>
    <mergeCell ref="CO3:CW3"/>
    <mergeCell ref="CI3:CN3"/>
    <mergeCell ref="FT3:FU3"/>
    <mergeCell ref="DW3:EB3"/>
    <mergeCell ref="EC3:EH3"/>
    <mergeCell ref="DS3:DV3"/>
    <mergeCell ref="H2:J2"/>
    <mergeCell ref="H1:J1"/>
    <mergeCell ref="D1:G1"/>
    <mergeCell ref="D2:G2"/>
    <mergeCell ref="K3:L3"/>
    <mergeCell ref="C3:F3"/>
    <mergeCell ref="L2:M2"/>
  </mergeCells>
  <conditionalFormatting sqref="A2">
    <cfRule type="expression" dxfId="19" priority="74">
      <formula>IF(#REF!=2014,TRUE(),FALSE())</formula>
    </cfRule>
  </conditionalFormatting>
  <conditionalFormatting sqref="FO1 FS1 GB1 A2:B2 GE1 FE1 FV1 GN2:XFD2 GN4:XFD4 S1 AU1 BH1 BK1 CH1 BT1 CX1 DS1 EI1 DI1 A4:GK4">
    <cfRule type="expression" dxfId="18" priority="32">
      <formula>IF(#REF!=2015,TRUE(),FALSE())</formula>
    </cfRule>
    <cfRule type="expression" dxfId="17" priority="35">
      <formula>IF(#REF!=2016,TRUE(),FALSE())</formula>
    </cfRule>
  </conditionalFormatting>
  <dataValidations count="1">
    <dataValidation type="list" allowBlank="1" showInputMessage="1" showErrorMessage="1" sqref="D2" xr:uid="{7B16EA7A-F223-4715-B508-229FE13C96E3}">
      <formula1>poste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24" r:id="rId4" name="Button 300">
              <controlPr defaultSize="0" print="0" autoFill="0" autoPict="0" macro="[0]!Total_pdts">
                <anchor moveWithCells="1" sizeWithCells="1">
                  <from>
                    <xdr:col>0</xdr:col>
                    <xdr:colOff>0</xdr:colOff>
                    <xdr:row>1</xdr:row>
                    <xdr:rowOff>6350</xdr:rowOff>
                  </from>
                  <to>
                    <xdr:col>0</xdr:col>
                    <xdr:colOff>311150</xdr:colOff>
                    <xdr:row>1</xdr:row>
                    <xdr:rowOff>590550</xdr:rowOff>
                  </to>
                </anchor>
              </controlPr>
            </control>
          </mc:Choice>
        </mc:AlternateContent>
        <mc:AlternateContent xmlns:mc="http://schemas.openxmlformats.org/markup-compatibility/2006">
          <mc:Choice Requires="x14">
            <control shapeId="1325" r:id="rId5" name="Button 301">
              <controlPr defaultSize="0" print="0" autoFill="0" autoPict="0" macro="[0]!CA_706">
                <anchor moveWithCells="1" sizeWithCells="1">
                  <from>
                    <xdr:col>0</xdr:col>
                    <xdr:colOff>323850</xdr:colOff>
                    <xdr:row>1</xdr:row>
                    <xdr:rowOff>12700</xdr:rowOff>
                  </from>
                  <to>
                    <xdr:col>0</xdr:col>
                    <xdr:colOff>742950</xdr:colOff>
                    <xdr:row>1</xdr:row>
                    <xdr:rowOff>184150</xdr:rowOff>
                  </to>
                </anchor>
              </controlPr>
            </control>
          </mc:Choice>
        </mc:AlternateContent>
        <mc:AlternateContent xmlns:mc="http://schemas.openxmlformats.org/markup-compatibility/2006">
          <mc:Choice Requires="x14">
            <control shapeId="1326" r:id="rId6" name="Button 302">
              <controlPr defaultSize="0" print="0" autoFill="0" autoPict="0" macro="[0]!APE_74_79">
                <anchor moveWithCells="1" sizeWithCells="1">
                  <from>
                    <xdr:col>0</xdr:col>
                    <xdr:colOff>755650</xdr:colOff>
                    <xdr:row>1</xdr:row>
                    <xdr:rowOff>6350</xdr:rowOff>
                  </from>
                  <to>
                    <xdr:col>0</xdr:col>
                    <xdr:colOff>1181100</xdr:colOff>
                    <xdr:row>1</xdr:row>
                    <xdr:rowOff>190500</xdr:rowOff>
                  </to>
                </anchor>
              </controlPr>
            </control>
          </mc:Choice>
        </mc:AlternateContent>
        <mc:AlternateContent xmlns:mc="http://schemas.openxmlformats.org/markup-compatibility/2006">
          <mc:Choice Requires="x14">
            <control shapeId="1327" r:id="rId7" name="Button 303">
              <controlPr defaultSize="0" print="0" autoFill="0" autoPict="0" macro="[0]!Pdts_F_76">
                <anchor moveWithCells="1" sizeWithCells="1">
                  <from>
                    <xdr:col>0</xdr:col>
                    <xdr:colOff>755650</xdr:colOff>
                    <xdr:row>1</xdr:row>
                    <xdr:rowOff>190500</xdr:rowOff>
                  </from>
                  <to>
                    <xdr:col>0</xdr:col>
                    <xdr:colOff>1181100</xdr:colOff>
                    <xdr:row>1</xdr:row>
                    <xdr:rowOff>374650</xdr:rowOff>
                  </to>
                </anchor>
              </controlPr>
            </control>
          </mc:Choice>
        </mc:AlternateContent>
        <mc:AlternateContent xmlns:mc="http://schemas.openxmlformats.org/markup-compatibility/2006">
          <mc:Choice Requires="x14">
            <control shapeId="1328" r:id="rId8" name="Button 304">
              <controlPr defaultSize="0" print="0" autoFill="0" autoPict="0" macro="[0]!pdts_E_77">
                <anchor moveWithCells="1" sizeWithCells="1">
                  <from>
                    <xdr:col>0</xdr:col>
                    <xdr:colOff>755650</xdr:colOff>
                    <xdr:row>1</xdr:row>
                    <xdr:rowOff>381000</xdr:rowOff>
                  </from>
                  <to>
                    <xdr:col>0</xdr:col>
                    <xdr:colOff>1181100</xdr:colOff>
                    <xdr:row>1</xdr:row>
                    <xdr:rowOff>590550</xdr:rowOff>
                  </to>
                </anchor>
              </controlPr>
            </control>
          </mc:Choice>
        </mc:AlternateContent>
        <mc:AlternateContent xmlns:mc="http://schemas.openxmlformats.org/markup-compatibility/2006">
          <mc:Choice Requires="x14">
            <control shapeId="1329" r:id="rId9" name="Button 305">
              <controlPr defaultSize="0" print="0" autoFill="0" autoPict="0" macro="[0]!total_charge_6">
                <anchor moveWithCells="1" sizeWithCells="1">
                  <from>
                    <xdr:col>0</xdr:col>
                    <xdr:colOff>1187450</xdr:colOff>
                    <xdr:row>1</xdr:row>
                    <xdr:rowOff>12700</xdr:rowOff>
                  </from>
                  <to>
                    <xdr:col>0</xdr:col>
                    <xdr:colOff>1485900</xdr:colOff>
                    <xdr:row>2</xdr:row>
                    <xdr:rowOff>0</xdr:rowOff>
                  </to>
                </anchor>
              </controlPr>
            </control>
          </mc:Choice>
        </mc:AlternateContent>
        <mc:AlternateContent xmlns:mc="http://schemas.openxmlformats.org/markup-compatibility/2006">
          <mc:Choice Requires="x14">
            <control shapeId="1330" r:id="rId10" name="Button 306">
              <controlPr defaultSize="0" print="0" autoFill="0" autoPict="0" macro="[0]!Achat_600608">
                <anchor moveWithCells="1" sizeWithCells="1">
                  <from>
                    <xdr:col>0</xdr:col>
                    <xdr:colOff>1492250</xdr:colOff>
                    <xdr:row>1</xdr:row>
                    <xdr:rowOff>12700</xdr:rowOff>
                  </from>
                  <to>
                    <xdr:col>1</xdr:col>
                    <xdr:colOff>482600</xdr:colOff>
                    <xdr:row>1</xdr:row>
                    <xdr:rowOff>190500</xdr:rowOff>
                  </to>
                </anchor>
              </controlPr>
            </control>
          </mc:Choice>
        </mc:AlternateContent>
        <mc:AlternateContent xmlns:mc="http://schemas.openxmlformats.org/markup-compatibility/2006">
          <mc:Choice Requires="x14">
            <control shapeId="1331" r:id="rId11" name="Button 307">
              <controlPr defaultSize="0" print="0" autoFill="0" autoPict="0" macro="[0]!ACE_604_605">
                <anchor moveWithCells="1" sizeWithCells="1">
                  <from>
                    <xdr:col>0</xdr:col>
                    <xdr:colOff>1485900</xdr:colOff>
                    <xdr:row>1</xdr:row>
                    <xdr:rowOff>209550</xdr:rowOff>
                  </from>
                  <to>
                    <xdr:col>1</xdr:col>
                    <xdr:colOff>488950</xdr:colOff>
                    <xdr:row>1</xdr:row>
                    <xdr:rowOff>381000</xdr:rowOff>
                  </to>
                </anchor>
              </controlPr>
            </control>
          </mc:Choice>
        </mc:AlternateContent>
        <mc:AlternateContent xmlns:mc="http://schemas.openxmlformats.org/markup-compatibility/2006">
          <mc:Choice Requires="x14">
            <control shapeId="1334" r:id="rId12" name="Button 310">
              <controlPr defaultSize="0" print="0" autoFill="0" autoPict="0" macro="[0]!ACE_611_614">
                <anchor moveWithCells="1" sizeWithCells="1">
                  <from>
                    <xdr:col>1</xdr:col>
                    <xdr:colOff>488950</xdr:colOff>
                    <xdr:row>1</xdr:row>
                    <xdr:rowOff>19050</xdr:rowOff>
                  </from>
                  <to>
                    <xdr:col>1</xdr:col>
                    <xdr:colOff>990600</xdr:colOff>
                    <xdr:row>1</xdr:row>
                    <xdr:rowOff>209550</xdr:rowOff>
                  </to>
                </anchor>
              </controlPr>
            </control>
          </mc:Choice>
        </mc:AlternateContent>
        <mc:AlternateContent xmlns:mc="http://schemas.openxmlformats.org/markup-compatibility/2006">
          <mc:Choice Requires="x14">
            <control shapeId="1335" r:id="rId13" name="Button 311">
              <controlPr defaultSize="0" print="0" autoFill="0" autoPict="0" macro="[0]!ACE_621_622">
                <anchor moveWithCells="1" sizeWithCells="1">
                  <from>
                    <xdr:col>1</xdr:col>
                    <xdr:colOff>488950</xdr:colOff>
                    <xdr:row>1</xdr:row>
                    <xdr:rowOff>412750</xdr:rowOff>
                  </from>
                  <to>
                    <xdr:col>1</xdr:col>
                    <xdr:colOff>990600</xdr:colOff>
                    <xdr:row>2</xdr:row>
                    <xdr:rowOff>0</xdr:rowOff>
                  </to>
                </anchor>
              </controlPr>
            </control>
          </mc:Choice>
        </mc:AlternateContent>
        <mc:AlternateContent xmlns:mc="http://schemas.openxmlformats.org/markup-compatibility/2006">
          <mc:Choice Requires="x14">
            <control shapeId="1345" r:id="rId14" name="Button 321">
              <controlPr defaultSize="0" print="0" autoFill="0" autoPict="0" macro="[0]!ID">
                <anchor moveWithCells="1" sizeWithCells="1">
                  <from>
                    <xdr:col>1</xdr:col>
                    <xdr:colOff>25400</xdr:colOff>
                    <xdr:row>2</xdr:row>
                    <xdr:rowOff>25400</xdr:rowOff>
                  </from>
                  <to>
                    <xdr:col>1</xdr:col>
                    <xdr:colOff>2368550</xdr:colOff>
                    <xdr:row>2</xdr:row>
                    <xdr:rowOff>342900</xdr:rowOff>
                  </to>
                </anchor>
              </controlPr>
            </control>
          </mc:Choice>
        </mc:AlternateContent>
        <mc:AlternateContent xmlns:mc="http://schemas.openxmlformats.org/markup-compatibility/2006">
          <mc:Choice Requires="x14">
            <control shapeId="1506" r:id="rId15" name="Button 482">
              <controlPr defaultSize="0" print="0" autoFill="0" autoPict="0" macro="[0]!CA_707">
                <anchor moveWithCells="1" sizeWithCells="1">
                  <from>
                    <xdr:col>0</xdr:col>
                    <xdr:colOff>317500</xdr:colOff>
                    <xdr:row>1</xdr:row>
                    <xdr:rowOff>184150</xdr:rowOff>
                  </from>
                  <to>
                    <xdr:col>0</xdr:col>
                    <xdr:colOff>742950</xdr:colOff>
                    <xdr:row>1</xdr:row>
                    <xdr:rowOff>381000</xdr:rowOff>
                  </to>
                </anchor>
              </controlPr>
            </control>
          </mc:Choice>
        </mc:AlternateContent>
        <mc:AlternateContent xmlns:mc="http://schemas.openxmlformats.org/markup-compatibility/2006">
          <mc:Choice Requires="x14">
            <control shapeId="1507" r:id="rId16" name="Button 483">
              <controlPr defaultSize="0" print="0" autoFill="0" autoPict="0" macro="[0]!CA_708">
                <anchor moveWithCells="1" sizeWithCells="1">
                  <from>
                    <xdr:col>0</xdr:col>
                    <xdr:colOff>317500</xdr:colOff>
                    <xdr:row>1</xdr:row>
                    <xdr:rowOff>381000</xdr:rowOff>
                  </from>
                  <to>
                    <xdr:col>0</xdr:col>
                    <xdr:colOff>742950</xdr:colOff>
                    <xdr:row>1</xdr:row>
                    <xdr:rowOff>590550</xdr:rowOff>
                  </to>
                </anchor>
              </controlPr>
            </control>
          </mc:Choice>
        </mc:AlternateContent>
        <mc:AlternateContent xmlns:mc="http://schemas.openxmlformats.org/markup-compatibility/2006">
          <mc:Choice Requires="x14">
            <control shapeId="1509" r:id="rId17" name="Button 485">
              <controlPr defaultSize="0" print="0" autoFill="0" autoPict="0" macro="[0]!ACE_606">
                <anchor moveWithCells="1" sizeWithCells="1">
                  <from>
                    <xdr:col>0</xdr:col>
                    <xdr:colOff>1498600</xdr:colOff>
                    <xdr:row>1</xdr:row>
                    <xdr:rowOff>400050</xdr:rowOff>
                  </from>
                  <to>
                    <xdr:col>1</xdr:col>
                    <xdr:colOff>488950</xdr:colOff>
                    <xdr:row>1</xdr:row>
                    <xdr:rowOff>590550</xdr:rowOff>
                  </to>
                </anchor>
              </controlPr>
            </control>
          </mc:Choice>
        </mc:AlternateContent>
        <mc:AlternateContent xmlns:mc="http://schemas.openxmlformats.org/markup-compatibility/2006">
          <mc:Choice Requires="x14">
            <control shapeId="1510" r:id="rId18" name="Button 486">
              <controlPr defaultSize="0" print="0" autoFill="0" autoPict="0" macro="[0]!ACE_615">
                <anchor moveWithCells="1" sizeWithCells="1">
                  <from>
                    <xdr:col>1</xdr:col>
                    <xdr:colOff>488950</xdr:colOff>
                    <xdr:row>1</xdr:row>
                    <xdr:rowOff>215900</xdr:rowOff>
                  </from>
                  <to>
                    <xdr:col>1</xdr:col>
                    <xdr:colOff>990600</xdr:colOff>
                    <xdr:row>1</xdr:row>
                    <xdr:rowOff>381000</xdr:rowOff>
                  </to>
                </anchor>
              </controlPr>
            </control>
          </mc:Choice>
        </mc:AlternateContent>
        <mc:AlternateContent xmlns:mc="http://schemas.openxmlformats.org/markup-compatibility/2006">
          <mc:Choice Requires="x14">
            <control shapeId="1512" r:id="rId19" name="Button 488">
              <controlPr defaultSize="0" print="0" autoFill="0" autoPict="0" macro="[0]!ACE_623_624">
                <anchor moveWithCells="1" sizeWithCells="1">
                  <from>
                    <xdr:col>1</xdr:col>
                    <xdr:colOff>1009650</xdr:colOff>
                    <xdr:row>1</xdr:row>
                    <xdr:rowOff>12700</xdr:rowOff>
                  </from>
                  <to>
                    <xdr:col>1</xdr:col>
                    <xdr:colOff>1498600</xdr:colOff>
                    <xdr:row>1</xdr:row>
                    <xdr:rowOff>196850</xdr:rowOff>
                  </to>
                </anchor>
              </controlPr>
            </control>
          </mc:Choice>
        </mc:AlternateContent>
        <mc:AlternateContent xmlns:mc="http://schemas.openxmlformats.org/markup-compatibility/2006">
          <mc:Choice Requires="x14">
            <control shapeId="1514" r:id="rId20" name="Button 490">
              <controlPr defaultSize="0" print="0" autoFill="0" autoPict="0" macro="[0]!ACE_625_626">
                <anchor moveWithCells="1" sizeWithCells="1">
                  <from>
                    <xdr:col>1</xdr:col>
                    <xdr:colOff>1009650</xdr:colOff>
                    <xdr:row>1</xdr:row>
                    <xdr:rowOff>209550</xdr:rowOff>
                  </from>
                  <to>
                    <xdr:col>1</xdr:col>
                    <xdr:colOff>1485900</xdr:colOff>
                    <xdr:row>1</xdr:row>
                    <xdr:rowOff>387350</xdr:rowOff>
                  </to>
                </anchor>
              </controlPr>
            </control>
          </mc:Choice>
        </mc:AlternateContent>
        <mc:AlternateContent xmlns:mc="http://schemas.openxmlformats.org/markup-compatibility/2006">
          <mc:Choice Requires="x14">
            <control shapeId="1516" r:id="rId21" name="Button 492">
              <controlPr defaultSize="0" print="0" autoFill="0" autoPict="0" macro="[0]!ACE_627_628">
                <anchor moveWithCells="1" sizeWithCells="1">
                  <from>
                    <xdr:col>1</xdr:col>
                    <xdr:colOff>1003300</xdr:colOff>
                    <xdr:row>1</xdr:row>
                    <xdr:rowOff>400050</xdr:rowOff>
                  </from>
                  <to>
                    <xdr:col>1</xdr:col>
                    <xdr:colOff>1485900</xdr:colOff>
                    <xdr:row>2</xdr:row>
                    <xdr:rowOff>0</xdr:rowOff>
                  </to>
                </anchor>
              </controlPr>
            </control>
          </mc:Choice>
        </mc:AlternateContent>
        <mc:AlternateContent xmlns:mc="http://schemas.openxmlformats.org/markup-compatibility/2006">
          <mc:Choice Requires="x14">
            <control shapeId="1520" r:id="rId22" name="Button 496">
              <controlPr defaultSize="0" print="0" autoFill="0" autoPict="0" macro="[0]!impot_631_637">
                <anchor moveWithCells="1" sizeWithCells="1">
                  <from>
                    <xdr:col>1</xdr:col>
                    <xdr:colOff>1504950</xdr:colOff>
                    <xdr:row>1</xdr:row>
                    <xdr:rowOff>12700</xdr:rowOff>
                  </from>
                  <to>
                    <xdr:col>1</xdr:col>
                    <xdr:colOff>2025650</xdr:colOff>
                    <xdr:row>1</xdr:row>
                    <xdr:rowOff>209550</xdr:rowOff>
                  </to>
                </anchor>
              </controlPr>
            </control>
          </mc:Choice>
        </mc:AlternateContent>
        <mc:AlternateContent xmlns:mc="http://schemas.openxmlformats.org/markup-compatibility/2006">
          <mc:Choice Requires="x14">
            <control shapeId="1522" r:id="rId23" name="Button 498">
              <controlPr defaultSize="0" print="0" autoFill="0" autoPict="0" macro="[0]!charge_pers_dot_64_68">
                <anchor moveWithCells="1" sizeWithCells="1">
                  <from>
                    <xdr:col>1</xdr:col>
                    <xdr:colOff>1504950</xdr:colOff>
                    <xdr:row>1</xdr:row>
                    <xdr:rowOff>215900</xdr:rowOff>
                  </from>
                  <to>
                    <xdr:col>1</xdr:col>
                    <xdr:colOff>2025650</xdr:colOff>
                    <xdr:row>1</xdr:row>
                    <xdr:rowOff>400050</xdr:rowOff>
                  </to>
                </anchor>
              </controlPr>
            </control>
          </mc:Choice>
        </mc:AlternateContent>
        <mc:AlternateContent xmlns:mc="http://schemas.openxmlformats.org/markup-compatibility/2006">
          <mc:Choice Requires="x14">
            <control shapeId="1523" r:id="rId24" name="Button 499">
              <controlPr defaultSize="0" print="0" autoFill="0" autoPict="0" macro="[0]!Charge_65_66">
                <anchor moveWithCells="1" sizeWithCells="1">
                  <from>
                    <xdr:col>1</xdr:col>
                    <xdr:colOff>1511300</xdr:colOff>
                    <xdr:row>1</xdr:row>
                    <xdr:rowOff>412750</xdr:rowOff>
                  </from>
                  <to>
                    <xdr:col>1</xdr:col>
                    <xdr:colOff>2025650</xdr:colOff>
                    <xdr:row>2</xdr:row>
                    <xdr:rowOff>0</xdr:rowOff>
                  </to>
                </anchor>
              </controlPr>
            </control>
          </mc:Choice>
        </mc:AlternateContent>
        <mc:AlternateContent xmlns:mc="http://schemas.openxmlformats.org/markup-compatibility/2006">
          <mc:Choice Requires="x14">
            <control shapeId="1525" r:id="rId25" name="Button 501">
              <controlPr defaultSize="0" print="0" autoFill="0" autoPict="0" macro="[0]!charge_exep_67">
                <anchor moveWithCells="1" sizeWithCells="1">
                  <from>
                    <xdr:col>1</xdr:col>
                    <xdr:colOff>2038350</xdr:colOff>
                    <xdr:row>1</xdr:row>
                    <xdr:rowOff>6350</xdr:rowOff>
                  </from>
                  <to>
                    <xdr:col>1</xdr:col>
                    <xdr:colOff>2324100</xdr:colOff>
                    <xdr:row>1</xdr:row>
                    <xdr:rowOff>596900</xdr:rowOff>
                  </to>
                </anchor>
              </controlPr>
            </control>
          </mc:Choice>
        </mc:AlternateContent>
        <mc:AlternateContent xmlns:mc="http://schemas.openxmlformats.org/markup-compatibility/2006">
          <mc:Choice Requires="x14">
            <control shapeId="1537" r:id="rId26" name="Button 513">
              <controlPr defaultSize="0" print="0" autoFill="0" autoPict="0" macro="[0]!recherche_cellule">
                <anchor moveWithCells="1" sizeWithCells="1">
                  <from>
                    <xdr:col>10</xdr:col>
                    <xdr:colOff>6350</xdr:colOff>
                    <xdr:row>1</xdr:row>
                    <xdr:rowOff>6350</xdr:rowOff>
                  </from>
                  <to>
                    <xdr:col>11</xdr:col>
                    <xdr:colOff>0</xdr:colOff>
                    <xdr:row>2</xdr:row>
                    <xdr:rowOff>6350</xdr:rowOff>
                  </to>
                </anchor>
              </controlPr>
            </control>
          </mc:Choice>
        </mc:AlternateContent>
        <mc:AlternateContent xmlns:mc="http://schemas.openxmlformats.org/markup-compatibility/2006">
          <mc:Choice Requires="x14">
            <control shapeId="1583" r:id="rId27" name="Button 559">
              <controlPr defaultSize="0" print="0" autoFill="0" autoPict="0" macro="[0]!colonne_choix2">
                <anchor moveWithCells="1" sizeWithCells="1">
                  <from>
                    <xdr:col>14</xdr:col>
                    <xdr:colOff>431800</xdr:colOff>
                    <xdr:row>1</xdr:row>
                    <xdr:rowOff>114300</xdr:rowOff>
                  </from>
                  <to>
                    <xdr:col>15</xdr:col>
                    <xdr:colOff>647700</xdr:colOff>
                    <xdr:row>1</xdr:row>
                    <xdr:rowOff>476250</xdr:rowOff>
                  </to>
                </anchor>
              </controlPr>
            </control>
          </mc:Choice>
        </mc:AlternateContent>
      </controls>
    </mc:Choice>
  </mc:AlternateContent>
  <tableParts count="1">
    <tablePart r:id="rId28"/>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DB32B-29E3-40B7-9D9B-27DB16EB22C3}">
  <sheetPr codeName="Feuil2">
    <tabColor rgb="FFFFFF00"/>
  </sheetPr>
  <dimension ref="A1:AA501"/>
  <sheetViews>
    <sheetView workbookViewId="0">
      <pane xSplit="2" ySplit="3" topLeftCell="F4" activePane="bottomRight" state="frozen"/>
      <selection pane="topRight" activeCell="C1" sqref="C1"/>
      <selection pane="bottomLeft" activeCell="A3" sqref="A3"/>
      <selection pane="bottomRight" activeCell="A3" sqref="A3"/>
    </sheetView>
  </sheetViews>
  <sheetFormatPr baseColWidth="10" defaultRowHeight="14.5" x14ac:dyDescent="0.35"/>
  <cols>
    <col min="1" max="1" width="10.90625" style="77"/>
    <col min="2" max="2" width="17.90625" customWidth="1"/>
    <col min="3" max="3" width="11.36328125" customWidth="1"/>
    <col min="4" max="4" width="19.7265625" style="75" customWidth="1"/>
    <col min="5" max="5" width="18.08984375" style="75" customWidth="1"/>
    <col min="6" max="6" width="17.6328125" style="73" customWidth="1"/>
    <col min="7" max="7" width="16.54296875" customWidth="1"/>
    <col min="8" max="8" width="14.90625" style="73" customWidth="1"/>
    <col min="9" max="9" width="10.90625" style="80"/>
    <col min="11" max="11" width="12.36328125" bestFit="1" customWidth="1"/>
    <col min="12" max="12" width="10.90625" style="80"/>
    <col min="13" max="13" width="15.36328125" style="77" customWidth="1"/>
    <col min="14" max="15" width="15.36328125" customWidth="1"/>
    <col min="17" max="17" width="10.90625" style="79"/>
    <col min="20" max="20" width="15.90625" customWidth="1"/>
    <col min="21" max="21" width="14.26953125" customWidth="1"/>
    <col min="22" max="22" width="16.1796875" customWidth="1"/>
    <col min="26" max="26" width="16.7265625" customWidth="1"/>
    <col min="27" max="27" width="10.90625" hidden="1" customWidth="1"/>
    <col min="28" max="28" width="48" customWidth="1"/>
  </cols>
  <sheetData>
    <row r="1" spans="1:18" ht="23" customHeight="1" x14ac:dyDescent="0.35">
      <c r="A1"/>
      <c r="B1" s="82"/>
      <c r="C1" s="82"/>
      <c r="D1" s="82"/>
      <c r="E1" s="82"/>
      <c r="F1" s="82"/>
      <c r="G1" s="82"/>
      <c r="H1" s="82"/>
      <c r="I1" s="82"/>
      <c r="L1"/>
      <c r="M1" s="82"/>
      <c r="N1" s="82"/>
      <c r="O1" s="82"/>
      <c r="Q1"/>
    </row>
    <row r="2" spans="1:18" ht="10" customHeight="1" x14ac:dyDescent="0.35">
      <c r="A2" s="76"/>
      <c r="D2" s="76"/>
      <c r="E2" s="76"/>
      <c r="F2" s="76"/>
      <c r="G2" s="76"/>
      <c r="H2" s="76"/>
      <c r="I2" s="76"/>
      <c r="L2" s="76"/>
      <c r="M2" s="76"/>
      <c r="N2" s="76"/>
      <c r="O2" s="76"/>
      <c r="Q2" s="76"/>
    </row>
    <row r="3" spans="1:18" ht="37" customHeight="1" x14ac:dyDescent="0.35">
      <c r="A3" s="66" t="s">
        <v>103</v>
      </c>
      <c r="B3" s="66" t="s">
        <v>100</v>
      </c>
      <c r="C3" s="66" t="s">
        <v>97</v>
      </c>
      <c r="D3" s="69" t="s">
        <v>28</v>
      </c>
      <c r="E3" s="68" t="s">
        <v>29</v>
      </c>
      <c r="F3" s="67" t="s">
        <v>217</v>
      </c>
      <c r="G3" s="67" t="s">
        <v>89</v>
      </c>
      <c r="H3" s="67" t="s">
        <v>227</v>
      </c>
      <c r="I3" s="70" t="s">
        <v>228</v>
      </c>
      <c r="J3" s="70" t="s">
        <v>232</v>
      </c>
      <c r="K3" s="70" t="s">
        <v>229</v>
      </c>
      <c r="L3" s="70" t="s">
        <v>230</v>
      </c>
      <c r="M3" s="104" t="s">
        <v>218</v>
      </c>
      <c r="N3" s="104" t="s">
        <v>427</v>
      </c>
      <c r="O3" s="104" t="s">
        <v>428</v>
      </c>
      <c r="P3" s="116" t="s">
        <v>231</v>
      </c>
      <c r="Q3" s="116" t="s">
        <v>233</v>
      </c>
      <c r="R3" s="117" t="s">
        <v>397</v>
      </c>
    </row>
    <row r="4" spans="1:18" x14ac:dyDescent="0.35">
      <c r="A4" s="78">
        <f>BD!A6</f>
        <v>0</v>
      </c>
      <c r="B4" s="103">
        <f>BD!B6</f>
        <v>0</v>
      </c>
      <c r="C4" s="78">
        <f>BD!C6</f>
        <v>0</v>
      </c>
      <c r="D4" s="74">
        <f>BD!Q6</f>
        <v>0</v>
      </c>
      <c r="E4" s="74">
        <f>BD!BR6</f>
        <v>0</v>
      </c>
      <c r="F4" s="72">
        <f>BD!R6</f>
        <v>0</v>
      </c>
      <c r="G4" s="71">
        <f>BD!BS6</f>
        <v>0</v>
      </c>
      <c r="H4" s="72">
        <f>SIG!F4-SIG!G4</f>
        <v>0</v>
      </c>
      <c r="I4" s="81">
        <f>BD!BI6+BD!BJ6-BD!GC6-BD!GD6</f>
        <v>0</v>
      </c>
      <c r="J4" s="71">
        <f>H4+(I4)</f>
        <v>0</v>
      </c>
      <c r="K4" s="71">
        <f>BD!BK6-BD!GE6</f>
        <v>0</v>
      </c>
      <c r="L4" s="81">
        <f t="shared" ref="L4:L35" si="0">D4-E4</f>
        <v>0</v>
      </c>
      <c r="M4" s="78">
        <f>BD!S6</f>
        <v>0</v>
      </c>
      <c r="N4" s="71">
        <f>BD!T6-(BD!BU6+BD!BZ6+BD!CC6)</f>
        <v>0</v>
      </c>
      <c r="O4" s="71">
        <f>BD!AC6+BD!AL6-(BD!CI6)</f>
        <v>0</v>
      </c>
      <c r="P4" s="71">
        <f>L4+BD!GJ6+BD!GE6+BD!GB6+BD!FV6+BD!FS6+BD!FO6+BD!FE6-(BD!BK6+BD!BH6+BD!AU6)</f>
        <v>0</v>
      </c>
      <c r="Q4" s="115">
        <f>P4+BD!AV6-BD!FE6-BD!FO6</f>
        <v>0</v>
      </c>
      <c r="R4" s="78">
        <f>SIG!Q4+BD!BD6+BD!BH6+BD!BL6+BD!BN6-BD!GB6-BD!GJ6-BD!GF6-BD!FV6</f>
        <v>0</v>
      </c>
    </row>
    <row r="5" spans="1:18" x14ac:dyDescent="0.35">
      <c r="A5" s="78">
        <f>BD!A7</f>
        <v>0</v>
      </c>
      <c r="B5" s="103">
        <f>BD!B7</f>
        <v>0</v>
      </c>
      <c r="C5" s="78">
        <f>BD!C7</f>
        <v>0</v>
      </c>
      <c r="D5" s="74">
        <f>BD!Q7</f>
        <v>0</v>
      </c>
      <c r="E5" s="74">
        <f>BD!BR7</f>
        <v>0</v>
      </c>
      <c r="F5" s="72">
        <f>BD!R7</f>
        <v>0</v>
      </c>
      <c r="G5" s="71">
        <f>BD!BS7</f>
        <v>0</v>
      </c>
      <c r="H5" s="72">
        <f>SIG!F5-SIG!G5</f>
        <v>0</v>
      </c>
      <c r="I5" s="81">
        <f>BD!BI7+BD!BJ7-BD!GC7-BD!GD7</f>
        <v>0</v>
      </c>
      <c r="J5" s="71">
        <f t="shared" ref="J5:J68" si="1">H5+(I5)</f>
        <v>0</v>
      </c>
      <c r="K5" s="71">
        <f>BD!BK7-BD!GE7</f>
        <v>0</v>
      </c>
      <c r="L5" s="81">
        <f t="shared" si="0"/>
        <v>0</v>
      </c>
      <c r="M5" s="78">
        <f>BD!S7</f>
        <v>0</v>
      </c>
      <c r="N5" s="71">
        <f>BD!T7-(BD!BU7+BD!BZ7+BD!CC7)</f>
        <v>0</v>
      </c>
      <c r="O5" s="71">
        <f>BD!AC7+BD!AL7-(BD!CI7)</f>
        <v>0</v>
      </c>
      <c r="P5" s="71">
        <f>L5+BD!GJ7+BD!GE7+BD!GB7+BD!FV7+BD!FS7+BD!FO7+BD!FE7-(BD!BK7+BD!BH7+BD!AU7)</f>
        <v>0</v>
      </c>
      <c r="Q5" s="115">
        <f>P5+BD!AV7-BD!FE7-BD!FO7</f>
        <v>0</v>
      </c>
      <c r="R5" s="78">
        <f>SIG!Q5+BD!BD7+BD!BH7+BD!BL7+BD!BN7-BD!GB7-BD!GJ7-BD!GF7-BD!FV7</f>
        <v>0</v>
      </c>
    </row>
    <row r="6" spans="1:18" x14ac:dyDescent="0.35">
      <c r="A6" s="78">
        <f>BD!A8</f>
        <v>0</v>
      </c>
      <c r="B6" s="103">
        <f>BD!B8</f>
        <v>0</v>
      </c>
      <c r="C6" s="78">
        <f>BD!C8</f>
        <v>0</v>
      </c>
      <c r="D6" s="74">
        <f>BD!Q8</f>
        <v>0</v>
      </c>
      <c r="E6" s="74">
        <f>BD!BR8</f>
        <v>0</v>
      </c>
      <c r="F6" s="72">
        <f>BD!R8</f>
        <v>0</v>
      </c>
      <c r="G6" s="71">
        <f>BD!BS8</f>
        <v>0</v>
      </c>
      <c r="H6" s="72">
        <f>SIG!F6-SIG!G6</f>
        <v>0</v>
      </c>
      <c r="I6" s="81">
        <f>BD!BI8+BD!BJ8-BD!GC8-BD!GD8</f>
        <v>0</v>
      </c>
      <c r="J6" s="71">
        <f t="shared" si="1"/>
        <v>0</v>
      </c>
      <c r="K6" s="71">
        <f>BD!BK8-BD!GE8</f>
        <v>0</v>
      </c>
      <c r="L6" s="81">
        <f t="shared" si="0"/>
        <v>0</v>
      </c>
      <c r="M6" s="78">
        <f>BD!S8</f>
        <v>0</v>
      </c>
      <c r="N6" s="71">
        <f>BD!T8-(BD!BU8+BD!BZ8+BD!CC8)</f>
        <v>0</v>
      </c>
      <c r="O6" s="71">
        <f>BD!AC8+BD!AL8-(BD!CI8)</f>
        <v>0</v>
      </c>
      <c r="P6" s="71">
        <f>L6+BD!GJ8+BD!GE8+BD!GB8+BD!FV8+BD!FS8+BD!FO8+BD!FE8-(BD!BK8+BD!BH8+BD!AU8)</f>
        <v>0</v>
      </c>
      <c r="Q6" s="115">
        <f>P6+BD!AV8-BD!FE8-BD!FO8</f>
        <v>0</v>
      </c>
      <c r="R6" s="78">
        <f>SIG!Q6+BD!BD8+BD!BH8+BD!BL8+BD!BN8-BD!GB8-BD!GJ8-BD!GF8-BD!FV8</f>
        <v>0</v>
      </c>
    </row>
    <row r="7" spans="1:18" x14ac:dyDescent="0.35">
      <c r="A7" s="78">
        <f>BD!A9</f>
        <v>0</v>
      </c>
      <c r="B7" s="103">
        <f>BD!B9</f>
        <v>0</v>
      </c>
      <c r="C7" s="78">
        <f>BD!C9</f>
        <v>0</v>
      </c>
      <c r="D7" s="74">
        <f>BD!Q9</f>
        <v>0</v>
      </c>
      <c r="E7" s="74">
        <f>BD!BR9</f>
        <v>0</v>
      </c>
      <c r="F7" s="72">
        <f>BD!R9</f>
        <v>0</v>
      </c>
      <c r="G7" s="71">
        <f>BD!BS9</f>
        <v>0</v>
      </c>
      <c r="H7" s="72">
        <f>SIG!F7-SIG!G7</f>
        <v>0</v>
      </c>
      <c r="I7" s="81">
        <f>BD!BI9+BD!BJ9-BD!GC9-BD!GD9</f>
        <v>0</v>
      </c>
      <c r="J7" s="71">
        <f t="shared" si="1"/>
        <v>0</v>
      </c>
      <c r="K7" s="71">
        <f>BD!BK9-BD!GE9</f>
        <v>0</v>
      </c>
      <c r="L7" s="81">
        <f t="shared" si="0"/>
        <v>0</v>
      </c>
      <c r="M7" s="78">
        <f>BD!S9</f>
        <v>0</v>
      </c>
      <c r="N7" s="71">
        <f>BD!T9-(BD!BU9+BD!BZ9+BD!CC9)</f>
        <v>0</v>
      </c>
      <c r="O7" s="71">
        <f>BD!AC9+BD!AL9-(BD!CI9)</f>
        <v>0</v>
      </c>
      <c r="P7" s="71">
        <f>L7+BD!GJ9+BD!GE9+BD!GB9+BD!FV9+BD!FS9+BD!FO9+BD!FE9-(BD!BK9+BD!BH9+BD!AU9)</f>
        <v>0</v>
      </c>
      <c r="Q7" s="115">
        <f>P7+BD!AV9-BD!FE9-BD!FO9</f>
        <v>0</v>
      </c>
      <c r="R7" s="78">
        <f>SIG!Q7+BD!BD9+BD!BH9+BD!BL9+BD!BN9-BD!GB9-BD!GJ9-BD!GF9-BD!FV9</f>
        <v>0</v>
      </c>
    </row>
    <row r="8" spans="1:18" x14ac:dyDescent="0.35">
      <c r="A8" s="78">
        <f>BD!A10</f>
        <v>0</v>
      </c>
      <c r="B8" s="103">
        <f>BD!B10</f>
        <v>0</v>
      </c>
      <c r="C8" s="78">
        <f>BD!C10</f>
        <v>0</v>
      </c>
      <c r="D8" s="74">
        <f>BD!Q10</f>
        <v>0</v>
      </c>
      <c r="E8" s="74">
        <f>BD!BR10</f>
        <v>0</v>
      </c>
      <c r="F8" s="72">
        <f>BD!R10</f>
        <v>0</v>
      </c>
      <c r="G8" s="71">
        <f>BD!BS10</f>
        <v>0</v>
      </c>
      <c r="H8" s="72">
        <f>SIG!F8-SIG!G8</f>
        <v>0</v>
      </c>
      <c r="I8" s="81">
        <f>BD!BI10+BD!BJ10-BD!GC10-BD!GD10</f>
        <v>0</v>
      </c>
      <c r="J8" s="71">
        <f t="shared" si="1"/>
        <v>0</v>
      </c>
      <c r="K8" s="71">
        <f>BD!BK10-BD!GE10</f>
        <v>0</v>
      </c>
      <c r="L8" s="81">
        <f t="shared" si="0"/>
        <v>0</v>
      </c>
      <c r="M8" s="78">
        <f>BD!S10</f>
        <v>0</v>
      </c>
      <c r="N8" s="71">
        <f>BD!T10-(BD!BU10+BD!BZ10+BD!CC10)</f>
        <v>0</v>
      </c>
      <c r="O8" s="71">
        <f>BD!AC10+BD!AL10-(BD!CI10)</f>
        <v>0</v>
      </c>
      <c r="P8" s="71">
        <f>L8+BD!GJ10+BD!GE10+BD!GB10+BD!FV10+BD!FS10+BD!FO10+BD!FE10-(BD!BK10+BD!BH10+BD!AU10)</f>
        <v>0</v>
      </c>
      <c r="Q8" s="115">
        <f>P8+BD!AV10-BD!FE10-BD!FO10</f>
        <v>0</v>
      </c>
      <c r="R8" s="78">
        <f>SIG!Q8+BD!BD10+BD!BH10+BD!BL10+BD!BN10-BD!GB10-BD!GJ10-BD!GF10-BD!FV10</f>
        <v>0</v>
      </c>
    </row>
    <row r="9" spans="1:18" ht="14.5" customHeight="1" x14ac:dyDescent="0.35">
      <c r="A9" s="78">
        <f>BD!A11</f>
        <v>0</v>
      </c>
      <c r="B9" s="103">
        <f>BD!B11</f>
        <v>0</v>
      </c>
      <c r="C9" s="78">
        <f>BD!C11</f>
        <v>0</v>
      </c>
      <c r="D9" s="74">
        <f>BD!Q11</f>
        <v>0</v>
      </c>
      <c r="E9" s="74">
        <f>BD!BR11</f>
        <v>0</v>
      </c>
      <c r="F9" s="72">
        <f>BD!R11</f>
        <v>0</v>
      </c>
      <c r="G9" s="71">
        <f>BD!BS11</f>
        <v>0</v>
      </c>
      <c r="H9" s="72">
        <f>SIG!F9-SIG!G9</f>
        <v>0</v>
      </c>
      <c r="I9" s="81">
        <f>BD!BI11+BD!BJ11-BD!GC11-BD!GD11</f>
        <v>0</v>
      </c>
      <c r="J9" s="71">
        <f t="shared" si="1"/>
        <v>0</v>
      </c>
      <c r="K9" s="71">
        <f>BD!BK11-BD!GE11</f>
        <v>0</v>
      </c>
      <c r="L9" s="81">
        <f t="shared" si="0"/>
        <v>0</v>
      </c>
      <c r="M9" s="78">
        <f>BD!S11</f>
        <v>0</v>
      </c>
      <c r="N9" s="71">
        <f>BD!T11-(BD!BU11+BD!BZ11+BD!CC11)</f>
        <v>0</v>
      </c>
      <c r="O9" s="71">
        <f>BD!AC11+BD!AL11-(BD!CI11)</f>
        <v>0</v>
      </c>
      <c r="P9" s="71">
        <f>L9+BD!GJ11+BD!GE11+BD!GB11+BD!FV11+BD!FS11+BD!FO11+BD!FE11-(BD!BK11+BD!BH11+BD!AU11)</f>
        <v>0</v>
      </c>
      <c r="Q9" s="115">
        <f>P9+BD!AV11-BD!FE11-BD!FO11</f>
        <v>0</v>
      </c>
      <c r="R9" s="78">
        <f>SIG!Q9+BD!BD11+BD!BH11+BD!BL11+BD!BN11-BD!GB11-BD!GJ11-BD!GF11-BD!FV11</f>
        <v>0</v>
      </c>
    </row>
    <row r="10" spans="1:18" x14ac:dyDescent="0.35">
      <c r="A10" s="78">
        <f>BD!A12</f>
        <v>0</v>
      </c>
      <c r="B10" s="103">
        <f>BD!B12</f>
        <v>0</v>
      </c>
      <c r="C10" s="78">
        <f>BD!C12</f>
        <v>0</v>
      </c>
      <c r="D10" s="74">
        <f>BD!Q12</f>
        <v>0</v>
      </c>
      <c r="E10" s="74">
        <f>BD!BR12</f>
        <v>0</v>
      </c>
      <c r="F10" s="72">
        <f>BD!R12</f>
        <v>0</v>
      </c>
      <c r="G10" s="71">
        <f>BD!BS12</f>
        <v>0</v>
      </c>
      <c r="H10" s="72">
        <f>SIG!F10-SIG!G10</f>
        <v>0</v>
      </c>
      <c r="I10" s="81">
        <f>BD!BI12+BD!BJ12-BD!GC12-BD!GD12</f>
        <v>0</v>
      </c>
      <c r="J10" s="71">
        <f t="shared" si="1"/>
        <v>0</v>
      </c>
      <c r="K10" s="71">
        <f>BD!BK12-BD!GE12</f>
        <v>0</v>
      </c>
      <c r="L10" s="81">
        <f t="shared" si="0"/>
        <v>0</v>
      </c>
      <c r="M10" s="78">
        <f>BD!S12</f>
        <v>0</v>
      </c>
      <c r="N10" s="71">
        <f>BD!T12-(BD!BU12+BD!BZ12+BD!CC12)</f>
        <v>0</v>
      </c>
      <c r="O10" s="71">
        <f>BD!AC12+BD!AL12-(BD!CI12)</f>
        <v>0</v>
      </c>
      <c r="P10" s="71">
        <f>L10+BD!GJ12+BD!GE12+BD!GB12+BD!FV12+BD!FS12+BD!FO12+BD!FE12-(BD!BK12+BD!BH12+BD!AU12)</f>
        <v>0</v>
      </c>
      <c r="Q10" s="115">
        <f>P10+BD!AV12-BD!FE12-BD!FO12</f>
        <v>0</v>
      </c>
      <c r="R10" s="78">
        <f>SIG!Q10+BD!BD12+BD!BH12+BD!BL12+BD!BN12-BD!GB12-BD!GJ12-BD!GF12-BD!FV12</f>
        <v>0</v>
      </c>
    </row>
    <row r="11" spans="1:18" x14ac:dyDescent="0.35">
      <c r="A11" s="78">
        <f>BD!A13</f>
        <v>0</v>
      </c>
      <c r="B11" s="103">
        <f>BD!B13</f>
        <v>0</v>
      </c>
      <c r="C11" s="78">
        <f>BD!C13</f>
        <v>0</v>
      </c>
      <c r="D11" s="74">
        <f>BD!Q13</f>
        <v>0</v>
      </c>
      <c r="E11" s="74">
        <f>BD!BR13</f>
        <v>0</v>
      </c>
      <c r="F11" s="72">
        <f>BD!R13</f>
        <v>0</v>
      </c>
      <c r="G11" s="71">
        <f>BD!BS13</f>
        <v>0</v>
      </c>
      <c r="H11" s="72">
        <f>SIG!F11-SIG!G11</f>
        <v>0</v>
      </c>
      <c r="I11" s="81">
        <f>BD!BI13+BD!BJ13-BD!GC13-BD!GD13</f>
        <v>0</v>
      </c>
      <c r="J11" s="71">
        <f t="shared" si="1"/>
        <v>0</v>
      </c>
      <c r="K11" s="71">
        <f>BD!BK13-BD!GE13</f>
        <v>0</v>
      </c>
      <c r="L11" s="81">
        <f t="shared" si="0"/>
        <v>0</v>
      </c>
      <c r="M11" s="78">
        <f>BD!S13</f>
        <v>0</v>
      </c>
      <c r="N11" s="71">
        <f>BD!T13-(BD!BU13+BD!BZ13+BD!CC13)</f>
        <v>0</v>
      </c>
      <c r="O11" s="71">
        <f>BD!AC13+BD!AL13-(BD!CI13)</f>
        <v>0</v>
      </c>
      <c r="P11" s="71">
        <f>L11+BD!GJ13+BD!GE13+BD!GB13+BD!FV13+BD!FS13+BD!FO13+BD!FE13-(BD!BK13+BD!BH13+BD!AU13)</f>
        <v>0</v>
      </c>
      <c r="Q11" s="115">
        <f>P11+BD!AV13-BD!FE13-BD!FO13</f>
        <v>0</v>
      </c>
      <c r="R11" s="78">
        <f>SIG!Q11+BD!BD13+BD!BH13+BD!BL13+BD!BN13-BD!GB13-BD!GJ13-BD!GF13-BD!FV13</f>
        <v>0</v>
      </c>
    </row>
    <row r="12" spans="1:18" x14ac:dyDescent="0.35">
      <c r="A12" s="78">
        <f>BD!A14</f>
        <v>0</v>
      </c>
      <c r="B12" s="103">
        <f>BD!B14</f>
        <v>0</v>
      </c>
      <c r="C12" s="78">
        <f>BD!C14</f>
        <v>0</v>
      </c>
      <c r="D12" s="74">
        <f>BD!Q14</f>
        <v>0</v>
      </c>
      <c r="E12" s="74">
        <f>BD!BR14</f>
        <v>0</v>
      </c>
      <c r="F12" s="72">
        <f>BD!R14</f>
        <v>0</v>
      </c>
      <c r="G12" s="71">
        <f>BD!BS14</f>
        <v>0</v>
      </c>
      <c r="H12" s="72">
        <f>SIG!F12-SIG!G12</f>
        <v>0</v>
      </c>
      <c r="I12" s="81">
        <f>BD!BI14+BD!BJ14-BD!GC14-BD!GD14</f>
        <v>0</v>
      </c>
      <c r="J12" s="71">
        <f t="shared" si="1"/>
        <v>0</v>
      </c>
      <c r="K12" s="71">
        <f>BD!BK14-BD!GE14</f>
        <v>0</v>
      </c>
      <c r="L12" s="81">
        <f t="shared" si="0"/>
        <v>0</v>
      </c>
      <c r="M12" s="78">
        <f>BD!S14</f>
        <v>0</v>
      </c>
      <c r="N12" s="71">
        <f>BD!T14-(BD!BU14+BD!BZ14+BD!CC14)</f>
        <v>0</v>
      </c>
      <c r="O12" s="71">
        <f>BD!AC14+BD!AL14-(BD!CI14)</f>
        <v>0</v>
      </c>
      <c r="P12" s="71">
        <f>L12+BD!GJ14+BD!GE14+BD!GB14+BD!FV14+BD!FS14+BD!FO14+BD!FE14-(BD!BK14+BD!BH14+BD!AU14)</f>
        <v>0</v>
      </c>
      <c r="Q12" s="115">
        <f>P12+BD!AV14-BD!FE14-BD!FO14</f>
        <v>0</v>
      </c>
      <c r="R12" s="78">
        <f>SIG!Q12+BD!BD14+BD!BH14+BD!BL14+BD!BN14-BD!GB14-BD!GJ14-BD!GF14-BD!FV14</f>
        <v>0</v>
      </c>
    </row>
    <row r="13" spans="1:18" x14ac:dyDescent="0.35">
      <c r="A13" s="78">
        <f>BD!A15</f>
        <v>0</v>
      </c>
      <c r="B13" s="103">
        <f>BD!B15</f>
        <v>0</v>
      </c>
      <c r="C13" s="78">
        <f>BD!C15</f>
        <v>0</v>
      </c>
      <c r="D13" s="74">
        <f>BD!Q15</f>
        <v>0</v>
      </c>
      <c r="E13" s="74">
        <f>BD!BR15</f>
        <v>0</v>
      </c>
      <c r="F13" s="72">
        <f>BD!R15</f>
        <v>0</v>
      </c>
      <c r="G13" s="71">
        <f>BD!BS15</f>
        <v>0</v>
      </c>
      <c r="H13" s="72">
        <f>SIG!F13-SIG!G13</f>
        <v>0</v>
      </c>
      <c r="I13" s="81">
        <f>BD!BI15+BD!BJ15-BD!GC15-BD!GD15</f>
        <v>0</v>
      </c>
      <c r="J13" s="71">
        <f t="shared" si="1"/>
        <v>0</v>
      </c>
      <c r="K13" s="71">
        <f>BD!BK15-BD!GE15</f>
        <v>0</v>
      </c>
      <c r="L13" s="81">
        <f t="shared" si="0"/>
        <v>0</v>
      </c>
      <c r="M13" s="78">
        <f>BD!S15</f>
        <v>0</v>
      </c>
      <c r="N13" s="71">
        <f>BD!T15-(BD!BU15+BD!BZ15+BD!CC15)</f>
        <v>0</v>
      </c>
      <c r="O13" s="71">
        <f>BD!AC15+BD!AL15-(BD!CI15)</f>
        <v>0</v>
      </c>
      <c r="P13" s="71">
        <f>L13+BD!GJ15+BD!GE15+BD!GB15+BD!FV15+BD!FS15+BD!FO15+BD!FE15-(BD!BK15+BD!BH15+BD!AU15)</f>
        <v>0</v>
      </c>
      <c r="Q13" s="115">
        <f>P13+BD!AV15-BD!FE15-BD!FO15</f>
        <v>0</v>
      </c>
      <c r="R13" s="78">
        <f>SIG!Q13+BD!BD15+BD!BH15+BD!BL15+BD!BN15-BD!GB15-BD!GJ15-BD!GF15-BD!FV15</f>
        <v>0</v>
      </c>
    </row>
    <row r="14" spans="1:18" x14ac:dyDescent="0.35">
      <c r="A14" s="78">
        <f>BD!A16</f>
        <v>0</v>
      </c>
      <c r="B14" s="103">
        <f>BD!B16</f>
        <v>0</v>
      </c>
      <c r="C14" s="78">
        <f>BD!C16</f>
        <v>0</v>
      </c>
      <c r="D14" s="74">
        <f>BD!Q16</f>
        <v>0</v>
      </c>
      <c r="E14" s="74">
        <f>BD!BR16</f>
        <v>0</v>
      </c>
      <c r="F14" s="72">
        <f>BD!R16</f>
        <v>0</v>
      </c>
      <c r="G14" s="71">
        <f>BD!BS16</f>
        <v>0</v>
      </c>
      <c r="H14" s="72">
        <f>SIG!F14-SIG!G14</f>
        <v>0</v>
      </c>
      <c r="I14" s="81">
        <f>BD!BI16+BD!BJ16-BD!GC16-BD!GD16</f>
        <v>0</v>
      </c>
      <c r="J14" s="71">
        <f t="shared" si="1"/>
        <v>0</v>
      </c>
      <c r="K14" s="71">
        <f>BD!BK16-BD!GE16</f>
        <v>0</v>
      </c>
      <c r="L14" s="81">
        <f t="shared" si="0"/>
        <v>0</v>
      </c>
      <c r="M14" s="78">
        <f>BD!S16</f>
        <v>0</v>
      </c>
      <c r="N14" s="71">
        <f>BD!T16-(BD!BU16+BD!BZ16+BD!CC16)</f>
        <v>0</v>
      </c>
      <c r="O14" s="71">
        <f>BD!AC16+BD!AL16-(BD!CI16)</f>
        <v>0</v>
      </c>
      <c r="P14" s="71">
        <f>L14+BD!GJ16+BD!GE16+BD!GB16+BD!FV16+BD!FS16+BD!FO16+BD!FE16-(BD!BK16+BD!BH16+BD!AU16)</f>
        <v>0</v>
      </c>
      <c r="Q14" s="115">
        <f>P14+BD!AV16-BD!FE16-BD!FO16</f>
        <v>0</v>
      </c>
      <c r="R14" s="78">
        <f>SIG!Q14+BD!BD16+BD!BH16+BD!BL16+BD!BN16-BD!GB16-BD!GJ16-BD!GF16-BD!FV16</f>
        <v>0</v>
      </c>
    </row>
    <row r="15" spans="1:18" x14ac:dyDescent="0.35">
      <c r="A15" s="78">
        <f>BD!A17</f>
        <v>0</v>
      </c>
      <c r="B15" s="103">
        <f>BD!B17</f>
        <v>0</v>
      </c>
      <c r="C15" s="78">
        <f>BD!C17</f>
        <v>0</v>
      </c>
      <c r="D15" s="74">
        <f>BD!Q17</f>
        <v>0</v>
      </c>
      <c r="E15" s="74">
        <f>BD!BR17</f>
        <v>0</v>
      </c>
      <c r="F15" s="72">
        <f>BD!R17</f>
        <v>0</v>
      </c>
      <c r="G15" s="71">
        <f>BD!BS17</f>
        <v>0</v>
      </c>
      <c r="H15" s="72">
        <f>SIG!F15-SIG!G15</f>
        <v>0</v>
      </c>
      <c r="I15" s="81">
        <f>BD!BI17+BD!BJ17-BD!GC17-BD!GD17</f>
        <v>0</v>
      </c>
      <c r="J15" s="71">
        <f t="shared" si="1"/>
        <v>0</v>
      </c>
      <c r="K15" s="71">
        <f>BD!BK17-BD!GE17</f>
        <v>0</v>
      </c>
      <c r="L15" s="81">
        <f t="shared" si="0"/>
        <v>0</v>
      </c>
      <c r="M15" s="78">
        <f>BD!S17</f>
        <v>0</v>
      </c>
      <c r="N15" s="71">
        <f>BD!T17-(BD!BU17+BD!BZ17+BD!CC17)</f>
        <v>0</v>
      </c>
      <c r="O15" s="71">
        <f>BD!AC17+BD!AL17-(BD!CI17)</f>
        <v>0</v>
      </c>
      <c r="P15" s="71">
        <f>L15+BD!GJ17+BD!GE17+BD!GB17+BD!FV17+BD!FS17+BD!FO17+BD!FE17-(BD!BK17+BD!BH17+BD!AU17)</f>
        <v>0</v>
      </c>
      <c r="Q15" s="115">
        <f>P15+BD!AV17-BD!FE17-BD!FO17</f>
        <v>0</v>
      </c>
      <c r="R15" s="78">
        <f>SIG!Q15+BD!BD17+BD!BH17+BD!BL17+BD!BN17-BD!GB17-BD!GJ17-BD!GF17-BD!FV17</f>
        <v>0</v>
      </c>
    </row>
    <row r="16" spans="1:18" x14ac:dyDescent="0.35">
      <c r="A16" s="78">
        <f>BD!A18</f>
        <v>0</v>
      </c>
      <c r="B16" s="103">
        <f>BD!B18</f>
        <v>0</v>
      </c>
      <c r="C16" s="78">
        <f>BD!C18</f>
        <v>0</v>
      </c>
      <c r="D16" s="74">
        <f>BD!Q18</f>
        <v>0</v>
      </c>
      <c r="E16" s="74">
        <f>BD!BR18</f>
        <v>0</v>
      </c>
      <c r="F16" s="72">
        <f>BD!R18</f>
        <v>0</v>
      </c>
      <c r="G16" s="71">
        <f>BD!BS18</f>
        <v>0</v>
      </c>
      <c r="H16" s="72">
        <f>SIG!F16-SIG!G16</f>
        <v>0</v>
      </c>
      <c r="I16" s="81">
        <f>BD!BI18+BD!BJ18-BD!GC18-BD!GD18</f>
        <v>0</v>
      </c>
      <c r="J16" s="71">
        <f t="shared" si="1"/>
        <v>0</v>
      </c>
      <c r="K16" s="71">
        <f>BD!BK18-BD!GE18</f>
        <v>0</v>
      </c>
      <c r="L16" s="81">
        <f t="shared" si="0"/>
        <v>0</v>
      </c>
      <c r="M16" s="78">
        <f>BD!S18</f>
        <v>0</v>
      </c>
      <c r="N16" s="71">
        <f>BD!T18-(BD!BU18+BD!BZ18+BD!CC18)</f>
        <v>0</v>
      </c>
      <c r="O16" s="71">
        <f>BD!AC18+BD!AL18-(BD!CI18)</f>
        <v>0</v>
      </c>
      <c r="P16" s="71">
        <f>L16+BD!GJ18+BD!GE18+BD!GB18+BD!FV18+BD!FS18+BD!FO18+BD!FE18-(BD!BK18+BD!BH18+BD!AU18)</f>
        <v>0</v>
      </c>
      <c r="Q16" s="115">
        <f>P16+BD!AV18-BD!FE18-BD!FO18</f>
        <v>0</v>
      </c>
      <c r="R16" s="78">
        <f>SIG!Q16+BD!BD18+BD!BH18+BD!BL18+BD!BN18-BD!GB18-BD!GJ18-BD!GF18-BD!FV18</f>
        <v>0</v>
      </c>
    </row>
    <row r="17" spans="1:18" x14ac:dyDescent="0.35">
      <c r="A17" s="78">
        <f>BD!A19</f>
        <v>0</v>
      </c>
      <c r="B17" s="103">
        <f>BD!B19</f>
        <v>0</v>
      </c>
      <c r="C17" s="78">
        <f>BD!C19</f>
        <v>0</v>
      </c>
      <c r="D17" s="74">
        <f>BD!Q19</f>
        <v>0</v>
      </c>
      <c r="E17" s="74">
        <f>BD!BR19</f>
        <v>0</v>
      </c>
      <c r="F17" s="72">
        <f>BD!R19</f>
        <v>0</v>
      </c>
      <c r="G17" s="71">
        <f>BD!BS19</f>
        <v>0</v>
      </c>
      <c r="H17" s="72">
        <f>SIG!F17-SIG!G17</f>
        <v>0</v>
      </c>
      <c r="I17" s="81">
        <f>BD!BI19+BD!BJ19-BD!GC19-BD!GD19</f>
        <v>0</v>
      </c>
      <c r="J17" s="71">
        <f t="shared" si="1"/>
        <v>0</v>
      </c>
      <c r="K17" s="71">
        <f>BD!BK19-BD!GE19</f>
        <v>0</v>
      </c>
      <c r="L17" s="81">
        <f t="shared" si="0"/>
        <v>0</v>
      </c>
      <c r="M17" s="78">
        <f>BD!S19</f>
        <v>0</v>
      </c>
      <c r="N17" s="71">
        <f>BD!T19-(BD!BU19+BD!BZ19+BD!CC19)</f>
        <v>0</v>
      </c>
      <c r="O17" s="71">
        <f>BD!AC19+BD!AL19-(BD!CI19)</f>
        <v>0</v>
      </c>
      <c r="P17" s="71">
        <f>L17+BD!GJ19+BD!GE19+BD!GB19+BD!FV19+BD!FS19+BD!FO19+BD!FE19-(BD!BK19+BD!BH19+BD!AU19)</f>
        <v>0</v>
      </c>
      <c r="Q17" s="115">
        <f>P17+BD!AV19-BD!FE19-BD!FO19</f>
        <v>0</v>
      </c>
      <c r="R17" s="78">
        <f>SIG!Q17+BD!BD19+BD!BH19+BD!BL19+BD!BN19-BD!GB19-BD!GJ19-BD!GF19-BD!FV19</f>
        <v>0</v>
      </c>
    </row>
    <row r="18" spans="1:18" x14ac:dyDescent="0.35">
      <c r="A18" s="78">
        <f>BD!A20</f>
        <v>0</v>
      </c>
      <c r="B18" s="103">
        <f>BD!B20</f>
        <v>0</v>
      </c>
      <c r="C18" s="78">
        <f>BD!C20</f>
        <v>0</v>
      </c>
      <c r="D18" s="74">
        <f>BD!Q20</f>
        <v>0</v>
      </c>
      <c r="E18" s="74">
        <f>BD!BR20</f>
        <v>0</v>
      </c>
      <c r="F18" s="72">
        <f>BD!R20</f>
        <v>0</v>
      </c>
      <c r="G18" s="71">
        <f>BD!BS20</f>
        <v>0</v>
      </c>
      <c r="H18" s="72">
        <f>SIG!F18-SIG!G18</f>
        <v>0</v>
      </c>
      <c r="I18" s="81">
        <f>BD!BI20+BD!BJ20-BD!GC20-BD!GD20</f>
        <v>0</v>
      </c>
      <c r="J18" s="71">
        <f t="shared" si="1"/>
        <v>0</v>
      </c>
      <c r="K18" s="71">
        <f>BD!BK20-BD!GE20</f>
        <v>0</v>
      </c>
      <c r="L18" s="81">
        <f t="shared" si="0"/>
        <v>0</v>
      </c>
      <c r="M18" s="78">
        <f>BD!S20</f>
        <v>0</v>
      </c>
      <c r="N18" s="71">
        <f>BD!T20-(BD!BU20+BD!BZ20+BD!CC20)</f>
        <v>0</v>
      </c>
      <c r="O18" s="71">
        <f>BD!AC20+BD!AL20-(BD!CI20)</f>
        <v>0</v>
      </c>
      <c r="P18" s="71">
        <f>L18+BD!GJ20+BD!GE20+BD!GB20+BD!FV20+BD!FS20+BD!FO20+BD!FE20-(BD!BK20+BD!BH20+BD!AU20)</f>
        <v>0</v>
      </c>
      <c r="Q18" s="115">
        <f>P18+BD!AV20-BD!FE20-BD!FO20</f>
        <v>0</v>
      </c>
      <c r="R18" s="78">
        <f>SIG!Q18+BD!BD20+BD!BH20+BD!BL20+BD!BN20-BD!GB20-BD!GJ20-BD!GF20-BD!FV20</f>
        <v>0</v>
      </c>
    </row>
    <row r="19" spans="1:18" x14ac:dyDescent="0.35">
      <c r="A19" s="78">
        <f>BD!A21</f>
        <v>0</v>
      </c>
      <c r="B19" s="103">
        <f>BD!B21</f>
        <v>0</v>
      </c>
      <c r="C19" s="78">
        <f>BD!C21</f>
        <v>0</v>
      </c>
      <c r="D19" s="74">
        <f>BD!Q21</f>
        <v>0</v>
      </c>
      <c r="E19" s="74">
        <f>BD!BR21</f>
        <v>0</v>
      </c>
      <c r="F19" s="72">
        <f>BD!R21</f>
        <v>0</v>
      </c>
      <c r="G19" s="71">
        <f>BD!BS21</f>
        <v>0</v>
      </c>
      <c r="H19" s="72">
        <f>SIG!F19-SIG!G19</f>
        <v>0</v>
      </c>
      <c r="I19" s="81">
        <f>BD!BI21+BD!BJ21-BD!GC21-BD!GD21</f>
        <v>0</v>
      </c>
      <c r="J19" s="71">
        <f t="shared" si="1"/>
        <v>0</v>
      </c>
      <c r="K19" s="71">
        <f>BD!BK21-BD!GE21</f>
        <v>0</v>
      </c>
      <c r="L19" s="81">
        <f t="shared" si="0"/>
        <v>0</v>
      </c>
      <c r="M19" s="78">
        <f>BD!S21</f>
        <v>0</v>
      </c>
      <c r="N19" s="71">
        <f>BD!T21-(BD!BU21+BD!BZ21+BD!CC21)</f>
        <v>0</v>
      </c>
      <c r="O19" s="71">
        <f>BD!AC21+BD!AL21-(BD!CI21)</f>
        <v>0</v>
      </c>
      <c r="P19" s="71">
        <f>L19+BD!GJ21+BD!GE21+BD!GB21+BD!FV21+BD!FS21+BD!FO21+BD!FE21-(BD!BK21+BD!BH21+BD!AU21)</f>
        <v>0</v>
      </c>
      <c r="Q19" s="115">
        <f>P19+BD!AV21-BD!FE21-BD!FO21</f>
        <v>0</v>
      </c>
      <c r="R19" s="78">
        <f>SIG!Q19+BD!BD21+BD!BH21+BD!BL21+BD!BN21-BD!GB21-BD!GJ21-BD!GF21-BD!FV21</f>
        <v>0</v>
      </c>
    </row>
    <row r="20" spans="1:18" x14ac:dyDescent="0.35">
      <c r="A20" s="78">
        <f>BD!A22</f>
        <v>0</v>
      </c>
      <c r="B20" s="103">
        <f>BD!B22</f>
        <v>0</v>
      </c>
      <c r="C20" s="78">
        <f>BD!C22</f>
        <v>0</v>
      </c>
      <c r="D20" s="74">
        <f>BD!Q22</f>
        <v>0</v>
      </c>
      <c r="E20" s="74">
        <f>BD!BR22</f>
        <v>0</v>
      </c>
      <c r="F20" s="72">
        <f>BD!R22</f>
        <v>0</v>
      </c>
      <c r="G20" s="71">
        <f>BD!BS22</f>
        <v>0</v>
      </c>
      <c r="H20" s="72">
        <f>SIG!F20-SIG!G20</f>
        <v>0</v>
      </c>
      <c r="I20" s="81">
        <f>BD!BI22+BD!BJ22-BD!GC22-BD!GD22</f>
        <v>0</v>
      </c>
      <c r="J20" s="71">
        <f t="shared" si="1"/>
        <v>0</v>
      </c>
      <c r="K20" s="71">
        <f>BD!BK22-BD!GE22</f>
        <v>0</v>
      </c>
      <c r="L20" s="81">
        <f t="shared" si="0"/>
        <v>0</v>
      </c>
      <c r="M20" s="78">
        <f>BD!S22</f>
        <v>0</v>
      </c>
      <c r="N20" s="71">
        <f>BD!T22-(BD!BU22+BD!BZ22+BD!CC22)</f>
        <v>0</v>
      </c>
      <c r="O20" s="71">
        <f>BD!AC22+BD!AL22-(BD!CI22)</f>
        <v>0</v>
      </c>
      <c r="P20" s="71">
        <f>L20+BD!GJ22+BD!GE22+BD!GB22+BD!FV22+BD!FS22+BD!FO22+BD!FE22-(BD!BK22+BD!BH22+BD!AU22)</f>
        <v>0</v>
      </c>
      <c r="Q20" s="115">
        <f>P20+BD!AV22-BD!FE22-BD!FO22</f>
        <v>0</v>
      </c>
      <c r="R20" s="78">
        <f>SIG!Q20+BD!BD22+BD!BH22+BD!BL22+BD!BN22-BD!GB22-BD!GJ22-BD!GF22-BD!FV22</f>
        <v>0</v>
      </c>
    </row>
    <row r="21" spans="1:18" x14ac:dyDescent="0.35">
      <c r="A21" s="78">
        <f>BD!A23</f>
        <v>0</v>
      </c>
      <c r="B21" s="103">
        <f>BD!B23</f>
        <v>0</v>
      </c>
      <c r="C21" s="78">
        <f>BD!C23</f>
        <v>0</v>
      </c>
      <c r="D21" s="74">
        <f>BD!Q23</f>
        <v>0</v>
      </c>
      <c r="E21" s="74">
        <f>BD!BR23</f>
        <v>0</v>
      </c>
      <c r="F21" s="72">
        <f>BD!R23</f>
        <v>0</v>
      </c>
      <c r="G21" s="71">
        <f>BD!BS23</f>
        <v>0</v>
      </c>
      <c r="H21" s="72">
        <f>SIG!F21-SIG!G21</f>
        <v>0</v>
      </c>
      <c r="I21" s="81">
        <f>BD!BI23+BD!BJ23-BD!GC23-BD!GD23</f>
        <v>0</v>
      </c>
      <c r="J21" s="71">
        <f t="shared" si="1"/>
        <v>0</v>
      </c>
      <c r="K21" s="71">
        <f>BD!BK23-BD!GE23</f>
        <v>0</v>
      </c>
      <c r="L21" s="81">
        <f t="shared" si="0"/>
        <v>0</v>
      </c>
      <c r="M21" s="78">
        <f>BD!S23</f>
        <v>0</v>
      </c>
      <c r="N21" s="71">
        <f>BD!T23-(BD!BU23+BD!BZ23+BD!CC23)</f>
        <v>0</v>
      </c>
      <c r="O21" s="71">
        <f>BD!AC23+BD!AL23-(BD!CI23)</f>
        <v>0</v>
      </c>
      <c r="P21" s="71">
        <f>L21+BD!GJ23+BD!GE23+BD!GB23+BD!FV23+BD!FS23+BD!FO23+BD!FE23-(BD!BK23+BD!BH23+BD!AU23)</f>
        <v>0</v>
      </c>
      <c r="Q21" s="115">
        <f>P21+BD!AV23-BD!FE23-BD!FO23</f>
        <v>0</v>
      </c>
      <c r="R21" s="78">
        <f>SIG!Q21+BD!BD23+BD!BH23+BD!BL23+BD!BN23-BD!GB23-BD!GJ23-BD!GF23-BD!FV23</f>
        <v>0</v>
      </c>
    </row>
    <row r="22" spans="1:18" x14ac:dyDescent="0.35">
      <c r="A22" s="78">
        <f>BD!A24</f>
        <v>0</v>
      </c>
      <c r="B22" s="103">
        <f>BD!B24</f>
        <v>0</v>
      </c>
      <c r="C22" s="78">
        <f>BD!C24</f>
        <v>0</v>
      </c>
      <c r="D22" s="74">
        <f>BD!Q24</f>
        <v>0</v>
      </c>
      <c r="E22" s="74">
        <f>BD!BR24</f>
        <v>0</v>
      </c>
      <c r="F22" s="72">
        <f>BD!R24</f>
        <v>0</v>
      </c>
      <c r="G22" s="71">
        <f>BD!BS24</f>
        <v>0</v>
      </c>
      <c r="H22" s="72">
        <f>SIG!F22-SIG!G22</f>
        <v>0</v>
      </c>
      <c r="I22" s="81">
        <f>BD!BI24+BD!BJ24-BD!GC24-BD!GD24</f>
        <v>0</v>
      </c>
      <c r="J22" s="71">
        <f t="shared" si="1"/>
        <v>0</v>
      </c>
      <c r="K22" s="71">
        <f>BD!BK24-BD!GE24</f>
        <v>0</v>
      </c>
      <c r="L22" s="81">
        <f t="shared" si="0"/>
        <v>0</v>
      </c>
      <c r="M22" s="78">
        <f>BD!S24</f>
        <v>0</v>
      </c>
      <c r="N22" s="71">
        <f>BD!T24-(BD!BU24+BD!BZ24+BD!CC24)</f>
        <v>0</v>
      </c>
      <c r="O22" s="71">
        <f>BD!AC24+BD!AL24-(BD!CI24)</f>
        <v>0</v>
      </c>
      <c r="P22" s="71">
        <f>L22+BD!GJ24+BD!GE24+BD!GB24+BD!FV24+BD!FS24+BD!FO24+BD!FE24-(BD!BK24+BD!BH24+BD!AU24)</f>
        <v>0</v>
      </c>
      <c r="Q22" s="115">
        <f>P22+BD!AV24-BD!FE24-BD!FO24</f>
        <v>0</v>
      </c>
      <c r="R22" s="78">
        <f>SIG!Q22+BD!BD24+BD!BH24+BD!BL24+BD!BN24-BD!GB24-BD!GJ24-BD!GF24-BD!FV24</f>
        <v>0</v>
      </c>
    </row>
    <row r="23" spans="1:18" x14ac:dyDescent="0.35">
      <c r="A23" s="78">
        <f>BD!A25</f>
        <v>0</v>
      </c>
      <c r="B23" s="103">
        <f>BD!B25</f>
        <v>0</v>
      </c>
      <c r="C23" s="78">
        <f>BD!C25</f>
        <v>0</v>
      </c>
      <c r="D23" s="74">
        <f>BD!Q25</f>
        <v>0</v>
      </c>
      <c r="E23" s="74">
        <f>BD!BR25</f>
        <v>0</v>
      </c>
      <c r="F23" s="72">
        <f>BD!R25</f>
        <v>0</v>
      </c>
      <c r="G23" s="71">
        <f>BD!BS25</f>
        <v>0</v>
      </c>
      <c r="H23" s="72">
        <f>SIG!F23-SIG!G23</f>
        <v>0</v>
      </c>
      <c r="I23" s="81">
        <f>BD!BI25+BD!BJ25-BD!GC25-BD!GD25</f>
        <v>0</v>
      </c>
      <c r="J23" s="71">
        <f t="shared" si="1"/>
        <v>0</v>
      </c>
      <c r="K23" s="71">
        <f>BD!BK25-BD!GE25</f>
        <v>0</v>
      </c>
      <c r="L23" s="81">
        <f t="shared" si="0"/>
        <v>0</v>
      </c>
      <c r="M23" s="78">
        <f>BD!S25</f>
        <v>0</v>
      </c>
      <c r="N23" s="71">
        <f>BD!T25-(BD!BU25+BD!BZ25+BD!CC25)</f>
        <v>0</v>
      </c>
      <c r="O23" s="71">
        <f>BD!AC25+BD!AL25-(BD!CI25)</f>
        <v>0</v>
      </c>
      <c r="P23" s="71">
        <f>L23+BD!GJ25+BD!GE25+BD!GB25+BD!FV25+BD!FS25+BD!FO25+BD!FE25-(BD!BK25+BD!BH25+BD!AU25)</f>
        <v>0</v>
      </c>
      <c r="Q23" s="115">
        <f>P23+BD!AV25-BD!FE25-BD!FO25</f>
        <v>0</v>
      </c>
      <c r="R23" s="78">
        <f>SIG!Q23+BD!BD25+BD!BH25+BD!BL25+BD!BN25-BD!GB25-BD!GJ25-BD!GF25-BD!FV25</f>
        <v>0</v>
      </c>
    </row>
    <row r="24" spans="1:18" x14ac:dyDescent="0.35">
      <c r="A24" s="78">
        <f>BD!A26</f>
        <v>0</v>
      </c>
      <c r="B24" s="103">
        <f>BD!B26</f>
        <v>0</v>
      </c>
      <c r="C24" s="78">
        <f>BD!C26</f>
        <v>0</v>
      </c>
      <c r="D24" s="74">
        <f>BD!Q26</f>
        <v>0</v>
      </c>
      <c r="E24" s="74">
        <f>BD!BR26</f>
        <v>0</v>
      </c>
      <c r="F24" s="72">
        <f>BD!R26</f>
        <v>0</v>
      </c>
      <c r="G24" s="71">
        <f>BD!BS26</f>
        <v>0</v>
      </c>
      <c r="H24" s="72">
        <f>SIG!F24-SIG!G24</f>
        <v>0</v>
      </c>
      <c r="I24" s="81">
        <f>BD!BI26+BD!BJ26-BD!GC26-BD!GD26</f>
        <v>0</v>
      </c>
      <c r="J24" s="71">
        <f t="shared" si="1"/>
        <v>0</v>
      </c>
      <c r="K24" s="71">
        <f>BD!BK26-BD!GE26</f>
        <v>0</v>
      </c>
      <c r="L24" s="81">
        <f t="shared" si="0"/>
        <v>0</v>
      </c>
      <c r="M24" s="78">
        <f>BD!S26</f>
        <v>0</v>
      </c>
      <c r="N24" s="71">
        <f>BD!T26-(BD!BU26+BD!BZ26+BD!CC26)</f>
        <v>0</v>
      </c>
      <c r="O24" s="71">
        <f>BD!AC26+BD!AL26-(BD!CI26)</f>
        <v>0</v>
      </c>
      <c r="P24" s="71">
        <f>L24+BD!GJ26+BD!GE26+BD!GB26+BD!FV26+BD!FS26+BD!FO26+BD!FE26-(BD!BK26+BD!BH26+BD!AU26)</f>
        <v>0</v>
      </c>
      <c r="Q24" s="115">
        <f>P24+BD!AV26-BD!FE26-BD!FO26</f>
        <v>0</v>
      </c>
      <c r="R24" s="78">
        <f>SIG!Q24+BD!BD26+BD!BH26+BD!BL26+BD!BN26-BD!GB26-BD!GJ26-BD!GF26-BD!FV26</f>
        <v>0</v>
      </c>
    </row>
    <row r="25" spans="1:18" x14ac:dyDescent="0.35">
      <c r="A25" s="78">
        <f>BD!A27</f>
        <v>0</v>
      </c>
      <c r="B25" s="103">
        <f>BD!B27</f>
        <v>0</v>
      </c>
      <c r="C25" s="78">
        <f>BD!C27</f>
        <v>0</v>
      </c>
      <c r="D25" s="74">
        <f>BD!Q27</f>
        <v>0</v>
      </c>
      <c r="E25" s="74">
        <f>BD!BR27</f>
        <v>0</v>
      </c>
      <c r="F25" s="72">
        <f>BD!R27</f>
        <v>0</v>
      </c>
      <c r="G25" s="71">
        <f>BD!BS27</f>
        <v>0</v>
      </c>
      <c r="H25" s="72">
        <f>SIG!F25-SIG!G25</f>
        <v>0</v>
      </c>
      <c r="I25" s="81">
        <f>BD!BI27+BD!BJ27-BD!GC27-BD!GD27</f>
        <v>0</v>
      </c>
      <c r="J25" s="71">
        <f t="shared" si="1"/>
        <v>0</v>
      </c>
      <c r="K25" s="71">
        <f>BD!BK27-BD!GE27</f>
        <v>0</v>
      </c>
      <c r="L25" s="81">
        <f t="shared" si="0"/>
        <v>0</v>
      </c>
      <c r="M25" s="78">
        <f>BD!S27</f>
        <v>0</v>
      </c>
      <c r="N25" s="71">
        <f>BD!T27-(BD!BU27+BD!BZ27+BD!CC27)</f>
        <v>0</v>
      </c>
      <c r="O25" s="71">
        <f>BD!AC27+BD!AL27-(BD!CI27)</f>
        <v>0</v>
      </c>
      <c r="P25" s="71">
        <f>L25+BD!GJ27+BD!GE27+BD!GB27+BD!FV27+BD!FS27+BD!FO27+BD!FE27-(BD!BK27+BD!BH27+BD!AU27)</f>
        <v>0</v>
      </c>
      <c r="Q25" s="115">
        <f>P25+BD!AV27-BD!FE27-BD!FO27</f>
        <v>0</v>
      </c>
      <c r="R25" s="78">
        <f>SIG!Q25+BD!BD27+BD!BH27+BD!BL27+BD!BN27-BD!GB27-BD!GJ27-BD!GF27-BD!FV27</f>
        <v>0</v>
      </c>
    </row>
    <row r="26" spans="1:18" x14ac:dyDescent="0.35">
      <c r="A26" s="78">
        <f>BD!A28</f>
        <v>0</v>
      </c>
      <c r="B26" s="103">
        <f>BD!B28</f>
        <v>0</v>
      </c>
      <c r="C26" s="78">
        <f>BD!C28</f>
        <v>0</v>
      </c>
      <c r="D26" s="74">
        <f>BD!Q28</f>
        <v>0</v>
      </c>
      <c r="E26" s="74">
        <f>BD!BR28</f>
        <v>0</v>
      </c>
      <c r="F26" s="72">
        <f>BD!R28</f>
        <v>0</v>
      </c>
      <c r="G26" s="71">
        <f>BD!BS28</f>
        <v>0</v>
      </c>
      <c r="H26" s="72">
        <f>SIG!F26-SIG!G26</f>
        <v>0</v>
      </c>
      <c r="I26" s="81">
        <f>BD!BI28+BD!BJ28-BD!GC28-BD!GD28</f>
        <v>0</v>
      </c>
      <c r="J26" s="71">
        <f t="shared" si="1"/>
        <v>0</v>
      </c>
      <c r="K26" s="71">
        <f>BD!BK28-BD!GE28</f>
        <v>0</v>
      </c>
      <c r="L26" s="81">
        <f t="shared" si="0"/>
        <v>0</v>
      </c>
      <c r="M26" s="78">
        <f>BD!S28</f>
        <v>0</v>
      </c>
      <c r="N26" s="71">
        <f>BD!T28-(BD!BU28+BD!BZ28+BD!CC28)</f>
        <v>0</v>
      </c>
      <c r="O26" s="71">
        <f>BD!AC28+BD!AL28-(BD!CI28)</f>
        <v>0</v>
      </c>
      <c r="P26" s="71">
        <f>L26+BD!GJ28+BD!GE28+BD!GB28+BD!FV28+BD!FS28+BD!FO28+BD!FE28-(BD!BK28+BD!BH28+BD!AU28)</f>
        <v>0</v>
      </c>
      <c r="Q26" s="115">
        <f>P26+BD!AV28-BD!FE28-BD!FO28</f>
        <v>0</v>
      </c>
      <c r="R26" s="78">
        <f>SIG!Q26+BD!BD28+BD!BH28+BD!BL28+BD!BN28-BD!GB28-BD!GJ28-BD!GF28-BD!FV28</f>
        <v>0</v>
      </c>
    </row>
    <row r="27" spans="1:18" x14ac:dyDescent="0.35">
      <c r="A27" s="78">
        <f>BD!A29</f>
        <v>0</v>
      </c>
      <c r="B27" s="103">
        <f>BD!B29</f>
        <v>0</v>
      </c>
      <c r="C27" s="78">
        <f>BD!C29</f>
        <v>0</v>
      </c>
      <c r="D27" s="74">
        <f>BD!Q29</f>
        <v>0</v>
      </c>
      <c r="E27" s="74">
        <f>BD!BR29</f>
        <v>0</v>
      </c>
      <c r="F27" s="72">
        <f>BD!R29</f>
        <v>0</v>
      </c>
      <c r="G27" s="71">
        <f>BD!BS29</f>
        <v>0</v>
      </c>
      <c r="H27" s="72">
        <f>SIG!F27-SIG!G27</f>
        <v>0</v>
      </c>
      <c r="I27" s="81">
        <f>BD!BI29+BD!BJ29-BD!GC29-BD!GD29</f>
        <v>0</v>
      </c>
      <c r="J27" s="71">
        <f t="shared" si="1"/>
        <v>0</v>
      </c>
      <c r="K27" s="71">
        <f>BD!BK29-BD!GE29</f>
        <v>0</v>
      </c>
      <c r="L27" s="81">
        <f t="shared" si="0"/>
        <v>0</v>
      </c>
      <c r="M27" s="78">
        <f>BD!S29</f>
        <v>0</v>
      </c>
      <c r="N27" s="71">
        <f>BD!T29-(BD!BU29+BD!BZ29+BD!CC29)</f>
        <v>0</v>
      </c>
      <c r="O27" s="71">
        <f>BD!AC29+BD!AL29-(BD!CI29)</f>
        <v>0</v>
      </c>
      <c r="P27" s="71">
        <f>L27+BD!GJ29+BD!GE29+BD!GB29+BD!FV29+BD!FS29+BD!FO29+BD!FE29-(BD!BK29+BD!BH29+BD!AU29)</f>
        <v>0</v>
      </c>
      <c r="Q27" s="115">
        <f>P27+BD!AV29-BD!FE29-BD!FO29</f>
        <v>0</v>
      </c>
      <c r="R27" s="78">
        <f>SIG!Q27+BD!BD29+BD!BH29+BD!BL29+BD!BN29-BD!GB29-BD!GJ29-BD!GF29-BD!FV29</f>
        <v>0</v>
      </c>
    </row>
    <row r="28" spans="1:18" x14ac:dyDescent="0.35">
      <c r="A28" s="78">
        <f>BD!A30</f>
        <v>0</v>
      </c>
      <c r="B28" s="103">
        <f>BD!B30</f>
        <v>0</v>
      </c>
      <c r="C28" s="78">
        <f>BD!C30</f>
        <v>0</v>
      </c>
      <c r="D28" s="74">
        <f>BD!Q30</f>
        <v>0</v>
      </c>
      <c r="E28" s="74">
        <f>BD!BR30</f>
        <v>0</v>
      </c>
      <c r="F28" s="72">
        <f>BD!R30</f>
        <v>0</v>
      </c>
      <c r="G28" s="71">
        <f>BD!BS30</f>
        <v>0</v>
      </c>
      <c r="H28" s="72">
        <f>SIG!F28-SIG!G28</f>
        <v>0</v>
      </c>
      <c r="I28" s="81">
        <f>BD!BI30+BD!BJ30-BD!GC30-BD!GD30</f>
        <v>0</v>
      </c>
      <c r="J28" s="71">
        <f t="shared" si="1"/>
        <v>0</v>
      </c>
      <c r="K28" s="71">
        <f>BD!BK30-BD!GE30</f>
        <v>0</v>
      </c>
      <c r="L28" s="81">
        <f t="shared" si="0"/>
        <v>0</v>
      </c>
      <c r="M28" s="78">
        <f>BD!S30</f>
        <v>0</v>
      </c>
      <c r="N28" s="71">
        <f>BD!T30-(BD!BU30+BD!BZ30+BD!CC30)</f>
        <v>0</v>
      </c>
      <c r="O28" s="71">
        <f>BD!AC30+BD!AL30-(BD!CI30)</f>
        <v>0</v>
      </c>
      <c r="P28" s="71">
        <f>L28+BD!GJ30+BD!GE30+BD!GB30+BD!FV30+BD!FS30+BD!FO30+BD!FE30-(BD!BK30+BD!BH30+BD!AU30)</f>
        <v>0</v>
      </c>
      <c r="Q28" s="115">
        <f>P28+BD!AV30-BD!FE30-BD!FO30</f>
        <v>0</v>
      </c>
      <c r="R28" s="78">
        <f>SIG!Q28+BD!BD30+BD!BH30+BD!BL30+BD!BN30-BD!GB30-BD!GJ30-BD!GF30-BD!FV30</f>
        <v>0</v>
      </c>
    </row>
    <row r="29" spans="1:18" x14ac:dyDescent="0.35">
      <c r="A29" s="78">
        <f>BD!A31</f>
        <v>0</v>
      </c>
      <c r="B29" s="103">
        <f>BD!B31</f>
        <v>0</v>
      </c>
      <c r="C29" s="78">
        <f>BD!C31</f>
        <v>0</v>
      </c>
      <c r="D29" s="74">
        <f>BD!Q31</f>
        <v>0</v>
      </c>
      <c r="E29" s="74">
        <f>BD!BR31</f>
        <v>0</v>
      </c>
      <c r="F29" s="72">
        <f>BD!R31</f>
        <v>0</v>
      </c>
      <c r="G29" s="71">
        <f>BD!BS31</f>
        <v>0</v>
      </c>
      <c r="H29" s="72">
        <f>SIG!F29-SIG!G29</f>
        <v>0</v>
      </c>
      <c r="I29" s="81">
        <f>BD!BI31+BD!BJ31-BD!GC31-BD!GD31</f>
        <v>0</v>
      </c>
      <c r="J29" s="71">
        <f t="shared" si="1"/>
        <v>0</v>
      </c>
      <c r="K29" s="71">
        <f>BD!BK31-BD!GE31</f>
        <v>0</v>
      </c>
      <c r="L29" s="81">
        <f t="shared" si="0"/>
        <v>0</v>
      </c>
      <c r="M29" s="78">
        <f>BD!S31</f>
        <v>0</v>
      </c>
      <c r="N29" s="71">
        <f>BD!T31-(BD!BU31+BD!BZ31+BD!CC31)</f>
        <v>0</v>
      </c>
      <c r="O29" s="71">
        <f>BD!AC31+BD!AL31-(BD!CI31)</f>
        <v>0</v>
      </c>
      <c r="P29" s="71">
        <f>L29+BD!GJ31+BD!GE31+BD!GB31+BD!FV31+BD!FS31+BD!FO31+BD!FE31-(BD!BK31+BD!BH31+BD!AU31)</f>
        <v>0</v>
      </c>
      <c r="Q29" s="115">
        <f>P29+BD!AV31-BD!FE31-BD!FO31</f>
        <v>0</v>
      </c>
      <c r="R29" s="78">
        <f>SIG!Q29+BD!BD31+BD!BH31+BD!BL31+BD!BN31-BD!GB31-BD!GJ31-BD!GF31-BD!FV31</f>
        <v>0</v>
      </c>
    </row>
    <row r="30" spans="1:18" x14ac:dyDescent="0.35">
      <c r="A30" s="78">
        <f>BD!A32</f>
        <v>0</v>
      </c>
      <c r="B30" s="103">
        <f>BD!B32</f>
        <v>0</v>
      </c>
      <c r="C30" s="78">
        <f>BD!C32</f>
        <v>0</v>
      </c>
      <c r="D30" s="74">
        <f>BD!Q32</f>
        <v>0</v>
      </c>
      <c r="E30" s="74">
        <f>BD!BR32</f>
        <v>0</v>
      </c>
      <c r="F30" s="72">
        <f>BD!R32</f>
        <v>0</v>
      </c>
      <c r="G30" s="71">
        <f>BD!BS32</f>
        <v>0</v>
      </c>
      <c r="H30" s="72">
        <f>SIG!F30-SIG!G30</f>
        <v>0</v>
      </c>
      <c r="I30" s="81">
        <f>BD!BI32+BD!BJ32-BD!GC32-BD!GD32</f>
        <v>0</v>
      </c>
      <c r="J30" s="71">
        <f t="shared" si="1"/>
        <v>0</v>
      </c>
      <c r="K30" s="71">
        <f>BD!BK32-BD!GE32</f>
        <v>0</v>
      </c>
      <c r="L30" s="81">
        <f t="shared" si="0"/>
        <v>0</v>
      </c>
      <c r="M30" s="78">
        <f>BD!S32</f>
        <v>0</v>
      </c>
      <c r="N30" s="71">
        <f>BD!T32-(BD!BU32+BD!BZ32+BD!CC32)</f>
        <v>0</v>
      </c>
      <c r="O30" s="71">
        <f>BD!AC32+BD!AL32-(BD!CI32)</f>
        <v>0</v>
      </c>
      <c r="P30" s="71">
        <f>L30+BD!GJ32+BD!GE32+BD!GB32+BD!FV32+BD!FS32+BD!FO32+BD!FE32-(BD!BK32+BD!BH32+BD!AU32)</f>
        <v>0</v>
      </c>
      <c r="Q30" s="115">
        <f>P30+BD!AV32-BD!FE32-BD!FO32</f>
        <v>0</v>
      </c>
      <c r="R30" s="78">
        <f>SIG!Q30+BD!BD32+BD!BH32+BD!BL32+BD!BN32-BD!GB32-BD!GJ32-BD!GF32-BD!FV32</f>
        <v>0</v>
      </c>
    </row>
    <row r="31" spans="1:18" x14ac:dyDescent="0.35">
      <c r="A31" s="78">
        <f>BD!A33</f>
        <v>0</v>
      </c>
      <c r="B31" s="103">
        <f>BD!B33</f>
        <v>0</v>
      </c>
      <c r="C31" s="78">
        <f>BD!C33</f>
        <v>0</v>
      </c>
      <c r="D31" s="74">
        <f>BD!Q33</f>
        <v>0</v>
      </c>
      <c r="E31" s="74">
        <f>BD!BR33</f>
        <v>0</v>
      </c>
      <c r="F31" s="72">
        <f>BD!R33</f>
        <v>0</v>
      </c>
      <c r="G31" s="71">
        <f>BD!BS33</f>
        <v>0</v>
      </c>
      <c r="H31" s="72">
        <f>SIG!F31-SIG!G31</f>
        <v>0</v>
      </c>
      <c r="I31" s="81">
        <f>BD!BI33+BD!BJ33-BD!GC33-BD!GD33</f>
        <v>0</v>
      </c>
      <c r="J31" s="71">
        <f t="shared" si="1"/>
        <v>0</v>
      </c>
      <c r="K31" s="71">
        <f>BD!BK33-BD!GE33</f>
        <v>0</v>
      </c>
      <c r="L31" s="81">
        <f t="shared" si="0"/>
        <v>0</v>
      </c>
      <c r="M31" s="78">
        <f>BD!S33</f>
        <v>0</v>
      </c>
      <c r="N31" s="71">
        <f>BD!T33-(BD!BU33+BD!BZ33+BD!CC33)</f>
        <v>0</v>
      </c>
      <c r="O31" s="71">
        <f>BD!AC33+BD!AL33-(BD!CI33)</f>
        <v>0</v>
      </c>
      <c r="P31" s="71">
        <f>L31+BD!GJ33+BD!GE33+BD!GB33+BD!FV33+BD!FS33+BD!FO33+BD!FE33-(BD!BK33+BD!BH33+BD!AU33)</f>
        <v>0</v>
      </c>
      <c r="Q31" s="115">
        <f>P31+BD!AV33-BD!FE33-BD!FO33</f>
        <v>0</v>
      </c>
      <c r="R31" s="78">
        <f>SIG!Q31+BD!BD33+BD!BH33+BD!BL33+BD!BN33-BD!GB33-BD!GJ33-BD!GF33-BD!FV33</f>
        <v>0</v>
      </c>
    </row>
    <row r="32" spans="1:18" x14ac:dyDescent="0.35">
      <c r="A32" s="78">
        <f>BD!A34</f>
        <v>0</v>
      </c>
      <c r="B32" s="103">
        <f>BD!B34</f>
        <v>0</v>
      </c>
      <c r="C32" s="78">
        <f>BD!C34</f>
        <v>0</v>
      </c>
      <c r="D32" s="74">
        <f>BD!Q34</f>
        <v>0</v>
      </c>
      <c r="E32" s="74">
        <f>BD!BR34</f>
        <v>0</v>
      </c>
      <c r="F32" s="72">
        <f>BD!R34</f>
        <v>0</v>
      </c>
      <c r="G32" s="71">
        <f>BD!BS34</f>
        <v>0</v>
      </c>
      <c r="H32" s="72">
        <f>SIG!F32-SIG!G32</f>
        <v>0</v>
      </c>
      <c r="I32" s="81">
        <f>BD!BI34+BD!BJ34-BD!GC34-BD!GD34</f>
        <v>0</v>
      </c>
      <c r="J32" s="71">
        <f t="shared" si="1"/>
        <v>0</v>
      </c>
      <c r="K32" s="71">
        <f>BD!BK34-BD!GE34</f>
        <v>0</v>
      </c>
      <c r="L32" s="81">
        <f t="shared" si="0"/>
        <v>0</v>
      </c>
      <c r="M32" s="78">
        <f>BD!S34</f>
        <v>0</v>
      </c>
      <c r="N32" s="71">
        <f>BD!T34-(BD!BU34+BD!BZ34+BD!CC34)</f>
        <v>0</v>
      </c>
      <c r="O32" s="71">
        <f>BD!AC34+BD!AL34-(BD!CI34)</f>
        <v>0</v>
      </c>
      <c r="P32" s="71">
        <f>L32+BD!GJ34+BD!GE34+BD!GB34+BD!FV34+BD!FS34+BD!FO34+BD!FE34-(BD!BK34+BD!BH34+BD!AU34)</f>
        <v>0</v>
      </c>
      <c r="Q32" s="115">
        <f>P32+BD!AV34-BD!FE34-BD!FO34</f>
        <v>0</v>
      </c>
      <c r="R32" s="78">
        <f>SIG!Q32+BD!BD34+BD!BH34+BD!BL34+BD!BN34-BD!GB34-BD!GJ34-BD!GF34-BD!FV34</f>
        <v>0</v>
      </c>
    </row>
    <row r="33" spans="1:18" x14ac:dyDescent="0.35">
      <c r="A33" s="78">
        <f>BD!A35</f>
        <v>0</v>
      </c>
      <c r="B33" s="103">
        <f>BD!B35</f>
        <v>0</v>
      </c>
      <c r="C33" s="78">
        <f>BD!C35</f>
        <v>0</v>
      </c>
      <c r="D33" s="74">
        <f>BD!Q35</f>
        <v>0</v>
      </c>
      <c r="E33" s="74">
        <f>BD!BR35</f>
        <v>0</v>
      </c>
      <c r="F33" s="72">
        <f>BD!R35</f>
        <v>0</v>
      </c>
      <c r="G33" s="71">
        <f>BD!BS35</f>
        <v>0</v>
      </c>
      <c r="H33" s="72">
        <f>SIG!F33-SIG!G33</f>
        <v>0</v>
      </c>
      <c r="I33" s="81">
        <f>BD!BI35+BD!BJ35-BD!GC35-BD!GD35</f>
        <v>0</v>
      </c>
      <c r="J33" s="71">
        <f t="shared" si="1"/>
        <v>0</v>
      </c>
      <c r="K33" s="71">
        <f>BD!BK35-BD!GE35</f>
        <v>0</v>
      </c>
      <c r="L33" s="81">
        <f t="shared" si="0"/>
        <v>0</v>
      </c>
      <c r="M33" s="78">
        <f>BD!S35</f>
        <v>0</v>
      </c>
      <c r="N33" s="71">
        <f>BD!T35-(BD!BU35+BD!BZ35+BD!CC35)</f>
        <v>0</v>
      </c>
      <c r="O33" s="71">
        <f>BD!AC35+BD!AL35-(BD!CI35)</f>
        <v>0</v>
      </c>
      <c r="P33" s="71">
        <f>L33+BD!GJ35+BD!GE35+BD!GB35+BD!FV35+BD!FS35+BD!FO35+BD!FE35-(BD!BK35+BD!BH35+BD!AU35)</f>
        <v>0</v>
      </c>
      <c r="Q33" s="115">
        <f>P33+BD!AV35-BD!FE35-BD!FO35</f>
        <v>0</v>
      </c>
      <c r="R33" s="78">
        <f>SIG!Q33+BD!BD35+BD!BH35+BD!BL35+BD!BN35-BD!GB35-BD!GJ35-BD!GF35-BD!FV35</f>
        <v>0</v>
      </c>
    </row>
    <row r="34" spans="1:18" x14ac:dyDescent="0.35">
      <c r="A34" s="78">
        <f>BD!A36</f>
        <v>0</v>
      </c>
      <c r="B34" s="103">
        <f>BD!B36</f>
        <v>0</v>
      </c>
      <c r="C34" s="78">
        <f>BD!C36</f>
        <v>0</v>
      </c>
      <c r="D34" s="74">
        <f>BD!Q36</f>
        <v>0</v>
      </c>
      <c r="E34" s="74">
        <f>BD!BR36</f>
        <v>0</v>
      </c>
      <c r="F34" s="72">
        <f>BD!R36</f>
        <v>0</v>
      </c>
      <c r="G34" s="71">
        <f>BD!BS36</f>
        <v>0</v>
      </c>
      <c r="H34" s="72">
        <f>SIG!F34-SIG!G34</f>
        <v>0</v>
      </c>
      <c r="I34" s="81">
        <f>BD!BI36+BD!BJ36-BD!GC36-BD!GD36</f>
        <v>0</v>
      </c>
      <c r="J34" s="71">
        <f t="shared" si="1"/>
        <v>0</v>
      </c>
      <c r="K34" s="71">
        <f>BD!BK36-BD!GE36</f>
        <v>0</v>
      </c>
      <c r="L34" s="81">
        <f t="shared" si="0"/>
        <v>0</v>
      </c>
      <c r="M34" s="78">
        <f>BD!S36</f>
        <v>0</v>
      </c>
      <c r="N34" s="71">
        <f>BD!T36-(BD!BU36+BD!BZ36+BD!CC36)</f>
        <v>0</v>
      </c>
      <c r="O34" s="71">
        <f>BD!AC36+BD!AL36-(BD!CI36)</f>
        <v>0</v>
      </c>
      <c r="P34" s="71">
        <f>L34+BD!GJ36+BD!GE36+BD!GB36+BD!FV36+BD!FS36+BD!FO36+BD!FE36-(BD!BK36+BD!BH36+BD!AU36)</f>
        <v>0</v>
      </c>
      <c r="Q34" s="115">
        <f>P34+BD!AV36-BD!FE36-BD!FO36</f>
        <v>0</v>
      </c>
      <c r="R34" s="78">
        <f>SIG!Q34+BD!BD36+BD!BH36+BD!BL36+BD!BN36-BD!GB36-BD!GJ36-BD!GF36-BD!FV36</f>
        <v>0</v>
      </c>
    </row>
    <row r="35" spans="1:18" x14ac:dyDescent="0.35">
      <c r="A35" s="78">
        <f>BD!A37</f>
        <v>0</v>
      </c>
      <c r="B35" s="103">
        <f>BD!B37</f>
        <v>0</v>
      </c>
      <c r="C35" s="78">
        <f>BD!C37</f>
        <v>0</v>
      </c>
      <c r="D35" s="74">
        <f>BD!Q37</f>
        <v>0</v>
      </c>
      <c r="E35" s="74">
        <f>BD!BR37</f>
        <v>0</v>
      </c>
      <c r="F35" s="72">
        <f>BD!R37</f>
        <v>0</v>
      </c>
      <c r="G35" s="71">
        <f>BD!BS37</f>
        <v>0</v>
      </c>
      <c r="H35" s="72">
        <f>SIG!F35-SIG!G35</f>
        <v>0</v>
      </c>
      <c r="I35" s="81">
        <f>BD!BI37+BD!BJ37-BD!GC37-BD!GD37</f>
        <v>0</v>
      </c>
      <c r="J35" s="71">
        <f t="shared" si="1"/>
        <v>0</v>
      </c>
      <c r="K35" s="71">
        <f>BD!BK37-BD!GE37</f>
        <v>0</v>
      </c>
      <c r="L35" s="81">
        <f t="shared" si="0"/>
        <v>0</v>
      </c>
      <c r="M35" s="78">
        <f>BD!S37</f>
        <v>0</v>
      </c>
      <c r="N35" s="71">
        <f>BD!T37-(BD!BU37+BD!BZ37+BD!CC37)</f>
        <v>0</v>
      </c>
      <c r="O35" s="71">
        <f>BD!AC37+BD!AL37-(BD!CI37)</f>
        <v>0</v>
      </c>
      <c r="P35" s="71">
        <f>L35+BD!GJ37+BD!GE37+BD!GB37+BD!FV37+BD!FS37+BD!FO37+BD!FE37-(BD!BK37+BD!BH37+BD!AU37)</f>
        <v>0</v>
      </c>
      <c r="Q35" s="115">
        <f>P35+BD!AV37-BD!FE37-BD!FO37</f>
        <v>0</v>
      </c>
      <c r="R35" s="78">
        <f>SIG!Q35+BD!BD37+BD!BH37+BD!BL37+BD!BN37-BD!GB37-BD!GJ37-BD!GF37-BD!FV37</f>
        <v>0</v>
      </c>
    </row>
    <row r="36" spans="1:18" x14ac:dyDescent="0.35">
      <c r="A36" s="78">
        <f>BD!A38</f>
        <v>0</v>
      </c>
      <c r="B36" s="103">
        <f>BD!B38</f>
        <v>0</v>
      </c>
      <c r="C36" s="78">
        <f>BD!C38</f>
        <v>0</v>
      </c>
      <c r="D36" s="74">
        <f>BD!Q38</f>
        <v>0</v>
      </c>
      <c r="E36" s="74">
        <f>BD!BR38</f>
        <v>0</v>
      </c>
      <c r="F36" s="72">
        <f>BD!R38</f>
        <v>0</v>
      </c>
      <c r="G36" s="71">
        <f>BD!BS38</f>
        <v>0</v>
      </c>
      <c r="H36" s="72">
        <f>SIG!F36-SIG!G36</f>
        <v>0</v>
      </c>
      <c r="I36" s="81">
        <f>BD!BI38+BD!BJ38-BD!GC38-BD!GD38</f>
        <v>0</v>
      </c>
      <c r="J36" s="71">
        <f t="shared" si="1"/>
        <v>0</v>
      </c>
      <c r="K36" s="71">
        <f>BD!BK38-BD!GE38</f>
        <v>0</v>
      </c>
      <c r="L36" s="81">
        <f t="shared" ref="L36:L67" si="2">D36-E36</f>
        <v>0</v>
      </c>
      <c r="M36" s="78">
        <f>BD!S38</f>
        <v>0</v>
      </c>
      <c r="N36" s="71">
        <f>BD!T38-(BD!BU38+BD!BZ38+BD!CC38)</f>
        <v>0</v>
      </c>
      <c r="O36" s="71">
        <f>BD!AC38+BD!AL38-(BD!CI38)</f>
        <v>0</v>
      </c>
      <c r="P36" s="71">
        <f>L36+BD!GJ38+BD!GE38+BD!GB38+BD!FV38+BD!FS38+BD!FO38+BD!FE38-(BD!BK38+BD!BH38+BD!AU38)</f>
        <v>0</v>
      </c>
      <c r="Q36" s="115">
        <f>P36+BD!AV38-BD!FE38-BD!FO38</f>
        <v>0</v>
      </c>
      <c r="R36" s="78">
        <f>SIG!Q36+BD!BD38+BD!BH38+BD!BL38+BD!BN38-BD!GB38-BD!GJ38-BD!GF38-BD!FV38</f>
        <v>0</v>
      </c>
    </row>
    <row r="37" spans="1:18" x14ac:dyDescent="0.35">
      <c r="A37" s="78">
        <f>BD!A39</f>
        <v>0</v>
      </c>
      <c r="B37" s="103">
        <f>BD!B39</f>
        <v>0</v>
      </c>
      <c r="C37" s="78">
        <f>BD!C39</f>
        <v>0</v>
      </c>
      <c r="D37" s="74">
        <f>BD!Q39</f>
        <v>0</v>
      </c>
      <c r="E37" s="74">
        <f>BD!BR39</f>
        <v>0</v>
      </c>
      <c r="F37" s="72">
        <f>BD!R39</f>
        <v>0</v>
      </c>
      <c r="G37" s="71">
        <f>BD!BS39</f>
        <v>0</v>
      </c>
      <c r="H37" s="72">
        <f>SIG!F37-SIG!G37</f>
        <v>0</v>
      </c>
      <c r="I37" s="81">
        <f>BD!BI39+BD!BJ39-BD!GC39-BD!GD39</f>
        <v>0</v>
      </c>
      <c r="J37" s="71">
        <f t="shared" si="1"/>
        <v>0</v>
      </c>
      <c r="K37" s="71">
        <f>BD!BK39-BD!GE39</f>
        <v>0</v>
      </c>
      <c r="L37" s="81">
        <f t="shared" si="2"/>
        <v>0</v>
      </c>
      <c r="M37" s="78">
        <f>BD!S39</f>
        <v>0</v>
      </c>
      <c r="N37" s="71">
        <f>BD!T39-(BD!BU39+BD!BZ39+BD!CC39)</f>
        <v>0</v>
      </c>
      <c r="O37" s="71">
        <f>BD!AC39+BD!AL39-(BD!CI39)</f>
        <v>0</v>
      </c>
      <c r="P37" s="71">
        <f>L37+BD!GJ39+BD!GE39+BD!GB39+BD!FV39+BD!FS39+BD!FO39+BD!FE39-(BD!BK39+BD!BH39+BD!AU39)</f>
        <v>0</v>
      </c>
      <c r="Q37" s="115">
        <f>P37+BD!AV39-BD!FE39-BD!FO39</f>
        <v>0</v>
      </c>
      <c r="R37" s="78">
        <f>SIG!Q37+BD!BD39+BD!BH39+BD!BL39+BD!BN39-BD!GB39-BD!GJ39-BD!GF39-BD!FV39</f>
        <v>0</v>
      </c>
    </row>
    <row r="38" spans="1:18" x14ac:dyDescent="0.35">
      <c r="A38" s="78">
        <f>BD!A40</f>
        <v>0</v>
      </c>
      <c r="B38" s="103">
        <f>BD!B40</f>
        <v>0</v>
      </c>
      <c r="C38" s="78">
        <f>BD!C40</f>
        <v>0</v>
      </c>
      <c r="D38" s="74">
        <f>BD!Q40</f>
        <v>0</v>
      </c>
      <c r="E38" s="74">
        <f>BD!BR40</f>
        <v>0</v>
      </c>
      <c r="F38" s="72">
        <f>BD!R40</f>
        <v>0</v>
      </c>
      <c r="G38" s="71">
        <f>BD!BS40</f>
        <v>0</v>
      </c>
      <c r="H38" s="72">
        <f>SIG!F38-SIG!G38</f>
        <v>0</v>
      </c>
      <c r="I38" s="81">
        <f>BD!BI40+BD!BJ40-BD!GC40-BD!GD40</f>
        <v>0</v>
      </c>
      <c r="J38" s="71">
        <f t="shared" si="1"/>
        <v>0</v>
      </c>
      <c r="K38" s="71">
        <f>BD!BK40-BD!GE40</f>
        <v>0</v>
      </c>
      <c r="L38" s="81">
        <f t="shared" si="2"/>
        <v>0</v>
      </c>
      <c r="M38" s="78">
        <f>BD!S40</f>
        <v>0</v>
      </c>
      <c r="N38" s="71">
        <f>BD!T40-(BD!BU40+BD!BZ40+BD!CC40)</f>
        <v>0</v>
      </c>
      <c r="O38" s="71">
        <f>BD!AC40+BD!AL40-(BD!CI40)</f>
        <v>0</v>
      </c>
      <c r="P38" s="71">
        <f>L38+BD!GJ40+BD!GE40+BD!GB40+BD!FV40+BD!FS40+BD!FO40+BD!FE40-(BD!BK40+BD!BH40+BD!AU40)</f>
        <v>0</v>
      </c>
      <c r="Q38" s="115">
        <f>P38+BD!AV40-BD!FE40-BD!FO40</f>
        <v>0</v>
      </c>
      <c r="R38" s="78">
        <f>SIG!Q38+BD!BD40+BD!BH40+BD!BL40+BD!BN40-BD!GB40-BD!GJ40-BD!GF40-BD!FV40</f>
        <v>0</v>
      </c>
    </row>
    <row r="39" spans="1:18" x14ac:dyDescent="0.35">
      <c r="A39" s="78">
        <f>BD!A41</f>
        <v>0</v>
      </c>
      <c r="B39" s="103">
        <f>BD!B41</f>
        <v>0</v>
      </c>
      <c r="C39" s="78">
        <f>BD!C41</f>
        <v>0</v>
      </c>
      <c r="D39" s="74">
        <f>BD!Q41</f>
        <v>0</v>
      </c>
      <c r="E39" s="74">
        <f>BD!BR41</f>
        <v>0</v>
      </c>
      <c r="F39" s="72">
        <f>BD!R41</f>
        <v>0</v>
      </c>
      <c r="G39" s="71">
        <f>BD!BS41</f>
        <v>0</v>
      </c>
      <c r="H39" s="72">
        <f>SIG!F39-SIG!G39</f>
        <v>0</v>
      </c>
      <c r="I39" s="81">
        <f>BD!BI41+BD!BJ41-BD!GC41-BD!GD41</f>
        <v>0</v>
      </c>
      <c r="J39" s="71">
        <f t="shared" si="1"/>
        <v>0</v>
      </c>
      <c r="K39" s="71">
        <f>BD!BK41-BD!GE41</f>
        <v>0</v>
      </c>
      <c r="L39" s="81">
        <f t="shared" si="2"/>
        <v>0</v>
      </c>
      <c r="M39" s="78">
        <f>BD!S41</f>
        <v>0</v>
      </c>
      <c r="N39" s="71">
        <f>BD!T41-(BD!BU41+BD!BZ41+BD!CC41)</f>
        <v>0</v>
      </c>
      <c r="O39" s="71">
        <f>BD!AC41+BD!AL41-(BD!CI41)</f>
        <v>0</v>
      </c>
      <c r="P39" s="71">
        <f>L39+BD!GJ41+BD!GE41+BD!GB41+BD!FV41+BD!FS41+BD!FO41+BD!FE41-(BD!BK41+BD!BH41+BD!AU41)</f>
        <v>0</v>
      </c>
      <c r="Q39" s="115">
        <f>P39+BD!AV41-BD!FE41-BD!FO41</f>
        <v>0</v>
      </c>
      <c r="R39" s="78">
        <f>SIG!Q39+BD!BD41+BD!BH41+BD!BL41+BD!BN41-BD!GB41-BD!GJ41-BD!GF41-BD!FV41</f>
        <v>0</v>
      </c>
    </row>
    <row r="40" spans="1:18" x14ac:dyDescent="0.35">
      <c r="A40" s="78">
        <f>BD!A42</f>
        <v>0</v>
      </c>
      <c r="B40" s="103">
        <f>BD!B42</f>
        <v>0</v>
      </c>
      <c r="C40" s="78">
        <f>BD!C42</f>
        <v>0</v>
      </c>
      <c r="D40" s="74">
        <f>BD!Q42</f>
        <v>0</v>
      </c>
      <c r="E40" s="74">
        <f>BD!BR42</f>
        <v>0</v>
      </c>
      <c r="F40" s="72">
        <f>BD!R42</f>
        <v>0</v>
      </c>
      <c r="G40" s="71">
        <f>BD!BS42</f>
        <v>0</v>
      </c>
      <c r="H40" s="72">
        <f>SIG!F40-SIG!G40</f>
        <v>0</v>
      </c>
      <c r="I40" s="81">
        <f>BD!BI42+BD!BJ42-BD!GC42-BD!GD42</f>
        <v>0</v>
      </c>
      <c r="J40" s="71">
        <f t="shared" si="1"/>
        <v>0</v>
      </c>
      <c r="K40" s="71">
        <f>BD!BK42-BD!GE42</f>
        <v>0</v>
      </c>
      <c r="L40" s="81">
        <f t="shared" si="2"/>
        <v>0</v>
      </c>
      <c r="M40" s="78">
        <f>BD!S42</f>
        <v>0</v>
      </c>
      <c r="N40" s="71">
        <f>BD!T42-(BD!BU42+BD!BZ42+BD!CC42)</f>
        <v>0</v>
      </c>
      <c r="O40" s="71">
        <f>BD!AC42+BD!AL42-(BD!CI42)</f>
        <v>0</v>
      </c>
      <c r="P40" s="71">
        <f>L40+BD!GJ42+BD!GE42+BD!GB42+BD!FV42+BD!FS42+BD!FO42+BD!FE42-(BD!BK42+BD!BH42+BD!AU42)</f>
        <v>0</v>
      </c>
      <c r="Q40" s="115">
        <f>P40+BD!AV42-BD!FE42-BD!FO42</f>
        <v>0</v>
      </c>
      <c r="R40" s="78">
        <f>SIG!Q40+BD!BD42+BD!BH42+BD!BL42+BD!BN42-BD!GB42-BD!GJ42-BD!GF42-BD!FV42</f>
        <v>0</v>
      </c>
    </row>
    <row r="41" spans="1:18" x14ac:dyDescent="0.35">
      <c r="A41" s="78">
        <f>BD!A43</f>
        <v>0</v>
      </c>
      <c r="B41" s="103">
        <f>BD!B43</f>
        <v>0</v>
      </c>
      <c r="C41" s="78">
        <f>BD!C43</f>
        <v>0</v>
      </c>
      <c r="D41" s="74">
        <f>BD!Q43</f>
        <v>0</v>
      </c>
      <c r="E41" s="74">
        <f>BD!BR43</f>
        <v>0</v>
      </c>
      <c r="F41" s="72">
        <f>BD!R43</f>
        <v>0</v>
      </c>
      <c r="G41" s="71">
        <f>BD!BS43</f>
        <v>0</v>
      </c>
      <c r="H41" s="72">
        <f>SIG!F41-SIG!G41</f>
        <v>0</v>
      </c>
      <c r="I41" s="81">
        <f>BD!BI43+BD!BJ43-BD!GC43-BD!GD43</f>
        <v>0</v>
      </c>
      <c r="J41" s="71">
        <f t="shared" si="1"/>
        <v>0</v>
      </c>
      <c r="K41" s="71">
        <f>BD!BK43-BD!GE43</f>
        <v>0</v>
      </c>
      <c r="L41" s="81">
        <f t="shared" si="2"/>
        <v>0</v>
      </c>
      <c r="M41" s="78">
        <f>BD!S43</f>
        <v>0</v>
      </c>
      <c r="N41" s="71">
        <f>BD!T43-(BD!BU43+BD!BZ43+BD!CC43)</f>
        <v>0</v>
      </c>
      <c r="O41" s="71">
        <f>BD!AC43+BD!AL43-(BD!CI43)</f>
        <v>0</v>
      </c>
      <c r="P41" s="71">
        <f>L41+BD!GJ43+BD!GE43+BD!GB43+BD!FV43+BD!FS43+BD!FO43+BD!FE43-(BD!BK43+BD!BH43+BD!AU43)</f>
        <v>0</v>
      </c>
      <c r="Q41" s="115">
        <f>P41+BD!AV43-BD!FE43-BD!FO43</f>
        <v>0</v>
      </c>
      <c r="R41" s="78">
        <f>SIG!Q41+BD!BD43+BD!BH43+BD!BL43+BD!BN43-BD!GB43-BD!GJ43-BD!GF43-BD!FV43</f>
        <v>0</v>
      </c>
    </row>
    <row r="42" spans="1:18" x14ac:dyDescent="0.35">
      <c r="A42" s="78">
        <f>BD!A44</f>
        <v>0</v>
      </c>
      <c r="B42" s="103">
        <f>BD!B44</f>
        <v>0</v>
      </c>
      <c r="C42" s="78">
        <f>BD!C44</f>
        <v>0</v>
      </c>
      <c r="D42" s="74">
        <f>BD!Q44</f>
        <v>0</v>
      </c>
      <c r="E42" s="74">
        <f>BD!BR44</f>
        <v>0</v>
      </c>
      <c r="F42" s="72">
        <f>BD!R44</f>
        <v>0</v>
      </c>
      <c r="G42" s="71">
        <f>BD!BS44</f>
        <v>0</v>
      </c>
      <c r="H42" s="72">
        <f>SIG!F42-SIG!G42</f>
        <v>0</v>
      </c>
      <c r="I42" s="81">
        <f>BD!BI44+BD!BJ44-BD!GC44-BD!GD44</f>
        <v>0</v>
      </c>
      <c r="J42" s="71">
        <f t="shared" si="1"/>
        <v>0</v>
      </c>
      <c r="K42" s="71">
        <f>BD!BK44-BD!GE44</f>
        <v>0</v>
      </c>
      <c r="L42" s="81">
        <f t="shared" si="2"/>
        <v>0</v>
      </c>
      <c r="M42" s="78">
        <f>BD!S44</f>
        <v>0</v>
      </c>
      <c r="N42" s="71">
        <f>BD!T44-(BD!BU44+BD!BZ44+BD!CC44)</f>
        <v>0</v>
      </c>
      <c r="O42" s="71">
        <f>BD!AC44+BD!AL44-(BD!CI44)</f>
        <v>0</v>
      </c>
      <c r="P42" s="71">
        <f>L42+BD!GJ44+BD!GE44+BD!GB44+BD!FV44+BD!FS44+BD!FO44+BD!FE44-(BD!BK44+BD!BH44+BD!AU44)</f>
        <v>0</v>
      </c>
      <c r="Q42" s="115">
        <f>P42+BD!AV44-BD!FE44-BD!FO44</f>
        <v>0</v>
      </c>
      <c r="R42" s="78">
        <f>SIG!Q42+BD!BD44+BD!BH44+BD!BL44+BD!BN44-BD!GB44-BD!GJ44-BD!GF44-BD!FV44</f>
        <v>0</v>
      </c>
    </row>
    <row r="43" spans="1:18" x14ac:dyDescent="0.35">
      <c r="A43" s="78">
        <f>BD!A45</f>
        <v>0</v>
      </c>
      <c r="B43" s="103">
        <f>BD!B45</f>
        <v>0</v>
      </c>
      <c r="C43" s="78">
        <f>BD!C45</f>
        <v>0</v>
      </c>
      <c r="D43" s="74">
        <f>BD!Q45</f>
        <v>0</v>
      </c>
      <c r="E43" s="74">
        <f>BD!BR45</f>
        <v>0</v>
      </c>
      <c r="F43" s="72">
        <f>BD!R45</f>
        <v>0</v>
      </c>
      <c r="G43" s="71">
        <f>BD!BS45</f>
        <v>0</v>
      </c>
      <c r="H43" s="72">
        <f>SIG!F43-SIG!G43</f>
        <v>0</v>
      </c>
      <c r="I43" s="81">
        <f>BD!BI45+BD!BJ45-BD!GC45-BD!GD45</f>
        <v>0</v>
      </c>
      <c r="J43" s="71">
        <f t="shared" si="1"/>
        <v>0</v>
      </c>
      <c r="K43" s="71">
        <f>BD!BK45-BD!GE45</f>
        <v>0</v>
      </c>
      <c r="L43" s="81">
        <f t="shared" si="2"/>
        <v>0</v>
      </c>
      <c r="M43" s="78">
        <f>BD!S45</f>
        <v>0</v>
      </c>
      <c r="N43" s="71">
        <f>BD!T45-(BD!BU45+BD!BZ45+BD!CC45)</f>
        <v>0</v>
      </c>
      <c r="O43" s="71">
        <f>BD!AC45+BD!AL45-(BD!CI45)</f>
        <v>0</v>
      </c>
      <c r="P43" s="71">
        <f>L43+BD!GJ45+BD!GE45+BD!GB45+BD!FV45+BD!FS45+BD!FO45+BD!FE45-(BD!BK45+BD!BH45+BD!AU45)</f>
        <v>0</v>
      </c>
      <c r="Q43" s="115">
        <f>P43+BD!AV45-BD!FE45-BD!FO45</f>
        <v>0</v>
      </c>
      <c r="R43" s="78">
        <f>SIG!Q43+BD!BD45+BD!BH45+BD!BL45+BD!BN45-BD!GB45-BD!GJ45-BD!GF45-BD!FV45</f>
        <v>0</v>
      </c>
    </row>
    <row r="44" spans="1:18" x14ac:dyDescent="0.35">
      <c r="A44" s="78">
        <f>BD!A46</f>
        <v>0</v>
      </c>
      <c r="B44" s="103">
        <f>BD!B46</f>
        <v>0</v>
      </c>
      <c r="C44" s="78">
        <f>BD!C46</f>
        <v>0</v>
      </c>
      <c r="D44" s="74">
        <f>BD!Q46</f>
        <v>0</v>
      </c>
      <c r="E44" s="74">
        <f>BD!BR46</f>
        <v>0</v>
      </c>
      <c r="F44" s="72">
        <f>BD!R46</f>
        <v>0</v>
      </c>
      <c r="G44" s="71">
        <f>BD!BS46</f>
        <v>0</v>
      </c>
      <c r="H44" s="72">
        <f>SIG!F44-SIG!G44</f>
        <v>0</v>
      </c>
      <c r="I44" s="81">
        <f>BD!BI46+BD!BJ46-BD!GC46-BD!GD46</f>
        <v>0</v>
      </c>
      <c r="J44" s="71">
        <f t="shared" si="1"/>
        <v>0</v>
      </c>
      <c r="K44" s="71">
        <f>BD!BK46-BD!GE46</f>
        <v>0</v>
      </c>
      <c r="L44" s="81">
        <f t="shared" si="2"/>
        <v>0</v>
      </c>
      <c r="M44" s="78">
        <f>BD!S46</f>
        <v>0</v>
      </c>
      <c r="N44" s="71">
        <f>BD!T46-(BD!BU46+BD!BZ46+BD!CC46)</f>
        <v>0</v>
      </c>
      <c r="O44" s="71">
        <f>BD!AC46+BD!AL46-(BD!CI46)</f>
        <v>0</v>
      </c>
      <c r="P44" s="71">
        <f>L44+BD!GJ46+BD!GE46+BD!GB46+BD!FV46+BD!FS46+BD!FO46+BD!FE46-(BD!BK46+BD!BH46+BD!AU46)</f>
        <v>0</v>
      </c>
      <c r="Q44" s="115">
        <f>P44+BD!AV46-BD!FE46-BD!FO46</f>
        <v>0</v>
      </c>
      <c r="R44" s="78">
        <f>SIG!Q44+BD!BD46+BD!BH46+BD!BL46+BD!BN46-BD!GB46-BD!GJ46-BD!GF46-BD!FV46</f>
        <v>0</v>
      </c>
    </row>
    <row r="45" spans="1:18" x14ac:dyDescent="0.35">
      <c r="A45" s="78">
        <f>BD!A47</f>
        <v>0</v>
      </c>
      <c r="B45" s="103">
        <f>BD!B47</f>
        <v>0</v>
      </c>
      <c r="C45" s="78">
        <f>BD!C47</f>
        <v>0</v>
      </c>
      <c r="D45" s="74">
        <f>BD!Q47</f>
        <v>0</v>
      </c>
      <c r="E45" s="74">
        <f>BD!BR47</f>
        <v>0</v>
      </c>
      <c r="F45" s="72">
        <f>BD!R47</f>
        <v>0</v>
      </c>
      <c r="G45" s="71">
        <f>BD!BS47</f>
        <v>0</v>
      </c>
      <c r="H45" s="72">
        <f>SIG!F45-SIG!G45</f>
        <v>0</v>
      </c>
      <c r="I45" s="81">
        <f>BD!BI47+BD!BJ47-BD!GC47-BD!GD47</f>
        <v>0</v>
      </c>
      <c r="J45" s="71">
        <f t="shared" si="1"/>
        <v>0</v>
      </c>
      <c r="K45" s="71">
        <f>BD!BK47-BD!GE47</f>
        <v>0</v>
      </c>
      <c r="L45" s="81">
        <f t="shared" si="2"/>
        <v>0</v>
      </c>
      <c r="M45" s="78">
        <f>BD!S47</f>
        <v>0</v>
      </c>
      <c r="N45" s="71">
        <f>BD!T47-(BD!BU47+BD!BZ47+BD!CC47)</f>
        <v>0</v>
      </c>
      <c r="O45" s="71">
        <f>BD!AC47+BD!AL47-(BD!CI47)</f>
        <v>0</v>
      </c>
      <c r="P45" s="71">
        <f>L45+BD!GJ47+BD!GE47+BD!GB47+BD!FV47+BD!FS47+BD!FO47+BD!FE47-(BD!BK47+BD!BH47+BD!AU47)</f>
        <v>0</v>
      </c>
      <c r="Q45" s="115">
        <f>P45+BD!AV47-BD!FE47-BD!FO47</f>
        <v>0</v>
      </c>
      <c r="R45" s="78">
        <f>SIG!Q45+BD!BD47+BD!BH47+BD!BL47+BD!BN47-BD!GB47-BD!GJ47-BD!GF47-BD!FV47</f>
        <v>0</v>
      </c>
    </row>
    <row r="46" spans="1:18" x14ac:dyDescent="0.35">
      <c r="A46" s="78">
        <f>BD!A48</f>
        <v>0</v>
      </c>
      <c r="B46" s="103">
        <f>BD!B48</f>
        <v>0</v>
      </c>
      <c r="C46" s="78">
        <f>BD!C48</f>
        <v>0</v>
      </c>
      <c r="D46" s="74">
        <f>BD!Q48</f>
        <v>0</v>
      </c>
      <c r="E46" s="74">
        <f>BD!BR48</f>
        <v>0</v>
      </c>
      <c r="F46" s="72">
        <f>BD!R48</f>
        <v>0</v>
      </c>
      <c r="G46" s="71">
        <f>BD!BS48</f>
        <v>0</v>
      </c>
      <c r="H46" s="72">
        <f>SIG!F46-SIG!G46</f>
        <v>0</v>
      </c>
      <c r="I46" s="81">
        <f>BD!BI48+BD!BJ48-BD!GC48-BD!GD48</f>
        <v>0</v>
      </c>
      <c r="J46" s="71">
        <f t="shared" si="1"/>
        <v>0</v>
      </c>
      <c r="K46" s="71">
        <f>BD!BK48-BD!GE48</f>
        <v>0</v>
      </c>
      <c r="L46" s="81">
        <f t="shared" si="2"/>
        <v>0</v>
      </c>
      <c r="M46" s="78">
        <f>BD!S48</f>
        <v>0</v>
      </c>
      <c r="N46" s="71">
        <f>BD!T48-(BD!BU48+BD!BZ48+BD!CC48)</f>
        <v>0</v>
      </c>
      <c r="O46" s="71">
        <f>BD!AC48+BD!AL48-(BD!CI48)</f>
        <v>0</v>
      </c>
      <c r="P46" s="71">
        <f>L46+BD!GJ48+BD!GE48+BD!GB48+BD!FV48+BD!FS48+BD!FO48+BD!FE48-(BD!BK48+BD!BH48+BD!AU48)</f>
        <v>0</v>
      </c>
      <c r="Q46" s="115">
        <f>P46+BD!AV48-BD!FE48-BD!FO48</f>
        <v>0</v>
      </c>
      <c r="R46" s="78">
        <f>SIG!Q46+BD!BD48+BD!BH48+BD!BL48+BD!BN48-BD!GB48-BD!GJ48-BD!GF48-BD!FV48</f>
        <v>0</v>
      </c>
    </row>
    <row r="47" spans="1:18" x14ac:dyDescent="0.35">
      <c r="A47" s="78">
        <f>BD!A49</f>
        <v>0</v>
      </c>
      <c r="B47" s="103">
        <f>BD!B49</f>
        <v>0</v>
      </c>
      <c r="C47" s="78">
        <f>BD!C49</f>
        <v>0</v>
      </c>
      <c r="D47" s="74">
        <f>BD!Q49</f>
        <v>0</v>
      </c>
      <c r="E47" s="74">
        <f>BD!BR49</f>
        <v>0</v>
      </c>
      <c r="F47" s="72">
        <f>BD!R49</f>
        <v>0</v>
      </c>
      <c r="G47" s="71">
        <f>BD!BS49</f>
        <v>0</v>
      </c>
      <c r="H47" s="72">
        <f>SIG!F47-SIG!G47</f>
        <v>0</v>
      </c>
      <c r="I47" s="81">
        <f>BD!BI49+BD!BJ49-BD!GC49-BD!GD49</f>
        <v>0</v>
      </c>
      <c r="J47" s="71">
        <f t="shared" si="1"/>
        <v>0</v>
      </c>
      <c r="K47" s="71">
        <f>BD!BK49-BD!GE49</f>
        <v>0</v>
      </c>
      <c r="L47" s="81">
        <f t="shared" si="2"/>
        <v>0</v>
      </c>
      <c r="M47" s="78">
        <f>BD!S49</f>
        <v>0</v>
      </c>
      <c r="N47" s="71">
        <f>BD!T49-(BD!BU49+BD!BZ49+BD!CC49)</f>
        <v>0</v>
      </c>
      <c r="O47" s="71">
        <f>BD!AC49+BD!AL49-(BD!CI49)</f>
        <v>0</v>
      </c>
      <c r="P47" s="71">
        <f>L47+BD!GJ49+BD!GE49+BD!GB49+BD!FV49+BD!FS49+BD!FO49+BD!FE49-(BD!BK49+BD!BH49+BD!AU49)</f>
        <v>0</v>
      </c>
      <c r="Q47" s="115">
        <f>P47+BD!AV49-BD!FE49-BD!FO49</f>
        <v>0</v>
      </c>
      <c r="R47" s="78">
        <f>SIG!Q47+BD!BD49+BD!BH49+BD!BL49+BD!BN49-BD!GB49-BD!GJ49-BD!GF49-BD!FV49</f>
        <v>0</v>
      </c>
    </row>
    <row r="48" spans="1:18" x14ac:dyDescent="0.35">
      <c r="A48" s="78">
        <f>BD!A50</f>
        <v>0</v>
      </c>
      <c r="B48" s="103">
        <f>BD!B50</f>
        <v>0</v>
      </c>
      <c r="C48" s="78">
        <f>BD!C50</f>
        <v>0</v>
      </c>
      <c r="D48" s="74">
        <f>BD!Q50</f>
        <v>0</v>
      </c>
      <c r="E48" s="74">
        <f>BD!BR50</f>
        <v>0</v>
      </c>
      <c r="F48" s="72">
        <f>BD!R50</f>
        <v>0</v>
      </c>
      <c r="G48" s="71">
        <f>BD!BS50</f>
        <v>0</v>
      </c>
      <c r="H48" s="72">
        <f>SIG!F48-SIG!G48</f>
        <v>0</v>
      </c>
      <c r="I48" s="81">
        <f>BD!BI50+BD!BJ50-BD!GC50-BD!GD50</f>
        <v>0</v>
      </c>
      <c r="J48" s="71">
        <f t="shared" si="1"/>
        <v>0</v>
      </c>
      <c r="K48" s="71">
        <f>BD!BK50-BD!GE50</f>
        <v>0</v>
      </c>
      <c r="L48" s="81">
        <f t="shared" si="2"/>
        <v>0</v>
      </c>
      <c r="M48" s="78">
        <f>BD!S50</f>
        <v>0</v>
      </c>
      <c r="N48" s="71">
        <f>BD!T50-(BD!BU50+BD!BZ50+BD!CC50)</f>
        <v>0</v>
      </c>
      <c r="O48" s="71">
        <f>BD!AC50+BD!AL50-(BD!CI50)</f>
        <v>0</v>
      </c>
      <c r="P48" s="71">
        <f>L48+BD!GJ50+BD!GE50+BD!GB50+BD!FV50+BD!FS50+BD!FO50+BD!FE50-(BD!BK50+BD!BH50+BD!AU50)</f>
        <v>0</v>
      </c>
      <c r="Q48" s="115">
        <f>P48+BD!AV50-BD!FE50-BD!FO50</f>
        <v>0</v>
      </c>
      <c r="R48" s="78">
        <f>SIG!Q48+BD!BD50+BD!BH50+BD!BL50+BD!BN50-BD!GB50-BD!GJ50-BD!GF50-BD!FV50</f>
        <v>0</v>
      </c>
    </row>
    <row r="49" spans="1:18" x14ac:dyDescent="0.35">
      <c r="A49" s="78">
        <f>BD!A51</f>
        <v>0</v>
      </c>
      <c r="B49" s="103">
        <f>BD!B51</f>
        <v>0</v>
      </c>
      <c r="C49" s="78">
        <f>BD!C51</f>
        <v>0</v>
      </c>
      <c r="D49" s="74">
        <f>BD!Q51</f>
        <v>0</v>
      </c>
      <c r="E49" s="74">
        <f>BD!BR51</f>
        <v>0</v>
      </c>
      <c r="F49" s="72">
        <f>BD!R51</f>
        <v>0</v>
      </c>
      <c r="G49" s="71">
        <f>BD!BS51</f>
        <v>0</v>
      </c>
      <c r="H49" s="72">
        <f>SIG!F49-SIG!G49</f>
        <v>0</v>
      </c>
      <c r="I49" s="81">
        <f>BD!BI51+BD!BJ51-BD!GC51-BD!GD51</f>
        <v>0</v>
      </c>
      <c r="J49" s="71">
        <f t="shared" si="1"/>
        <v>0</v>
      </c>
      <c r="K49" s="71">
        <f>BD!BK51-BD!GE51</f>
        <v>0</v>
      </c>
      <c r="L49" s="81">
        <f t="shared" si="2"/>
        <v>0</v>
      </c>
      <c r="M49" s="78">
        <f>BD!S51</f>
        <v>0</v>
      </c>
      <c r="N49" s="71">
        <f>BD!T51-(BD!BU51+BD!BZ51+BD!CC51)</f>
        <v>0</v>
      </c>
      <c r="O49" s="71">
        <f>BD!AC51+BD!AL51-(BD!CI51)</f>
        <v>0</v>
      </c>
      <c r="P49" s="71">
        <f>L49+BD!GJ51+BD!GE51+BD!GB51+BD!FV51+BD!FS51+BD!FO51+BD!FE51-(BD!BK51+BD!BH51+BD!AU51)</f>
        <v>0</v>
      </c>
      <c r="Q49" s="115">
        <f>P49+BD!AV51-BD!FE51-BD!FO51</f>
        <v>0</v>
      </c>
      <c r="R49" s="78">
        <f>SIG!Q49+BD!BD51+BD!BH51+BD!BL51+BD!BN51-BD!GB51-BD!GJ51-BD!GF51-BD!FV51</f>
        <v>0</v>
      </c>
    </row>
    <row r="50" spans="1:18" x14ac:dyDescent="0.35">
      <c r="A50" s="78">
        <f>BD!A52</f>
        <v>0</v>
      </c>
      <c r="B50" s="103">
        <f>BD!B52</f>
        <v>0</v>
      </c>
      <c r="C50" s="78">
        <f>BD!C52</f>
        <v>0</v>
      </c>
      <c r="D50" s="74">
        <f>BD!Q52</f>
        <v>0</v>
      </c>
      <c r="E50" s="74">
        <f>BD!BR52</f>
        <v>0</v>
      </c>
      <c r="F50" s="72">
        <f>BD!R52</f>
        <v>0</v>
      </c>
      <c r="G50" s="71">
        <f>BD!BS52</f>
        <v>0</v>
      </c>
      <c r="H50" s="72">
        <f>SIG!F50-SIG!G50</f>
        <v>0</v>
      </c>
      <c r="I50" s="81">
        <f>BD!BI52+BD!BJ52-BD!GC52-BD!GD52</f>
        <v>0</v>
      </c>
      <c r="J50" s="71">
        <f t="shared" si="1"/>
        <v>0</v>
      </c>
      <c r="K50" s="71">
        <f>BD!BK52-BD!GE52</f>
        <v>0</v>
      </c>
      <c r="L50" s="81">
        <f t="shared" si="2"/>
        <v>0</v>
      </c>
      <c r="M50" s="78">
        <f>BD!S52</f>
        <v>0</v>
      </c>
      <c r="N50" s="71">
        <f>BD!T52-(BD!BU52+BD!BZ52+BD!CC52)</f>
        <v>0</v>
      </c>
      <c r="O50" s="71">
        <f>BD!AC52+BD!AL52-(BD!CI52)</f>
        <v>0</v>
      </c>
      <c r="P50" s="71">
        <f>L50+BD!GJ52+BD!GE52+BD!GB52+BD!FV52+BD!FS52+BD!FO52+BD!FE52-(BD!BK52+BD!BH52+BD!AU52)</f>
        <v>0</v>
      </c>
      <c r="Q50" s="115">
        <f>P50+BD!AV52-BD!FE52-BD!FO52</f>
        <v>0</v>
      </c>
      <c r="R50" s="78">
        <f>SIG!Q50+BD!BD52+BD!BH52+BD!BL52+BD!BN52-BD!GB52-BD!GJ52-BD!GF52-BD!FV52</f>
        <v>0</v>
      </c>
    </row>
    <row r="51" spans="1:18" x14ac:dyDescent="0.35">
      <c r="A51" s="78">
        <f>BD!A53</f>
        <v>0</v>
      </c>
      <c r="B51" s="103">
        <f>BD!B53</f>
        <v>0</v>
      </c>
      <c r="C51" s="78">
        <f>BD!C53</f>
        <v>0</v>
      </c>
      <c r="D51" s="74">
        <f>BD!Q53</f>
        <v>0</v>
      </c>
      <c r="E51" s="74">
        <f>BD!BR53</f>
        <v>0</v>
      </c>
      <c r="F51" s="72">
        <f>BD!R53</f>
        <v>0</v>
      </c>
      <c r="G51" s="71">
        <f>BD!BS53</f>
        <v>0</v>
      </c>
      <c r="H51" s="72">
        <f>SIG!F51-SIG!G51</f>
        <v>0</v>
      </c>
      <c r="I51" s="81">
        <f>BD!BI53+BD!BJ53-BD!GC53-BD!GD53</f>
        <v>0</v>
      </c>
      <c r="J51" s="71">
        <f t="shared" si="1"/>
        <v>0</v>
      </c>
      <c r="K51" s="71">
        <f>BD!BK53-BD!GE53</f>
        <v>0</v>
      </c>
      <c r="L51" s="81">
        <f t="shared" si="2"/>
        <v>0</v>
      </c>
      <c r="M51" s="78">
        <f>BD!S53</f>
        <v>0</v>
      </c>
      <c r="N51" s="71">
        <f>BD!T53-(BD!BU53+BD!BZ53+BD!CC53)</f>
        <v>0</v>
      </c>
      <c r="O51" s="71">
        <f>BD!AC53+BD!AL53-(BD!CI53)</f>
        <v>0</v>
      </c>
      <c r="P51" s="71">
        <f>L51+BD!GJ53+BD!GE53+BD!GB53+BD!FV53+BD!FS53+BD!FO53+BD!FE53-(BD!BK53+BD!BH53+BD!AU53)</f>
        <v>0</v>
      </c>
      <c r="Q51" s="115">
        <f>P51+BD!AV53-BD!FE53-BD!FO53</f>
        <v>0</v>
      </c>
      <c r="R51" s="78">
        <f>SIG!Q51+BD!BD53+BD!BH53+BD!BL53+BD!BN53-BD!GB53-BD!GJ53-BD!GF53-BD!FV53</f>
        <v>0</v>
      </c>
    </row>
    <row r="52" spans="1:18" x14ac:dyDescent="0.35">
      <c r="A52" s="78">
        <f>BD!A54</f>
        <v>0</v>
      </c>
      <c r="B52" s="103">
        <f>BD!B54</f>
        <v>0</v>
      </c>
      <c r="C52" s="78">
        <f>BD!C54</f>
        <v>0</v>
      </c>
      <c r="D52" s="74">
        <f>BD!Q54</f>
        <v>0</v>
      </c>
      <c r="E52" s="74">
        <f>BD!BR54</f>
        <v>0</v>
      </c>
      <c r="F52" s="72">
        <f>BD!R54</f>
        <v>0</v>
      </c>
      <c r="G52" s="71">
        <f>BD!BS54</f>
        <v>0</v>
      </c>
      <c r="H52" s="72">
        <f>SIG!F52-SIG!G52</f>
        <v>0</v>
      </c>
      <c r="I52" s="81">
        <f>BD!BI54+BD!BJ54-BD!GC54-BD!GD54</f>
        <v>0</v>
      </c>
      <c r="J52" s="71">
        <f t="shared" si="1"/>
        <v>0</v>
      </c>
      <c r="K52" s="71">
        <f>BD!BK54-BD!GE54</f>
        <v>0</v>
      </c>
      <c r="L52" s="81">
        <f t="shared" si="2"/>
        <v>0</v>
      </c>
      <c r="M52" s="78">
        <f>BD!S54</f>
        <v>0</v>
      </c>
      <c r="N52" s="71">
        <f>BD!T54-(BD!BU54+BD!BZ54+BD!CC54)</f>
        <v>0</v>
      </c>
      <c r="O52" s="71">
        <f>BD!AC54+BD!AL54-(BD!CI54)</f>
        <v>0</v>
      </c>
      <c r="P52" s="71">
        <f>L52+BD!GJ54+BD!GE54+BD!GB54+BD!FV54+BD!FS54+BD!FO54+BD!FE54-(BD!BK54+BD!BH54+BD!AU54)</f>
        <v>0</v>
      </c>
      <c r="Q52" s="115">
        <f>P52+BD!AV54-BD!FE54-BD!FO54</f>
        <v>0</v>
      </c>
      <c r="R52" s="78">
        <f>SIG!Q52+BD!BD54+BD!BH54+BD!BL54+BD!BN54-BD!GB54-BD!GJ54-BD!GF54-BD!FV54</f>
        <v>0</v>
      </c>
    </row>
    <row r="53" spans="1:18" x14ac:dyDescent="0.35">
      <c r="A53" s="78">
        <f>BD!A55</f>
        <v>0</v>
      </c>
      <c r="B53" s="103">
        <f>BD!B55</f>
        <v>0</v>
      </c>
      <c r="C53" s="78">
        <f>BD!C55</f>
        <v>0</v>
      </c>
      <c r="D53" s="74">
        <f>BD!Q55</f>
        <v>0</v>
      </c>
      <c r="E53" s="74">
        <f>BD!BR55</f>
        <v>0</v>
      </c>
      <c r="F53" s="72">
        <f>BD!R55</f>
        <v>0</v>
      </c>
      <c r="G53" s="71">
        <f>BD!BS55</f>
        <v>0</v>
      </c>
      <c r="H53" s="72">
        <f>SIG!F53-SIG!G53</f>
        <v>0</v>
      </c>
      <c r="I53" s="81">
        <f>BD!BI55+BD!BJ55-BD!GC55-BD!GD55</f>
        <v>0</v>
      </c>
      <c r="J53" s="71">
        <f t="shared" si="1"/>
        <v>0</v>
      </c>
      <c r="K53" s="71">
        <f>BD!BK55-BD!GE55</f>
        <v>0</v>
      </c>
      <c r="L53" s="81">
        <f t="shared" si="2"/>
        <v>0</v>
      </c>
      <c r="M53" s="78">
        <f>BD!S55</f>
        <v>0</v>
      </c>
      <c r="N53" s="71">
        <f>BD!T55-(BD!BU55+BD!BZ55+BD!CC55)</f>
        <v>0</v>
      </c>
      <c r="O53" s="71">
        <f>BD!AC55+BD!AL55-(BD!CI55)</f>
        <v>0</v>
      </c>
      <c r="P53" s="71">
        <f>L53+BD!GJ55+BD!GE55+BD!GB55+BD!FV55+BD!FS55+BD!FO55+BD!FE55-(BD!BK55+BD!BH55+BD!AU55)</f>
        <v>0</v>
      </c>
      <c r="Q53" s="115">
        <f>P53+BD!AV55-BD!FE55-BD!FO55</f>
        <v>0</v>
      </c>
      <c r="R53" s="78">
        <f>SIG!Q53+BD!BD55+BD!BH55+BD!BL55+BD!BN55-BD!GB55-BD!GJ55-BD!GF55-BD!FV55</f>
        <v>0</v>
      </c>
    </row>
    <row r="54" spans="1:18" x14ac:dyDescent="0.35">
      <c r="A54" s="78">
        <f>BD!A56</f>
        <v>0</v>
      </c>
      <c r="B54" s="103">
        <f>BD!B56</f>
        <v>0</v>
      </c>
      <c r="C54" s="78">
        <f>BD!C56</f>
        <v>0</v>
      </c>
      <c r="D54" s="74">
        <f>BD!Q56</f>
        <v>0</v>
      </c>
      <c r="E54" s="74">
        <f>BD!BR56</f>
        <v>0</v>
      </c>
      <c r="F54" s="72">
        <f>BD!R56</f>
        <v>0</v>
      </c>
      <c r="G54" s="71">
        <f>BD!BS56</f>
        <v>0</v>
      </c>
      <c r="H54" s="72">
        <f>SIG!F54-SIG!G54</f>
        <v>0</v>
      </c>
      <c r="I54" s="81">
        <f>BD!BI56+BD!BJ56-BD!GC56-BD!GD56</f>
        <v>0</v>
      </c>
      <c r="J54" s="71">
        <f t="shared" si="1"/>
        <v>0</v>
      </c>
      <c r="K54" s="71">
        <f>BD!BK56-BD!GE56</f>
        <v>0</v>
      </c>
      <c r="L54" s="81">
        <f t="shared" si="2"/>
        <v>0</v>
      </c>
      <c r="M54" s="78">
        <f>BD!S56</f>
        <v>0</v>
      </c>
      <c r="N54" s="71">
        <f>BD!T56-(BD!BU56+BD!BZ56+BD!CC56)</f>
        <v>0</v>
      </c>
      <c r="O54" s="71">
        <f>BD!AC56+BD!AL56-(BD!CI56)</f>
        <v>0</v>
      </c>
      <c r="P54" s="71">
        <f>L54+BD!GJ56+BD!GE56+BD!GB56+BD!FV56+BD!FS56+BD!FO56+BD!FE56-(BD!BK56+BD!BH56+BD!AU56)</f>
        <v>0</v>
      </c>
      <c r="Q54" s="115">
        <f>P54+BD!AV56-BD!FE56-BD!FO56</f>
        <v>0</v>
      </c>
      <c r="R54" s="78">
        <f>SIG!Q54+BD!BD56+BD!BH56+BD!BL56+BD!BN56-BD!GB56-BD!GJ56-BD!GF56-BD!FV56</f>
        <v>0</v>
      </c>
    </row>
    <row r="55" spans="1:18" x14ac:dyDescent="0.35">
      <c r="A55" s="78">
        <f>BD!A57</f>
        <v>0</v>
      </c>
      <c r="B55" s="103">
        <f>BD!B57</f>
        <v>0</v>
      </c>
      <c r="C55" s="78">
        <f>BD!C57</f>
        <v>0</v>
      </c>
      <c r="D55" s="74">
        <f>BD!Q57</f>
        <v>0</v>
      </c>
      <c r="E55" s="74">
        <f>BD!BR57</f>
        <v>0</v>
      </c>
      <c r="F55" s="72">
        <f>BD!R57</f>
        <v>0</v>
      </c>
      <c r="G55" s="71">
        <f>BD!BS57</f>
        <v>0</v>
      </c>
      <c r="H55" s="72">
        <f>SIG!F55-SIG!G55</f>
        <v>0</v>
      </c>
      <c r="I55" s="81">
        <f>BD!BI57+BD!BJ57-BD!GC57-BD!GD57</f>
        <v>0</v>
      </c>
      <c r="J55" s="71">
        <f t="shared" si="1"/>
        <v>0</v>
      </c>
      <c r="K55" s="71">
        <f>BD!BK57-BD!GE57</f>
        <v>0</v>
      </c>
      <c r="L55" s="81">
        <f t="shared" si="2"/>
        <v>0</v>
      </c>
      <c r="M55" s="78">
        <f>BD!S57</f>
        <v>0</v>
      </c>
      <c r="N55" s="71">
        <f>BD!T57-(BD!BU57+BD!BZ57+BD!CC57)</f>
        <v>0</v>
      </c>
      <c r="O55" s="71">
        <f>BD!AC57+BD!AL57-(BD!CI57)</f>
        <v>0</v>
      </c>
      <c r="P55" s="71">
        <f>L55+BD!GJ57+BD!GE57+BD!GB57+BD!FV57+BD!FS57+BD!FO57+BD!FE57-(BD!BK57+BD!BH57+BD!AU57)</f>
        <v>0</v>
      </c>
      <c r="Q55" s="115">
        <f>P55+BD!AV57-BD!FE57-BD!FO57</f>
        <v>0</v>
      </c>
      <c r="R55" s="78">
        <f>SIG!Q55+BD!BD57+BD!BH57+BD!BL57+BD!BN57-BD!GB57-BD!GJ57-BD!GF57-BD!FV57</f>
        <v>0</v>
      </c>
    </row>
    <row r="56" spans="1:18" x14ac:dyDescent="0.35">
      <c r="A56" s="78">
        <f>BD!A58</f>
        <v>0</v>
      </c>
      <c r="B56" s="103">
        <f>BD!B58</f>
        <v>0</v>
      </c>
      <c r="C56" s="78">
        <f>BD!C58</f>
        <v>0</v>
      </c>
      <c r="D56" s="74">
        <f>BD!Q58</f>
        <v>0</v>
      </c>
      <c r="E56" s="74">
        <f>BD!BR58</f>
        <v>0</v>
      </c>
      <c r="F56" s="72">
        <f>BD!R58</f>
        <v>0</v>
      </c>
      <c r="G56" s="71">
        <f>BD!BS58</f>
        <v>0</v>
      </c>
      <c r="H56" s="72">
        <f>SIG!F56-SIG!G56</f>
        <v>0</v>
      </c>
      <c r="I56" s="81">
        <f>BD!BI58+BD!BJ58-BD!GC58-BD!GD58</f>
        <v>0</v>
      </c>
      <c r="J56" s="71">
        <f t="shared" si="1"/>
        <v>0</v>
      </c>
      <c r="K56" s="71">
        <f>BD!BK58-BD!GE58</f>
        <v>0</v>
      </c>
      <c r="L56" s="81">
        <f t="shared" si="2"/>
        <v>0</v>
      </c>
      <c r="M56" s="78">
        <f>BD!S58</f>
        <v>0</v>
      </c>
      <c r="N56" s="71">
        <f>BD!T58-(BD!BU58+BD!BZ58+BD!CC58)</f>
        <v>0</v>
      </c>
      <c r="O56" s="71">
        <f>BD!AC58+BD!AL58-(BD!CI58)</f>
        <v>0</v>
      </c>
      <c r="P56" s="71">
        <f>L56+BD!GJ58+BD!GE58+BD!GB58+BD!FV58+BD!FS58+BD!FO58+BD!FE58-(BD!BK58+BD!BH58+BD!AU58)</f>
        <v>0</v>
      </c>
      <c r="Q56" s="115">
        <f>P56+BD!AV58-BD!FE58-BD!FO58</f>
        <v>0</v>
      </c>
      <c r="R56" s="78">
        <f>SIG!Q56+BD!BD58+BD!BH58+BD!BL58+BD!BN58-BD!GB58-BD!GJ58-BD!GF58-BD!FV58</f>
        <v>0</v>
      </c>
    </row>
    <row r="57" spans="1:18" x14ac:dyDescent="0.35">
      <c r="A57" s="78">
        <f>BD!A59</f>
        <v>0</v>
      </c>
      <c r="B57" s="103">
        <f>BD!B59</f>
        <v>0</v>
      </c>
      <c r="C57" s="78">
        <f>BD!C59</f>
        <v>0</v>
      </c>
      <c r="D57" s="74">
        <f>BD!Q59</f>
        <v>0</v>
      </c>
      <c r="E57" s="74">
        <f>BD!BR59</f>
        <v>0</v>
      </c>
      <c r="F57" s="72">
        <f>BD!R59</f>
        <v>0</v>
      </c>
      <c r="G57" s="71">
        <f>BD!BS59</f>
        <v>0</v>
      </c>
      <c r="H57" s="72">
        <f>SIG!F57-SIG!G57</f>
        <v>0</v>
      </c>
      <c r="I57" s="81">
        <f>BD!BI59+BD!BJ59-BD!GC59-BD!GD59</f>
        <v>0</v>
      </c>
      <c r="J57" s="71">
        <f t="shared" si="1"/>
        <v>0</v>
      </c>
      <c r="K57" s="71">
        <f>BD!BK59-BD!GE59</f>
        <v>0</v>
      </c>
      <c r="L57" s="81">
        <f t="shared" si="2"/>
        <v>0</v>
      </c>
      <c r="M57" s="78">
        <f>BD!S59</f>
        <v>0</v>
      </c>
      <c r="N57" s="71">
        <f>BD!T59-(BD!BU59+BD!BZ59+BD!CC59)</f>
        <v>0</v>
      </c>
      <c r="O57" s="71">
        <f>BD!AC59+BD!AL59-(BD!CI59)</f>
        <v>0</v>
      </c>
      <c r="P57" s="71">
        <f>L57+BD!GJ59+BD!GE59+BD!GB59+BD!FV59+BD!FS59+BD!FO59+BD!FE59-(BD!BK59+BD!BH59+BD!AU59)</f>
        <v>0</v>
      </c>
      <c r="Q57" s="115">
        <f>P57+BD!AV59-BD!FE59-BD!FO59</f>
        <v>0</v>
      </c>
      <c r="R57" s="78">
        <f>SIG!Q57+BD!BD59+BD!BH59+BD!BL59+BD!BN59-BD!GB59-BD!GJ59-BD!GF59-BD!FV59</f>
        <v>0</v>
      </c>
    </row>
    <row r="58" spans="1:18" x14ac:dyDescent="0.35">
      <c r="A58" s="78">
        <f>BD!A60</f>
        <v>0</v>
      </c>
      <c r="B58" s="103">
        <f>BD!B60</f>
        <v>0</v>
      </c>
      <c r="C58" s="78">
        <f>BD!C60</f>
        <v>0</v>
      </c>
      <c r="D58" s="74">
        <f>BD!Q60</f>
        <v>0</v>
      </c>
      <c r="E58" s="74">
        <f>BD!BR60</f>
        <v>0</v>
      </c>
      <c r="F58" s="72">
        <f>BD!R60</f>
        <v>0</v>
      </c>
      <c r="G58" s="71">
        <f>BD!BS60</f>
        <v>0</v>
      </c>
      <c r="H58" s="72">
        <f>SIG!F58-SIG!G58</f>
        <v>0</v>
      </c>
      <c r="I58" s="81">
        <f>BD!BI60+BD!BJ60-BD!GC60-BD!GD60</f>
        <v>0</v>
      </c>
      <c r="J58" s="71">
        <f t="shared" si="1"/>
        <v>0</v>
      </c>
      <c r="K58" s="71">
        <f>BD!BK60-BD!GE60</f>
        <v>0</v>
      </c>
      <c r="L58" s="81">
        <f t="shared" si="2"/>
        <v>0</v>
      </c>
      <c r="M58" s="78">
        <f>BD!S60</f>
        <v>0</v>
      </c>
      <c r="N58" s="71">
        <f>BD!T60-(BD!BU60+BD!BZ60+BD!CC60)</f>
        <v>0</v>
      </c>
      <c r="O58" s="71">
        <f>BD!AC60+BD!AL60-(BD!CI60)</f>
        <v>0</v>
      </c>
      <c r="P58" s="71">
        <f>L58+BD!GJ60+BD!GE60+BD!GB60+BD!FV60+BD!FS60+BD!FO60+BD!FE60-(BD!BK60+BD!BH60+BD!AU60)</f>
        <v>0</v>
      </c>
      <c r="Q58" s="115">
        <f>P58+BD!AV60-BD!FE60-BD!FO60</f>
        <v>0</v>
      </c>
      <c r="R58" s="78">
        <f>SIG!Q58+BD!BD60+BD!BH60+BD!BL60+BD!BN60-BD!GB60-BD!GJ60-BD!GF60-BD!FV60</f>
        <v>0</v>
      </c>
    </row>
    <row r="59" spans="1:18" x14ac:dyDescent="0.35">
      <c r="A59" s="78">
        <f>BD!A61</f>
        <v>0</v>
      </c>
      <c r="B59" s="103">
        <f>BD!B61</f>
        <v>0</v>
      </c>
      <c r="C59" s="78">
        <f>BD!C61</f>
        <v>0</v>
      </c>
      <c r="D59" s="74">
        <f>BD!Q61</f>
        <v>0</v>
      </c>
      <c r="E59" s="74">
        <f>BD!BR61</f>
        <v>0</v>
      </c>
      <c r="F59" s="72">
        <f>BD!R61</f>
        <v>0</v>
      </c>
      <c r="G59" s="71">
        <f>BD!BS61</f>
        <v>0</v>
      </c>
      <c r="H59" s="72">
        <f>SIG!F59-SIG!G59</f>
        <v>0</v>
      </c>
      <c r="I59" s="81">
        <f>BD!BI61+BD!BJ61-BD!GC61-BD!GD61</f>
        <v>0</v>
      </c>
      <c r="J59" s="71">
        <f t="shared" si="1"/>
        <v>0</v>
      </c>
      <c r="K59" s="71">
        <f>BD!BK61-BD!GE61</f>
        <v>0</v>
      </c>
      <c r="L59" s="81">
        <f t="shared" si="2"/>
        <v>0</v>
      </c>
      <c r="M59" s="78">
        <f>BD!S61</f>
        <v>0</v>
      </c>
      <c r="N59" s="71">
        <f>BD!T61-(BD!BU61+BD!BZ61+BD!CC61)</f>
        <v>0</v>
      </c>
      <c r="O59" s="71">
        <f>BD!AC61+BD!AL61-(BD!CI61)</f>
        <v>0</v>
      </c>
      <c r="P59" s="71">
        <f>L59+BD!GJ61+BD!GE61+BD!GB61+BD!FV61+BD!FS61+BD!FO61+BD!FE61-(BD!BK61+BD!BH61+BD!AU61)</f>
        <v>0</v>
      </c>
      <c r="Q59" s="115">
        <f>P59+BD!AV61-BD!FE61-BD!FO61</f>
        <v>0</v>
      </c>
      <c r="R59" s="78">
        <f>SIG!Q59+BD!BD61+BD!BH61+BD!BL61+BD!BN61-BD!GB61-BD!GJ61-BD!GF61-BD!FV61</f>
        <v>0</v>
      </c>
    </row>
    <row r="60" spans="1:18" x14ac:dyDescent="0.35">
      <c r="A60" s="78">
        <f>BD!A62</f>
        <v>0</v>
      </c>
      <c r="B60" s="103">
        <f>BD!B62</f>
        <v>0</v>
      </c>
      <c r="C60" s="78">
        <f>BD!C62</f>
        <v>0</v>
      </c>
      <c r="D60" s="74">
        <f>BD!Q62</f>
        <v>0</v>
      </c>
      <c r="E60" s="74">
        <f>BD!BR62</f>
        <v>0</v>
      </c>
      <c r="F60" s="72">
        <f>BD!R62</f>
        <v>0</v>
      </c>
      <c r="G60" s="71">
        <f>BD!BS62</f>
        <v>0</v>
      </c>
      <c r="H60" s="72">
        <f>SIG!F60-SIG!G60</f>
        <v>0</v>
      </c>
      <c r="I60" s="81">
        <f>BD!BI62+BD!BJ62-BD!GC62-BD!GD62</f>
        <v>0</v>
      </c>
      <c r="J60" s="71">
        <f t="shared" si="1"/>
        <v>0</v>
      </c>
      <c r="K60" s="71">
        <f>BD!BK62-BD!GE62</f>
        <v>0</v>
      </c>
      <c r="L60" s="81">
        <f t="shared" si="2"/>
        <v>0</v>
      </c>
      <c r="M60" s="78">
        <f>BD!S62</f>
        <v>0</v>
      </c>
      <c r="N60" s="71">
        <f>BD!T62-(BD!BU62+BD!BZ62+BD!CC62)</f>
        <v>0</v>
      </c>
      <c r="O60" s="71">
        <f>BD!AC62+BD!AL62-(BD!CI62)</f>
        <v>0</v>
      </c>
      <c r="P60" s="71">
        <f>L60+BD!GJ62+BD!GE62+BD!GB62+BD!FV62+BD!FS62+BD!FO62+BD!FE62-(BD!BK62+BD!BH62+BD!AU62)</f>
        <v>0</v>
      </c>
      <c r="Q60" s="115">
        <f>P60+BD!AV62-BD!FE62-BD!FO62</f>
        <v>0</v>
      </c>
      <c r="R60" s="78">
        <f>SIG!Q60+BD!BD62+BD!BH62+BD!BL62+BD!BN62-BD!GB62-BD!GJ62-BD!GF62-BD!FV62</f>
        <v>0</v>
      </c>
    </row>
    <row r="61" spans="1:18" x14ac:dyDescent="0.35">
      <c r="A61" s="78">
        <f>BD!A63</f>
        <v>0</v>
      </c>
      <c r="B61" s="103">
        <f>BD!B63</f>
        <v>0</v>
      </c>
      <c r="C61" s="78">
        <f>BD!C63</f>
        <v>0</v>
      </c>
      <c r="D61" s="74">
        <f>BD!Q63</f>
        <v>0</v>
      </c>
      <c r="E61" s="74">
        <f>BD!BR63</f>
        <v>0</v>
      </c>
      <c r="F61" s="72">
        <f>BD!R63</f>
        <v>0</v>
      </c>
      <c r="G61" s="71">
        <f>BD!BS63</f>
        <v>0</v>
      </c>
      <c r="H61" s="72">
        <f>SIG!F61-SIG!G61</f>
        <v>0</v>
      </c>
      <c r="I61" s="81">
        <f>BD!BI63+BD!BJ63-BD!GC63-BD!GD63</f>
        <v>0</v>
      </c>
      <c r="J61" s="71">
        <f t="shared" si="1"/>
        <v>0</v>
      </c>
      <c r="K61" s="71">
        <f>BD!BK63-BD!GE63</f>
        <v>0</v>
      </c>
      <c r="L61" s="81">
        <f t="shared" si="2"/>
        <v>0</v>
      </c>
      <c r="M61" s="78">
        <f>BD!S63</f>
        <v>0</v>
      </c>
      <c r="N61" s="71">
        <f>BD!T63-(BD!BU63+BD!BZ63+BD!CC63)</f>
        <v>0</v>
      </c>
      <c r="O61" s="71">
        <f>BD!AC63+BD!AL63-(BD!CI63)</f>
        <v>0</v>
      </c>
      <c r="P61" s="71">
        <f>L61+BD!GJ63+BD!GE63+BD!GB63+BD!FV63+BD!FS63+BD!FO63+BD!FE63-(BD!BK63+BD!BH63+BD!AU63)</f>
        <v>0</v>
      </c>
      <c r="Q61" s="115">
        <f>P61+BD!AV63-BD!FE63-BD!FO63</f>
        <v>0</v>
      </c>
      <c r="R61" s="78">
        <f>SIG!Q61+BD!BD63+BD!BH63+BD!BL63+BD!BN63-BD!GB63-BD!GJ63-BD!GF63-BD!FV63</f>
        <v>0</v>
      </c>
    </row>
    <row r="62" spans="1:18" x14ac:dyDescent="0.35">
      <c r="A62" s="78">
        <f>BD!A64</f>
        <v>0</v>
      </c>
      <c r="B62" s="103">
        <f>BD!B64</f>
        <v>0</v>
      </c>
      <c r="C62" s="78">
        <f>BD!C64</f>
        <v>0</v>
      </c>
      <c r="D62" s="74">
        <f>BD!Q64</f>
        <v>0</v>
      </c>
      <c r="E62" s="74">
        <f>BD!BR64</f>
        <v>0</v>
      </c>
      <c r="F62" s="72">
        <f>BD!R64</f>
        <v>0</v>
      </c>
      <c r="G62" s="71">
        <f>BD!BS64</f>
        <v>0</v>
      </c>
      <c r="H62" s="72">
        <f>SIG!F62-SIG!G62</f>
        <v>0</v>
      </c>
      <c r="I62" s="81">
        <f>BD!BI64+BD!BJ64-BD!GC64-BD!GD64</f>
        <v>0</v>
      </c>
      <c r="J62" s="71">
        <f t="shared" si="1"/>
        <v>0</v>
      </c>
      <c r="K62" s="71">
        <f>BD!BK64-BD!GE64</f>
        <v>0</v>
      </c>
      <c r="L62" s="81">
        <f t="shared" si="2"/>
        <v>0</v>
      </c>
      <c r="M62" s="78">
        <f>BD!S64</f>
        <v>0</v>
      </c>
      <c r="N62" s="71">
        <f>BD!T64-(BD!BU64+BD!BZ64+BD!CC64)</f>
        <v>0</v>
      </c>
      <c r="O62" s="71">
        <f>BD!AC64+BD!AL64-(BD!CI64)</f>
        <v>0</v>
      </c>
      <c r="P62" s="71">
        <f>L62+BD!GJ64+BD!GE64+BD!GB64+BD!FV64+BD!FS64+BD!FO64+BD!FE64-(BD!BK64+BD!BH64+BD!AU64)</f>
        <v>0</v>
      </c>
      <c r="Q62" s="115">
        <f>P62+BD!AV64-BD!FE64-BD!FO64</f>
        <v>0</v>
      </c>
      <c r="R62" s="78">
        <f>SIG!Q62+BD!BD64+BD!BH64+BD!BL64+BD!BN64-BD!GB64-BD!GJ64-BD!GF64-BD!FV64</f>
        <v>0</v>
      </c>
    </row>
    <row r="63" spans="1:18" x14ac:dyDescent="0.35">
      <c r="A63" s="78">
        <f>BD!A65</f>
        <v>0</v>
      </c>
      <c r="B63" s="103">
        <f>BD!B65</f>
        <v>0</v>
      </c>
      <c r="C63" s="78">
        <f>BD!C65</f>
        <v>0</v>
      </c>
      <c r="D63" s="74">
        <f>BD!Q65</f>
        <v>0</v>
      </c>
      <c r="E63" s="74">
        <f>BD!BR65</f>
        <v>0</v>
      </c>
      <c r="F63" s="72">
        <f>BD!R65</f>
        <v>0</v>
      </c>
      <c r="G63" s="71">
        <f>BD!BS65</f>
        <v>0</v>
      </c>
      <c r="H63" s="72">
        <f>SIG!F63-SIG!G63</f>
        <v>0</v>
      </c>
      <c r="I63" s="81">
        <f>BD!BI65+BD!BJ65-BD!GC65-BD!GD65</f>
        <v>0</v>
      </c>
      <c r="J63" s="71">
        <f t="shared" si="1"/>
        <v>0</v>
      </c>
      <c r="K63" s="71">
        <f>BD!BK65-BD!GE65</f>
        <v>0</v>
      </c>
      <c r="L63" s="81">
        <f t="shared" si="2"/>
        <v>0</v>
      </c>
      <c r="M63" s="78">
        <f>BD!S65</f>
        <v>0</v>
      </c>
      <c r="N63" s="71">
        <f>BD!T65-(BD!BU65+BD!BZ65+BD!CC65)</f>
        <v>0</v>
      </c>
      <c r="O63" s="71">
        <f>BD!AC65+BD!AL65-(BD!CI65)</f>
        <v>0</v>
      </c>
      <c r="P63" s="71">
        <f>L63+BD!GJ65+BD!GE65+BD!GB65+BD!FV65+BD!FS65+BD!FO65+BD!FE65-(BD!BK65+BD!BH65+BD!AU65)</f>
        <v>0</v>
      </c>
      <c r="Q63" s="115">
        <f>P63+BD!AV65-BD!FE65-BD!FO65</f>
        <v>0</v>
      </c>
      <c r="R63" s="78">
        <f>SIG!Q63+BD!BD65+BD!BH65+BD!BL65+BD!BN65-BD!GB65-BD!GJ65-BD!GF65-BD!FV65</f>
        <v>0</v>
      </c>
    </row>
    <row r="64" spans="1:18" x14ac:dyDescent="0.35">
      <c r="A64" s="78">
        <f>BD!A66</f>
        <v>0</v>
      </c>
      <c r="B64" s="103">
        <f>BD!B66</f>
        <v>0</v>
      </c>
      <c r="C64" s="78">
        <f>BD!C66</f>
        <v>0</v>
      </c>
      <c r="D64" s="74">
        <f>BD!Q66</f>
        <v>0</v>
      </c>
      <c r="E64" s="74">
        <f>BD!BR66</f>
        <v>0</v>
      </c>
      <c r="F64" s="72">
        <f>BD!R66</f>
        <v>0</v>
      </c>
      <c r="G64" s="71">
        <f>BD!BS66</f>
        <v>0</v>
      </c>
      <c r="H64" s="72">
        <f>SIG!F64-SIG!G64</f>
        <v>0</v>
      </c>
      <c r="I64" s="81">
        <f>BD!BI66+BD!BJ66-BD!GC66-BD!GD66</f>
        <v>0</v>
      </c>
      <c r="J64" s="71">
        <f t="shared" si="1"/>
        <v>0</v>
      </c>
      <c r="K64" s="71">
        <f>BD!BK66-BD!GE66</f>
        <v>0</v>
      </c>
      <c r="L64" s="81">
        <f t="shared" si="2"/>
        <v>0</v>
      </c>
      <c r="M64" s="78">
        <f>BD!S66</f>
        <v>0</v>
      </c>
      <c r="N64" s="71">
        <f>BD!T66-(BD!BU66+BD!BZ66+BD!CC66)</f>
        <v>0</v>
      </c>
      <c r="O64" s="71">
        <f>BD!AC66+BD!AL66-(BD!CI66)</f>
        <v>0</v>
      </c>
      <c r="P64" s="71">
        <f>L64+BD!GJ66+BD!GE66+BD!GB66+BD!FV66+BD!FS66+BD!FO66+BD!FE66-(BD!BK66+BD!BH66+BD!AU66)</f>
        <v>0</v>
      </c>
      <c r="Q64" s="115">
        <f>P64+BD!AV66-BD!FE66-BD!FO66</f>
        <v>0</v>
      </c>
      <c r="R64" s="78">
        <f>SIG!Q64+BD!BD66+BD!BH66+BD!BL66+BD!BN66-BD!GB66-BD!GJ66-BD!GF66-BD!FV66</f>
        <v>0</v>
      </c>
    </row>
    <row r="65" spans="1:18" x14ac:dyDescent="0.35">
      <c r="A65" s="78">
        <f>BD!A67</f>
        <v>0</v>
      </c>
      <c r="B65" s="103">
        <f>BD!B67</f>
        <v>0</v>
      </c>
      <c r="C65" s="78">
        <f>BD!C67</f>
        <v>0</v>
      </c>
      <c r="D65" s="74">
        <f>BD!Q67</f>
        <v>0</v>
      </c>
      <c r="E65" s="74">
        <f>BD!BR67</f>
        <v>0</v>
      </c>
      <c r="F65" s="72">
        <f>BD!R67</f>
        <v>0</v>
      </c>
      <c r="G65" s="71">
        <f>BD!BS67</f>
        <v>0</v>
      </c>
      <c r="H65" s="72">
        <f>SIG!F65-SIG!G65</f>
        <v>0</v>
      </c>
      <c r="I65" s="81">
        <f>BD!BI67+BD!BJ67-BD!GC67-BD!GD67</f>
        <v>0</v>
      </c>
      <c r="J65" s="71">
        <f t="shared" si="1"/>
        <v>0</v>
      </c>
      <c r="K65" s="71">
        <f>BD!BK67-BD!GE67</f>
        <v>0</v>
      </c>
      <c r="L65" s="81">
        <f t="shared" si="2"/>
        <v>0</v>
      </c>
      <c r="M65" s="78">
        <f>BD!S67</f>
        <v>0</v>
      </c>
      <c r="N65" s="71">
        <f>BD!T67-(BD!BU67+BD!BZ67+BD!CC67)</f>
        <v>0</v>
      </c>
      <c r="O65" s="71">
        <f>BD!AC67+BD!AL67-(BD!CI67)</f>
        <v>0</v>
      </c>
      <c r="P65" s="71">
        <f>L65+BD!GJ67+BD!GE67+BD!GB67+BD!FV67+BD!FS67+BD!FO67+BD!FE67-(BD!BK67+BD!BH67+BD!AU67)</f>
        <v>0</v>
      </c>
      <c r="Q65" s="115">
        <f>P65+BD!AV67-BD!FE67-BD!FO67</f>
        <v>0</v>
      </c>
      <c r="R65" s="78">
        <f>SIG!Q65+BD!BD67+BD!BH67+BD!BL67+BD!BN67-BD!GB67-BD!GJ67-BD!GF67-BD!FV67</f>
        <v>0</v>
      </c>
    </row>
    <row r="66" spans="1:18" x14ac:dyDescent="0.35">
      <c r="A66" s="78">
        <f>BD!A68</f>
        <v>0</v>
      </c>
      <c r="B66" s="103">
        <f>BD!B68</f>
        <v>0</v>
      </c>
      <c r="C66" s="78">
        <f>BD!C68</f>
        <v>0</v>
      </c>
      <c r="D66" s="74">
        <f>BD!Q68</f>
        <v>0</v>
      </c>
      <c r="E66" s="74">
        <f>BD!BR68</f>
        <v>0</v>
      </c>
      <c r="F66" s="72">
        <f>BD!R68</f>
        <v>0</v>
      </c>
      <c r="G66" s="71">
        <f>BD!BS68</f>
        <v>0</v>
      </c>
      <c r="H66" s="72">
        <f>SIG!F66-SIG!G66</f>
        <v>0</v>
      </c>
      <c r="I66" s="81">
        <f>BD!BI68+BD!BJ68-BD!GC68-BD!GD68</f>
        <v>0</v>
      </c>
      <c r="J66" s="71">
        <f t="shared" si="1"/>
        <v>0</v>
      </c>
      <c r="K66" s="71">
        <f>BD!BK68-BD!GE68</f>
        <v>0</v>
      </c>
      <c r="L66" s="81">
        <f t="shared" si="2"/>
        <v>0</v>
      </c>
      <c r="M66" s="78">
        <f>BD!S68</f>
        <v>0</v>
      </c>
      <c r="N66" s="71">
        <f>BD!T68-(BD!BU68+BD!BZ68+BD!CC68)</f>
        <v>0</v>
      </c>
      <c r="O66" s="71">
        <f>BD!AC68+BD!AL68-(BD!CI68)</f>
        <v>0</v>
      </c>
      <c r="P66" s="71">
        <f>L66+BD!GJ68+BD!GE68+BD!GB68+BD!FV68+BD!FS68+BD!FO68+BD!FE68-(BD!BK68+BD!BH68+BD!AU68)</f>
        <v>0</v>
      </c>
      <c r="Q66" s="115">
        <f>P66+BD!AV68-BD!FE68-BD!FO68</f>
        <v>0</v>
      </c>
      <c r="R66" s="78">
        <f>SIG!Q66+BD!BD68+BD!BH68+BD!BL68+BD!BN68-BD!GB68-BD!GJ68-BD!GF68-BD!FV68</f>
        <v>0</v>
      </c>
    </row>
    <row r="67" spans="1:18" x14ac:dyDescent="0.35">
      <c r="A67" s="78">
        <f>BD!A69</f>
        <v>0</v>
      </c>
      <c r="B67" s="103">
        <f>BD!B69</f>
        <v>0</v>
      </c>
      <c r="C67" s="78">
        <f>BD!C69</f>
        <v>0</v>
      </c>
      <c r="D67" s="74">
        <f>BD!Q69</f>
        <v>0</v>
      </c>
      <c r="E67" s="74">
        <f>BD!BR69</f>
        <v>0</v>
      </c>
      <c r="F67" s="72">
        <f>BD!R69</f>
        <v>0</v>
      </c>
      <c r="G67" s="71">
        <f>BD!BS69</f>
        <v>0</v>
      </c>
      <c r="H67" s="72">
        <f>SIG!F67-SIG!G67</f>
        <v>0</v>
      </c>
      <c r="I67" s="81">
        <f>BD!BI69+BD!BJ69-BD!GC69-BD!GD69</f>
        <v>0</v>
      </c>
      <c r="J67" s="71">
        <f t="shared" si="1"/>
        <v>0</v>
      </c>
      <c r="K67" s="71">
        <f>BD!BK69-BD!GE69</f>
        <v>0</v>
      </c>
      <c r="L67" s="81">
        <f t="shared" si="2"/>
        <v>0</v>
      </c>
      <c r="M67" s="78">
        <f>BD!S69</f>
        <v>0</v>
      </c>
      <c r="N67" s="71">
        <f>BD!T69-(BD!BU69+BD!BZ69+BD!CC69)</f>
        <v>0</v>
      </c>
      <c r="O67" s="71">
        <f>BD!AC69+BD!AL69-(BD!CI69)</f>
        <v>0</v>
      </c>
      <c r="P67" s="71">
        <f>L67+BD!GJ69+BD!GE69+BD!GB69+BD!FV69+BD!FS69+BD!FO69+BD!FE69-(BD!BK69+BD!BH69+BD!AU69)</f>
        <v>0</v>
      </c>
      <c r="Q67" s="115">
        <f>P67+BD!AV69-BD!FE69-BD!FO69</f>
        <v>0</v>
      </c>
      <c r="R67" s="78">
        <f>SIG!Q67+BD!BD69+BD!BH69+BD!BL69+BD!BN69-BD!GB69-BD!GJ69-BD!GF69-BD!FV69</f>
        <v>0</v>
      </c>
    </row>
    <row r="68" spans="1:18" x14ac:dyDescent="0.35">
      <c r="A68" s="78">
        <f>BD!A70</f>
        <v>0</v>
      </c>
      <c r="B68" s="103">
        <f>BD!B70</f>
        <v>0</v>
      </c>
      <c r="C68" s="78">
        <f>BD!C70</f>
        <v>0</v>
      </c>
      <c r="D68" s="74">
        <f>BD!Q70</f>
        <v>0</v>
      </c>
      <c r="E68" s="74">
        <f>BD!BR70</f>
        <v>0</v>
      </c>
      <c r="F68" s="72">
        <f>BD!R70</f>
        <v>0</v>
      </c>
      <c r="G68" s="71">
        <f>BD!BS70</f>
        <v>0</v>
      </c>
      <c r="H68" s="72">
        <f>SIG!F68-SIG!G68</f>
        <v>0</v>
      </c>
      <c r="I68" s="81">
        <f>BD!BI70+BD!BJ70-BD!GC70-BD!GD70</f>
        <v>0</v>
      </c>
      <c r="J68" s="71">
        <f t="shared" si="1"/>
        <v>0</v>
      </c>
      <c r="K68" s="71">
        <f>BD!BK70-BD!GE70</f>
        <v>0</v>
      </c>
      <c r="L68" s="81">
        <f t="shared" ref="L68:L102" si="3">D68-E68</f>
        <v>0</v>
      </c>
      <c r="M68" s="78">
        <f>BD!S70</f>
        <v>0</v>
      </c>
      <c r="N68" s="71">
        <f>BD!T70-(BD!BU70+BD!BZ70+BD!CC70)</f>
        <v>0</v>
      </c>
      <c r="O68" s="71">
        <f>BD!AC70+BD!AL70-(BD!CI70)</f>
        <v>0</v>
      </c>
      <c r="P68" s="71">
        <f>L68+BD!GJ70+BD!GE70+BD!GB70+BD!FV70+BD!FS70+BD!FO70+BD!FE70-(BD!BK70+BD!BH70+BD!AU70)</f>
        <v>0</v>
      </c>
      <c r="Q68" s="115">
        <f>P68+BD!AV70-BD!FE70-BD!FO70</f>
        <v>0</v>
      </c>
      <c r="R68" s="78">
        <f>SIG!Q68+BD!BD70+BD!BH70+BD!BL70+BD!BN70-BD!GB70-BD!GJ70-BD!GF70-BD!FV70</f>
        <v>0</v>
      </c>
    </row>
    <row r="69" spans="1:18" x14ac:dyDescent="0.35">
      <c r="A69" s="78">
        <f>BD!A71</f>
        <v>0</v>
      </c>
      <c r="B69" s="103">
        <f>BD!B71</f>
        <v>0</v>
      </c>
      <c r="C69" s="78">
        <f>BD!C71</f>
        <v>0</v>
      </c>
      <c r="D69" s="74">
        <f>BD!Q71</f>
        <v>0</v>
      </c>
      <c r="E69" s="74">
        <f>BD!BR71</f>
        <v>0</v>
      </c>
      <c r="F69" s="72">
        <f>BD!R71</f>
        <v>0</v>
      </c>
      <c r="G69" s="71">
        <f>BD!BS71</f>
        <v>0</v>
      </c>
      <c r="H69" s="72">
        <f>SIG!F69-SIG!G69</f>
        <v>0</v>
      </c>
      <c r="I69" s="81">
        <f>BD!BI71+BD!BJ71-BD!GC71-BD!GD71</f>
        <v>0</v>
      </c>
      <c r="J69" s="71">
        <f t="shared" ref="J69:J132" si="4">H69+(I69)</f>
        <v>0</v>
      </c>
      <c r="K69" s="71">
        <f>BD!BK71-BD!GE71</f>
        <v>0</v>
      </c>
      <c r="L69" s="81">
        <f t="shared" si="3"/>
        <v>0</v>
      </c>
      <c r="M69" s="78">
        <f>BD!S71</f>
        <v>0</v>
      </c>
      <c r="N69" s="71">
        <f>BD!T71-(BD!BU71+BD!BZ71+BD!CC71)</f>
        <v>0</v>
      </c>
      <c r="O69" s="71">
        <f>BD!AC71+BD!AL71-(BD!CI71)</f>
        <v>0</v>
      </c>
      <c r="P69" s="71">
        <f>L69+BD!GJ71+BD!GE71+BD!GB71+BD!FV71+BD!FS71+BD!FO71+BD!FE71-(BD!BK71+BD!BH71+BD!AU71)</f>
        <v>0</v>
      </c>
      <c r="Q69" s="115">
        <f>P69+BD!AV71-BD!FE71-BD!FO71</f>
        <v>0</v>
      </c>
      <c r="R69" s="78">
        <f>SIG!Q69+BD!BD71+BD!BH71+BD!BL71+BD!BN71-BD!GB71-BD!GJ71-BD!GF71-BD!FV71</f>
        <v>0</v>
      </c>
    </row>
    <row r="70" spans="1:18" x14ac:dyDescent="0.35">
      <c r="A70" s="78">
        <f>BD!A72</f>
        <v>0</v>
      </c>
      <c r="B70" s="103">
        <f>BD!B72</f>
        <v>0</v>
      </c>
      <c r="C70" s="78">
        <f>BD!C72</f>
        <v>0</v>
      </c>
      <c r="D70" s="74">
        <f>BD!Q72</f>
        <v>0</v>
      </c>
      <c r="E70" s="74">
        <f>BD!BR72</f>
        <v>0</v>
      </c>
      <c r="F70" s="72">
        <f>BD!R72</f>
        <v>0</v>
      </c>
      <c r="G70" s="71">
        <f>BD!BS72</f>
        <v>0</v>
      </c>
      <c r="H70" s="72">
        <f>SIG!F70-SIG!G70</f>
        <v>0</v>
      </c>
      <c r="I70" s="81">
        <f>BD!BI72+BD!BJ72-BD!GC72-BD!GD72</f>
        <v>0</v>
      </c>
      <c r="J70" s="71">
        <f t="shared" si="4"/>
        <v>0</v>
      </c>
      <c r="K70" s="71">
        <f>BD!BK72-BD!GE72</f>
        <v>0</v>
      </c>
      <c r="L70" s="81">
        <f t="shared" si="3"/>
        <v>0</v>
      </c>
      <c r="M70" s="78">
        <f>BD!S72</f>
        <v>0</v>
      </c>
      <c r="N70" s="71">
        <f>BD!T72-(BD!BU72+BD!BZ72+BD!CC72)</f>
        <v>0</v>
      </c>
      <c r="O70" s="71">
        <f>BD!AC72+BD!AL72-(BD!CI72)</f>
        <v>0</v>
      </c>
      <c r="P70" s="71">
        <f>L70+BD!GJ72+BD!GE72+BD!GB72+BD!FV72+BD!FS72+BD!FO72+BD!FE72-(BD!BK72+BD!BH72+BD!AU72)</f>
        <v>0</v>
      </c>
      <c r="Q70" s="115">
        <f>P70+BD!AV72-BD!FE72-BD!FO72</f>
        <v>0</v>
      </c>
      <c r="R70" s="78">
        <f>SIG!Q70+BD!BD72+BD!BH72+BD!BL72+BD!BN72-BD!GB72-BD!GJ72-BD!GF72-BD!FV72</f>
        <v>0</v>
      </c>
    </row>
    <row r="71" spans="1:18" x14ac:dyDescent="0.35">
      <c r="A71" s="78">
        <f>BD!A73</f>
        <v>0</v>
      </c>
      <c r="B71" s="103">
        <f>BD!B73</f>
        <v>0</v>
      </c>
      <c r="C71" s="78">
        <f>BD!C73</f>
        <v>0</v>
      </c>
      <c r="D71" s="74">
        <f>BD!Q73</f>
        <v>0</v>
      </c>
      <c r="E71" s="74">
        <f>BD!BR73</f>
        <v>0</v>
      </c>
      <c r="F71" s="72">
        <f>BD!R73</f>
        <v>0</v>
      </c>
      <c r="G71" s="71">
        <f>BD!BS73</f>
        <v>0</v>
      </c>
      <c r="H71" s="72">
        <f>SIG!F71-SIG!G71</f>
        <v>0</v>
      </c>
      <c r="I71" s="81">
        <f>BD!BI73+BD!BJ73-BD!GC73-BD!GD73</f>
        <v>0</v>
      </c>
      <c r="J71" s="71">
        <f t="shared" si="4"/>
        <v>0</v>
      </c>
      <c r="K71" s="71">
        <f>BD!BK73-BD!GE73</f>
        <v>0</v>
      </c>
      <c r="L71" s="81">
        <f t="shared" si="3"/>
        <v>0</v>
      </c>
      <c r="M71" s="78">
        <f>BD!S73</f>
        <v>0</v>
      </c>
      <c r="N71" s="71">
        <f>BD!T73-(BD!BU73+BD!BZ73+BD!CC73)</f>
        <v>0</v>
      </c>
      <c r="O71" s="71">
        <f>BD!AC73+BD!AL73-(BD!CI73)</f>
        <v>0</v>
      </c>
      <c r="P71" s="71">
        <f>L71+BD!GJ73+BD!GE73+BD!GB73+BD!FV73+BD!FS73+BD!FO73+BD!FE73-(BD!BK73+BD!BH73+BD!AU73)</f>
        <v>0</v>
      </c>
      <c r="Q71" s="115">
        <f>P71+BD!AV73-BD!FE73-BD!FO73</f>
        <v>0</v>
      </c>
      <c r="R71" s="78">
        <f>SIG!Q71+BD!BD73+BD!BH73+BD!BL73+BD!BN73-BD!GB73-BD!GJ73-BD!GF73-BD!FV73</f>
        <v>0</v>
      </c>
    </row>
    <row r="72" spans="1:18" x14ac:dyDescent="0.35">
      <c r="A72" s="78">
        <f>BD!A74</f>
        <v>0</v>
      </c>
      <c r="B72" s="103">
        <f>BD!B74</f>
        <v>0</v>
      </c>
      <c r="C72" s="78">
        <f>BD!C74</f>
        <v>0</v>
      </c>
      <c r="D72" s="74">
        <f>BD!Q74</f>
        <v>0</v>
      </c>
      <c r="E72" s="74">
        <f>BD!BR74</f>
        <v>0</v>
      </c>
      <c r="F72" s="72">
        <f>BD!R74</f>
        <v>0</v>
      </c>
      <c r="G72" s="71">
        <f>BD!BS74</f>
        <v>0</v>
      </c>
      <c r="H72" s="72">
        <f>SIG!F72-SIG!G72</f>
        <v>0</v>
      </c>
      <c r="I72" s="81">
        <f>BD!BI74+BD!BJ74-BD!GC74-BD!GD74</f>
        <v>0</v>
      </c>
      <c r="J72" s="71">
        <f t="shared" si="4"/>
        <v>0</v>
      </c>
      <c r="K72" s="71">
        <f>BD!BK74-BD!GE74</f>
        <v>0</v>
      </c>
      <c r="L72" s="81">
        <f t="shared" si="3"/>
        <v>0</v>
      </c>
      <c r="M72" s="78">
        <f>BD!S74</f>
        <v>0</v>
      </c>
      <c r="N72" s="71">
        <f>BD!T74-(BD!BU74+BD!BZ74+BD!CC74)</f>
        <v>0</v>
      </c>
      <c r="O72" s="71">
        <f>BD!AC74+BD!AL74-(BD!CI74)</f>
        <v>0</v>
      </c>
      <c r="P72" s="71">
        <f>L72+BD!GJ74+BD!GE74+BD!GB74+BD!FV74+BD!FS74+BD!FO74+BD!FE74-(BD!BK74+BD!BH74+BD!AU74)</f>
        <v>0</v>
      </c>
      <c r="Q72" s="115">
        <f>P72+BD!AV74-BD!FE74-BD!FO74</f>
        <v>0</v>
      </c>
      <c r="R72" s="78">
        <f>SIG!Q72+BD!BD74+BD!BH74+BD!BL74+BD!BN74-BD!GB74-BD!GJ74-BD!GF74-BD!FV74</f>
        <v>0</v>
      </c>
    </row>
    <row r="73" spans="1:18" x14ac:dyDescent="0.35">
      <c r="A73" s="78">
        <f>BD!A75</f>
        <v>0</v>
      </c>
      <c r="B73" s="103">
        <f>BD!B75</f>
        <v>0</v>
      </c>
      <c r="C73" s="78">
        <f>BD!C75</f>
        <v>0</v>
      </c>
      <c r="D73" s="74">
        <f>BD!Q75</f>
        <v>0</v>
      </c>
      <c r="E73" s="74">
        <f>BD!BR75</f>
        <v>0</v>
      </c>
      <c r="F73" s="72">
        <f>BD!R75</f>
        <v>0</v>
      </c>
      <c r="G73" s="71">
        <f>BD!BS75</f>
        <v>0</v>
      </c>
      <c r="H73" s="72">
        <f>SIG!F73-SIG!G73</f>
        <v>0</v>
      </c>
      <c r="I73" s="81">
        <f>BD!BI75+BD!BJ75-BD!GC75-BD!GD75</f>
        <v>0</v>
      </c>
      <c r="J73" s="71">
        <f t="shared" si="4"/>
        <v>0</v>
      </c>
      <c r="K73" s="71">
        <f>BD!BK75-BD!GE75</f>
        <v>0</v>
      </c>
      <c r="L73" s="81">
        <f t="shared" si="3"/>
        <v>0</v>
      </c>
      <c r="M73" s="78">
        <f>BD!S75</f>
        <v>0</v>
      </c>
      <c r="N73" s="71">
        <f>BD!T75-(BD!BU75+BD!BZ75+BD!CC75)</f>
        <v>0</v>
      </c>
      <c r="O73" s="71">
        <f>BD!AC75+BD!AL75-(BD!CI75)</f>
        <v>0</v>
      </c>
      <c r="P73" s="71">
        <f>L73+BD!GJ75+BD!GE75+BD!GB75+BD!FV75+BD!FS75+BD!FO75+BD!FE75-(BD!BK75+BD!BH75+BD!AU75)</f>
        <v>0</v>
      </c>
      <c r="Q73" s="115">
        <f>P73+BD!AV75-BD!FE75-BD!FO75</f>
        <v>0</v>
      </c>
      <c r="R73" s="78">
        <f>SIG!Q73+BD!BD75+BD!BH75+BD!BL75+BD!BN75-BD!GB75-BD!GJ75-BD!GF75-BD!FV75</f>
        <v>0</v>
      </c>
    </row>
    <row r="74" spans="1:18" x14ac:dyDescent="0.35">
      <c r="A74" s="78">
        <f>BD!A76</f>
        <v>0</v>
      </c>
      <c r="B74" s="103">
        <f>BD!B76</f>
        <v>0</v>
      </c>
      <c r="C74" s="78">
        <f>BD!C76</f>
        <v>0</v>
      </c>
      <c r="D74" s="74">
        <f>BD!Q76</f>
        <v>0</v>
      </c>
      <c r="E74" s="74">
        <f>BD!BR76</f>
        <v>0</v>
      </c>
      <c r="F74" s="72">
        <f>BD!R76</f>
        <v>0</v>
      </c>
      <c r="G74" s="71">
        <f>BD!BS76</f>
        <v>0</v>
      </c>
      <c r="H74" s="72">
        <f>SIG!F74-SIG!G74</f>
        <v>0</v>
      </c>
      <c r="I74" s="81">
        <f>BD!BI76+BD!BJ76-BD!GC76-BD!GD76</f>
        <v>0</v>
      </c>
      <c r="J74" s="71">
        <f t="shared" si="4"/>
        <v>0</v>
      </c>
      <c r="K74" s="71">
        <f>BD!BK76-BD!GE76</f>
        <v>0</v>
      </c>
      <c r="L74" s="81">
        <f t="shared" si="3"/>
        <v>0</v>
      </c>
      <c r="M74" s="78">
        <f>BD!S76</f>
        <v>0</v>
      </c>
      <c r="N74" s="71">
        <f>BD!T76-(BD!BU76+BD!BZ76+BD!CC76)</f>
        <v>0</v>
      </c>
      <c r="O74" s="71">
        <f>BD!AC76+BD!AL76-(BD!CI76)</f>
        <v>0</v>
      </c>
      <c r="P74" s="71">
        <f>L74+BD!GJ76+BD!GE76+BD!GB76+BD!FV76+BD!FS76+BD!FO76+BD!FE76-(BD!BK76+BD!BH76+BD!AU76)</f>
        <v>0</v>
      </c>
      <c r="Q74" s="115">
        <f>P74+BD!AV76-BD!FE76-BD!FO76</f>
        <v>0</v>
      </c>
      <c r="R74" s="78">
        <f>SIG!Q74+BD!BD76+BD!BH76+BD!BL76+BD!BN76-BD!GB76-BD!GJ76-BD!GF76-BD!FV76</f>
        <v>0</v>
      </c>
    </row>
    <row r="75" spans="1:18" x14ac:dyDescent="0.35">
      <c r="A75" s="78">
        <f>BD!A77</f>
        <v>0</v>
      </c>
      <c r="B75" s="103">
        <f>BD!B77</f>
        <v>0</v>
      </c>
      <c r="C75" s="78">
        <f>BD!C77</f>
        <v>0</v>
      </c>
      <c r="D75" s="74">
        <f>BD!Q77</f>
        <v>0</v>
      </c>
      <c r="E75" s="74">
        <f>BD!BR77</f>
        <v>0</v>
      </c>
      <c r="F75" s="72">
        <f>BD!R77</f>
        <v>0</v>
      </c>
      <c r="G75" s="71">
        <f>BD!BS77</f>
        <v>0</v>
      </c>
      <c r="H75" s="72">
        <f>SIG!F75-SIG!G75</f>
        <v>0</v>
      </c>
      <c r="I75" s="81">
        <f>BD!BI77+BD!BJ77-BD!GC77-BD!GD77</f>
        <v>0</v>
      </c>
      <c r="J75" s="71">
        <f t="shared" si="4"/>
        <v>0</v>
      </c>
      <c r="K75" s="71">
        <f>BD!BK77-BD!GE77</f>
        <v>0</v>
      </c>
      <c r="L75" s="81">
        <f t="shared" si="3"/>
        <v>0</v>
      </c>
      <c r="M75" s="78">
        <f>BD!S77</f>
        <v>0</v>
      </c>
      <c r="N75" s="71">
        <f>BD!T77-(BD!BU77+BD!BZ77+BD!CC77)</f>
        <v>0</v>
      </c>
      <c r="O75" s="71">
        <f>BD!AC77+BD!AL77-(BD!CI77)</f>
        <v>0</v>
      </c>
      <c r="P75" s="71">
        <f>L75+BD!GJ77+BD!GE77+BD!GB77+BD!FV77+BD!FS77+BD!FO77+BD!FE77-(BD!BK77+BD!BH77+BD!AU77)</f>
        <v>0</v>
      </c>
      <c r="Q75" s="115">
        <f>P75+BD!AV77-BD!FE77-BD!FO77</f>
        <v>0</v>
      </c>
      <c r="R75" s="78">
        <f>SIG!Q75+BD!BD77+BD!BH77+BD!BL77+BD!BN77-BD!GB77-BD!GJ77-BD!GF77-BD!FV77</f>
        <v>0</v>
      </c>
    </row>
    <row r="76" spans="1:18" x14ac:dyDescent="0.35">
      <c r="A76" s="78">
        <f>BD!A78</f>
        <v>0</v>
      </c>
      <c r="B76" s="103">
        <f>BD!B78</f>
        <v>0</v>
      </c>
      <c r="C76" s="78">
        <f>BD!C78</f>
        <v>0</v>
      </c>
      <c r="D76" s="74">
        <f>BD!Q78</f>
        <v>0</v>
      </c>
      <c r="E76" s="74">
        <f>BD!BR78</f>
        <v>0</v>
      </c>
      <c r="F76" s="72">
        <f>BD!R78</f>
        <v>0</v>
      </c>
      <c r="G76" s="71">
        <f>BD!BS78</f>
        <v>0</v>
      </c>
      <c r="H76" s="72">
        <f>SIG!F76-SIG!G76</f>
        <v>0</v>
      </c>
      <c r="I76" s="81">
        <f>BD!BI78+BD!BJ78-BD!GC78-BD!GD78</f>
        <v>0</v>
      </c>
      <c r="J76" s="71">
        <f t="shared" si="4"/>
        <v>0</v>
      </c>
      <c r="K76" s="71">
        <f>BD!BK78-BD!GE78</f>
        <v>0</v>
      </c>
      <c r="L76" s="81">
        <f t="shared" si="3"/>
        <v>0</v>
      </c>
      <c r="M76" s="78">
        <f>BD!S78</f>
        <v>0</v>
      </c>
      <c r="N76" s="71">
        <f>BD!T78-(BD!BU78+BD!BZ78+BD!CC78)</f>
        <v>0</v>
      </c>
      <c r="O76" s="71">
        <f>BD!AC78+BD!AL78-(BD!CI78)</f>
        <v>0</v>
      </c>
      <c r="P76" s="71">
        <f>L76+BD!GJ78+BD!GE78+BD!GB78+BD!FV78+BD!FS78+BD!FO78+BD!FE78-(BD!BK78+BD!BH78+BD!AU78)</f>
        <v>0</v>
      </c>
      <c r="Q76" s="115">
        <f>P76+BD!AV78-BD!FE78-BD!FO78</f>
        <v>0</v>
      </c>
      <c r="R76" s="78">
        <f>SIG!Q76+BD!BD78+BD!BH78+BD!BL78+BD!BN78-BD!GB78-BD!GJ78-BD!GF78-BD!FV78</f>
        <v>0</v>
      </c>
    </row>
    <row r="77" spans="1:18" x14ac:dyDescent="0.35">
      <c r="A77" s="78">
        <f>BD!A79</f>
        <v>0</v>
      </c>
      <c r="B77" s="103">
        <f>BD!B79</f>
        <v>0</v>
      </c>
      <c r="C77" s="78">
        <f>BD!C79</f>
        <v>0</v>
      </c>
      <c r="D77" s="74">
        <f>BD!Q79</f>
        <v>0</v>
      </c>
      <c r="E77" s="74">
        <f>BD!BR79</f>
        <v>0</v>
      </c>
      <c r="F77" s="72">
        <f>BD!R79</f>
        <v>0</v>
      </c>
      <c r="G77" s="71">
        <f>BD!BS79</f>
        <v>0</v>
      </c>
      <c r="H77" s="72">
        <f>SIG!F77-SIG!G77</f>
        <v>0</v>
      </c>
      <c r="I77" s="81">
        <f>BD!BI79+BD!BJ79-BD!GC79-BD!GD79</f>
        <v>0</v>
      </c>
      <c r="J77" s="71">
        <f t="shared" si="4"/>
        <v>0</v>
      </c>
      <c r="K77" s="71">
        <f>BD!BK79-BD!GE79</f>
        <v>0</v>
      </c>
      <c r="L77" s="81">
        <f t="shared" si="3"/>
        <v>0</v>
      </c>
      <c r="M77" s="78">
        <f>BD!S79</f>
        <v>0</v>
      </c>
      <c r="N77" s="71">
        <f>BD!T79-(BD!BU79+BD!BZ79+BD!CC79)</f>
        <v>0</v>
      </c>
      <c r="O77" s="71">
        <f>BD!AC79+BD!AL79-(BD!CI79)</f>
        <v>0</v>
      </c>
      <c r="P77" s="71">
        <f>L77+BD!GJ79+BD!GE79+BD!GB79+BD!FV79+BD!FS79+BD!FO79+BD!FE79-(BD!BK79+BD!BH79+BD!AU79)</f>
        <v>0</v>
      </c>
      <c r="Q77" s="115">
        <f>P77+BD!AV79-BD!FE79-BD!FO79</f>
        <v>0</v>
      </c>
      <c r="R77" s="78">
        <f>SIG!Q77+BD!BD79+BD!BH79+BD!BL79+BD!BN79-BD!GB79-BD!GJ79-BD!GF79-BD!FV79</f>
        <v>0</v>
      </c>
    </row>
    <row r="78" spans="1:18" x14ac:dyDescent="0.35">
      <c r="A78" s="78">
        <f>BD!A80</f>
        <v>0</v>
      </c>
      <c r="B78" s="103">
        <f>BD!B80</f>
        <v>0</v>
      </c>
      <c r="C78" s="78">
        <f>BD!C80</f>
        <v>0</v>
      </c>
      <c r="D78" s="74">
        <f>BD!Q80</f>
        <v>0</v>
      </c>
      <c r="E78" s="74">
        <f>BD!BR80</f>
        <v>0</v>
      </c>
      <c r="F78" s="72">
        <f>BD!R80</f>
        <v>0</v>
      </c>
      <c r="G78" s="71">
        <f>BD!BS80</f>
        <v>0</v>
      </c>
      <c r="H78" s="72">
        <f>SIG!F78-SIG!G78</f>
        <v>0</v>
      </c>
      <c r="I78" s="81">
        <f>BD!BI80+BD!BJ80-BD!GC80-BD!GD80</f>
        <v>0</v>
      </c>
      <c r="J78" s="71">
        <f t="shared" si="4"/>
        <v>0</v>
      </c>
      <c r="K78" s="71">
        <f>BD!BK80-BD!GE80</f>
        <v>0</v>
      </c>
      <c r="L78" s="81">
        <f t="shared" si="3"/>
        <v>0</v>
      </c>
      <c r="M78" s="78">
        <f>BD!S80</f>
        <v>0</v>
      </c>
      <c r="N78" s="71">
        <f>BD!T80-(BD!BU80+BD!BZ80+BD!CC80)</f>
        <v>0</v>
      </c>
      <c r="O78" s="71">
        <f>BD!AC80+BD!AL80-(BD!CI80)</f>
        <v>0</v>
      </c>
      <c r="P78" s="71">
        <f>L78+BD!GJ80+BD!GE80+BD!GB80+BD!FV80+BD!FS80+BD!FO80+BD!FE80-(BD!BK80+BD!BH80+BD!AU80)</f>
        <v>0</v>
      </c>
      <c r="Q78" s="115">
        <f>P78+BD!AV80-BD!FE80-BD!FO80</f>
        <v>0</v>
      </c>
      <c r="R78" s="78">
        <f>SIG!Q78+BD!BD80+BD!BH80+BD!BL80+BD!BN80-BD!GB80-BD!GJ80-BD!GF80-BD!FV80</f>
        <v>0</v>
      </c>
    </row>
    <row r="79" spans="1:18" x14ac:dyDescent="0.35">
      <c r="A79" s="78">
        <f>BD!A81</f>
        <v>0</v>
      </c>
      <c r="B79" s="103">
        <f>BD!B81</f>
        <v>0</v>
      </c>
      <c r="C79" s="78">
        <f>BD!C81</f>
        <v>0</v>
      </c>
      <c r="D79" s="74">
        <f>BD!Q81</f>
        <v>0</v>
      </c>
      <c r="E79" s="74">
        <f>BD!BR81</f>
        <v>0</v>
      </c>
      <c r="F79" s="72">
        <f>BD!R81</f>
        <v>0</v>
      </c>
      <c r="G79" s="71">
        <f>BD!BS81</f>
        <v>0</v>
      </c>
      <c r="H79" s="72">
        <f>SIG!F79-SIG!G79</f>
        <v>0</v>
      </c>
      <c r="I79" s="81">
        <f>BD!BI81+BD!BJ81-BD!GC81-BD!GD81</f>
        <v>0</v>
      </c>
      <c r="J79" s="71">
        <f t="shared" si="4"/>
        <v>0</v>
      </c>
      <c r="K79" s="71">
        <f>BD!BK81-BD!GE81</f>
        <v>0</v>
      </c>
      <c r="L79" s="81">
        <f t="shared" si="3"/>
        <v>0</v>
      </c>
      <c r="M79" s="78">
        <f>BD!S81</f>
        <v>0</v>
      </c>
      <c r="N79" s="71">
        <f>BD!T81-(BD!BU81+BD!BZ81+BD!CC81)</f>
        <v>0</v>
      </c>
      <c r="O79" s="71">
        <f>BD!AC81+BD!AL81-(BD!CI81)</f>
        <v>0</v>
      </c>
      <c r="P79" s="71">
        <f>L79+BD!GJ81+BD!GE81+BD!GB81+BD!FV81+BD!FS81+BD!FO81+BD!FE81-(BD!BK81+BD!BH81+BD!AU81)</f>
        <v>0</v>
      </c>
      <c r="Q79" s="115">
        <f>P79+BD!AV81-BD!FE81-BD!FO81</f>
        <v>0</v>
      </c>
      <c r="R79" s="78">
        <f>SIG!Q79+BD!BD81+BD!BH81+BD!BL81+BD!BN81-BD!GB81-BD!GJ81-BD!GF81-BD!FV81</f>
        <v>0</v>
      </c>
    </row>
    <row r="80" spans="1:18" x14ac:dyDescent="0.35">
      <c r="A80" s="78">
        <f>BD!A82</f>
        <v>0</v>
      </c>
      <c r="B80" s="103">
        <f>BD!B82</f>
        <v>0</v>
      </c>
      <c r="C80" s="78">
        <f>BD!C82</f>
        <v>0</v>
      </c>
      <c r="D80" s="74">
        <f>BD!Q82</f>
        <v>0</v>
      </c>
      <c r="E80" s="74">
        <f>BD!BR82</f>
        <v>0</v>
      </c>
      <c r="F80" s="72">
        <f>BD!R82</f>
        <v>0</v>
      </c>
      <c r="G80" s="71">
        <f>BD!BS82</f>
        <v>0</v>
      </c>
      <c r="H80" s="72">
        <f>SIG!F80-SIG!G80</f>
        <v>0</v>
      </c>
      <c r="I80" s="81">
        <f>BD!BI82+BD!BJ82-BD!GC82-BD!GD82</f>
        <v>0</v>
      </c>
      <c r="J80" s="71">
        <f t="shared" si="4"/>
        <v>0</v>
      </c>
      <c r="K80" s="71">
        <f>BD!BK82-BD!GE82</f>
        <v>0</v>
      </c>
      <c r="L80" s="81">
        <f t="shared" si="3"/>
        <v>0</v>
      </c>
      <c r="M80" s="78">
        <f>BD!S82</f>
        <v>0</v>
      </c>
      <c r="N80" s="71">
        <f>BD!T82-(BD!BU82+BD!BZ82+BD!CC82)</f>
        <v>0</v>
      </c>
      <c r="O80" s="71">
        <f>BD!AC82+BD!AL82-(BD!CI82)</f>
        <v>0</v>
      </c>
      <c r="P80" s="71">
        <f>L80+BD!GJ82+BD!GE82+BD!GB82+BD!FV82+BD!FS82+BD!FO82+BD!FE82-(BD!BK82+BD!BH82+BD!AU82)</f>
        <v>0</v>
      </c>
      <c r="Q80" s="115">
        <f>P80+BD!AV82-BD!FE82-BD!FO82</f>
        <v>0</v>
      </c>
      <c r="R80" s="78">
        <f>SIG!Q80+BD!BD82+BD!BH82+BD!BL82+BD!BN82-BD!GB82-BD!GJ82-BD!GF82-BD!FV82</f>
        <v>0</v>
      </c>
    </row>
    <row r="81" spans="1:18" x14ac:dyDescent="0.35">
      <c r="A81" s="78">
        <f>BD!A83</f>
        <v>0</v>
      </c>
      <c r="B81" s="103">
        <f>BD!B83</f>
        <v>0</v>
      </c>
      <c r="C81" s="78">
        <f>BD!C83</f>
        <v>0</v>
      </c>
      <c r="D81" s="74">
        <f>BD!Q83</f>
        <v>0</v>
      </c>
      <c r="E81" s="74">
        <f>BD!BR83</f>
        <v>0</v>
      </c>
      <c r="F81" s="72">
        <f>BD!R83</f>
        <v>0</v>
      </c>
      <c r="G81" s="71">
        <f>BD!BS83</f>
        <v>0</v>
      </c>
      <c r="H81" s="72">
        <f>SIG!F81-SIG!G81</f>
        <v>0</v>
      </c>
      <c r="I81" s="81">
        <f>BD!BI83+BD!BJ83-BD!GC83-BD!GD83</f>
        <v>0</v>
      </c>
      <c r="J81" s="71">
        <f t="shared" si="4"/>
        <v>0</v>
      </c>
      <c r="K81" s="71">
        <f>BD!BK83-BD!GE83</f>
        <v>0</v>
      </c>
      <c r="L81" s="81">
        <f t="shared" si="3"/>
        <v>0</v>
      </c>
      <c r="M81" s="78">
        <f>BD!S83</f>
        <v>0</v>
      </c>
      <c r="N81" s="71">
        <f>BD!T83-(BD!BU83+BD!BZ83+BD!CC83)</f>
        <v>0</v>
      </c>
      <c r="O81" s="71">
        <f>BD!AC83+BD!AL83-(BD!CI83)</f>
        <v>0</v>
      </c>
      <c r="P81" s="71">
        <f>L81+BD!GJ83+BD!GE83+BD!GB83+BD!FV83+BD!FS83+BD!FO83+BD!FE83-(BD!BK83+BD!BH83+BD!AU83)</f>
        <v>0</v>
      </c>
      <c r="Q81" s="115">
        <f>P81+BD!AV83-BD!FE83-BD!FO83</f>
        <v>0</v>
      </c>
      <c r="R81" s="78">
        <f>SIG!Q81+BD!BD83+BD!BH83+BD!BL83+BD!BN83-BD!GB83-BD!GJ83-BD!GF83-BD!FV83</f>
        <v>0</v>
      </c>
    </row>
    <row r="82" spans="1:18" x14ac:dyDescent="0.35">
      <c r="A82" s="78">
        <f>BD!A84</f>
        <v>0</v>
      </c>
      <c r="B82" s="103">
        <f>BD!B84</f>
        <v>0</v>
      </c>
      <c r="C82" s="78">
        <f>BD!C84</f>
        <v>0</v>
      </c>
      <c r="D82" s="74">
        <f>BD!Q84</f>
        <v>0</v>
      </c>
      <c r="E82" s="74">
        <f>BD!BR84</f>
        <v>0</v>
      </c>
      <c r="F82" s="72">
        <f>BD!R84</f>
        <v>0</v>
      </c>
      <c r="G82" s="71">
        <f>BD!BS84</f>
        <v>0</v>
      </c>
      <c r="H82" s="72">
        <f>SIG!F82-SIG!G82</f>
        <v>0</v>
      </c>
      <c r="I82" s="81">
        <f>BD!BI84+BD!BJ84-BD!GC84-BD!GD84</f>
        <v>0</v>
      </c>
      <c r="J82" s="71">
        <f t="shared" si="4"/>
        <v>0</v>
      </c>
      <c r="K82" s="71">
        <f>BD!BK84-BD!GE84</f>
        <v>0</v>
      </c>
      <c r="L82" s="81">
        <f t="shared" si="3"/>
        <v>0</v>
      </c>
      <c r="M82" s="78">
        <f>BD!S84</f>
        <v>0</v>
      </c>
      <c r="N82" s="71">
        <f>BD!T84-(BD!BU84+BD!BZ84+BD!CC84)</f>
        <v>0</v>
      </c>
      <c r="O82" s="71">
        <f>BD!AC84+BD!AL84-(BD!CI84)</f>
        <v>0</v>
      </c>
      <c r="P82" s="71">
        <f>L82+BD!GJ84+BD!GE84+BD!GB84+BD!FV84+BD!FS84+BD!FO84+BD!FE84-(BD!BK84+BD!BH84+BD!AU84)</f>
        <v>0</v>
      </c>
      <c r="Q82" s="115">
        <f>P82+BD!AV84-BD!FE84-BD!FO84</f>
        <v>0</v>
      </c>
      <c r="R82" s="78">
        <f>SIG!Q82+BD!BD84+BD!BH84+BD!BL84+BD!BN84-BD!GB84-BD!GJ84-BD!GF84-BD!FV84</f>
        <v>0</v>
      </c>
    </row>
    <row r="83" spans="1:18" x14ac:dyDescent="0.35">
      <c r="A83" s="78">
        <f>BD!A85</f>
        <v>0</v>
      </c>
      <c r="B83" s="103">
        <f>BD!B85</f>
        <v>0</v>
      </c>
      <c r="C83" s="78">
        <f>BD!C85</f>
        <v>0</v>
      </c>
      <c r="D83" s="74">
        <f>BD!Q85</f>
        <v>0</v>
      </c>
      <c r="E83" s="74">
        <f>BD!BR85</f>
        <v>0</v>
      </c>
      <c r="F83" s="72">
        <f>BD!R85</f>
        <v>0</v>
      </c>
      <c r="G83" s="71">
        <f>BD!BS85</f>
        <v>0</v>
      </c>
      <c r="H83" s="72">
        <f>SIG!F83-SIG!G83</f>
        <v>0</v>
      </c>
      <c r="I83" s="81">
        <f>BD!BI85+BD!BJ85-BD!GC85-BD!GD85</f>
        <v>0</v>
      </c>
      <c r="J83" s="71">
        <f t="shared" si="4"/>
        <v>0</v>
      </c>
      <c r="K83" s="71">
        <f>BD!BK85-BD!GE85</f>
        <v>0</v>
      </c>
      <c r="L83" s="81">
        <f t="shared" si="3"/>
        <v>0</v>
      </c>
      <c r="M83" s="78">
        <f>BD!S85</f>
        <v>0</v>
      </c>
      <c r="N83" s="71">
        <f>BD!T85-(BD!BU85+BD!BZ85+BD!CC85)</f>
        <v>0</v>
      </c>
      <c r="O83" s="71">
        <f>BD!AC85+BD!AL85-(BD!CI85)</f>
        <v>0</v>
      </c>
      <c r="P83" s="71">
        <f>L83+BD!GJ85+BD!GE85+BD!GB85+BD!FV85+BD!FS85+BD!FO85+BD!FE85-(BD!BK85+BD!BH85+BD!AU85)</f>
        <v>0</v>
      </c>
      <c r="Q83" s="115">
        <f>P83+BD!AV85-BD!FE85-BD!FO85</f>
        <v>0</v>
      </c>
      <c r="R83" s="78">
        <f>SIG!Q83+BD!BD85+BD!BH85+BD!BL85+BD!BN85-BD!GB85-BD!GJ85-BD!GF85-BD!FV85</f>
        <v>0</v>
      </c>
    </row>
    <row r="84" spans="1:18" x14ac:dyDescent="0.35">
      <c r="A84" s="78">
        <f>BD!A86</f>
        <v>0</v>
      </c>
      <c r="B84" s="103">
        <f>BD!B86</f>
        <v>0</v>
      </c>
      <c r="C84" s="78">
        <f>BD!C86</f>
        <v>0</v>
      </c>
      <c r="D84" s="74">
        <f>BD!Q86</f>
        <v>0</v>
      </c>
      <c r="E84" s="74">
        <f>BD!BR86</f>
        <v>0</v>
      </c>
      <c r="F84" s="72">
        <f>BD!R86</f>
        <v>0</v>
      </c>
      <c r="G84" s="71">
        <f>BD!BS86</f>
        <v>0</v>
      </c>
      <c r="H84" s="72">
        <f>SIG!F84-SIG!G84</f>
        <v>0</v>
      </c>
      <c r="I84" s="81">
        <f>BD!BI86+BD!BJ86-BD!GC86-BD!GD86</f>
        <v>0</v>
      </c>
      <c r="J84" s="71">
        <f t="shared" si="4"/>
        <v>0</v>
      </c>
      <c r="K84" s="71">
        <f>BD!BK86-BD!GE86</f>
        <v>0</v>
      </c>
      <c r="L84" s="81">
        <f t="shared" si="3"/>
        <v>0</v>
      </c>
      <c r="M84" s="78">
        <f>BD!S86</f>
        <v>0</v>
      </c>
      <c r="N84" s="71">
        <f>BD!T86-(BD!BU86+BD!BZ86+BD!CC86)</f>
        <v>0</v>
      </c>
      <c r="O84" s="71">
        <f>BD!AC86+BD!AL86-(BD!CI86)</f>
        <v>0</v>
      </c>
      <c r="P84" s="71">
        <f>L84+BD!GJ86+BD!GE86+BD!GB86+BD!FV86+BD!FS86+BD!FO86+BD!FE86-(BD!BK86+BD!BH86+BD!AU86)</f>
        <v>0</v>
      </c>
      <c r="Q84" s="115">
        <f>P84+BD!AV86-BD!FE86-BD!FO86</f>
        <v>0</v>
      </c>
      <c r="R84" s="78">
        <f>SIG!Q84+BD!BD86+BD!BH86+BD!BL86+BD!BN86-BD!GB86-BD!GJ86-BD!GF86-BD!FV86</f>
        <v>0</v>
      </c>
    </row>
    <row r="85" spans="1:18" x14ac:dyDescent="0.35">
      <c r="A85" s="78">
        <f>BD!A87</f>
        <v>0</v>
      </c>
      <c r="B85" s="103">
        <f>BD!B87</f>
        <v>0</v>
      </c>
      <c r="C85" s="78">
        <f>BD!C87</f>
        <v>0</v>
      </c>
      <c r="D85" s="74">
        <f>BD!Q87</f>
        <v>0</v>
      </c>
      <c r="E85" s="74">
        <f>BD!BR87</f>
        <v>0</v>
      </c>
      <c r="F85" s="72">
        <f>BD!R87</f>
        <v>0</v>
      </c>
      <c r="G85" s="71">
        <f>BD!BS87</f>
        <v>0</v>
      </c>
      <c r="H85" s="72">
        <f>SIG!F85-SIG!G85</f>
        <v>0</v>
      </c>
      <c r="I85" s="81">
        <f>BD!BI87+BD!BJ87-BD!GC87-BD!GD87</f>
        <v>0</v>
      </c>
      <c r="J85" s="71">
        <f t="shared" si="4"/>
        <v>0</v>
      </c>
      <c r="K85" s="71">
        <f>BD!BK87-BD!GE87</f>
        <v>0</v>
      </c>
      <c r="L85" s="81">
        <f t="shared" si="3"/>
        <v>0</v>
      </c>
      <c r="M85" s="78">
        <f>BD!S87</f>
        <v>0</v>
      </c>
      <c r="N85" s="71">
        <f>BD!T87-(BD!BU87+BD!BZ87+BD!CC87)</f>
        <v>0</v>
      </c>
      <c r="O85" s="71">
        <f>BD!AC87+BD!AL87-(BD!CI87)</f>
        <v>0</v>
      </c>
      <c r="P85" s="71">
        <f>L85+BD!GJ87+BD!GE87+BD!GB87+BD!FV87+BD!FS87+BD!FO87+BD!FE87-(BD!BK87+BD!BH87+BD!AU87)</f>
        <v>0</v>
      </c>
      <c r="Q85" s="115">
        <f>P85+BD!AV87-BD!FE87-BD!FO87</f>
        <v>0</v>
      </c>
      <c r="R85" s="78">
        <f>SIG!Q85+BD!BD87+BD!BH87+BD!BL87+BD!BN87-BD!GB87-BD!GJ87-BD!GF87-BD!FV87</f>
        <v>0</v>
      </c>
    </row>
    <row r="86" spans="1:18" x14ac:dyDescent="0.35">
      <c r="A86" s="78">
        <f>BD!A88</f>
        <v>0</v>
      </c>
      <c r="B86" s="103">
        <f>BD!B88</f>
        <v>0</v>
      </c>
      <c r="C86" s="78">
        <f>BD!C88</f>
        <v>0</v>
      </c>
      <c r="D86" s="74">
        <f>BD!Q88</f>
        <v>0</v>
      </c>
      <c r="E86" s="74">
        <f>BD!BR88</f>
        <v>0</v>
      </c>
      <c r="F86" s="72">
        <f>BD!R88</f>
        <v>0</v>
      </c>
      <c r="G86" s="71">
        <f>BD!BS88</f>
        <v>0</v>
      </c>
      <c r="H86" s="72">
        <f>SIG!F86-SIG!G86</f>
        <v>0</v>
      </c>
      <c r="I86" s="81">
        <f>BD!BI88+BD!BJ88-BD!GC88-BD!GD88</f>
        <v>0</v>
      </c>
      <c r="J86" s="71">
        <f t="shared" si="4"/>
        <v>0</v>
      </c>
      <c r="K86" s="71">
        <f>BD!BK88-BD!GE88</f>
        <v>0</v>
      </c>
      <c r="L86" s="81">
        <f t="shared" si="3"/>
        <v>0</v>
      </c>
      <c r="M86" s="78">
        <f>BD!S88</f>
        <v>0</v>
      </c>
      <c r="N86" s="71">
        <f>BD!T88-(BD!BU88+BD!BZ88+BD!CC88)</f>
        <v>0</v>
      </c>
      <c r="O86" s="71">
        <f>BD!AC88+BD!AL88-(BD!CI88)</f>
        <v>0</v>
      </c>
      <c r="P86" s="71">
        <f>L86+BD!GJ88+BD!GE88+BD!GB88+BD!FV88+BD!FS88+BD!FO88+BD!FE88-(BD!BK88+BD!BH88+BD!AU88)</f>
        <v>0</v>
      </c>
      <c r="Q86" s="115">
        <f>P86+BD!AV88-BD!FE88-BD!FO88</f>
        <v>0</v>
      </c>
      <c r="R86" s="78">
        <f>SIG!Q86+BD!BD88+BD!BH88+BD!BL88+BD!BN88-BD!GB88-BD!GJ88-BD!GF88-BD!FV88</f>
        <v>0</v>
      </c>
    </row>
    <row r="87" spans="1:18" x14ac:dyDescent="0.35">
      <c r="A87" s="78">
        <f>BD!A89</f>
        <v>0</v>
      </c>
      <c r="B87" s="103">
        <f>BD!B89</f>
        <v>0</v>
      </c>
      <c r="C87" s="78">
        <f>BD!C89</f>
        <v>0</v>
      </c>
      <c r="D87" s="74">
        <f>BD!Q89</f>
        <v>0</v>
      </c>
      <c r="E87" s="74">
        <f>BD!BR89</f>
        <v>0</v>
      </c>
      <c r="F87" s="72">
        <f>BD!R89</f>
        <v>0</v>
      </c>
      <c r="G87" s="71">
        <f>BD!BS89</f>
        <v>0</v>
      </c>
      <c r="H87" s="72">
        <f>SIG!F87-SIG!G87</f>
        <v>0</v>
      </c>
      <c r="I87" s="81">
        <f>BD!BI89+BD!BJ89-BD!GC89-BD!GD89</f>
        <v>0</v>
      </c>
      <c r="J87" s="71">
        <f t="shared" si="4"/>
        <v>0</v>
      </c>
      <c r="K87" s="71">
        <f>BD!BK89-BD!GE89</f>
        <v>0</v>
      </c>
      <c r="L87" s="81">
        <f t="shared" si="3"/>
        <v>0</v>
      </c>
      <c r="M87" s="78">
        <f>BD!S89</f>
        <v>0</v>
      </c>
      <c r="N87" s="71">
        <f>BD!T89-(BD!BU89+BD!BZ89+BD!CC89)</f>
        <v>0</v>
      </c>
      <c r="O87" s="71">
        <f>BD!AC89+BD!AL89-(BD!CI89)</f>
        <v>0</v>
      </c>
      <c r="P87" s="71">
        <f>L87+BD!GJ89+BD!GE89+BD!GB89+BD!FV89+BD!FS89+BD!FO89+BD!FE89-(BD!BK89+BD!BH89+BD!AU89)</f>
        <v>0</v>
      </c>
      <c r="Q87" s="115">
        <f>P87+BD!AV89-BD!FE89-BD!FO89</f>
        <v>0</v>
      </c>
      <c r="R87" s="78">
        <f>SIG!Q87+BD!BD89+BD!BH89+BD!BL89+BD!BN89-BD!GB89-BD!GJ89-BD!GF89-BD!FV89</f>
        <v>0</v>
      </c>
    </row>
    <row r="88" spans="1:18" x14ac:dyDescent="0.35">
      <c r="A88" s="78">
        <f>BD!A90</f>
        <v>0</v>
      </c>
      <c r="B88" s="103">
        <f>BD!B90</f>
        <v>0</v>
      </c>
      <c r="C88" s="78">
        <f>BD!C90</f>
        <v>0</v>
      </c>
      <c r="D88" s="74">
        <f>BD!Q90</f>
        <v>0</v>
      </c>
      <c r="E88" s="74">
        <f>BD!BR90</f>
        <v>0</v>
      </c>
      <c r="F88" s="72">
        <f>BD!R90</f>
        <v>0</v>
      </c>
      <c r="G88" s="71">
        <f>BD!BS90</f>
        <v>0</v>
      </c>
      <c r="H88" s="72">
        <f>SIG!F88-SIG!G88</f>
        <v>0</v>
      </c>
      <c r="I88" s="81">
        <f>BD!BI90+BD!BJ90-BD!GC90-BD!GD90</f>
        <v>0</v>
      </c>
      <c r="J88" s="71">
        <f t="shared" si="4"/>
        <v>0</v>
      </c>
      <c r="K88" s="71">
        <f>BD!BK90-BD!GE90</f>
        <v>0</v>
      </c>
      <c r="L88" s="81">
        <f t="shared" si="3"/>
        <v>0</v>
      </c>
      <c r="M88" s="78">
        <f>BD!S90</f>
        <v>0</v>
      </c>
      <c r="N88" s="71">
        <f>BD!T90-(BD!BU90+BD!BZ90+BD!CC90)</f>
        <v>0</v>
      </c>
      <c r="O88" s="71">
        <f>BD!AC90+BD!AL90-(BD!CI90)</f>
        <v>0</v>
      </c>
      <c r="P88" s="71">
        <f>L88+BD!GJ90+BD!GE90+BD!GB90+BD!FV90+BD!FS90+BD!FO90+BD!FE90-(BD!BK90+BD!BH90+BD!AU90)</f>
        <v>0</v>
      </c>
      <c r="Q88" s="115">
        <f>P88+BD!AV90-BD!FE90-BD!FO90</f>
        <v>0</v>
      </c>
      <c r="R88" s="78">
        <f>SIG!Q88+BD!BD90+BD!BH90+BD!BL90+BD!BN90-BD!GB90-BD!GJ90-BD!GF90-BD!FV90</f>
        <v>0</v>
      </c>
    </row>
    <row r="89" spans="1:18" x14ac:dyDescent="0.35">
      <c r="A89" s="78">
        <f>BD!A91</f>
        <v>0</v>
      </c>
      <c r="B89" s="103">
        <f>BD!B91</f>
        <v>0</v>
      </c>
      <c r="C89" s="78">
        <f>BD!C91</f>
        <v>0</v>
      </c>
      <c r="D89" s="74">
        <f>BD!Q91</f>
        <v>0</v>
      </c>
      <c r="E89" s="74">
        <f>BD!BR91</f>
        <v>0</v>
      </c>
      <c r="F89" s="72">
        <f>BD!R91</f>
        <v>0</v>
      </c>
      <c r="G89" s="71">
        <f>BD!BS91</f>
        <v>0</v>
      </c>
      <c r="H89" s="72">
        <f>SIG!F89-SIG!G89</f>
        <v>0</v>
      </c>
      <c r="I89" s="81">
        <f>BD!BI91+BD!BJ91-BD!GC91-BD!GD91</f>
        <v>0</v>
      </c>
      <c r="J89" s="71">
        <f t="shared" si="4"/>
        <v>0</v>
      </c>
      <c r="K89" s="71">
        <f>BD!BK91-BD!GE91</f>
        <v>0</v>
      </c>
      <c r="L89" s="81">
        <f t="shared" si="3"/>
        <v>0</v>
      </c>
      <c r="M89" s="78">
        <f>BD!S91</f>
        <v>0</v>
      </c>
      <c r="N89" s="71">
        <f>BD!T91-(BD!BU91+BD!BZ91+BD!CC91)</f>
        <v>0</v>
      </c>
      <c r="O89" s="71">
        <f>BD!AC91+BD!AL91-(BD!CI91)</f>
        <v>0</v>
      </c>
      <c r="P89" s="71">
        <f>L89+BD!GJ91+BD!GE91+BD!GB91+BD!FV91+BD!FS91+BD!FO91+BD!FE91-(BD!BK91+BD!BH91+BD!AU91)</f>
        <v>0</v>
      </c>
      <c r="Q89" s="115">
        <f>P89+BD!AV91-BD!FE91-BD!FO91</f>
        <v>0</v>
      </c>
      <c r="R89" s="78">
        <f>SIG!Q89+BD!BD91+BD!BH91+BD!BL91+BD!BN91-BD!GB91-BD!GJ91-BD!GF91-BD!FV91</f>
        <v>0</v>
      </c>
    </row>
    <row r="90" spans="1:18" x14ac:dyDescent="0.35">
      <c r="A90" s="78">
        <f>BD!A92</f>
        <v>0</v>
      </c>
      <c r="B90" s="103">
        <f>BD!B92</f>
        <v>0</v>
      </c>
      <c r="C90" s="78">
        <f>BD!C92</f>
        <v>0</v>
      </c>
      <c r="D90" s="74">
        <f>BD!Q92</f>
        <v>0</v>
      </c>
      <c r="E90" s="74">
        <f>BD!BR92</f>
        <v>0</v>
      </c>
      <c r="F90" s="72">
        <f>BD!R92</f>
        <v>0</v>
      </c>
      <c r="G90" s="71">
        <f>BD!BS92</f>
        <v>0</v>
      </c>
      <c r="H90" s="72">
        <f>SIG!F90-SIG!G90</f>
        <v>0</v>
      </c>
      <c r="I90" s="81">
        <f>BD!BI92+BD!BJ92-BD!GC92-BD!GD92</f>
        <v>0</v>
      </c>
      <c r="J90" s="71">
        <f t="shared" si="4"/>
        <v>0</v>
      </c>
      <c r="K90" s="71">
        <f>BD!BK92-BD!GE92</f>
        <v>0</v>
      </c>
      <c r="L90" s="81">
        <f t="shared" si="3"/>
        <v>0</v>
      </c>
      <c r="M90" s="78">
        <f>BD!S92</f>
        <v>0</v>
      </c>
      <c r="N90" s="71">
        <f>BD!T92-(BD!BU92+BD!BZ92+BD!CC92)</f>
        <v>0</v>
      </c>
      <c r="O90" s="71">
        <f>BD!AC92+BD!AL92-(BD!CI92)</f>
        <v>0</v>
      </c>
      <c r="P90" s="71">
        <f>L90+BD!GJ92+BD!GE92+BD!GB92+BD!FV92+BD!FS92+BD!FO92+BD!FE92-(BD!BK92+BD!BH92+BD!AU92)</f>
        <v>0</v>
      </c>
      <c r="Q90" s="115">
        <f>P90+BD!AV92-BD!FE92-BD!FO92</f>
        <v>0</v>
      </c>
      <c r="R90" s="78">
        <f>SIG!Q90+BD!BD92+BD!BH92+BD!BL92+BD!BN92-BD!GB92-BD!GJ92-BD!GF92-BD!FV92</f>
        <v>0</v>
      </c>
    </row>
    <row r="91" spans="1:18" x14ac:dyDescent="0.35">
      <c r="A91" s="78">
        <f>BD!A93</f>
        <v>0</v>
      </c>
      <c r="B91" s="103">
        <f>BD!B93</f>
        <v>0</v>
      </c>
      <c r="C91" s="78">
        <f>BD!C93</f>
        <v>0</v>
      </c>
      <c r="D91" s="74">
        <f>BD!Q93</f>
        <v>0</v>
      </c>
      <c r="E91" s="74">
        <f>BD!BR93</f>
        <v>0</v>
      </c>
      <c r="F91" s="72">
        <f>BD!R93</f>
        <v>0</v>
      </c>
      <c r="G91" s="71">
        <f>BD!BS93</f>
        <v>0</v>
      </c>
      <c r="H91" s="72">
        <f>SIG!F91-SIG!G91</f>
        <v>0</v>
      </c>
      <c r="I91" s="81">
        <f>BD!BI93+BD!BJ93-BD!GC93-BD!GD93</f>
        <v>0</v>
      </c>
      <c r="J91" s="71">
        <f t="shared" si="4"/>
        <v>0</v>
      </c>
      <c r="K91" s="71">
        <f>BD!BK93-BD!GE93</f>
        <v>0</v>
      </c>
      <c r="L91" s="81">
        <f t="shared" si="3"/>
        <v>0</v>
      </c>
      <c r="M91" s="78">
        <f>BD!S93</f>
        <v>0</v>
      </c>
      <c r="N91" s="71">
        <f>BD!T93-(BD!BU93+BD!BZ93+BD!CC93)</f>
        <v>0</v>
      </c>
      <c r="O91" s="71">
        <f>BD!AC93+BD!AL93-(BD!CI93)</f>
        <v>0</v>
      </c>
      <c r="P91" s="71">
        <f>L91+BD!GJ93+BD!GE93+BD!GB93+BD!FV93+BD!FS93+BD!FO93+BD!FE93-(BD!BK93+BD!BH93+BD!AU93)</f>
        <v>0</v>
      </c>
      <c r="Q91" s="115">
        <f>P91+BD!AV93-BD!FE93-BD!FO93</f>
        <v>0</v>
      </c>
      <c r="R91" s="78">
        <f>SIG!Q91+BD!BD93+BD!BH93+BD!BL93+BD!BN93-BD!GB93-BD!GJ93-BD!GF93-BD!FV93</f>
        <v>0</v>
      </c>
    </row>
    <row r="92" spans="1:18" x14ac:dyDescent="0.35">
      <c r="A92" s="78">
        <f>BD!A94</f>
        <v>0</v>
      </c>
      <c r="B92" s="103">
        <f>BD!B94</f>
        <v>0</v>
      </c>
      <c r="C92" s="78">
        <f>BD!C94</f>
        <v>0</v>
      </c>
      <c r="D92" s="74">
        <f>BD!Q94</f>
        <v>0</v>
      </c>
      <c r="E92" s="74">
        <f>BD!BR94</f>
        <v>0</v>
      </c>
      <c r="F92" s="72">
        <f>BD!R94</f>
        <v>0</v>
      </c>
      <c r="G92" s="71">
        <f>BD!BS94</f>
        <v>0</v>
      </c>
      <c r="H92" s="72">
        <f>SIG!F92-SIG!G92</f>
        <v>0</v>
      </c>
      <c r="I92" s="81">
        <f>BD!BI94+BD!BJ94-BD!GC94-BD!GD94</f>
        <v>0</v>
      </c>
      <c r="J92" s="71">
        <f t="shared" si="4"/>
        <v>0</v>
      </c>
      <c r="K92" s="71">
        <f>BD!BK94-BD!GE94</f>
        <v>0</v>
      </c>
      <c r="L92" s="81">
        <f t="shared" si="3"/>
        <v>0</v>
      </c>
      <c r="M92" s="78">
        <f>BD!S94</f>
        <v>0</v>
      </c>
      <c r="N92" s="71">
        <f>BD!T94-(BD!BU94+BD!BZ94+BD!CC94)</f>
        <v>0</v>
      </c>
      <c r="O92" s="71">
        <f>BD!AC94+BD!AL94-(BD!CI94)</f>
        <v>0</v>
      </c>
      <c r="P92" s="71">
        <f>L92+BD!GJ94+BD!GE94+BD!GB94+BD!FV94+BD!FS94+BD!FO94+BD!FE94-(BD!BK94+BD!BH94+BD!AU94)</f>
        <v>0</v>
      </c>
      <c r="Q92" s="115">
        <f>P92+BD!AV94-BD!FE94-BD!FO94</f>
        <v>0</v>
      </c>
      <c r="R92" s="78">
        <f>SIG!Q92+BD!BD94+BD!BH94+BD!BL94+BD!BN94-BD!GB94-BD!GJ94-BD!GF94-BD!FV94</f>
        <v>0</v>
      </c>
    </row>
    <row r="93" spans="1:18" x14ac:dyDescent="0.35">
      <c r="A93" s="78">
        <f>BD!A95</f>
        <v>0</v>
      </c>
      <c r="B93" s="103">
        <f>BD!B95</f>
        <v>0</v>
      </c>
      <c r="C93" s="78">
        <f>BD!C95</f>
        <v>0</v>
      </c>
      <c r="D93" s="74">
        <f>BD!Q95</f>
        <v>0</v>
      </c>
      <c r="E93" s="74">
        <f>BD!BR95</f>
        <v>0</v>
      </c>
      <c r="F93" s="72">
        <f>BD!R95</f>
        <v>0</v>
      </c>
      <c r="G93" s="71">
        <f>BD!BS95</f>
        <v>0</v>
      </c>
      <c r="H93" s="72">
        <f>SIG!F93-SIG!G93</f>
        <v>0</v>
      </c>
      <c r="I93" s="81">
        <f>BD!BI95+BD!BJ95-BD!GC95-BD!GD95</f>
        <v>0</v>
      </c>
      <c r="J93" s="71">
        <f t="shared" si="4"/>
        <v>0</v>
      </c>
      <c r="K93" s="71">
        <f>BD!BK95-BD!GE95</f>
        <v>0</v>
      </c>
      <c r="L93" s="81">
        <f t="shared" si="3"/>
        <v>0</v>
      </c>
      <c r="M93" s="78">
        <f>BD!S95</f>
        <v>0</v>
      </c>
      <c r="N93" s="71">
        <f>BD!T95-(BD!BU95+BD!BZ95+BD!CC95)</f>
        <v>0</v>
      </c>
      <c r="O93" s="71">
        <f>BD!AC95+BD!AL95-(BD!CI95)</f>
        <v>0</v>
      </c>
      <c r="P93" s="71">
        <f>L93+BD!GJ95+BD!GE95+BD!GB95+BD!FV95+BD!FS95+BD!FO95+BD!FE95-(BD!BK95+BD!BH95+BD!AU95)</f>
        <v>0</v>
      </c>
      <c r="Q93" s="115">
        <f>P93+BD!AV95-BD!FE95-BD!FO95</f>
        <v>0</v>
      </c>
      <c r="R93" s="78">
        <f>SIG!Q93+BD!BD95+BD!BH95+BD!BL95+BD!BN95-BD!GB95-BD!GJ95-BD!GF95-BD!FV95</f>
        <v>0</v>
      </c>
    </row>
    <row r="94" spans="1:18" x14ac:dyDescent="0.35">
      <c r="A94" s="78">
        <f>BD!A96</f>
        <v>0</v>
      </c>
      <c r="B94" s="103">
        <f>BD!B96</f>
        <v>0</v>
      </c>
      <c r="C94" s="78">
        <f>BD!C96</f>
        <v>0</v>
      </c>
      <c r="D94" s="74">
        <f>BD!Q96</f>
        <v>0</v>
      </c>
      <c r="E94" s="74">
        <f>BD!BR96</f>
        <v>0</v>
      </c>
      <c r="F94" s="72">
        <f>BD!R96</f>
        <v>0</v>
      </c>
      <c r="G94" s="71">
        <f>BD!BS96</f>
        <v>0</v>
      </c>
      <c r="H94" s="72">
        <f>SIG!F94-SIG!G94</f>
        <v>0</v>
      </c>
      <c r="I94" s="81">
        <f>BD!BI96+BD!BJ96-BD!GC96-BD!GD96</f>
        <v>0</v>
      </c>
      <c r="J94" s="71">
        <f t="shared" si="4"/>
        <v>0</v>
      </c>
      <c r="K94" s="71">
        <f>BD!BK96-BD!GE96</f>
        <v>0</v>
      </c>
      <c r="L94" s="81">
        <f t="shared" si="3"/>
        <v>0</v>
      </c>
      <c r="M94" s="78">
        <f>BD!S96</f>
        <v>0</v>
      </c>
      <c r="N94" s="71">
        <f>BD!T96-(BD!BU96+BD!BZ96+BD!CC96)</f>
        <v>0</v>
      </c>
      <c r="O94" s="71">
        <f>BD!AC96+BD!AL96-(BD!CI96)</f>
        <v>0</v>
      </c>
      <c r="P94" s="71">
        <f>L94+BD!GJ96+BD!GE96+BD!GB96+BD!FV96+BD!FS96+BD!FO96+BD!FE96-(BD!BK96+BD!BH96+BD!AU96)</f>
        <v>0</v>
      </c>
      <c r="Q94" s="115">
        <f>P94+BD!AV96-BD!FE96-BD!FO96</f>
        <v>0</v>
      </c>
      <c r="R94" s="78">
        <f>SIG!Q94+BD!BD96+BD!BH96+BD!BL96+BD!BN96-BD!GB96-BD!GJ96-BD!GF96-BD!FV96</f>
        <v>0</v>
      </c>
    </row>
    <row r="95" spans="1:18" x14ac:dyDescent="0.35">
      <c r="A95" s="78">
        <f>BD!A97</f>
        <v>0</v>
      </c>
      <c r="B95" s="103">
        <f>BD!B97</f>
        <v>0</v>
      </c>
      <c r="C95" s="78">
        <f>BD!C97</f>
        <v>0</v>
      </c>
      <c r="D95" s="74">
        <f>BD!Q97</f>
        <v>0</v>
      </c>
      <c r="E95" s="74">
        <f>BD!BR97</f>
        <v>0</v>
      </c>
      <c r="F95" s="72">
        <f>BD!R97</f>
        <v>0</v>
      </c>
      <c r="G95" s="71">
        <f>BD!BS97</f>
        <v>0</v>
      </c>
      <c r="H95" s="72">
        <f>SIG!F95-SIG!G95</f>
        <v>0</v>
      </c>
      <c r="I95" s="81">
        <f>BD!BI97+BD!BJ97-BD!GC97-BD!GD97</f>
        <v>0</v>
      </c>
      <c r="J95" s="71">
        <f t="shared" si="4"/>
        <v>0</v>
      </c>
      <c r="K95" s="71">
        <f>BD!BK97-BD!GE97</f>
        <v>0</v>
      </c>
      <c r="L95" s="81">
        <f t="shared" si="3"/>
        <v>0</v>
      </c>
      <c r="M95" s="78">
        <f>BD!S97</f>
        <v>0</v>
      </c>
      <c r="N95" s="71">
        <f>BD!T97-(BD!BU97+BD!BZ97+BD!CC97)</f>
        <v>0</v>
      </c>
      <c r="O95" s="71">
        <f>BD!AC97+BD!AL97-(BD!CI97)</f>
        <v>0</v>
      </c>
      <c r="P95" s="71">
        <f>L95+BD!GJ97+BD!GE97+BD!GB97+BD!FV97+BD!FS97+BD!FO97+BD!FE97-(BD!BK97+BD!BH97+BD!AU97)</f>
        <v>0</v>
      </c>
      <c r="Q95" s="115">
        <f>P95+BD!AV97-BD!FE97-BD!FO97</f>
        <v>0</v>
      </c>
      <c r="R95" s="78">
        <f>SIG!Q95+BD!BD97+BD!BH97+BD!BL97+BD!BN97-BD!GB97-BD!GJ97-BD!GF97-BD!FV97</f>
        <v>0</v>
      </c>
    </row>
    <row r="96" spans="1:18" x14ac:dyDescent="0.35">
      <c r="A96" s="78">
        <f>BD!A98</f>
        <v>0</v>
      </c>
      <c r="B96" s="103">
        <f>BD!B98</f>
        <v>0</v>
      </c>
      <c r="C96" s="78">
        <f>BD!C98</f>
        <v>0</v>
      </c>
      <c r="D96" s="74">
        <f>BD!Q98</f>
        <v>0</v>
      </c>
      <c r="E96" s="74">
        <f>BD!BR98</f>
        <v>0</v>
      </c>
      <c r="F96" s="72">
        <f>BD!R98</f>
        <v>0</v>
      </c>
      <c r="G96" s="71">
        <f>BD!BS98</f>
        <v>0</v>
      </c>
      <c r="H96" s="72">
        <f>SIG!F96-SIG!G96</f>
        <v>0</v>
      </c>
      <c r="I96" s="81">
        <f>BD!BI98+BD!BJ98-BD!GC98-BD!GD98</f>
        <v>0</v>
      </c>
      <c r="J96" s="71">
        <f t="shared" si="4"/>
        <v>0</v>
      </c>
      <c r="K96" s="71">
        <f>BD!BK98-BD!GE98</f>
        <v>0</v>
      </c>
      <c r="L96" s="81">
        <f t="shared" si="3"/>
        <v>0</v>
      </c>
      <c r="M96" s="78">
        <f>BD!S98</f>
        <v>0</v>
      </c>
      <c r="N96" s="71">
        <f>BD!T98-(BD!BU98+BD!BZ98+BD!CC98)</f>
        <v>0</v>
      </c>
      <c r="O96" s="71">
        <f>BD!AC98+BD!AL98-(BD!CI98)</f>
        <v>0</v>
      </c>
      <c r="P96" s="71">
        <f>L96+BD!GJ98+BD!GE98+BD!GB98+BD!FV98+BD!FS98+BD!FO98+BD!FE98-(BD!BK98+BD!BH98+BD!AU98)</f>
        <v>0</v>
      </c>
      <c r="Q96" s="115">
        <f>P96+BD!AV98-BD!FE98-BD!FO98</f>
        <v>0</v>
      </c>
      <c r="R96" s="78">
        <f>SIG!Q96+BD!BD98+BD!BH98+BD!BL98+BD!BN98-BD!GB98-BD!GJ98-BD!GF98-BD!FV98</f>
        <v>0</v>
      </c>
    </row>
    <row r="97" spans="1:18" x14ac:dyDescent="0.35">
      <c r="A97" s="78">
        <f>BD!A99</f>
        <v>0</v>
      </c>
      <c r="B97" s="103">
        <f>BD!B99</f>
        <v>0</v>
      </c>
      <c r="C97" s="78">
        <f>BD!C99</f>
        <v>0</v>
      </c>
      <c r="D97" s="74">
        <f>BD!Q99</f>
        <v>0</v>
      </c>
      <c r="E97" s="74">
        <f>BD!BR99</f>
        <v>0</v>
      </c>
      <c r="F97" s="72">
        <f>BD!R99</f>
        <v>0</v>
      </c>
      <c r="G97" s="71">
        <f>BD!BS99</f>
        <v>0</v>
      </c>
      <c r="H97" s="72">
        <f>SIG!F97-SIG!G97</f>
        <v>0</v>
      </c>
      <c r="I97" s="81">
        <f>BD!BI99+BD!BJ99-BD!GC99-BD!GD99</f>
        <v>0</v>
      </c>
      <c r="J97" s="71">
        <f t="shared" si="4"/>
        <v>0</v>
      </c>
      <c r="K97" s="71">
        <f>BD!BK99-BD!GE99</f>
        <v>0</v>
      </c>
      <c r="L97" s="81">
        <f t="shared" si="3"/>
        <v>0</v>
      </c>
      <c r="M97" s="78">
        <f>BD!S99</f>
        <v>0</v>
      </c>
      <c r="N97" s="71">
        <f>BD!T99-(BD!BU99+BD!BZ99+BD!CC99)</f>
        <v>0</v>
      </c>
      <c r="O97" s="71">
        <f>BD!AC99+BD!AL99-(BD!CI99)</f>
        <v>0</v>
      </c>
      <c r="P97" s="71">
        <f>L97+BD!GJ99+BD!GE99+BD!GB99+BD!FV99+BD!FS99+BD!FO99+BD!FE99-(BD!BK99+BD!BH99+BD!AU99)</f>
        <v>0</v>
      </c>
      <c r="Q97" s="115">
        <f>P97+BD!AV99-BD!FE99-BD!FO99</f>
        <v>0</v>
      </c>
      <c r="R97" s="78">
        <f>SIG!Q97+BD!BD99+BD!BH99+BD!BL99+BD!BN99-BD!GB99-BD!GJ99-BD!GF99-BD!FV99</f>
        <v>0</v>
      </c>
    </row>
    <row r="98" spans="1:18" x14ac:dyDescent="0.35">
      <c r="A98" s="78">
        <f>BD!A100</f>
        <v>0</v>
      </c>
      <c r="B98" s="103">
        <f>BD!B100</f>
        <v>0</v>
      </c>
      <c r="C98" s="78">
        <f>BD!C100</f>
        <v>0</v>
      </c>
      <c r="D98" s="74">
        <f>BD!Q100</f>
        <v>0</v>
      </c>
      <c r="E98" s="74">
        <f>BD!BR100</f>
        <v>0</v>
      </c>
      <c r="F98" s="72">
        <f>BD!R100</f>
        <v>0</v>
      </c>
      <c r="G98" s="71">
        <f>BD!BS100</f>
        <v>0</v>
      </c>
      <c r="H98" s="72">
        <f>SIG!F98-SIG!G98</f>
        <v>0</v>
      </c>
      <c r="I98" s="81">
        <f>BD!BI100+BD!BJ100-BD!GC100-BD!GD100</f>
        <v>0</v>
      </c>
      <c r="J98" s="71">
        <f t="shared" si="4"/>
        <v>0</v>
      </c>
      <c r="K98" s="71">
        <f>BD!BK100-BD!GE100</f>
        <v>0</v>
      </c>
      <c r="L98" s="81">
        <f t="shared" si="3"/>
        <v>0</v>
      </c>
      <c r="M98" s="78">
        <f>BD!S100</f>
        <v>0</v>
      </c>
      <c r="N98" s="71">
        <f>BD!T100-(BD!BU100+BD!BZ100+BD!CC100)</f>
        <v>0</v>
      </c>
      <c r="O98" s="71">
        <f>BD!AC100+BD!AL100-(BD!CI100)</f>
        <v>0</v>
      </c>
      <c r="P98" s="71">
        <f>L98+BD!GJ100+BD!GE100+BD!GB100+BD!FV100+BD!FS100+BD!FO100+BD!FE100-(BD!BK100+BD!BH100+BD!AU100)</f>
        <v>0</v>
      </c>
      <c r="Q98" s="115">
        <f>P98+BD!AV100-BD!FE100-BD!FO100</f>
        <v>0</v>
      </c>
      <c r="R98" s="78">
        <f>SIG!Q98+BD!BD100+BD!BH100+BD!BL100+BD!BN100-BD!GB100-BD!GJ100-BD!GF100-BD!FV100</f>
        <v>0</v>
      </c>
    </row>
    <row r="99" spans="1:18" x14ac:dyDescent="0.35">
      <c r="A99" s="78">
        <f>BD!A101</f>
        <v>0</v>
      </c>
      <c r="B99" s="103">
        <f>BD!B101</f>
        <v>0</v>
      </c>
      <c r="C99" s="78">
        <f>BD!C101</f>
        <v>0</v>
      </c>
      <c r="D99" s="74">
        <f>BD!Q101</f>
        <v>0</v>
      </c>
      <c r="E99" s="74">
        <f>BD!BR101</f>
        <v>0</v>
      </c>
      <c r="F99" s="72">
        <f>BD!R101</f>
        <v>0</v>
      </c>
      <c r="G99" s="71">
        <f>BD!BS101</f>
        <v>0</v>
      </c>
      <c r="H99" s="72">
        <f>SIG!F99-SIG!G99</f>
        <v>0</v>
      </c>
      <c r="I99" s="81">
        <f>BD!BI101+BD!BJ101-BD!GC101-BD!GD101</f>
        <v>0</v>
      </c>
      <c r="J99" s="71">
        <f t="shared" si="4"/>
        <v>0</v>
      </c>
      <c r="K99" s="71">
        <f>BD!BK101-BD!GE101</f>
        <v>0</v>
      </c>
      <c r="L99" s="81">
        <f t="shared" si="3"/>
        <v>0</v>
      </c>
      <c r="M99" s="78">
        <f>BD!S101</f>
        <v>0</v>
      </c>
      <c r="N99" s="71">
        <f>BD!T101-(BD!BU101+BD!BZ101+BD!CC101)</f>
        <v>0</v>
      </c>
      <c r="O99" s="71">
        <f>BD!AC101+BD!AL101-(BD!CI101)</f>
        <v>0</v>
      </c>
      <c r="P99" s="71">
        <f>L99+BD!GJ101+BD!GE101+BD!GB101+BD!FV101+BD!FS101+BD!FO101+BD!FE101-(BD!BK101+BD!BH101+BD!AU101)</f>
        <v>0</v>
      </c>
      <c r="Q99" s="115">
        <f>P99+BD!AV101-BD!FE101-BD!FO101</f>
        <v>0</v>
      </c>
      <c r="R99" s="78">
        <f>SIG!Q99+BD!BD101+BD!BH101+BD!BL101+BD!BN101-BD!GB101-BD!GJ101-BD!GF101-BD!FV101</f>
        <v>0</v>
      </c>
    </row>
    <row r="100" spans="1:18" x14ac:dyDescent="0.35">
      <c r="A100" s="78">
        <f>BD!A102</f>
        <v>0</v>
      </c>
      <c r="B100" s="103">
        <f>BD!B102</f>
        <v>0</v>
      </c>
      <c r="C100" s="78">
        <f>BD!C102</f>
        <v>0</v>
      </c>
      <c r="D100" s="74">
        <f>BD!Q102</f>
        <v>0</v>
      </c>
      <c r="E100" s="74">
        <f>BD!BR102</f>
        <v>0</v>
      </c>
      <c r="F100" s="72">
        <f>BD!R102</f>
        <v>0</v>
      </c>
      <c r="G100" s="71">
        <f>BD!BS102</f>
        <v>0</v>
      </c>
      <c r="H100" s="72">
        <f>SIG!F100-SIG!G100</f>
        <v>0</v>
      </c>
      <c r="I100" s="81">
        <f>BD!BI102+BD!BJ102-BD!GC102-BD!GD102</f>
        <v>0</v>
      </c>
      <c r="J100" s="71">
        <f t="shared" si="4"/>
        <v>0</v>
      </c>
      <c r="K100" s="71">
        <f>BD!BK102-BD!GE102</f>
        <v>0</v>
      </c>
      <c r="L100" s="81">
        <f t="shared" si="3"/>
        <v>0</v>
      </c>
      <c r="M100" s="78">
        <f>BD!S102</f>
        <v>0</v>
      </c>
      <c r="N100" s="71">
        <f>BD!T102-(BD!BU102+BD!BZ102+BD!CC102)</f>
        <v>0</v>
      </c>
      <c r="O100" s="71">
        <f>BD!AC102+BD!AL102-(BD!CI102)</f>
        <v>0</v>
      </c>
      <c r="P100" s="71">
        <f>L100+BD!GJ102+BD!GE102+BD!GB102+BD!FV102+BD!FS102+BD!FO102+BD!FE102-(BD!BK102+BD!BH102+BD!AU102)</f>
        <v>0</v>
      </c>
      <c r="Q100" s="115">
        <f>P100+BD!AV102-BD!FE102-BD!FO102</f>
        <v>0</v>
      </c>
      <c r="R100" s="78">
        <f>SIG!Q100+BD!BD102+BD!BH102+BD!BL102+BD!BN102-BD!GB102-BD!GJ102-BD!GF102-BD!FV102</f>
        <v>0</v>
      </c>
    </row>
    <row r="101" spans="1:18" x14ac:dyDescent="0.35">
      <c r="A101" s="78">
        <f>BD!A103</f>
        <v>0</v>
      </c>
      <c r="B101" s="103">
        <f>BD!B103</f>
        <v>0</v>
      </c>
      <c r="C101" s="78">
        <f>BD!C103</f>
        <v>0</v>
      </c>
      <c r="D101" s="74">
        <f>BD!Q103</f>
        <v>0</v>
      </c>
      <c r="E101" s="74">
        <f>BD!BR103</f>
        <v>0</v>
      </c>
      <c r="F101" s="72">
        <f>BD!R103</f>
        <v>0</v>
      </c>
      <c r="G101" s="71">
        <f>BD!BS103</f>
        <v>0</v>
      </c>
      <c r="H101" s="72">
        <f>SIG!F101-SIG!G101</f>
        <v>0</v>
      </c>
      <c r="I101" s="81">
        <f>BD!BI103+BD!BJ103-BD!GC103-BD!GD103</f>
        <v>0</v>
      </c>
      <c r="J101" s="71">
        <f t="shared" si="4"/>
        <v>0</v>
      </c>
      <c r="K101" s="71">
        <f>BD!BK103-BD!GE103</f>
        <v>0</v>
      </c>
      <c r="L101" s="81">
        <f t="shared" si="3"/>
        <v>0</v>
      </c>
      <c r="M101" s="78">
        <f>BD!S103</f>
        <v>0</v>
      </c>
      <c r="N101" s="71">
        <f>BD!T103-(BD!BU103+BD!BZ103+BD!CC103)</f>
        <v>0</v>
      </c>
      <c r="O101" s="71">
        <f>BD!AC103+BD!AL103-(BD!CI103)</f>
        <v>0</v>
      </c>
      <c r="P101" s="71">
        <f>L101+BD!GJ103+BD!GE103+BD!GB103+BD!FV103+BD!FS103+BD!FO103+BD!FE103-(BD!BK103+BD!BH103+BD!AU103)</f>
        <v>0</v>
      </c>
      <c r="Q101" s="115">
        <f>P101+BD!AV103-BD!FE103-BD!FO103</f>
        <v>0</v>
      </c>
      <c r="R101" s="78">
        <f>SIG!Q101+BD!BD103+BD!BH103+BD!BL103+BD!BN103-BD!GB103-BD!GJ103-BD!GF103-BD!FV103</f>
        <v>0</v>
      </c>
    </row>
    <row r="102" spans="1:18" x14ac:dyDescent="0.35">
      <c r="A102" s="78">
        <f>BD!A104</f>
        <v>0</v>
      </c>
      <c r="B102" s="103">
        <f>BD!B104</f>
        <v>0</v>
      </c>
      <c r="C102" s="78">
        <f>BD!C104</f>
        <v>0</v>
      </c>
      <c r="D102" s="74">
        <f>BD!Q104</f>
        <v>0</v>
      </c>
      <c r="E102" s="74">
        <f>BD!BR104</f>
        <v>0</v>
      </c>
      <c r="F102" s="72">
        <f>BD!R104</f>
        <v>0</v>
      </c>
      <c r="G102" s="71">
        <f>BD!BS104</f>
        <v>0</v>
      </c>
      <c r="H102" s="72">
        <f>SIG!F102-SIG!G102</f>
        <v>0</v>
      </c>
      <c r="I102" s="81">
        <f>BD!BI104+BD!BJ104-BD!GC104-BD!GD104</f>
        <v>0</v>
      </c>
      <c r="J102" s="71">
        <f t="shared" si="4"/>
        <v>0</v>
      </c>
      <c r="K102" s="71">
        <f>BD!BK104-BD!GE104</f>
        <v>0</v>
      </c>
      <c r="L102" s="81">
        <f t="shared" si="3"/>
        <v>0</v>
      </c>
      <c r="M102" s="78">
        <f>BD!S104</f>
        <v>0</v>
      </c>
      <c r="N102" s="71">
        <f>BD!T104-(BD!BU104+BD!BZ104+BD!CC104)</f>
        <v>0</v>
      </c>
      <c r="O102" s="71">
        <f>BD!AC104+BD!AL104-(BD!CI104)</f>
        <v>0</v>
      </c>
      <c r="P102" s="71">
        <f>L102+BD!GJ104+BD!GE104+BD!GB104+BD!FV104+BD!FS104+BD!FO104+BD!FE104-(BD!BK104+BD!BH104+BD!AU104)</f>
        <v>0</v>
      </c>
      <c r="Q102" s="115">
        <f>P102+BD!AV104-BD!FE104-BD!FO104</f>
        <v>0</v>
      </c>
      <c r="R102" s="78">
        <f>SIG!Q102+BD!BD104+BD!BH104+BD!BL104+BD!BN104-BD!GB104-BD!GJ104-BD!GF104-BD!FV104</f>
        <v>0</v>
      </c>
    </row>
    <row r="103" spans="1:18" x14ac:dyDescent="0.35">
      <c r="A103" s="78">
        <f>BD!A105</f>
        <v>0</v>
      </c>
      <c r="B103" s="103">
        <f>BD!B105</f>
        <v>0</v>
      </c>
      <c r="C103" s="78">
        <f>BD!C105</f>
        <v>0</v>
      </c>
      <c r="D103" s="74">
        <f>BD!Q105</f>
        <v>0</v>
      </c>
      <c r="E103" s="74">
        <f>BD!BR105</f>
        <v>0</v>
      </c>
      <c r="F103" s="72">
        <f>BD!R105</f>
        <v>0</v>
      </c>
      <c r="G103" s="71">
        <f>BD!BS105</f>
        <v>0</v>
      </c>
      <c r="H103" s="72">
        <f>SIG!F103-SIG!G103</f>
        <v>0</v>
      </c>
      <c r="I103" s="81">
        <f>BD!BI105+BD!BJ105-BD!GC105-BD!GD105</f>
        <v>0</v>
      </c>
      <c r="J103" s="71">
        <f t="shared" si="4"/>
        <v>0</v>
      </c>
      <c r="K103" s="71">
        <f>BD!BK105-BD!GE105</f>
        <v>0</v>
      </c>
      <c r="L103" s="81">
        <f t="shared" ref="L103:L131" si="5">D103-E103</f>
        <v>0</v>
      </c>
      <c r="M103" s="78">
        <f>BD!S105</f>
        <v>0</v>
      </c>
      <c r="N103" s="71">
        <f>BD!T105-(BD!BU105+BD!BZ105+BD!CC105)</f>
        <v>0</v>
      </c>
      <c r="O103" s="71">
        <f>BD!AC105+BD!AL105-(BD!CI105)</f>
        <v>0</v>
      </c>
      <c r="P103" s="71">
        <f>L103+BD!GJ105+BD!GE105+BD!GB105+BD!FV105+BD!FS105+BD!FO105+BD!FE105-(BD!BK105+BD!BH105+BD!AU105)</f>
        <v>0</v>
      </c>
      <c r="Q103" s="115">
        <f>P103+BD!AV105-BD!FE105-BD!FO105</f>
        <v>0</v>
      </c>
      <c r="R103" s="78">
        <f>SIG!Q103+BD!BD105+BD!BH105+BD!BL105+BD!BN105-BD!GB105-BD!GJ105-BD!GF105-BD!FV105</f>
        <v>0</v>
      </c>
    </row>
    <row r="104" spans="1:18" x14ac:dyDescent="0.35">
      <c r="A104" s="78">
        <f>BD!A106</f>
        <v>0</v>
      </c>
      <c r="B104" s="103">
        <f>BD!B106</f>
        <v>0</v>
      </c>
      <c r="C104" s="78">
        <f>BD!C106</f>
        <v>0</v>
      </c>
      <c r="D104" s="74">
        <f>BD!Q106</f>
        <v>0</v>
      </c>
      <c r="E104" s="74">
        <f>BD!BR106</f>
        <v>0</v>
      </c>
      <c r="F104" s="72">
        <f>BD!R106</f>
        <v>0</v>
      </c>
      <c r="G104" s="71">
        <f>BD!BS106</f>
        <v>0</v>
      </c>
      <c r="H104" s="72">
        <f>SIG!F104-SIG!G104</f>
        <v>0</v>
      </c>
      <c r="I104" s="81">
        <f>BD!BI106+BD!BJ106-BD!GC106-BD!GD106</f>
        <v>0</v>
      </c>
      <c r="J104" s="71">
        <f t="shared" si="4"/>
        <v>0</v>
      </c>
      <c r="K104" s="71">
        <f>BD!BK106-BD!GE106</f>
        <v>0</v>
      </c>
      <c r="L104" s="81">
        <f t="shared" si="5"/>
        <v>0</v>
      </c>
      <c r="M104" s="78">
        <f>BD!S106</f>
        <v>0</v>
      </c>
      <c r="N104" s="71">
        <f>BD!T106-(BD!BU106+BD!BZ106+BD!CC106)</f>
        <v>0</v>
      </c>
      <c r="O104" s="71">
        <f>BD!AC106+BD!AL106-(BD!CI106)</f>
        <v>0</v>
      </c>
      <c r="P104" s="71">
        <f>L104+BD!GJ106+BD!GE106+BD!GB106+BD!FV106+BD!FS106+BD!FO106+BD!FE106-(BD!BK106+BD!BH106+BD!AU106)</f>
        <v>0</v>
      </c>
      <c r="Q104" s="115">
        <f>P104+BD!AV106-BD!FE106-BD!FO106</f>
        <v>0</v>
      </c>
      <c r="R104" s="78">
        <f>SIG!Q104+BD!BD106+BD!BH106+BD!BL106+BD!BN106-BD!GB106-BD!GJ106-BD!GF106-BD!FV106</f>
        <v>0</v>
      </c>
    </row>
    <row r="105" spans="1:18" x14ac:dyDescent="0.35">
      <c r="A105" s="78">
        <f>BD!A107</f>
        <v>0</v>
      </c>
      <c r="B105" s="103">
        <f>BD!B107</f>
        <v>0</v>
      </c>
      <c r="C105" s="78">
        <f>BD!C107</f>
        <v>0</v>
      </c>
      <c r="D105" s="74">
        <f>BD!Q107</f>
        <v>0</v>
      </c>
      <c r="E105" s="74">
        <f>BD!BR107</f>
        <v>0</v>
      </c>
      <c r="F105" s="72">
        <f>BD!R107</f>
        <v>0</v>
      </c>
      <c r="G105" s="71">
        <f>BD!BS107</f>
        <v>0</v>
      </c>
      <c r="H105" s="72">
        <f>SIG!F105-SIG!G105</f>
        <v>0</v>
      </c>
      <c r="I105" s="81">
        <f>BD!BI107+BD!BJ107-BD!GC107-BD!GD107</f>
        <v>0</v>
      </c>
      <c r="J105" s="71">
        <f t="shared" si="4"/>
        <v>0</v>
      </c>
      <c r="K105" s="71">
        <f>BD!BK107-BD!GE107</f>
        <v>0</v>
      </c>
      <c r="L105" s="81">
        <f t="shared" si="5"/>
        <v>0</v>
      </c>
      <c r="M105" s="78">
        <f>BD!S107</f>
        <v>0</v>
      </c>
      <c r="N105" s="71">
        <f>BD!T107-(BD!BU107+BD!BZ107+BD!CC107)</f>
        <v>0</v>
      </c>
      <c r="O105" s="71">
        <f>BD!AC107+BD!AL107-(BD!CI107)</f>
        <v>0</v>
      </c>
      <c r="P105" s="71">
        <f>L105+BD!GJ107+BD!GE107+BD!GB107+BD!FV107+BD!FS107+BD!FO107+BD!FE107-(BD!BK107+BD!BH107+BD!AU107)</f>
        <v>0</v>
      </c>
      <c r="Q105" s="115">
        <f>P105+BD!AV107-BD!FE107-BD!FO107</f>
        <v>0</v>
      </c>
      <c r="R105" s="78">
        <f>SIG!Q105+BD!BD107+BD!BH107+BD!BL107+BD!BN107-BD!GB107-BD!GJ107-BD!GF107-BD!FV107</f>
        <v>0</v>
      </c>
    </row>
    <row r="106" spans="1:18" x14ac:dyDescent="0.35">
      <c r="A106" s="78">
        <f>BD!A108</f>
        <v>0</v>
      </c>
      <c r="B106" s="103">
        <f>BD!B108</f>
        <v>0</v>
      </c>
      <c r="C106" s="78">
        <f>BD!C108</f>
        <v>0</v>
      </c>
      <c r="D106" s="74">
        <f>BD!Q108</f>
        <v>0</v>
      </c>
      <c r="E106" s="74">
        <f>BD!BR108</f>
        <v>0</v>
      </c>
      <c r="F106" s="72">
        <f>BD!R108</f>
        <v>0</v>
      </c>
      <c r="G106" s="71">
        <f>BD!BS108</f>
        <v>0</v>
      </c>
      <c r="H106" s="72">
        <f>SIG!F106-SIG!G106</f>
        <v>0</v>
      </c>
      <c r="I106" s="81">
        <f>BD!BI108+BD!BJ108-BD!GC108-BD!GD108</f>
        <v>0</v>
      </c>
      <c r="J106" s="71">
        <f t="shared" si="4"/>
        <v>0</v>
      </c>
      <c r="K106" s="71">
        <f>BD!BK108-BD!GE108</f>
        <v>0</v>
      </c>
      <c r="L106" s="81">
        <f t="shared" si="5"/>
        <v>0</v>
      </c>
      <c r="M106" s="78">
        <f>BD!S108</f>
        <v>0</v>
      </c>
      <c r="N106" s="71">
        <f>BD!T108-(BD!BU108+BD!BZ108+BD!CC108)</f>
        <v>0</v>
      </c>
      <c r="O106" s="71">
        <f>BD!AC108+BD!AL108-(BD!CI108)</f>
        <v>0</v>
      </c>
      <c r="P106" s="71">
        <f>L106+BD!GJ108+BD!GE108+BD!GB108+BD!FV108+BD!FS108+BD!FO108+BD!FE108-(BD!BK108+BD!BH108+BD!AU108)</f>
        <v>0</v>
      </c>
      <c r="Q106" s="115">
        <f>P106+BD!AV108-BD!FE108-BD!FO108</f>
        <v>0</v>
      </c>
      <c r="R106" s="78">
        <f>SIG!Q106+BD!BD108+BD!BH108+BD!BL108+BD!BN108-BD!GB108-BD!GJ108-BD!GF108-BD!FV108</f>
        <v>0</v>
      </c>
    </row>
    <row r="107" spans="1:18" x14ac:dyDescent="0.35">
      <c r="A107" s="78">
        <f>BD!A109</f>
        <v>0</v>
      </c>
      <c r="B107" s="103">
        <f>BD!B109</f>
        <v>0</v>
      </c>
      <c r="C107" s="78">
        <f>BD!C109</f>
        <v>0</v>
      </c>
      <c r="D107" s="74">
        <f>BD!Q109</f>
        <v>0</v>
      </c>
      <c r="E107" s="74">
        <f>BD!BR109</f>
        <v>0</v>
      </c>
      <c r="F107" s="72">
        <f>BD!R109</f>
        <v>0</v>
      </c>
      <c r="G107" s="71">
        <f>BD!BS109</f>
        <v>0</v>
      </c>
      <c r="H107" s="72">
        <f>SIG!F107-SIG!G107</f>
        <v>0</v>
      </c>
      <c r="I107" s="81">
        <f>BD!BI109+BD!BJ109-BD!GC109-BD!GD109</f>
        <v>0</v>
      </c>
      <c r="J107" s="71">
        <f t="shared" si="4"/>
        <v>0</v>
      </c>
      <c r="K107" s="71">
        <f>BD!BK109-BD!GE109</f>
        <v>0</v>
      </c>
      <c r="L107" s="81">
        <f t="shared" si="5"/>
        <v>0</v>
      </c>
      <c r="M107" s="78">
        <f>BD!S109</f>
        <v>0</v>
      </c>
      <c r="N107" s="71">
        <f>BD!T109-(BD!BU109+BD!BZ109+BD!CC109)</f>
        <v>0</v>
      </c>
      <c r="O107" s="71">
        <f>BD!AC109+BD!AL109-(BD!CI109)</f>
        <v>0</v>
      </c>
      <c r="P107" s="71">
        <f>L107+BD!GJ109+BD!GE109+BD!GB109+BD!FV109+BD!FS109+BD!FO109+BD!FE109-(BD!BK109+BD!BH109+BD!AU109)</f>
        <v>0</v>
      </c>
      <c r="Q107" s="115">
        <f>P107+BD!AV109-BD!FE109-BD!FO109</f>
        <v>0</v>
      </c>
      <c r="R107" s="78">
        <f>SIG!Q107+BD!BD109+BD!BH109+BD!BL109+BD!BN109-BD!GB109-BD!GJ109-BD!GF109-BD!FV109</f>
        <v>0</v>
      </c>
    </row>
    <row r="108" spans="1:18" x14ac:dyDescent="0.35">
      <c r="A108" s="78">
        <f>BD!A110</f>
        <v>0</v>
      </c>
      <c r="B108" s="103">
        <f>BD!B110</f>
        <v>0</v>
      </c>
      <c r="C108" s="78">
        <f>BD!C110</f>
        <v>0</v>
      </c>
      <c r="D108" s="74">
        <f>BD!Q110</f>
        <v>0</v>
      </c>
      <c r="E108" s="74">
        <f>BD!BR110</f>
        <v>0</v>
      </c>
      <c r="F108" s="72">
        <f>BD!R110</f>
        <v>0</v>
      </c>
      <c r="G108" s="71">
        <f>BD!BS110</f>
        <v>0</v>
      </c>
      <c r="H108" s="72">
        <f>SIG!F108-SIG!G108</f>
        <v>0</v>
      </c>
      <c r="I108" s="81">
        <f>BD!BI110+BD!BJ110-BD!GC110-BD!GD110</f>
        <v>0</v>
      </c>
      <c r="J108" s="71">
        <f t="shared" si="4"/>
        <v>0</v>
      </c>
      <c r="K108" s="71">
        <f>BD!BK110-BD!GE110</f>
        <v>0</v>
      </c>
      <c r="L108" s="81">
        <f t="shared" si="5"/>
        <v>0</v>
      </c>
      <c r="M108" s="78">
        <f>BD!S110</f>
        <v>0</v>
      </c>
      <c r="N108" s="71">
        <f>BD!T110-(BD!BU110+BD!BZ110+BD!CC110)</f>
        <v>0</v>
      </c>
      <c r="O108" s="71">
        <f>BD!AC110+BD!AL110-(BD!CI110)</f>
        <v>0</v>
      </c>
      <c r="P108" s="71">
        <f>L108+BD!GJ110+BD!GE110+BD!GB110+BD!FV110+BD!FS110+BD!FO110+BD!FE110-(BD!BK110+BD!BH110+BD!AU110)</f>
        <v>0</v>
      </c>
      <c r="Q108" s="115">
        <f>P108+BD!AV110-BD!FE110-BD!FO110</f>
        <v>0</v>
      </c>
      <c r="R108" s="78">
        <f>SIG!Q108+BD!BD110+BD!BH110+BD!BL110+BD!BN110-BD!GB110-BD!GJ110-BD!GF110-BD!FV110</f>
        <v>0</v>
      </c>
    </row>
    <row r="109" spans="1:18" x14ac:dyDescent="0.35">
      <c r="A109" s="78">
        <f>BD!A111</f>
        <v>0</v>
      </c>
      <c r="B109" s="103">
        <f>BD!B111</f>
        <v>0</v>
      </c>
      <c r="C109" s="78">
        <f>BD!C111</f>
        <v>0</v>
      </c>
      <c r="D109" s="74">
        <f>BD!Q111</f>
        <v>0</v>
      </c>
      <c r="E109" s="74">
        <f>BD!BR111</f>
        <v>0</v>
      </c>
      <c r="F109" s="72">
        <f>BD!R111</f>
        <v>0</v>
      </c>
      <c r="G109" s="71">
        <f>BD!BS111</f>
        <v>0</v>
      </c>
      <c r="H109" s="72">
        <f>SIG!F109-SIG!G109</f>
        <v>0</v>
      </c>
      <c r="I109" s="81">
        <f>BD!BI111+BD!BJ111-BD!GC111-BD!GD111</f>
        <v>0</v>
      </c>
      <c r="J109" s="71">
        <f t="shared" si="4"/>
        <v>0</v>
      </c>
      <c r="K109" s="71">
        <f>BD!BK111-BD!GE111</f>
        <v>0</v>
      </c>
      <c r="L109" s="81">
        <f t="shared" si="5"/>
        <v>0</v>
      </c>
      <c r="M109" s="78">
        <f>BD!S111</f>
        <v>0</v>
      </c>
      <c r="N109" s="71">
        <f>BD!T111-(BD!BU111+BD!BZ111+BD!CC111)</f>
        <v>0</v>
      </c>
      <c r="O109" s="71">
        <f>BD!AC111+BD!AL111-(BD!CI111)</f>
        <v>0</v>
      </c>
      <c r="P109" s="71">
        <f>L109+BD!GJ111+BD!GE111+BD!GB111+BD!FV111+BD!FS111+BD!FO111+BD!FE111-(BD!BK111+BD!BH111+BD!AU111)</f>
        <v>0</v>
      </c>
      <c r="Q109" s="115">
        <f>P109+BD!AV111-BD!FE111-BD!FO111</f>
        <v>0</v>
      </c>
      <c r="R109" s="78">
        <f>SIG!Q109+BD!BD111+BD!BH111+BD!BL111+BD!BN111-BD!GB111-BD!GJ111-BD!GF111-BD!FV111</f>
        <v>0</v>
      </c>
    </row>
    <row r="110" spans="1:18" x14ac:dyDescent="0.35">
      <c r="A110" s="78">
        <f>BD!A112</f>
        <v>0</v>
      </c>
      <c r="B110" s="103">
        <f>BD!B112</f>
        <v>0</v>
      </c>
      <c r="C110" s="78">
        <f>BD!C112</f>
        <v>0</v>
      </c>
      <c r="D110" s="74">
        <f>BD!Q112</f>
        <v>0</v>
      </c>
      <c r="E110" s="74">
        <f>BD!BR112</f>
        <v>0</v>
      </c>
      <c r="F110" s="72">
        <f>BD!R112</f>
        <v>0</v>
      </c>
      <c r="G110" s="71">
        <f>BD!BS112</f>
        <v>0</v>
      </c>
      <c r="H110" s="72">
        <f>SIG!F110-SIG!G110</f>
        <v>0</v>
      </c>
      <c r="I110" s="81">
        <f>BD!BI112+BD!BJ112-BD!GC112-BD!GD112</f>
        <v>0</v>
      </c>
      <c r="J110" s="71">
        <f t="shared" si="4"/>
        <v>0</v>
      </c>
      <c r="K110" s="71">
        <f>BD!BK112-BD!GE112</f>
        <v>0</v>
      </c>
      <c r="L110" s="81">
        <f t="shared" si="5"/>
        <v>0</v>
      </c>
      <c r="M110" s="78">
        <f>BD!S112</f>
        <v>0</v>
      </c>
      <c r="N110" s="71">
        <f>BD!T112-(BD!BU112+BD!BZ112+BD!CC112)</f>
        <v>0</v>
      </c>
      <c r="O110" s="71">
        <f>BD!AC112+BD!AL112-(BD!CI112)</f>
        <v>0</v>
      </c>
      <c r="P110" s="71">
        <f>L110+BD!GJ112+BD!GE112+BD!GB112+BD!FV112+BD!FS112+BD!FO112+BD!FE112-(BD!BK112+BD!BH112+BD!AU112)</f>
        <v>0</v>
      </c>
      <c r="Q110" s="115">
        <f>P110+BD!AV112-BD!FE112-BD!FO112</f>
        <v>0</v>
      </c>
      <c r="R110" s="78">
        <f>SIG!Q110+BD!BD112+BD!BH112+BD!BL112+BD!BN112-BD!GB112-BD!GJ112-BD!GF112-BD!FV112</f>
        <v>0</v>
      </c>
    </row>
    <row r="111" spans="1:18" x14ac:dyDescent="0.35">
      <c r="A111" s="78">
        <f>BD!A113</f>
        <v>0</v>
      </c>
      <c r="B111" s="103">
        <f>BD!B113</f>
        <v>0</v>
      </c>
      <c r="C111" s="78">
        <f>BD!C113</f>
        <v>0</v>
      </c>
      <c r="D111" s="74">
        <f>BD!Q113</f>
        <v>0</v>
      </c>
      <c r="E111" s="74">
        <f>BD!BR113</f>
        <v>0</v>
      </c>
      <c r="F111" s="72">
        <f>BD!R113</f>
        <v>0</v>
      </c>
      <c r="G111" s="71">
        <f>BD!BS113</f>
        <v>0</v>
      </c>
      <c r="H111" s="72">
        <f>SIG!F111-SIG!G111</f>
        <v>0</v>
      </c>
      <c r="I111" s="81">
        <f>BD!BI113+BD!BJ113-BD!GC113-BD!GD113</f>
        <v>0</v>
      </c>
      <c r="J111" s="71">
        <f t="shared" si="4"/>
        <v>0</v>
      </c>
      <c r="K111" s="71">
        <f>BD!BK113-BD!GE113</f>
        <v>0</v>
      </c>
      <c r="L111" s="81">
        <f t="shared" si="5"/>
        <v>0</v>
      </c>
      <c r="M111" s="78">
        <f>BD!S113</f>
        <v>0</v>
      </c>
      <c r="N111" s="71">
        <f>BD!T113-(BD!BU113+BD!BZ113+BD!CC113)</f>
        <v>0</v>
      </c>
      <c r="O111" s="71">
        <f>BD!AC113+BD!AL113-(BD!CI113)</f>
        <v>0</v>
      </c>
      <c r="P111" s="71">
        <f>L111+BD!GJ113+BD!GE113+BD!GB113+BD!FV113+BD!FS113+BD!FO113+BD!FE113-(BD!BK113+BD!BH113+BD!AU113)</f>
        <v>0</v>
      </c>
      <c r="Q111" s="115">
        <f>P111+BD!AV113-BD!FE113-BD!FO113</f>
        <v>0</v>
      </c>
      <c r="R111" s="78">
        <f>SIG!Q111+BD!BD113+BD!BH113+BD!BL113+BD!BN113-BD!GB113-BD!GJ113-BD!GF113-BD!FV113</f>
        <v>0</v>
      </c>
    </row>
    <row r="112" spans="1:18" x14ac:dyDescent="0.35">
      <c r="A112" s="78">
        <f>BD!A114</f>
        <v>0</v>
      </c>
      <c r="B112" s="103">
        <f>BD!B114</f>
        <v>0</v>
      </c>
      <c r="C112" s="78">
        <f>BD!C114</f>
        <v>0</v>
      </c>
      <c r="D112" s="74">
        <f>BD!Q114</f>
        <v>0</v>
      </c>
      <c r="E112" s="74">
        <f>BD!BR114</f>
        <v>0</v>
      </c>
      <c r="F112" s="72">
        <f>BD!R114</f>
        <v>0</v>
      </c>
      <c r="G112" s="71">
        <f>BD!BS114</f>
        <v>0</v>
      </c>
      <c r="H112" s="72">
        <f>SIG!F112-SIG!G112</f>
        <v>0</v>
      </c>
      <c r="I112" s="81">
        <f>BD!BI114+BD!BJ114-BD!GC114-BD!GD114</f>
        <v>0</v>
      </c>
      <c r="J112" s="71">
        <f t="shared" si="4"/>
        <v>0</v>
      </c>
      <c r="K112" s="71">
        <f>BD!BK114-BD!GE114</f>
        <v>0</v>
      </c>
      <c r="L112" s="81">
        <f t="shared" si="5"/>
        <v>0</v>
      </c>
      <c r="M112" s="78">
        <f>BD!S114</f>
        <v>0</v>
      </c>
      <c r="N112" s="71">
        <f>BD!T114-(BD!BU114+BD!BZ114+BD!CC114)</f>
        <v>0</v>
      </c>
      <c r="O112" s="71">
        <f>BD!AC114+BD!AL114-(BD!CI114)</f>
        <v>0</v>
      </c>
      <c r="P112" s="71">
        <f>L112+BD!GJ114+BD!GE114+BD!GB114+BD!FV114+BD!FS114+BD!FO114+BD!FE114-(BD!BK114+BD!BH114+BD!AU114)</f>
        <v>0</v>
      </c>
      <c r="Q112" s="115">
        <f>P112+BD!AV114-BD!FE114-BD!FO114</f>
        <v>0</v>
      </c>
      <c r="R112" s="78">
        <f>SIG!Q112+BD!BD114+BD!BH114+BD!BL114+BD!BN114-BD!GB114-BD!GJ114-BD!GF114-BD!FV114</f>
        <v>0</v>
      </c>
    </row>
    <row r="113" spans="1:18" x14ac:dyDescent="0.35">
      <c r="A113" s="78">
        <f>BD!A115</f>
        <v>0</v>
      </c>
      <c r="B113" s="103">
        <f>BD!B115</f>
        <v>0</v>
      </c>
      <c r="C113" s="78">
        <f>BD!C115</f>
        <v>0</v>
      </c>
      <c r="D113" s="74">
        <f>BD!Q115</f>
        <v>0</v>
      </c>
      <c r="E113" s="74">
        <f>BD!BR115</f>
        <v>0</v>
      </c>
      <c r="F113" s="72">
        <f>BD!R115</f>
        <v>0</v>
      </c>
      <c r="G113" s="71">
        <f>BD!BS115</f>
        <v>0</v>
      </c>
      <c r="H113" s="72">
        <f>SIG!F113-SIG!G113</f>
        <v>0</v>
      </c>
      <c r="I113" s="81">
        <f>BD!BI115+BD!BJ115-BD!GC115-BD!GD115</f>
        <v>0</v>
      </c>
      <c r="J113" s="71">
        <f t="shared" si="4"/>
        <v>0</v>
      </c>
      <c r="K113" s="71">
        <f>BD!BK115-BD!GE115</f>
        <v>0</v>
      </c>
      <c r="L113" s="81">
        <f t="shared" si="5"/>
        <v>0</v>
      </c>
      <c r="M113" s="78">
        <f>BD!S115</f>
        <v>0</v>
      </c>
      <c r="N113" s="71">
        <f>BD!T115-(BD!BU115+BD!BZ115+BD!CC115)</f>
        <v>0</v>
      </c>
      <c r="O113" s="71">
        <f>BD!AC115+BD!AL115-(BD!CI115)</f>
        <v>0</v>
      </c>
      <c r="P113" s="71">
        <f>L113+BD!GJ115+BD!GE115+BD!GB115+BD!FV115+BD!FS115+BD!FO115+BD!FE115-(BD!BK115+BD!BH115+BD!AU115)</f>
        <v>0</v>
      </c>
      <c r="Q113" s="115">
        <f>P113+BD!AV115-BD!FE115-BD!FO115</f>
        <v>0</v>
      </c>
      <c r="R113" s="78">
        <f>SIG!Q113+BD!BD115+BD!BH115+BD!BL115+BD!BN115-BD!GB115-BD!GJ115-BD!GF115-BD!FV115</f>
        <v>0</v>
      </c>
    </row>
    <row r="114" spans="1:18" x14ac:dyDescent="0.35">
      <c r="A114" s="78">
        <f>BD!A116</f>
        <v>0</v>
      </c>
      <c r="B114" s="103">
        <f>BD!B116</f>
        <v>0</v>
      </c>
      <c r="C114" s="78">
        <f>BD!C116</f>
        <v>0</v>
      </c>
      <c r="D114" s="74">
        <f>BD!Q116</f>
        <v>0</v>
      </c>
      <c r="E114" s="74">
        <f>BD!BR116</f>
        <v>0</v>
      </c>
      <c r="F114" s="72">
        <f>BD!R116</f>
        <v>0</v>
      </c>
      <c r="G114" s="71">
        <f>BD!BS116</f>
        <v>0</v>
      </c>
      <c r="H114" s="72">
        <f>SIG!F114-SIG!G114</f>
        <v>0</v>
      </c>
      <c r="I114" s="81">
        <f>BD!BI116+BD!BJ116-BD!GC116-BD!GD116</f>
        <v>0</v>
      </c>
      <c r="J114" s="71">
        <f t="shared" si="4"/>
        <v>0</v>
      </c>
      <c r="K114" s="71">
        <f>BD!BK116-BD!GE116</f>
        <v>0</v>
      </c>
      <c r="L114" s="81">
        <f t="shared" si="5"/>
        <v>0</v>
      </c>
      <c r="M114" s="78">
        <f>BD!S116</f>
        <v>0</v>
      </c>
      <c r="N114" s="71">
        <f>BD!T116-(BD!BU116+BD!BZ116+BD!CC116)</f>
        <v>0</v>
      </c>
      <c r="O114" s="71">
        <f>BD!AC116+BD!AL116-(BD!CI116)</f>
        <v>0</v>
      </c>
      <c r="P114" s="71">
        <f>L114+BD!GJ116+BD!GE116+BD!GB116+BD!FV116+BD!FS116+BD!FO116+BD!FE116-(BD!BK116+BD!BH116+BD!AU116)</f>
        <v>0</v>
      </c>
      <c r="Q114" s="115">
        <f>P114+BD!AV116-BD!FE116-BD!FO116</f>
        <v>0</v>
      </c>
      <c r="R114" s="78">
        <f>SIG!Q114+BD!BD116+BD!BH116+BD!BL116+BD!BN116-BD!GB116-BD!GJ116-BD!GF116-BD!FV116</f>
        <v>0</v>
      </c>
    </row>
    <row r="115" spans="1:18" x14ac:dyDescent="0.35">
      <c r="A115" s="78">
        <f>BD!A117</f>
        <v>0</v>
      </c>
      <c r="B115" s="103">
        <f>BD!B117</f>
        <v>0</v>
      </c>
      <c r="C115" s="78">
        <f>BD!C117</f>
        <v>0</v>
      </c>
      <c r="D115" s="74">
        <f>BD!Q117</f>
        <v>0</v>
      </c>
      <c r="E115" s="74">
        <f>BD!BR117</f>
        <v>0</v>
      </c>
      <c r="F115" s="72">
        <f>BD!R117</f>
        <v>0</v>
      </c>
      <c r="G115" s="71">
        <f>BD!BS117</f>
        <v>0</v>
      </c>
      <c r="H115" s="72">
        <f>SIG!F115-SIG!G115</f>
        <v>0</v>
      </c>
      <c r="I115" s="81">
        <f>BD!BI117+BD!BJ117-BD!GC117-BD!GD117</f>
        <v>0</v>
      </c>
      <c r="J115" s="71">
        <f t="shared" si="4"/>
        <v>0</v>
      </c>
      <c r="K115" s="71">
        <f>BD!BK117-BD!GE117</f>
        <v>0</v>
      </c>
      <c r="L115" s="81">
        <f t="shared" si="5"/>
        <v>0</v>
      </c>
      <c r="M115" s="78">
        <f>BD!S117</f>
        <v>0</v>
      </c>
      <c r="N115" s="71">
        <f>BD!T117-(BD!BU117+BD!BZ117+BD!CC117)</f>
        <v>0</v>
      </c>
      <c r="O115" s="71">
        <f>BD!AC117+BD!AL117-(BD!CI117)</f>
        <v>0</v>
      </c>
      <c r="P115" s="71">
        <f>L115+BD!GJ117+BD!GE117+BD!GB117+BD!FV117+BD!FS117+BD!FO117+BD!FE117-(BD!BK117+BD!BH117+BD!AU117)</f>
        <v>0</v>
      </c>
      <c r="Q115" s="115">
        <f>P115+BD!AV117-BD!FE117-BD!FO117</f>
        <v>0</v>
      </c>
      <c r="R115" s="78">
        <f>SIG!Q115+BD!BD117+BD!BH117+BD!BL117+BD!BN117-BD!GB117-BD!GJ117-BD!GF117-BD!FV117</f>
        <v>0</v>
      </c>
    </row>
    <row r="116" spans="1:18" x14ac:dyDescent="0.35">
      <c r="A116" s="78">
        <f>BD!A118</f>
        <v>0</v>
      </c>
      <c r="B116" s="103">
        <f>BD!B118</f>
        <v>0</v>
      </c>
      <c r="C116" s="78">
        <f>BD!C118</f>
        <v>0</v>
      </c>
      <c r="D116" s="74">
        <f>BD!Q118</f>
        <v>0</v>
      </c>
      <c r="E116" s="74">
        <f>BD!BR118</f>
        <v>0</v>
      </c>
      <c r="F116" s="72">
        <f>BD!R118</f>
        <v>0</v>
      </c>
      <c r="G116" s="71">
        <f>BD!BS118</f>
        <v>0</v>
      </c>
      <c r="H116" s="72">
        <f>SIG!F116-SIG!G116</f>
        <v>0</v>
      </c>
      <c r="I116" s="81">
        <f>BD!BI118+BD!BJ118-BD!GC118-BD!GD118</f>
        <v>0</v>
      </c>
      <c r="J116" s="71">
        <f t="shared" si="4"/>
        <v>0</v>
      </c>
      <c r="K116" s="71">
        <f>BD!BK118-BD!GE118</f>
        <v>0</v>
      </c>
      <c r="L116" s="81">
        <f t="shared" si="5"/>
        <v>0</v>
      </c>
      <c r="M116" s="78">
        <f>BD!S118</f>
        <v>0</v>
      </c>
      <c r="N116" s="71">
        <f>BD!T118-(BD!BU118+BD!BZ118+BD!CC118)</f>
        <v>0</v>
      </c>
      <c r="O116" s="71">
        <f>BD!AC118+BD!AL118-(BD!CI118)</f>
        <v>0</v>
      </c>
      <c r="P116" s="71">
        <f>L116+BD!GJ118+BD!GE118+BD!GB118+BD!FV118+BD!FS118+BD!FO118+BD!FE118-(BD!BK118+BD!BH118+BD!AU118)</f>
        <v>0</v>
      </c>
      <c r="Q116" s="115">
        <f>P116+BD!AV118-BD!FE118-BD!FO118</f>
        <v>0</v>
      </c>
      <c r="R116" s="78">
        <f>SIG!Q116+BD!BD118+BD!BH118+BD!BL118+BD!BN118-BD!GB118-BD!GJ118-BD!GF118-BD!FV118</f>
        <v>0</v>
      </c>
    </row>
    <row r="117" spans="1:18" x14ac:dyDescent="0.35">
      <c r="A117" s="78">
        <f>BD!A119</f>
        <v>0</v>
      </c>
      <c r="B117" s="103">
        <f>BD!B119</f>
        <v>0</v>
      </c>
      <c r="C117" s="78">
        <f>BD!C119</f>
        <v>0</v>
      </c>
      <c r="D117" s="74">
        <f>BD!Q119</f>
        <v>0</v>
      </c>
      <c r="E117" s="74">
        <f>BD!BR119</f>
        <v>0</v>
      </c>
      <c r="F117" s="72">
        <f>BD!R119</f>
        <v>0</v>
      </c>
      <c r="G117" s="71">
        <f>BD!BS119</f>
        <v>0</v>
      </c>
      <c r="H117" s="72">
        <f>SIG!F117-SIG!G117</f>
        <v>0</v>
      </c>
      <c r="I117" s="81">
        <f>BD!BI119+BD!BJ119-BD!GC119-BD!GD119</f>
        <v>0</v>
      </c>
      <c r="J117" s="71">
        <f t="shared" si="4"/>
        <v>0</v>
      </c>
      <c r="K117" s="71">
        <f>BD!BK119-BD!GE119</f>
        <v>0</v>
      </c>
      <c r="L117" s="81">
        <f t="shared" si="5"/>
        <v>0</v>
      </c>
      <c r="M117" s="78">
        <f>BD!S119</f>
        <v>0</v>
      </c>
      <c r="N117" s="71">
        <f>BD!T119-(BD!BU119+BD!BZ119+BD!CC119)</f>
        <v>0</v>
      </c>
      <c r="O117" s="71">
        <f>BD!AC119+BD!AL119-(BD!CI119)</f>
        <v>0</v>
      </c>
      <c r="P117" s="71">
        <f>L117+BD!GJ119+BD!GE119+BD!GB119+BD!FV119+BD!FS119+BD!FO119+BD!FE119-(BD!BK119+BD!BH119+BD!AU119)</f>
        <v>0</v>
      </c>
      <c r="Q117" s="115">
        <f>P117+BD!AV119-BD!FE119-BD!FO119</f>
        <v>0</v>
      </c>
      <c r="R117" s="78">
        <f>SIG!Q117+BD!BD119+BD!BH119+BD!BL119+BD!BN119-BD!GB119-BD!GJ119-BD!GF119-BD!FV119</f>
        <v>0</v>
      </c>
    </row>
    <row r="118" spans="1:18" x14ac:dyDescent="0.35">
      <c r="A118" s="78">
        <f>BD!A120</f>
        <v>0</v>
      </c>
      <c r="B118" s="103">
        <f>BD!B120</f>
        <v>0</v>
      </c>
      <c r="C118" s="78">
        <f>BD!C120</f>
        <v>0</v>
      </c>
      <c r="D118" s="74">
        <f>BD!Q120</f>
        <v>0</v>
      </c>
      <c r="E118" s="74">
        <f>BD!BR120</f>
        <v>0</v>
      </c>
      <c r="F118" s="72">
        <f>BD!R120</f>
        <v>0</v>
      </c>
      <c r="G118" s="71">
        <f>BD!BS120</f>
        <v>0</v>
      </c>
      <c r="H118" s="72">
        <f>SIG!F118-SIG!G118</f>
        <v>0</v>
      </c>
      <c r="I118" s="81">
        <f>BD!BI120+BD!BJ120-BD!GC120-BD!GD120</f>
        <v>0</v>
      </c>
      <c r="J118" s="71">
        <f t="shared" si="4"/>
        <v>0</v>
      </c>
      <c r="K118" s="71">
        <f>BD!BK120-BD!GE120</f>
        <v>0</v>
      </c>
      <c r="L118" s="81">
        <f t="shared" si="5"/>
        <v>0</v>
      </c>
      <c r="M118" s="78">
        <f>BD!S120</f>
        <v>0</v>
      </c>
      <c r="N118" s="71">
        <f>BD!T120-(BD!BU120+BD!BZ120+BD!CC120)</f>
        <v>0</v>
      </c>
      <c r="O118" s="71">
        <f>BD!AC120+BD!AL120-(BD!CI120)</f>
        <v>0</v>
      </c>
      <c r="P118" s="71">
        <f>L118+BD!GJ120+BD!GE120+BD!GB120+BD!FV120+BD!FS120+BD!FO120+BD!FE120-(BD!BK120+BD!BH120+BD!AU120)</f>
        <v>0</v>
      </c>
      <c r="Q118" s="115">
        <f>P118+BD!AV120-BD!FE120-BD!FO120</f>
        <v>0</v>
      </c>
      <c r="R118" s="78">
        <f>SIG!Q118+BD!BD120+BD!BH120+BD!BL120+BD!BN120-BD!GB120-BD!GJ120-BD!GF120-BD!FV120</f>
        <v>0</v>
      </c>
    </row>
    <row r="119" spans="1:18" x14ac:dyDescent="0.35">
      <c r="A119" s="78">
        <f>BD!A121</f>
        <v>0</v>
      </c>
      <c r="B119" s="103">
        <f>BD!B121</f>
        <v>0</v>
      </c>
      <c r="C119" s="78">
        <f>BD!C121</f>
        <v>0</v>
      </c>
      <c r="D119" s="74">
        <f>BD!Q121</f>
        <v>0</v>
      </c>
      <c r="E119" s="74">
        <f>BD!BR121</f>
        <v>0</v>
      </c>
      <c r="F119" s="72">
        <f>BD!R121</f>
        <v>0</v>
      </c>
      <c r="G119" s="71">
        <f>BD!BS121</f>
        <v>0</v>
      </c>
      <c r="H119" s="72">
        <f>SIG!F119-SIG!G119</f>
        <v>0</v>
      </c>
      <c r="I119" s="81">
        <f>BD!BI121+BD!BJ121-BD!GC121-BD!GD121</f>
        <v>0</v>
      </c>
      <c r="J119" s="71">
        <f t="shared" si="4"/>
        <v>0</v>
      </c>
      <c r="K119" s="71">
        <f>BD!BK121-BD!GE121</f>
        <v>0</v>
      </c>
      <c r="L119" s="81">
        <f t="shared" si="5"/>
        <v>0</v>
      </c>
      <c r="M119" s="78">
        <f>BD!S121</f>
        <v>0</v>
      </c>
      <c r="N119" s="71">
        <f>BD!T121-(BD!BU121+BD!BZ121+BD!CC121)</f>
        <v>0</v>
      </c>
      <c r="O119" s="71">
        <f>BD!AC121+BD!AL121-(BD!CI121)</f>
        <v>0</v>
      </c>
      <c r="P119" s="71">
        <f>L119+BD!GJ121+BD!GE121+BD!GB121+BD!FV121+BD!FS121+BD!FO121+BD!FE121-(BD!BK121+BD!BH121+BD!AU121)</f>
        <v>0</v>
      </c>
      <c r="Q119" s="115">
        <f>P119+BD!AV121-BD!FE121-BD!FO121</f>
        <v>0</v>
      </c>
      <c r="R119" s="78">
        <f>SIG!Q119+BD!BD121+BD!BH121+BD!BL121+BD!BN121-BD!GB121-BD!GJ121-BD!GF121-BD!FV121</f>
        <v>0</v>
      </c>
    </row>
    <row r="120" spans="1:18" x14ac:dyDescent="0.35">
      <c r="A120" s="78">
        <f>BD!A122</f>
        <v>0</v>
      </c>
      <c r="B120" s="103">
        <f>BD!B122</f>
        <v>0</v>
      </c>
      <c r="C120" s="78">
        <f>BD!C122</f>
        <v>0</v>
      </c>
      <c r="D120" s="74">
        <f>BD!Q122</f>
        <v>0</v>
      </c>
      <c r="E120" s="74">
        <f>BD!BR122</f>
        <v>0</v>
      </c>
      <c r="F120" s="72">
        <f>BD!R122</f>
        <v>0</v>
      </c>
      <c r="G120" s="71">
        <f>BD!BS122</f>
        <v>0</v>
      </c>
      <c r="H120" s="72">
        <f>SIG!F120-SIG!G120</f>
        <v>0</v>
      </c>
      <c r="I120" s="81">
        <f>BD!BI122+BD!BJ122-BD!GC122-BD!GD122</f>
        <v>0</v>
      </c>
      <c r="J120" s="71">
        <f t="shared" si="4"/>
        <v>0</v>
      </c>
      <c r="K120" s="71">
        <f>BD!BK122-BD!GE122</f>
        <v>0</v>
      </c>
      <c r="L120" s="81">
        <f t="shared" si="5"/>
        <v>0</v>
      </c>
      <c r="M120" s="78">
        <f>BD!S122</f>
        <v>0</v>
      </c>
      <c r="N120" s="71">
        <f>BD!T122-(BD!BU122+BD!BZ122+BD!CC122)</f>
        <v>0</v>
      </c>
      <c r="O120" s="71">
        <f>BD!AC122+BD!AL122-(BD!CI122)</f>
        <v>0</v>
      </c>
      <c r="P120" s="71">
        <f>L120+BD!GJ122+BD!GE122+BD!GB122+BD!FV122+BD!FS122+BD!FO122+BD!FE122-(BD!BK122+BD!BH122+BD!AU122)</f>
        <v>0</v>
      </c>
      <c r="Q120" s="115">
        <f>P120+BD!AV122-BD!FE122-BD!FO122</f>
        <v>0</v>
      </c>
      <c r="R120" s="78">
        <f>SIG!Q120+BD!BD122+BD!BH122+BD!BL122+BD!BN122-BD!GB122-BD!GJ122-BD!GF122-BD!FV122</f>
        <v>0</v>
      </c>
    </row>
    <row r="121" spans="1:18" x14ac:dyDescent="0.35">
      <c r="A121" s="78">
        <f>BD!A123</f>
        <v>0</v>
      </c>
      <c r="B121" s="103">
        <f>BD!B123</f>
        <v>0</v>
      </c>
      <c r="C121" s="78">
        <f>BD!C123</f>
        <v>0</v>
      </c>
      <c r="D121" s="74">
        <f>BD!Q123</f>
        <v>0</v>
      </c>
      <c r="E121" s="74">
        <f>BD!BR123</f>
        <v>0</v>
      </c>
      <c r="F121" s="72">
        <f>BD!R123</f>
        <v>0</v>
      </c>
      <c r="G121" s="71">
        <f>BD!BS123</f>
        <v>0</v>
      </c>
      <c r="H121" s="72">
        <f>SIG!F121-SIG!G121</f>
        <v>0</v>
      </c>
      <c r="I121" s="81">
        <f>BD!BI123+BD!BJ123-BD!GC123-BD!GD123</f>
        <v>0</v>
      </c>
      <c r="J121" s="71">
        <f t="shared" si="4"/>
        <v>0</v>
      </c>
      <c r="K121" s="71">
        <f>BD!BK123-BD!GE123</f>
        <v>0</v>
      </c>
      <c r="L121" s="81">
        <f t="shared" si="5"/>
        <v>0</v>
      </c>
      <c r="M121" s="78">
        <f>BD!S123</f>
        <v>0</v>
      </c>
      <c r="N121" s="71">
        <f>BD!T123-(BD!BU123+BD!BZ123+BD!CC123)</f>
        <v>0</v>
      </c>
      <c r="O121" s="71">
        <f>BD!AC123+BD!AL123-(BD!CI123)</f>
        <v>0</v>
      </c>
      <c r="P121" s="71">
        <f>L121+BD!GJ123+BD!GE123+BD!GB123+BD!FV123+BD!FS123+BD!FO123+BD!FE123-(BD!BK123+BD!BH123+BD!AU123)</f>
        <v>0</v>
      </c>
      <c r="Q121" s="115">
        <f>P121+BD!AV123-BD!FE123-BD!FO123</f>
        <v>0</v>
      </c>
      <c r="R121" s="78">
        <f>SIG!Q121+BD!BD123+BD!BH123+BD!BL123+BD!BN123-BD!GB123-BD!GJ123-BD!GF123-BD!FV123</f>
        <v>0</v>
      </c>
    </row>
    <row r="122" spans="1:18" x14ac:dyDescent="0.35">
      <c r="A122" s="78">
        <f>BD!A124</f>
        <v>0</v>
      </c>
      <c r="B122" s="103">
        <f>BD!B124</f>
        <v>0</v>
      </c>
      <c r="C122" s="78">
        <f>BD!C124</f>
        <v>0</v>
      </c>
      <c r="D122" s="74">
        <f>BD!Q124</f>
        <v>0</v>
      </c>
      <c r="E122" s="74">
        <f>BD!BR124</f>
        <v>0</v>
      </c>
      <c r="F122" s="72">
        <f>BD!R124</f>
        <v>0</v>
      </c>
      <c r="G122" s="71">
        <f>BD!BS124</f>
        <v>0</v>
      </c>
      <c r="H122" s="72">
        <f>SIG!F122-SIG!G122</f>
        <v>0</v>
      </c>
      <c r="I122" s="81">
        <f>BD!BI124+BD!BJ124-BD!GC124-BD!GD124</f>
        <v>0</v>
      </c>
      <c r="J122" s="71">
        <f t="shared" si="4"/>
        <v>0</v>
      </c>
      <c r="K122" s="71">
        <f>BD!BK124-BD!GE124</f>
        <v>0</v>
      </c>
      <c r="L122" s="81">
        <f t="shared" si="5"/>
        <v>0</v>
      </c>
      <c r="M122" s="78">
        <f>BD!S124</f>
        <v>0</v>
      </c>
      <c r="N122" s="71">
        <f>BD!T124-(BD!BU124+BD!BZ124+BD!CC124)</f>
        <v>0</v>
      </c>
      <c r="O122" s="71">
        <f>BD!AC124+BD!AL124-(BD!CI124)</f>
        <v>0</v>
      </c>
      <c r="P122" s="71">
        <f>L122+BD!GJ124+BD!GE124+BD!GB124+BD!FV124+BD!FS124+BD!FO124+BD!FE124-(BD!BK124+BD!BH124+BD!AU124)</f>
        <v>0</v>
      </c>
      <c r="Q122" s="115">
        <f>P122+BD!AV124-BD!FE124-BD!FO124</f>
        <v>0</v>
      </c>
      <c r="R122" s="78">
        <f>SIG!Q122+BD!BD124+BD!BH124+BD!BL124+BD!BN124-BD!GB124-BD!GJ124-BD!GF124-BD!FV124</f>
        <v>0</v>
      </c>
    </row>
    <row r="123" spans="1:18" x14ac:dyDescent="0.35">
      <c r="A123" s="78">
        <f>BD!A125</f>
        <v>0</v>
      </c>
      <c r="B123" s="103">
        <f>BD!B125</f>
        <v>0</v>
      </c>
      <c r="C123" s="78">
        <f>BD!C125</f>
        <v>0</v>
      </c>
      <c r="D123" s="74">
        <f>BD!Q125</f>
        <v>0</v>
      </c>
      <c r="E123" s="74">
        <f>BD!BR125</f>
        <v>0</v>
      </c>
      <c r="F123" s="72">
        <f>BD!R125</f>
        <v>0</v>
      </c>
      <c r="G123" s="71">
        <f>BD!BS125</f>
        <v>0</v>
      </c>
      <c r="H123" s="72">
        <f>SIG!F123-SIG!G123</f>
        <v>0</v>
      </c>
      <c r="I123" s="81">
        <f>BD!BI125+BD!BJ125-BD!GC125-BD!GD125</f>
        <v>0</v>
      </c>
      <c r="J123" s="71">
        <f t="shared" si="4"/>
        <v>0</v>
      </c>
      <c r="K123" s="71">
        <f>BD!BK125-BD!GE125</f>
        <v>0</v>
      </c>
      <c r="L123" s="81">
        <f t="shared" si="5"/>
        <v>0</v>
      </c>
      <c r="M123" s="78">
        <f>BD!S125</f>
        <v>0</v>
      </c>
      <c r="N123" s="71">
        <f>BD!T125-(BD!BU125+BD!BZ125+BD!CC125)</f>
        <v>0</v>
      </c>
      <c r="O123" s="71">
        <f>BD!AC125+BD!AL125-(BD!CI125)</f>
        <v>0</v>
      </c>
      <c r="P123" s="71">
        <f>L123+BD!GJ125+BD!GE125+BD!GB125+BD!FV125+BD!FS125+BD!FO125+BD!FE125-(BD!BK125+BD!BH125+BD!AU125)</f>
        <v>0</v>
      </c>
      <c r="Q123" s="115">
        <f>P123+BD!AV125-BD!FE125-BD!FO125</f>
        <v>0</v>
      </c>
      <c r="R123" s="78">
        <f>SIG!Q123+BD!BD125+BD!BH125+BD!BL125+BD!BN125-BD!GB125-BD!GJ125-BD!GF125-BD!FV125</f>
        <v>0</v>
      </c>
    </row>
    <row r="124" spans="1:18" x14ac:dyDescent="0.35">
      <c r="A124" s="78">
        <f>BD!A126</f>
        <v>0</v>
      </c>
      <c r="B124" s="103">
        <f>BD!B126</f>
        <v>0</v>
      </c>
      <c r="C124" s="78">
        <f>BD!C126</f>
        <v>0</v>
      </c>
      <c r="D124" s="74">
        <f>BD!Q126</f>
        <v>0</v>
      </c>
      <c r="E124" s="74">
        <f>BD!BR126</f>
        <v>0</v>
      </c>
      <c r="F124" s="72">
        <f>BD!R126</f>
        <v>0</v>
      </c>
      <c r="G124" s="71">
        <f>BD!BS126</f>
        <v>0</v>
      </c>
      <c r="H124" s="72">
        <f>SIG!F124-SIG!G124</f>
        <v>0</v>
      </c>
      <c r="I124" s="81">
        <f>BD!BI126+BD!BJ126-BD!GC126-BD!GD126</f>
        <v>0</v>
      </c>
      <c r="J124" s="71">
        <f t="shared" si="4"/>
        <v>0</v>
      </c>
      <c r="K124" s="71">
        <f>BD!BK126-BD!GE126</f>
        <v>0</v>
      </c>
      <c r="L124" s="81">
        <f t="shared" si="5"/>
        <v>0</v>
      </c>
      <c r="M124" s="78">
        <f>BD!S126</f>
        <v>0</v>
      </c>
      <c r="N124" s="71">
        <f>BD!T126-(BD!BU126+BD!BZ126+BD!CC126)</f>
        <v>0</v>
      </c>
      <c r="O124" s="71">
        <f>BD!AC126+BD!AL126-(BD!CI126)</f>
        <v>0</v>
      </c>
      <c r="P124" s="71">
        <f>L124+BD!GJ126+BD!GE126+BD!GB126+BD!FV126+BD!FS126+BD!FO126+BD!FE126-(BD!BK126+BD!BH126+BD!AU126)</f>
        <v>0</v>
      </c>
      <c r="Q124" s="115">
        <f>P124+BD!AV126-BD!FE126-BD!FO126</f>
        <v>0</v>
      </c>
      <c r="R124" s="78">
        <f>SIG!Q124+BD!BD126+BD!BH126+BD!BL126+BD!BN126-BD!GB126-BD!GJ126-BD!GF126-BD!FV126</f>
        <v>0</v>
      </c>
    </row>
    <row r="125" spans="1:18" x14ac:dyDescent="0.35">
      <c r="A125" s="78">
        <f>BD!A127</f>
        <v>0</v>
      </c>
      <c r="B125" s="103">
        <f>BD!B127</f>
        <v>0</v>
      </c>
      <c r="C125" s="78">
        <f>BD!C127</f>
        <v>0</v>
      </c>
      <c r="D125" s="74">
        <f>BD!Q127</f>
        <v>0</v>
      </c>
      <c r="E125" s="74">
        <f>BD!BR127</f>
        <v>0</v>
      </c>
      <c r="F125" s="72">
        <f>BD!R127</f>
        <v>0</v>
      </c>
      <c r="G125" s="71">
        <f>BD!BS127</f>
        <v>0</v>
      </c>
      <c r="H125" s="72">
        <f>SIG!F125-SIG!G125</f>
        <v>0</v>
      </c>
      <c r="I125" s="81">
        <f>BD!BI127+BD!BJ127-BD!GC127-BD!GD127</f>
        <v>0</v>
      </c>
      <c r="J125" s="71">
        <f t="shared" si="4"/>
        <v>0</v>
      </c>
      <c r="K125" s="71">
        <f>BD!BK127-BD!GE127</f>
        <v>0</v>
      </c>
      <c r="L125" s="81">
        <f t="shared" si="5"/>
        <v>0</v>
      </c>
      <c r="M125" s="78">
        <f>BD!S127</f>
        <v>0</v>
      </c>
      <c r="N125" s="71">
        <f>BD!T127-(BD!BU127+BD!BZ127+BD!CC127)</f>
        <v>0</v>
      </c>
      <c r="O125" s="71">
        <f>BD!AC127+BD!AL127-(BD!CI127)</f>
        <v>0</v>
      </c>
      <c r="P125" s="71">
        <f>L125+BD!GJ127+BD!GE127+BD!GB127+BD!FV127+BD!FS127+BD!FO127+BD!FE127-(BD!BK127+BD!BH127+BD!AU127)</f>
        <v>0</v>
      </c>
      <c r="Q125" s="115">
        <f>P125+BD!AV127-BD!FE127-BD!FO127</f>
        <v>0</v>
      </c>
      <c r="R125" s="78">
        <f>SIG!Q125+BD!BD127+BD!BH127+BD!BL127+BD!BN127-BD!GB127-BD!GJ127-BD!GF127-BD!FV127</f>
        <v>0</v>
      </c>
    </row>
    <row r="126" spans="1:18" x14ac:dyDescent="0.35">
      <c r="A126" s="78">
        <f>BD!A128</f>
        <v>0</v>
      </c>
      <c r="B126" s="103">
        <f>BD!B128</f>
        <v>0</v>
      </c>
      <c r="C126" s="78">
        <f>BD!C128</f>
        <v>0</v>
      </c>
      <c r="D126" s="74">
        <f>BD!Q128</f>
        <v>0</v>
      </c>
      <c r="E126" s="74">
        <f>BD!BR128</f>
        <v>0</v>
      </c>
      <c r="F126" s="72">
        <f>BD!R128</f>
        <v>0</v>
      </c>
      <c r="G126" s="71">
        <f>BD!BS128</f>
        <v>0</v>
      </c>
      <c r="H126" s="72">
        <f>SIG!F126-SIG!G126</f>
        <v>0</v>
      </c>
      <c r="I126" s="81">
        <f>BD!BI128+BD!BJ128-BD!GC128-BD!GD128</f>
        <v>0</v>
      </c>
      <c r="J126" s="71">
        <f t="shared" si="4"/>
        <v>0</v>
      </c>
      <c r="K126" s="71">
        <f>BD!BK128-BD!GE128</f>
        <v>0</v>
      </c>
      <c r="L126" s="81">
        <f t="shared" si="5"/>
        <v>0</v>
      </c>
      <c r="M126" s="78">
        <f>BD!S128</f>
        <v>0</v>
      </c>
      <c r="N126" s="71">
        <f>BD!T128-(BD!BU128+BD!BZ128+BD!CC128)</f>
        <v>0</v>
      </c>
      <c r="O126" s="71">
        <f>BD!AC128+BD!AL128-(BD!CI128)</f>
        <v>0</v>
      </c>
      <c r="P126" s="71">
        <f>L126+BD!GJ128+BD!GE128+BD!GB128+BD!FV128+BD!FS128+BD!FO128+BD!FE128-(BD!BK128+BD!BH128+BD!AU128)</f>
        <v>0</v>
      </c>
      <c r="Q126" s="115">
        <f>P126+BD!AV128-BD!FE128-BD!FO128</f>
        <v>0</v>
      </c>
      <c r="R126" s="78">
        <f>SIG!Q126+BD!BD128+BD!BH128+BD!BL128+BD!BN128-BD!GB128-BD!GJ128-BD!GF128-BD!FV128</f>
        <v>0</v>
      </c>
    </row>
    <row r="127" spans="1:18" x14ac:dyDescent="0.35">
      <c r="A127" s="78">
        <f>BD!A129</f>
        <v>0</v>
      </c>
      <c r="B127" s="103">
        <f>BD!B129</f>
        <v>0</v>
      </c>
      <c r="C127" s="78">
        <f>BD!C129</f>
        <v>0</v>
      </c>
      <c r="D127" s="74">
        <f>BD!Q129</f>
        <v>0</v>
      </c>
      <c r="E127" s="74">
        <f>BD!BR129</f>
        <v>0</v>
      </c>
      <c r="F127" s="72">
        <f>BD!R129</f>
        <v>0</v>
      </c>
      <c r="G127" s="71">
        <f>BD!BS129</f>
        <v>0</v>
      </c>
      <c r="H127" s="72">
        <f>SIG!F127-SIG!G127</f>
        <v>0</v>
      </c>
      <c r="I127" s="81">
        <f>BD!BI129+BD!BJ129-BD!GC129-BD!GD129</f>
        <v>0</v>
      </c>
      <c r="J127" s="71">
        <f t="shared" si="4"/>
        <v>0</v>
      </c>
      <c r="K127" s="71">
        <f>BD!BK129-BD!GE129</f>
        <v>0</v>
      </c>
      <c r="L127" s="81">
        <f t="shared" si="5"/>
        <v>0</v>
      </c>
      <c r="M127" s="78">
        <f>BD!S129</f>
        <v>0</v>
      </c>
      <c r="N127" s="71">
        <f>BD!T129-(BD!BU129+BD!BZ129+BD!CC129)</f>
        <v>0</v>
      </c>
      <c r="O127" s="71">
        <f>BD!AC129+BD!AL129-(BD!CI129)</f>
        <v>0</v>
      </c>
      <c r="P127" s="71">
        <f>L127+BD!GJ129+BD!GE129+BD!GB129+BD!FV129+BD!FS129+BD!FO129+BD!FE129-(BD!BK129+BD!BH129+BD!AU129)</f>
        <v>0</v>
      </c>
      <c r="Q127" s="115">
        <f>P127+BD!AV129-BD!FE129-BD!FO129</f>
        <v>0</v>
      </c>
      <c r="R127" s="78">
        <f>SIG!Q127+BD!BD129+BD!BH129+BD!BL129+BD!BN129-BD!GB129-BD!GJ129-BD!GF129-BD!FV129</f>
        <v>0</v>
      </c>
    </row>
    <row r="128" spans="1:18" x14ac:dyDescent="0.35">
      <c r="A128" s="78">
        <f>BD!A130</f>
        <v>0</v>
      </c>
      <c r="B128" s="103">
        <f>BD!B130</f>
        <v>0</v>
      </c>
      <c r="C128" s="78">
        <f>BD!C130</f>
        <v>0</v>
      </c>
      <c r="D128" s="74">
        <f>BD!Q130</f>
        <v>0</v>
      </c>
      <c r="E128" s="74">
        <f>BD!BR130</f>
        <v>0</v>
      </c>
      <c r="F128" s="72">
        <f>BD!R130</f>
        <v>0</v>
      </c>
      <c r="G128" s="71">
        <f>BD!BS130</f>
        <v>0</v>
      </c>
      <c r="H128" s="72">
        <f>SIG!F128-SIG!G128</f>
        <v>0</v>
      </c>
      <c r="I128" s="81">
        <f>BD!BI130+BD!BJ130-BD!GC130-BD!GD130</f>
        <v>0</v>
      </c>
      <c r="J128" s="71">
        <f t="shared" si="4"/>
        <v>0</v>
      </c>
      <c r="K128" s="71">
        <f>BD!BK130-BD!GE130</f>
        <v>0</v>
      </c>
      <c r="L128" s="81">
        <f t="shared" si="5"/>
        <v>0</v>
      </c>
      <c r="M128" s="78">
        <f>BD!S130</f>
        <v>0</v>
      </c>
      <c r="N128" s="71">
        <f>BD!T130-(BD!BU130+BD!BZ130+BD!CC130)</f>
        <v>0</v>
      </c>
      <c r="O128" s="71">
        <f>BD!AC130+BD!AL130-(BD!CI130)</f>
        <v>0</v>
      </c>
      <c r="P128" s="71">
        <f>L128+BD!GJ130+BD!GE130+BD!GB130+BD!FV130+BD!FS130+BD!FO130+BD!FE130-(BD!BK130+BD!BH130+BD!AU130)</f>
        <v>0</v>
      </c>
      <c r="Q128" s="115">
        <f>P128+BD!AV130-BD!FE130-BD!FO130</f>
        <v>0</v>
      </c>
      <c r="R128" s="78">
        <f>SIG!Q128+BD!BD130+BD!BH130+BD!BL130+BD!BN130-BD!GB130-BD!GJ130-BD!GF130-BD!FV130</f>
        <v>0</v>
      </c>
    </row>
    <row r="129" spans="1:18" x14ac:dyDescent="0.35">
      <c r="A129" s="78">
        <f>BD!A131</f>
        <v>0</v>
      </c>
      <c r="B129" s="103">
        <f>BD!B131</f>
        <v>0</v>
      </c>
      <c r="C129" s="78">
        <f>BD!C131</f>
        <v>0</v>
      </c>
      <c r="D129" s="74">
        <f>BD!Q131</f>
        <v>0</v>
      </c>
      <c r="E129" s="74">
        <f>BD!BR131</f>
        <v>0</v>
      </c>
      <c r="F129" s="72">
        <f>BD!R131</f>
        <v>0</v>
      </c>
      <c r="G129" s="71">
        <f>BD!BS131</f>
        <v>0</v>
      </c>
      <c r="H129" s="72">
        <f>SIG!F129-SIG!G129</f>
        <v>0</v>
      </c>
      <c r="I129" s="81">
        <f>BD!BI131+BD!BJ131-BD!GC131-BD!GD131</f>
        <v>0</v>
      </c>
      <c r="J129" s="71">
        <f t="shared" si="4"/>
        <v>0</v>
      </c>
      <c r="K129" s="71">
        <f>BD!BK131-BD!GE131</f>
        <v>0</v>
      </c>
      <c r="L129" s="81">
        <f t="shared" si="5"/>
        <v>0</v>
      </c>
      <c r="M129" s="78">
        <f>BD!S131</f>
        <v>0</v>
      </c>
      <c r="N129" s="71">
        <f>BD!T131-(BD!BU131+BD!BZ131+BD!CC131)</f>
        <v>0</v>
      </c>
      <c r="O129" s="71">
        <f>BD!AC131+BD!AL131-(BD!CI131)</f>
        <v>0</v>
      </c>
      <c r="P129" s="71">
        <f>L129+BD!GJ131+BD!GE131+BD!GB131+BD!FV131+BD!FS131+BD!FO131+BD!FE131-(BD!BK131+BD!BH131+BD!AU131)</f>
        <v>0</v>
      </c>
      <c r="Q129" s="115">
        <f>P129+BD!AV131-BD!FE131-BD!FO131</f>
        <v>0</v>
      </c>
      <c r="R129" s="78">
        <f>SIG!Q129+BD!BD131+BD!BH131+BD!BL131+BD!BN131-BD!GB131-BD!GJ131-BD!GF131-BD!FV131</f>
        <v>0</v>
      </c>
    </row>
    <row r="130" spans="1:18" x14ac:dyDescent="0.35">
      <c r="A130" s="78">
        <f>BD!A132</f>
        <v>0</v>
      </c>
      <c r="B130" s="103">
        <f>BD!B132</f>
        <v>0</v>
      </c>
      <c r="C130" s="78">
        <f>BD!C132</f>
        <v>0</v>
      </c>
      <c r="D130" s="74">
        <f>BD!Q132</f>
        <v>0</v>
      </c>
      <c r="E130" s="74">
        <f>BD!BR132</f>
        <v>0</v>
      </c>
      <c r="F130" s="72">
        <f>BD!R132</f>
        <v>0</v>
      </c>
      <c r="G130" s="71">
        <f>BD!BS132</f>
        <v>0</v>
      </c>
      <c r="H130" s="72">
        <f>SIG!F130-SIG!G130</f>
        <v>0</v>
      </c>
      <c r="I130" s="81">
        <f>BD!BI132+BD!BJ132-BD!GC132-BD!GD132</f>
        <v>0</v>
      </c>
      <c r="J130" s="71">
        <f t="shared" si="4"/>
        <v>0</v>
      </c>
      <c r="K130" s="71">
        <f>BD!BK132-BD!GE132</f>
        <v>0</v>
      </c>
      <c r="L130" s="81">
        <f t="shared" si="5"/>
        <v>0</v>
      </c>
      <c r="M130" s="78">
        <f>BD!S132</f>
        <v>0</v>
      </c>
      <c r="N130" s="71">
        <f>BD!T132-(BD!BU132+BD!BZ132+BD!CC132)</f>
        <v>0</v>
      </c>
      <c r="O130" s="71">
        <f>BD!AC132+BD!AL132-(BD!CI132)</f>
        <v>0</v>
      </c>
      <c r="P130" s="71">
        <f>L130+BD!GJ132+BD!GE132+BD!GB132+BD!FV132+BD!FS132+BD!FO132+BD!FE132-(BD!BK132+BD!BH132+BD!AU132)</f>
        <v>0</v>
      </c>
      <c r="Q130" s="115">
        <f>P130+BD!AV132-BD!FE132-BD!FO132</f>
        <v>0</v>
      </c>
      <c r="R130" s="78">
        <f>SIG!Q130+BD!BD132+BD!BH132+BD!BL132+BD!BN132-BD!GB132-BD!GJ132-BD!GF132-BD!FV132</f>
        <v>0</v>
      </c>
    </row>
    <row r="131" spans="1:18" x14ac:dyDescent="0.35">
      <c r="A131" s="78">
        <f>BD!A133</f>
        <v>0</v>
      </c>
      <c r="B131" s="103">
        <f>BD!B133</f>
        <v>0</v>
      </c>
      <c r="C131" s="78">
        <f>BD!C133</f>
        <v>0</v>
      </c>
      <c r="D131" s="74">
        <f>BD!Q133</f>
        <v>0</v>
      </c>
      <c r="E131" s="74">
        <f>BD!BR133</f>
        <v>0</v>
      </c>
      <c r="F131" s="72">
        <f>BD!R133</f>
        <v>0</v>
      </c>
      <c r="G131" s="71">
        <f>BD!BS133</f>
        <v>0</v>
      </c>
      <c r="H131" s="72">
        <f>SIG!F131-SIG!G131</f>
        <v>0</v>
      </c>
      <c r="I131" s="81">
        <f>BD!BI133+BD!BJ133-BD!GC133-BD!GD133</f>
        <v>0</v>
      </c>
      <c r="J131" s="71">
        <f t="shared" si="4"/>
        <v>0</v>
      </c>
      <c r="K131" s="71">
        <f>BD!BK133-BD!GE133</f>
        <v>0</v>
      </c>
      <c r="L131" s="81">
        <f t="shared" si="5"/>
        <v>0</v>
      </c>
      <c r="M131" s="78">
        <f>BD!S133</f>
        <v>0</v>
      </c>
      <c r="N131" s="71">
        <f>BD!T133-(BD!BU133+BD!BZ133+BD!CC133)</f>
        <v>0</v>
      </c>
      <c r="O131" s="71">
        <f>BD!AC133+BD!AL133-(BD!CI133)</f>
        <v>0</v>
      </c>
      <c r="P131" s="71">
        <f>L131+BD!GJ133+BD!GE133+BD!GB133+BD!FV133+BD!FS133+BD!FO133+BD!FE133-(BD!BK133+BD!BH133+BD!AU133)</f>
        <v>0</v>
      </c>
      <c r="Q131" s="115">
        <f>P131+BD!AV133-BD!FE133-BD!FO133</f>
        <v>0</v>
      </c>
      <c r="R131" s="78">
        <f>SIG!Q131+BD!BD133+BD!BH133+BD!BL133+BD!BN133-BD!GB133-BD!GJ133-BD!GF133-BD!FV133</f>
        <v>0</v>
      </c>
    </row>
    <row r="132" spans="1:18" x14ac:dyDescent="0.35">
      <c r="A132" s="78">
        <f>BD!A134</f>
        <v>0</v>
      </c>
      <c r="B132" s="103">
        <f>BD!B134</f>
        <v>0</v>
      </c>
      <c r="C132" s="78">
        <f>BD!C134</f>
        <v>0</v>
      </c>
      <c r="D132" s="74">
        <f>BD!Q134</f>
        <v>0</v>
      </c>
      <c r="E132" s="74">
        <f>BD!BR134</f>
        <v>0</v>
      </c>
      <c r="F132" s="72">
        <f>BD!R134</f>
        <v>0</v>
      </c>
      <c r="G132" s="71">
        <f>BD!BS134</f>
        <v>0</v>
      </c>
      <c r="H132" s="72">
        <f>SIG!F132-SIG!G132</f>
        <v>0</v>
      </c>
      <c r="I132" s="81">
        <f>BD!BI134+BD!BJ134-BD!GC134-BD!GD134</f>
        <v>0</v>
      </c>
      <c r="J132" s="71">
        <f t="shared" si="4"/>
        <v>0</v>
      </c>
      <c r="K132" s="71">
        <f>BD!BK134-BD!GE134</f>
        <v>0</v>
      </c>
      <c r="L132" s="81">
        <f t="shared" ref="L132:L195" si="6">D132-E132</f>
        <v>0</v>
      </c>
      <c r="M132" s="78">
        <f>BD!S134</f>
        <v>0</v>
      </c>
      <c r="N132" s="71">
        <f>BD!T134-(BD!BU134+BD!BZ134+BD!CC134)</f>
        <v>0</v>
      </c>
      <c r="O132" s="71">
        <f>BD!AC134+BD!AL134-(BD!CI134)</f>
        <v>0</v>
      </c>
      <c r="P132" s="71">
        <f>L132+BD!GJ134+BD!GE134+BD!GB134+BD!FV134+BD!FS134+BD!FO134+BD!FE134-(BD!BK134+BD!BH134+BD!AU134)</f>
        <v>0</v>
      </c>
      <c r="Q132" s="115">
        <f>P132+BD!AV134-BD!FE134-BD!FO134</f>
        <v>0</v>
      </c>
      <c r="R132" s="78">
        <f>SIG!Q132+BD!BD134+BD!BH134+BD!BL134+BD!BN134-BD!GB134-BD!GJ134-BD!GF134-BD!FV134</f>
        <v>0</v>
      </c>
    </row>
    <row r="133" spans="1:18" x14ac:dyDescent="0.35">
      <c r="A133" s="78">
        <f>BD!A135</f>
        <v>0</v>
      </c>
      <c r="B133" s="103">
        <f>BD!B135</f>
        <v>0</v>
      </c>
      <c r="C133" s="78">
        <f>BD!C135</f>
        <v>0</v>
      </c>
      <c r="D133" s="74">
        <f>BD!Q135</f>
        <v>0</v>
      </c>
      <c r="E133" s="74">
        <f>BD!BR135</f>
        <v>0</v>
      </c>
      <c r="F133" s="72">
        <f>BD!R135</f>
        <v>0</v>
      </c>
      <c r="G133" s="71">
        <f>BD!BS135</f>
        <v>0</v>
      </c>
      <c r="H133" s="72">
        <f>SIG!F133-SIG!G133</f>
        <v>0</v>
      </c>
      <c r="I133" s="81">
        <f>BD!BI135+BD!BJ135-BD!GC135-BD!GD135</f>
        <v>0</v>
      </c>
      <c r="J133" s="71">
        <f t="shared" ref="J133:J196" si="7">H133+(I133)</f>
        <v>0</v>
      </c>
      <c r="K133" s="71">
        <f>BD!BK135-BD!GE135</f>
        <v>0</v>
      </c>
      <c r="L133" s="81">
        <f t="shared" si="6"/>
        <v>0</v>
      </c>
      <c r="M133" s="78">
        <f>BD!S135</f>
        <v>0</v>
      </c>
      <c r="N133" s="71">
        <f>BD!T135-(BD!BU135+BD!BZ135+BD!CC135)</f>
        <v>0</v>
      </c>
      <c r="O133" s="71">
        <f>BD!AC135+BD!AL135-(BD!CI135)</f>
        <v>0</v>
      </c>
      <c r="P133" s="71">
        <f>L133+BD!GJ135+BD!GE135+BD!GB135+BD!FV135+BD!FS135+BD!FO135+BD!FE135-(BD!BK135+BD!BH135+BD!AU135)</f>
        <v>0</v>
      </c>
      <c r="Q133" s="115">
        <f>P133+BD!AV135-BD!FE135-BD!FO135</f>
        <v>0</v>
      </c>
      <c r="R133" s="78">
        <f>SIG!Q133+BD!BD135+BD!BH135+BD!BL135+BD!BN135-BD!GB135-BD!GJ135-BD!GF135-BD!FV135</f>
        <v>0</v>
      </c>
    </row>
    <row r="134" spans="1:18" x14ac:dyDescent="0.35">
      <c r="A134" s="78">
        <f>BD!A136</f>
        <v>0</v>
      </c>
      <c r="B134" s="103">
        <f>BD!B136</f>
        <v>0</v>
      </c>
      <c r="C134" s="78">
        <f>BD!C136</f>
        <v>0</v>
      </c>
      <c r="D134" s="74">
        <f>BD!Q136</f>
        <v>0</v>
      </c>
      <c r="E134" s="74">
        <f>BD!BR136</f>
        <v>0</v>
      </c>
      <c r="F134" s="72">
        <f>BD!R136</f>
        <v>0</v>
      </c>
      <c r="G134" s="71">
        <f>BD!BS136</f>
        <v>0</v>
      </c>
      <c r="H134" s="72">
        <f>SIG!F134-SIG!G134</f>
        <v>0</v>
      </c>
      <c r="I134" s="81">
        <f>BD!BI136+BD!BJ136-BD!GC136-BD!GD136</f>
        <v>0</v>
      </c>
      <c r="J134" s="71">
        <f t="shared" si="7"/>
        <v>0</v>
      </c>
      <c r="K134" s="71">
        <f>BD!BK136-BD!GE136</f>
        <v>0</v>
      </c>
      <c r="L134" s="81">
        <f t="shared" si="6"/>
        <v>0</v>
      </c>
      <c r="M134" s="78">
        <f>BD!S136</f>
        <v>0</v>
      </c>
      <c r="N134" s="71">
        <f>BD!T136-(BD!BU136+BD!BZ136+BD!CC136)</f>
        <v>0</v>
      </c>
      <c r="O134" s="71">
        <f>BD!AC136+BD!AL136-(BD!CI136)</f>
        <v>0</v>
      </c>
      <c r="P134" s="71">
        <f>L134+BD!GJ136+BD!GE136+BD!GB136+BD!FV136+BD!FS136+BD!FO136+BD!FE136-(BD!BK136+BD!BH136+BD!AU136)</f>
        <v>0</v>
      </c>
      <c r="Q134" s="115">
        <f>P134+BD!AV136-BD!FE136-BD!FO136</f>
        <v>0</v>
      </c>
      <c r="R134" s="78">
        <f>SIG!Q134+BD!BD136+BD!BH136+BD!BL136+BD!BN136-BD!GB136-BD!GJ136-BD!GF136-BD!FV136</f>
        <v>0</v>
      </c>
    </row>
    <row r="135" spans="1:18" x14ac:dyDescent="0.35">
      <c r="A135" s="78">
        <f>BD!A137</f>
        <v>0</v>
      </c>
      <c r="B135" s="103">
        <f>BD!B137</f>
        <v>0</v>
      </c>
      <c r="C135" s="78">
        <f>BD!C137</f>
        <v>0</v>
      </c>
      <c r="D135" s="74">
        <f>BD!Q137</f>
        <v>0</v>
      </c>
      <c r="E135" s="74">
        <f>BD!BR137</f>
        <v>0</v>
      </c>
      <c r="F135" s="72">
        <f>BD!R137</f>
        <v>0</v>
      </c>
      <c r="G135" s="71">
        <f>BD!BS137</f>
        <v>0</v>
      </c>
      <c r="H135" s="72">
        <f>SIG!F135-SIG!G135</f>
        <v>0</v>
      </c>
      <c r="I135" s="81">
        <f>BD!BI137+BD!BJ137-BD!GC137-BD!GD137</f>
        <v>0</v>
      </c>
      <c r="J135" s="71">
        <f t="shared" si="7"/>
        <v>0</v>
      </c>
      <c r="K135" s="71">
        <f>BD!BK137-BD!GE137</f>
        <v>0</v>
      </c>
      <c r="L135" s="81">
        <f t="shared" si="6"/>
        <v>0</v>
      </c>
      <c r="M135" s="78">
        <f>BD!S137</f>
        <v>0</v>
      </c>
      <c r="N135" s="71">
        <f>BD!T137-(BD!BU137+BD!BZ137+BD!CC137)</f>
        <v>0</v>
      </c>
      <c r="O135" s="71">
        <f>BD!AC137+BD!AL137-(BD!CI137)</f>
        <v>0</v>
      </c>
      <c r="P135" s="71">
        <f>L135+BD!GJ137+BD!GE137+BD!GB137+BD!FV137+BD!FS137+BD!FO137+BD!FE137-(BD!BK137+BD!BH137+BD!AU137)</f>
        <v>0</v>
      </c>
      <c r="Q135" s="115">
        <f>P135+BD!AV137-BD!FE137-BD!FO137</f>
        <v>0</v>
      </c>
      <c r="R135" s="78">
        <f>SIG!Q135+BD!BD137+BD!BH137+BD!BL137+BD!BN137-BD!GB137-BD!GJ137-BD!GF137-BD!FV137</f>
        <v>0</v>
      </c>
    </row>
    <row r="136" spans="1:18" x14ac:dyDescent="0.35">
      <c r="A136" s="78">
        <f>BD!A138</f>
        <v>0</v>
      </c>
      <c r="B136" s="103">
        <f>BD!B138</f>
        <v>0</v>
      </c>
      <c r="C136" s="78">
        <f>BD!C138</f>
        <v>0</v>
      </c>
      <c r="D136" s="74">
        <f>BD!Q138</f>
        <v>0</v>
      </c>
      <c r="E136" s="74">
        <f>BD!BR138</f>
        <v>0</v>
      </c>
      <c r="F136" s="72">
        <f>BD!R138</f>
        <v>0</v>
      </c>
      <c r="G136" s="71">
        <f>BD!BS138</f>
        <v>0</v>
      </c>
      <c r="H136" s="72">
        <f>SIG!F136-SIG!G136</f>
        <v>0</v>
      </c>
      <c r="I136" s="81">
        <f>BD!BI138+BD!BJ138-BD!GC138-BD!GD138</f>
        <v>0</v>
      </c>
      <c r="J136" s="71">
        <f t="shared" si="7"/>
        <v>0</v>
      </c>
      <c r="K136" s="71">
        <f>BD!BK138-BD!GE138</f>
        <v>0</v>
      </c>
      <c r="L136" s="81">
        <f t="shared" si="6"/>
        <v>0</v>
      </c>
      <c r="M136" s="78">
        <f>BD!S138</f>
        <v>0</v>
      </c>
      <c r="N136" s="71">
        <f>BD!T138-(BD!BU138+BD!BZ138+BD!CC138)</f>
        <v>0</v>
      </c>
      <c r="O136" s="71">
        <f>BD!AC138+BD!AL138-(BD!CI138)</f>
        <v>0</v>
      </c>
      <c r="P136" s="71">
        <f>L136+BD!GJ138+BD!GE138+BD!GB138+BD!FV138+BD!FS138+BD!FO138+BD!FE138-(BD!BK138+BD!BH138+BD!AU138)</f>
        <v>0</v>
      </c>
      <c r="Q136" s="115">
        <f>P136+BD!AV138-BD!FE138-BD!FO138</f>
        <v>0</v>
      </c>
      <c r="R136" s="78">
        <f>SIG!Q136+BD!BD138+BD!BH138+BD!BL138+BD!BN138-BD!GB138-BD!GJ138-BD!GF138-BD!FV138</f>
        <v>0</v>
      </c>
    </row>
    <row r="137" spans="1:18" x14ac:dyDescent="0.35">
      <c r="A137" s="78">
        <f>BD!A139</f>
        <v>0</v>
      </c>
      <c r="B137" s="103">
        <f>BD!B139</f>
        <v>0</v>
      </c>
      <c r="C137" s="78">
        <f>BD!C139</f>
        <v>0</v>
      </c>
      <c r="D137" s="74">
        <f>BD!Q139</f>
        <v>0</v>
      </c>
      <c r="E137" s="74">
        <f>BD!BR139</f>
        <v>0</v>
      </c>
      <c r="F137" s="72">
        <f>BD!R139</f>
        <v>0</v>
      </c>
      <c r="G137" s="71">
        <f>BD!BS139</f>
        <v>0</v>
      </c>
      <c r="H137" s="72">
        <f>SIG!F137-SIG!G137</f>
        <v>0</v>
      </c>
      <c r="I137" s="81">
        <f>BD!BI139+BD!BJ139-BD!GC139-BD!GD139</f>
        <v>0</v>
      </c>
      <c r="J137" s="71">
        <f t="shared" si="7"/>
        <v>0</v>
      </c>
      <c r="K137" s="71">
        <f>BD!BK139-BD!GE139</f>
        <v>0</v>
      </c>
      <c r="L137" s="81">
        <f t="shared" si="6"/>
        <v>0</v>
      </c>
      <c r="M137" s="78">
        <f>BD!S139</f>
        <v>0</v>
      </c>
      <c r="N137" s="71">
        <f>BD!T139-(BD!BU139+BD!BZ139+BD!CC139)</f>
        <v>0</v>
      </c>
      <c r="O137" s="71">
        <f>BD!AC139+BD!AL139-(BD!CI139)</f>
        <v>0</v>
      </c>
      <c r="P137" s="71">
        <f>L137+BD!GJ139+BD!GE139+BD!GB139+BD!FV139+BD!FS139+BD!FO139+BD!FE139-(BD!BK139+BD!BH139+BD!AU139)</f>
        <v>0</v>
      </c>
      <c r="Q137" s="115">
        <f>P137+BD!AV139-BD!FE139-BD!FO139</f>
        <v>0</v>
      </c>
      <c r="R137" s="78">
        <f>SIG!Q137+BD!BD139+BD!BH139+BD!BL139+BD!BN139-BD!GB139-BD!GJ139-BD!GF139-BD!FV139</f>
        <v>0</v>
      </c>
    </row>
    <row r="138" spans="1:18" x14ac:dyDescent="0.35">
      <c r="A138" s="78">
        <f>BD!A140</f>
        <v>0</v>
      </c>
      <c r="B138" s="103">
        <f>BD!B140</f>
        <v>0</v>
      </c>
      <c r="C138" s="78">
        <f>BD!C140</f>
        <v>0</v>
      </c>
      <c r="D138" s="74">
        <f>BD!Q140</f>
        <v>0</v>
      </c>
      <c r="E138" s="74">
        <f>BD!BR140</f>
        <v>0</v>
      </c>
      <c r="F138" s="72">
        <f>BD!R140</f>
        <v>0</v>
      </c>
      <c r="G138" s="71">
        <f>BD!BS140</f>
        <v>0</v>
      </c>
      <c r="H138" s="72">
        <f>SIG!F138-SIG!G138</f>
        <v>0</v>
      </c>
      <c r="I138" s="81">
        <f>BD!BI140+BD!BJ140-BD!GC140-BD!GD140</f>
        <v>0</v>
      </c>
      <c r="J138" s="71">
        <f t="shared" si="7"/>
        <v>0</v>
      </c>
      <c r="K138" s="71">
        <f>BD!BK140-BD!GE140</f>
        <v>0</v>
      </c>
      <c r="L138" s="81">
        <f t="shared" si="6"/>
        <v>0</v>
      </c>
      <c r="M138" s="78">
        <f>BD!S140</f>
        <v>0</v>
      </c>
      <c r="N138" s="71">
        <f>BD!T140-(BD!BU140+BD!BZ140+BD!CC140)</f>
        <v>0</v>
      </c>
      <c r="O138" s="71">
        <f>BD!AC140+BD!AL140-(BD!CI140)</f>
        <v>0</v>
      </c>
      <c r="P138" s="71">
        <f>L138+BD!GJ140+BD!GE140+BD!GB140+BD!FV140+BD!FS140+BD!FO140+BD!FE140-(BD!BK140+BD!BH140+BD!AU140)</f>
        <v>0</v>
      </c>
      <c r="Q138" s="115">
        <f>P138+BD!AV140-BD!FE140-BD!FO140</f>
        <v>0</v>
      </c>
      <c r="R138" s="78">
        <f>SIG!Q138+BD!BD140+BD!BH140+BD!BL140+BD!BN140-BD!GB140-BD!GJ140-BD!GF140-BD!FV140</f>
        <v>0</v>
      </c>
    </row>
    <row r="139" spans="1:18" x14ac:dyDescent="0.35">
      <c r="A139" s="78">
        <f>BD!A141</f>
        <v>0</v>
      </c>
      <c r="B139" s="103">
        <f>BD!B141</f>
        <v>0</v>
      </c>
      <c r="C139" s="78">
        <f>BD!C141</f>
        <v>0</v>
      </c>
      <c r="D139" s="74">
        <f>BD!Q141</f>
        <v>0</v>
      </c>
      <c r="E139" s="74">
        <f>BD!BR141</f>
        <v>0</v>
      </c>
      <c r="F139" s="72">
        <f>BD!R141</f>
        <v>0</v>
      </c>
      <c r="G139" s="71">
        <f>BD!BS141</f>
        <v>0</v>
      </c>
      <c r="H139" s="72">
        <f>SIG!F139-SIG!G139</f>
        <v>0</v>
      </c>
      <c r="I139" s="81">
        <f>BD!BI141+BD!BJ141-BD!GC141-BD!GD141</f>
        <v>0</v>
      </c>
      <c r="J139" s="71">
        <f t="shared" si="7"/>
        <v>0</v>
      </c>
      <c r="K139" s="71">
        <f>BD!BK141-BD!GE141</f>
        <v>0</v>
      </c>
      <c r="L139" s="81">
        <f t="shared" si="6"/>
        <v>0</v>
      </c>
      <c r="M139" s="78">
        <f>BD!S141</f>
        <v>0</v>
      </c>
      <c r="N139" s="71">
        <f>BD!T141-(BD!BU141+BD!BZ141+BD!CC141)</f>
        <v>0</v>
      </c>
      <c r="O139" s="71">
        <f>BD!AC141+BD!AL141-(BD!CI141)</f>
        <v>0</v>
      </c>
      <c r="P139" s="71">
        <f>L139+BD!GJ141+BD!GE141+BD!GB141+BD!FV141+BD!FS141+BD!FO141+BD!FE141-(BD!BK141+BD!BH141+BD!AU141)</f>
        <v>0</v>
      </c>
      <c r="Q139" s="115">
        <f>P139+BD!AV141-BD!FE141-BD!FO141</f>
        <v>0</v>
      </c>
      <c r="R139" s="78">
        <f>SIG!Q139+BD!BD141+BD!BH141+BD!BL141+BD!BN141-BD!GB141-BD!GJ141-BD!GF141-BD!FV141</f>
        <v>0</v>
      </c>
    </row>
    <row r="140" spans="1:18" x14ac:dyDescent="0.35">
      <c r="A140" s="78">
        <f>BD!A142</f>
        <v>0</v>
      </c>
      <c r="B140" s="103">
        <f>BD!B142</f>
        <v>0</v>
      </c>
      <c r="C140" s="78">
        <f>BD!C142</f>
        <v>0</v>
      </c>
      <c r="D140" s="74">
        <f>BD!Q142</f>
        <v>0</v>
      </c>
      <c r="E140" s="74">
        <f>BD!BR142</f>
        <v>0</v>
      </c>
      <c r="F140" s="72">
        <f>BD!R142</f>
        <v>0</v>
      </c>
      <c r="G140" s="71">
        <f>BD!BS142</f>
        <v>0</v>
      </c>
      <c r="H140" s="72">
        <f>SIG!F140-SIG!G140</f>
        <v>0</v>
      </c>
      <c r="I140" s="81">
        <f>BD!BI142+BD!BJ142-BD!GC142-BD!GD142</f>
        <v>0</v>
      </c>
      <c r="J140" s="71">
        <f t="shared" si="7"/>
        <v>0</v>
      </c>
      <c r="K140" s="71">
        <f>BD!BK142-BD!GE142</f>
        <v>0</v>
      </c>
      <c r="L140" s="81">
        <f t="shared" si="6"/>
        <v>0</v>
      </c>
      <c r="M140" s="78">
        <f>BD!S142</f>
        <v>0</v>
      </c>
      <c r="N140" s="71">
        <f>BD!T142-(BD!BU142+BD!BZ142+BD!CC142)</f>
        <v>0</v>
      </c>
      <c r="O140" s="71">
        <f>BD!AC142+BD!AL142-(BD!CI142)</f>
        <v>0</v>
      </c>
      <c r="P140" s="71">
        <f>L140+BD!GJ142+BD!GE142+BD!GB142+BD!FV142+BD!FS142+BD!FO142+BD!FE142-(BD!BK142+BD!BH142+BD!AU142)</f>
        <v>0</v>
      </c>
      <c r="Q140" s="115">
        <f>P140+BD!AV142-BD!FE142-BD!FO142</f>
        <v>0</v>
      </c>
      <c r="R140" s="78">
        <f>SIG!Q140+BD!BD142+BD!BH142+BD!BL142+BD!BN142-BD!GB142-BD!GJ142-BD!GF142-BD!FV142</f>
        <v>0</v>
      </c>
    </row>
    <row r="141" spans="1:18" x14ac:dyDescent="0.35">
      <c r="A141" s="78">
        <f>BD!A143</f>
        <v>0</v>
      </c>
      <c r="B141" s="103">
        <f>BD!B143</f>
        <v>0</v>
      </c>
      <c r="C141" s="78">
        <f>BD!C143</f>
        <v>0</v>
      </c>
      <c r="D141" s="74">
        <f>BD!Q143</f>
        <v>0</v>
      </c>
      <c r="E141" s="74">
        <f>BD!BR143</f>
        <v>0</v>
      </c>
      <c r="F141" s="72">
        <f>BD!R143</f>
        <v>0</v>
      </c>
      <c r="G141" s="71">
        <f>BD!BS143</f>
        <v>0</v>
      </c>
      <c r="H141" s="72">
        <f>SIG!F141-SIG!G141</f>
        <v>0</v>
      </c>
      <c r="I141" s="81">
        <f>BD!BI143+BD!BJ143-BD!GC143-BD!GD143</f>
        <v>0</v>
      </c>
      <c r="J141" s="71">
        <f t="shared" si="7"/>
        <v>0</v>
      </c>
      <c r="K141" s="71">
        <f>BD!BK143-BD!GE143</f>
        <v>0</v>
      </c>
      <c r="L141" s="81">
        <f t="shared" si="6"/>
        <v>0</v>
      </c>
      <c r="M141" s="78">
        <f>BD!S143</f>
        <v>0</v>
      </c>
      <c r="N141" s="71">
        <f>BD!T143-(BD!BU143+BD!BZ143+BD!CC143)</f>
        <v>0</v>
      </c>
      <c r="O141" s="71">
        <f>BD!AC143+BD!AL143-(BD!CI143)</f>
        <v>0</v>
      </c>
      <c r="P141" s="71">
        <f>L141+BD!GJ143+BD!GE143+BD!GB143+BD!FV143+BD!FS143+BD!FO143+BD!FE143-(BD!BK143+BD!BH143+BD!AU143)</f>
        <v>0</v>
      </c>
      <c r="Q141" s="115">
        <f>P141+BD!AV143-BD!FE143-BD!FO143</f>
        <v>0</v>
      </c>
      <c r="R141" s="78">
        <f>SIG!Q141+BD!BD143+BD!BH143+BD!BL143+BD!BN143-BD!GB143-BD!GJ143-BD!GF143-BD!FV143</f>
        <v>0</v>
      </c>
    </row>
    <row r="142" spans="1:18" x14ac:dyDescent="0.35">
      <c r="A142" s="78">
        <f>BD!A144</f>
        <v>0</v>
      </c>
      <c r="B142" s="103">
        <f>BD!B144</f>
        <v>0</v>
      </c>
      <c r="C142" s="78">
        <f>BD!C144</f>
        <v>0</v>
      </c>
      <c r="D142" s="74">
        <f>BD!Q144</f>
        <v>0</v>
      </c>
      <c r="E142" s="74">
        <f>BD!BR144</f>
        <v>0</v>
      </c>
      <c r="F142" s="72">
        <f>BD!R144</f>
        <v>0</v>
      </c>
      <c r="G142" s="71">
        <f>BD!BS144</f>
        <v>0</v>
      </c>
      <c r="H142" s="72">
        <f>SIG!F142-SIG!G142</f>
        <v>0</v>
      </c>
      <c r="I142" s="81">
        <f>BD!BI144+BD!BJ144-BD!GC144-BD!GD144</f>
        <v>0</v>
      </c>
      <c r="J142" s="71">
        <f t="shared" si="7"/>
        <v>0</v>
      </c>
      <c r="K142" s="71">
        <f>BD!BK144-BD!GE144</f>
        <v>0</v>
      </c>
      <c r="L142" s="81">
        <f t="shared" si="6"/>
        <v>0</v>
      </c>
      <c r="M142" s="78">
        <f>BD!S144</f>
        <v>0</v>
      </c>
      <c r="N142" s="71">
        <f>BD!T144-(BD!BU144+BD!BZ144+BD!CC144)</f>
        <v>0</v>
      </c>
      <c r="O142" s="71">
        <f>BD!AC144+BD!AL144-(BD!CI144)</f>
        <v>0</v>
      </c>
      <c r="P142" s="71">
        <f>L142+BD!GJ144+BD!GE144+BD!GB144+BD!FV144+BD!FS144+BD!FO144+BD!FE144-(BD!BK144+BD!BH144+BD!AU144)</f>
        <v>0</v>
      </c>
      <c r="Q142" s="115">
        <f>P142+BD!AV144-BD!FE144-BD!FO144</f>
        <v>0</v>
      </c>
      <c r="R142" s="78">
        <f>SIG!Q142+BD!BD144+BD!BH144+BD!BL144+BD!BN144-BD!GB144-BD!GJ144-BD!GF144-BD!FV144</f>
        <v>0</v>
      </c>
    </row>
    <row r="143" spans="1:18" x14ac:dyDescent="0.35">
      <c r="A143" s="78">
        <f>BD!A145</f>
        <v>0</v>
      </c>
      <c r="B143" s="103">
        <f>BD!B145</f>
        <v>0</v>
      </c>
      <c r="C143" s="78">
        <f>BD!C145</f>
        <v>0</v>
      </c>
      <c r="D143" s="74">
        <f>BD!Q145</f>
        <v>0</v>
      </c>
      <c r="E143" s="74">
        <f>BD!BR145</f>
        <v>0</v>
      </c>
      <c r="F143" s="72">
        <f>BD!R145</f>
        <v>0</v>
      </c>
      <c r="G143" s="71">
        <f>BD!BS145</f>
        <v>0</v>
      </c>
      <c r="H143" s="72">
        <f>SIG!F143-SIG!G143</f>
        <v>0</v>
      </c>
      <c r="I143" s="81">
        <f>BD!BI145+BD!BJ145-BD!GC145-BD!GD145</f>
        <v>0</v>
      </c>
      <c r="J143" s="71">
        <f t="shared" si="7"/>
        <v>0</v>
      </c>
      <c r="K143" s="71">
        <f>BD!BK145-BD!GE145</f>
        <v>0</v>
      </c>
      <c r="L143" s="81">
        <f t="shared" si="6"/>
        <v>0</v>
      </c>
      <c r="M143" s="78">
        <f>BD!S145</f>
        <v>0</v>
      </c>
      <c r="N143" s="71">
        <f>BD!T145-(BD!BU145+BD!BZ145+BD!CC145)</f>
        <v>0</v>
      </c>
      <c r="O143" s="71">
        <f>BD!AC145+BD!AL145-(BD!CI145)</f>
        <v>0</v>
      </c>
      <c r="P143" s="71">
        <f>L143+BD!GJ145+BD!GE145+BD!GB145+BD!FV145+BD!FS145+BD!FO145+BD!FE145-(BD!BK145+BD!BH145+BD!AU145)</f>
        <v>0</v>
      </c>
      <c r="Q143" s="115">
        <f>P143+BD!AV145-BD!FE145-BD!FO145</f>
        <v>0</v>
      </c>
      <c r="R143" s="78">
        <f>SIG!Q143+BD!BD145+BD!BH145+BD!BL145+BD!BN145-BD!GB145-BD!GJ145-BD!GF145-BD!FV145</f>
        <v>0</v>
      </c>
    </row>
    <row r="144" spans="1:18" x14ac:dyDescent="0.35">
      <c r="A144" s="78">
        <f>BD!A146</f>
        <v>0</v>
      </c>
      <c r="B144" s="103">
        <f>BD!B146</f>
        <v>0</v>
      </c>
      <c r="C144" s="78">
        <f>BD!C146</f>
        <v>0</v>
      </c>
      <c r="D144" s="74">
        <f>BD!Q146</f>
        <v>0</v>
      </c>
      <c r="E144" s="74">
        <f>BD!BR146</f>
        <v>0</v>
      </c>
      <c r="F144" s="72">
        <f>BD!R146</f>
        <v>0</v>
      </c>
      <c r="G144" s="71">
        <f>BD!BS146</f>
        <v>0</v>
      </c>
      <c r="H144" s="72">
        <f>SIG!F144-SIG!G144</f>
        <v>0</v>
      </c>
      <c r="I144" s="81">
        <f>BD!BI146+BD!BJ146-BD!GC146-BD!GD146</f>
        <v>0</v>
      </c>
      <c r="J144" s="71">
        <f t="shared" si="7"/>
        <v>0</v>
      </c>
      <c r="K144" s="71">
        <f>BD!BK146-BD!GE146</f>
        <v>0</v>
      </c>
      <c r="L144" s="81">
        <f t="shared" si="6"/>
        <v>0</v>
      </c>
      <c r="M144" s="78">
        <f>BD!S146</f>
        <v>0</v>
      </c>
      <c r="N144" s="71">
        <f>BD!T146-(BD!BU146+BD!BZ146+BD!CC146)</f>
        <v>0</v>
      </c>
      <c r="O144" s="71">
        <f>BD!AC146+BD!AL146-(BD!CI146)</f>
        <v>0</v>
      </c>
      <c r="P144" s="71">
        <f>L144+BD!GJ146+BD!GE146+BD!GB146+BD!FV146+BD!FS146+BD!FO146+BD!FE146-(BD!BK146+BD!BH146+BD!AU146)</f>
        <v>0</v>
      </c>
      <c r="Q144" s="115">
        <f>P144+BD!AV146-BD!FE146-BD!FO146</f>
        <v>0</v>
      </c>
      <c r="R144" s="78">
        <f>SIG!Q144+BD!BD146+BD!BH146+BD!BL146+BD!BN146-BD!GB146-BD!GJ146-BD!GF146-BD!FV146</f>
        <v>0</v>
      </c>
    </row>
    <row r="145" spans="1:18" x14ac:dyDescent="0.35">
      <c r="A145" s="78">
        <f>BD!A147</f>
        <v>0</v>
      </c>
      <c r="B145" s="103">
        <f>BD!B147</f>
        <v>0</v>
      </c>
      <c r="C145" s="78">
        <f>BD!C147</f>
        <v>0</v>
      </c>
      <c r="D145" s="74">
        <f>BD!Q147</f>
        <v>0</v>
      </c>
      <c r="E145" s="74">
        <f>BD!BR147</f>
        <v>0</v>
      </c>
      <c r="F145" s="72">
        <f>BD!R147</f>
        <v>0</v>
      </c>
      <c r="G145" s="71">
        <f>BD!BS147</f>
        <v>0</v>
      </c>
      <c r="H145" s="72">
        <f>SIG!F145-SIG!G145</f>
        <v>0</v>
      </c>
      <c r="I145" s="81">
        <f>BD!BI147+BD!BJ147-BD!GC147-BD!GD147</f>
        <v>0</v>
      </c>
      <c r="J145" s="71">
        <f t="shared" si="7"/>
        <v>0</v>
      </c>
      <c r="K145" s="71">
        <f>BD!BK147-BD!GE147</f>
        <v>0</v>
      </c>
      <c r="L145" s="81">
        <f t="shared" si="6"/>
        <v>0</v>
      </c>
      <c r="M145" s="78">
        <f>BD!S147</f>
        <v>0</v>
      </c>
      <c r="N145" s="71">
        <f>BD!T147-(BD!BU147+BD!BZ147+BD!CC147)</f>
        <v>0</v>
      </c>
      <c r="O145" s="71">
        <f>BD!AC147+BD!AL147-(BD!CI147)</f>
        <v>0</v>
      </c>
      <c r="P145" s="71">
        <f>L145+BD!GJ147+BD!GE147+BD!GB147+BD!FV147+BD!FS147+BD!FO147+BD!FE147-(BD!BK147+BD!BH147+BD!AU147)</f>
        <v>0</v>
      </c>
      <c r="Q145" s="115">
        <f>P145+BD!AV147-BD!FE147-BD!FO147</f>
        <v>0</v>
      </c>
      <c r="R145" s="78">
        <f>SIG!Q145+BD!BD147+BD!BH147+BD!BL147+BD!BN147-BD!GB147-BD!GJ147-BD!GF147-BD!FV147</f>
        <v>0</v>
      </c>
    </row>
    <row r="146" spans="1:18" x14ac:dyDescent="0.35">
      <c r="A146" s="78">
        <f>BD!A148</f>
        <v>0</v>
      </c>
      <c r="B146" s="103">
        <f>BD!B148</f>
        <v>0</v>
      </c>
      <c r="C146" s="78">
        <f>BD!C148</f>
        <v>0</v>
      </c>
      <c r="D146" s="74">
        <f>BD!Q148</f>
        <v>0</v>
      </c>
      <c r="E146" s="74">
        <f>BD!BR148</f>
        <v>0</v>
      </c>
      <c r="F146" s="72">
        <f>BD!R148</f>
        <v>0</v>
      </c>
      <c r="G146" s="71">
        <f>BD!BS148</f>
        <v>0</v>
      </c>
      <c r="H146" s="72">
        <f>SIG!F146-SIG!G146</f>
        <v>0</v>
      </c>
      <c r="I146" s="81">
        <f>BD!BI148+BD!BJ148-BD!GC148-BD!GD148</f>
        <v>0</v>
      </c>
      <c r="J146" s="71">
        <f t="shared" si="7"/>
        <v>0</v>
      </c>
      <c r="K146" s="71">
        <f>BD!BK148-BD!GE148</f>
        <v>0</v>
      </c>
      <c r="L146" s="81">
        <f t="shared" si="6"/>
        <v>0</v>
      </c>
      <c r="M146" s="78">
        <f>BD!S148</f>
        <v>0</v>
      </c>
      <c r="N146" s="71">
        <f>BD!T148-(BD!BU148+BD!BZ148+BD!CC148)</f>
        <v>0</v>
      </c>
      <c r="O146" s="71">
        <f>BD!AC148+BD!AL148-(BD!CI148)</f>
        <v>0</v>
      </c>
      <c r="P146" s="71">
        <f>L146+BD!GJ148+BD!GE148+BD!GB148+BD!FV148+BD!FS148+BD!FO148+BD!FE148-(BD!BK148+BD!BH148+BD!AU148)</f>
        <v>0</v>
      </c>
      <c r="Q146" s="115">
        <f>P146+BD!AV148-BD!FE148-BD!FO148</f>
        <v>0</v>
      </c>
      <c r="R146" s="78">
        <f>SIG!Q146+BD!BD148+BD!BH148+BD!BL148+BD!BN148-BD!GB148-BD!GJ148-BD!GF148-BD!FV148</f>
        <v>0</v>
      </c>
    </row>
    <row r="147" spans="1:18" x14ac:dyDescent="0.35">
      <c r="A147" s="78">
        <f>BD!A149</f>
        <v>0</v>
      </c>
      <c r="B147" s="103">
        <f>BD!B149</f>
        <v>0</v>
      </c>
      <c r="C147" s="78">
        <f>BD!C149</f>
        <v>0</v>
      </c>
      <c r="D147" s="74">
        <f>BD!Q149</f>
        <v>0</v>
      </c>
      <c r="E147" s="74">
        <f>BD!BR149</f>
        <v>0</v>
      </c>
      <c r="F147" s="72">
        <f>BD!R149</f>
        <v>0</v>
      </c>
      <c r="G147" s="71">
        <f>BD!BS149</f>
        <v>0</v>
      </c>
      <c r="H147" s="72">
        <f>SIG!F147-SIG!G147</f>
        <v>0</v>
      </c>
      <c r="I147" s="81">
        <f>BD!BI149+BD!BJ149-BD!GC149-BD!GD149</f>
        <v>0</v>
      </c>
      <c r="J147" s="71">
        <f t="shared" si="7"/>
        <v>0</v>
      </c>
      <c r="K147" s="71">
        <f>BD!BK149-BD!GE149</f>
        <v>0</v>
      </c>
      <c r="L147" s="81">
        <f t="shared" si="6"/>
        <v>0</v>
      </c>
      <c r="M147" s="78">
        <f>BD!S149</f>
        <v>0</v>
      </c>
      <c r="N147" s="71">
        <f>BD!T149-(BD!BU149+BD!BZ149+BD!CC149)</f>
        <v>0</v>
      </c>
      <c r="O147" s="71">
        <f>BD!AC149+BD!AL149-(BD!CI149)</f>
        <v>0</v>
      </c>
      <c r="P147" s="71">
        <f>L147+BD!GJ149+BD!GE149+BD!GB149+BD!FV149+BD!FS149+BD!FO149+BD!FE149-(BD!BK149+BD!BH149+BD!AU149)</f>
        <v>0</v>
      </c>
      <c r="Q147" s="115">
        <f>P147+BD!AV149-BD!FE149-BD!FO149</f>
        <v>0</v>
      </c>
      <c r="R147" s="78">
        <f>SIG!Q147+BD!BD149+BD!BH149+BD!BL149+BD!BN149-BD!GB149-BD!GJ149-BD!GF149-BD!FV149</f>
        <v>0</v>
      </c>
    </row>
    <row r="148" spans="1:18" x14ac:dyDescent="0.35">
      <c r="A148" s="78">
        <f>BD!A150</f>
        <v>0</v>
      </c>
      <c r="B148" s="103">
        <f>BD!B150</f>
        <v>0</v>
      </c>
      <c r="C148" s="78">
        <f>BD!C150</f>
        <v>0</v>
      </c>
      <c r="D148" s="74">
        <f>BD!Q150</f>
        <v>0</v>
      </c>
      <c r="E148" s="74">
        <f>BD!BR150</f>
        <v>0</v>
      </c>
      <c r="F148" s="72">
        <f>BD!R150</f>
        <v>0</v>
      </c>
      <c r="G148" s="71">
        <f>BD!BS150</f>
        <v>0</v>
      </c>
      <c r="H148" s="72">
        <f>SIG!F148-SIG!G148</f>
        <v>0</v>
      </c>
      <c r="I148" s="81">
        <f>BD!BI150+BD!BJ150-BD!GC150-BD!GD150</f>
        <v>0</v>
      </c>
      <c r="J148" s="71">
        <f t="shared" si="7"/>
        <v>0</v>
      </c>
      <c r="K148" s="71">
        <f>BD!BK150-BD!GE150</f>
        <v>0</v>
      </c>
      <c r="L148" s="81">
        <f t="shared" si="6"/>
        <v>0</v>
      </c>
      <c r="M148" s="78">
        <f>BD!S150</f>
        <v>0</v>
      </c>
      <c r="N148" s="71">
        <f>BD!T150-(BD!BU150+BD!BZ150+BD!CC150)</f>
        <v>0</v>
      </c>
      <c r="O148" s="71">
        <f>BD!AC150+BD!AL150-(BD!CI150)</f>
        <v>0</v>
      </c>
      <c r="P148" s="71">
        <f>L148+BD!GJ150+BD!GE150+BD!GB150+BD!FV150+BD!FS150+BD!FO150+BD!FE150-(BD!BK150+BD!BH150+BD!AU150)</f>
        <v>0</v>
      </c>
      <c r="Q148" s="115">
        <f>P148+BD!AV150-BD!FE150-BD!FO150</f>
        <v>0</v>
      </c>
      <c r="R148" s="78">
        <f>SIG!Q148+BD!BD150+BD!BH150+BD!BL150+BD!BN150-BD!GB150-BD!GJ150-BD!GF150-BD!FV150</f>
        <v>0</v>
      </c>
    </row>
    <row r="149" spans="1:18" x14ac:dyDescent="0.35">
      <c r="A149" s="78">
        <f>BD!A151</f>
        <v>0</v>
      </c>
      <c r="B149" s="103">
        <f>BD!B151</f>
        <v>0</v>
      </c>
      <c r="C149" s="78">
        <f>BD!C151</f>
        <v>0</v>
      </c>
      <c r="D149" s="74">
        <f>BD!Q151</f>
        <v>0</v>
      </c>
      <c r="E149" s="74">
        <f>BD!BR151</f>
        <v>0</v>
      </c>
      <c r="F149" s="72">
        <f>BD!R151</f>
        <v>0</v>
      </c>
      <c r="G149" s="71">
        <f>BD!BS151</f>
        <v>0</v>
      </c>
      <c r="H149" s="72">
        <f>SIG!F149-SIG!G149</f>
        <v>0</v>
      </c>
      <c r="I149" s="81">
        <f>BD!BI151+BD!BJ151-BD!GC151-BD!GD151</f>
        <v>0</v>
      </c>
      <c r="J149" s="71">
        <f t="shared" si="7"/>
        <v>0</v>
      </c>
      <c r="K149" s="71">
        <f>BD!BK151-BD!GE151</f>
        <v>0</v>
      </c>
      <c r="L149" s="81">
        <f t="shared" si="6"/>
        <v>0</v>
      </c>
      <c r="M149" s="78">
        <f>BD!S151</f>
        <v>0</v>
      </c>
      <c r="N149" s="71">
        <f>BD!T151-(BD!BU151+BD!BZ151+BD!CC151)</f>
        <v>0</v>
      </c>
      <c r="O149" s="71">
        <f>BD!AC151+BD!AL151-(BD!CI151)</f>
        <v>0</v>
      </c>
      <c r="P149" s="71">
        <f>L149+BD!GJ151+BD!GE151+BD!GB151+BD!FV151+BD!FS151+BD!FO151+BD!FE151-(BD!BK151+BD!BH151+BD!AU151)</f>
        <v>0</v>
      </c>
      <c r="Q149" s="115">
        <f>P149+BD!AV151-BD!FE151-BD!FO151</f>
        <v>0</v>
      </c>
      <c r="R149" s="78">
        <f>SIG!Q149+BD!BD151+BD!BH151+BD!BL151+BD!BN151-BD!GB151-BD!GJ151-BD!GF151-BD!FV151</f>
        <v>0</v>
      </c>
    </row>
    <row r="150" spans="1:18" x14ac:dyDescent="0.35">
      <c r="A150" s="78">
        <f>BD!A152</f>
        <v>0</v>
      </c>
      <c r="B150" s="103">
        <f>BD!B152</f>
        <v>0</v>
      </c>
      <c r="C150" s="78">
        <f>BD!C152</f>
        <v>0</v>
      </c>
      <c r="D150" s="74">
        <f>BD!Q152</f>
        <v>0</v>
      </c>
      <c r="E150" s="74">
        <f>BD!BR152</f>
        <v>0</v>
      </c>
      <c r="F150" s="72">
        <f>BD!R152</f>
        <v>0</v>
      </c>
      <c r="G150" s="71">
        <f>BD!BS152</f>
        <v>0</v>
      </c>
      <c r="H150" s="72">
        <f>SIG!F150-SIG!G150</f>
        <v>0</v>
      </c>
      <c r="I150" s="81">
        <f>BD!BI152+BD!BJ152-BD!GC152-BD!GD152</f>
        <v>0</v>
      </c>
      <c r="J150" s="71">
        <f t="shared" si="7"/>
        <v>0</v>
      </c>
      <c r="K150" s="71">
        <f>BD!BK152-BD!GE152</f>
        <v>0</v>
      </c>
      <c r="L150" s="81">
        <f t="shared" si="6"/>
        <v>0</v>
      </c>
      <c r="M150" s="78">
        <f>BD!S152</f>
        <v>0</v>
      </c>
      <c r="N150" s="71">
        <f>BD!T152-(BD!BU152+BD!BZ152+BD!CC152)</f>
        <v>0</v>
      </c>
      <c r="O150" s="71">
        <f>BD!AC152+BD!AL152-(BD!CI152)</f>
        <v>0</v>
      </c>
      <c r="P150" s="71">
        <f>L150+BD!GJ152+BD!GE152+BD!GB152+BD!FV152+BD!FS152+BD!FO152+BD!FE152-(BD!BK152+BD!BH152+BD!AU152)</f>
        <v>0</v>
      </c>
      <c r="Q150" s="115">
        <f>P150+BD!AV152-BD!FE152-BD!FO152</f>
        <v>0</v>
      </c>
      <c r="R150" s="78">
        <f>SIG!Q150+BD!BD152+BD!BH152+BD!BL152+BD!BN152-BD!GB152-BD!GJ152-BD!GF152-BD!FV152</f>
        <v>0</v>
      </c>
    </row>
    <row r="151" spans="1:18" x14ac:dyDescent="0.35">
      <c r="A151" s="78">
        <f>BD!A153</f>
        <v>0</v>
      </c>
      <c r="B151" s="103">
        <f>BD!B153</f>
        <v>0</v>
      </c>
      <c r="C151" s="78">
        <f>BD!C153</f>
        <v>0</v>
      </c>
      <c r="D151" s="74">
        <f>BD!Q153</f>
        <v>0</v>
      </c>
      <c r="E151" s="74">
        <f>BD!BR153</f>
        <v>0</v>
      </c>
      <c r="F151" s="72">
        <f>BD!R153</f>
        <v>0</v>
      </c>
      <c r="G151" s="71">
        <f>BD!BS153</f>
        <v>0</v>
      </c>
      <c r="H151" s="72">
        <f>SIG!F151-SIG!G151</f>
        <v>0</v>
      </c>
      <c r="I151" s="81">
        <f>BD!BI153+BD!BJ153-BD!GC153-BD!GD153</f>
        <v>0</v>
      </c>
      <c r="J151" s="71">
        <f t="shared" si="7"/>
        <v>0</v>
      </c>
      <c r="K151" s="71">
        <f>BD!BK153-BD!GE153</f>
        <v>0</v>
      </c>
      <c r="L151" s="81">
        <f t="shared" si="6"/>
        <v>0</v>
      </c>
      <c r="M151" s="78">
        <f>BD!S153</f>
        <v>0</v>
      </c>
      <c r="N151" s="71">
        <f>BD!T153-(BD!BU153+BD!BZ153+BD!CC153)</f>
        <v>0</v>
      </c>
      <c r="O151" s="71">
        <f>BD!AC153+BD!AL153-(BD!CI153)</f>
        <v>0</v>
      </c>
      <c r="P151" s="71">
        <f>L151+BD!GJ153+BD!GE153+BD!GB153+BD!FV153+BD!FS153+BD!FO153+BD!FE153-(BD!BK153+BD!BH153+BD!AU153)</f>
        <v>0</v>
      </c>
      <c r="Q151" s="115">
        <f>P151+BD!AV153-BD!FE153-BD!FO153</f>
        <v>0</v>
      </c>
      <c r="R151" s="78">
        <f>SIG!Q151+BD!BD153+BD!BH153+BD!BL153+BD!BN153-BD!GB153-BD!GJ153-BD!GF153-BD!FV153</f>
        <v>0</v>
      </c>
    </row>
    <row r="152" spans="1:18" x14ac:dyDescent="0.35">
      <c r="A152" s="78">
        <f>BD!A154</f>
        <v>0</v>
      </c>
      <c r="B152" s="103">
        <f>BD!B154</f>
        <v>0</v>
      </c>
      <c r="C152" s="78">
        <f>BD!C154</f>
        <v>0</v>
      </c>
      <c r="D152" s="74">
        <f>BD!Q154</f>
        <v>0</v>
      </c>
      <c r="E152" s="74">
        <f>BD!BR154</f>
        <v>0</v>
      </c>
      <c r="F152" s="72">
        <f>BD!R154</f>
        <v>0</v>
      </c>
      <c r="G152" s="71">
        <f>BD!BS154</f>
        <v>0</v>
      </c>
      <c r="H152" s="72">
        <f>SIG!F152-SIG!G152</f>
        <v>0</v>
      </c>
      <c r="I152" s="81">
        <f>BD!BI154+BD!BJ154-BD!GC154-BD!GD154</f>
        <v>0</v>
      </c>
      <c r="J152" s="71">
        <f t="shared" si="7"/>
        <v>0</v>
      </c>
      <c r="K152" s="71">
        <f>BD!BK154-BD!GE154</f>
        <v>0</v>
      </c>
      <c r="L152" s="81">
        <f t="shared" si="6"/>
        <v>0</v>
      </c>
      <c r="M152" s="78">
        <f>BD!S154</f>
        <v>0</v>
      </c>
      <c r="N152" s="71">
        <f>BD!T154-(BD!BU154+BD!BZ154+BD!CC154)</f>
        <v>0</v>
      </c>
      <c r="O152" s="71">
        <f>BD!AC154+BD!AL154-(BD!CI154)</f>
        <v>0</v>
      </c>
      <c r="P152" s="71">
        <f>L152+BD!GJ154+BD!GE154+BD!GB154+BD!FV154+BD!FS154+BD!FO154+BD!FE154-(BD!BK154+BD!BH154+BD!AU154)</f>
        <v>0</v>
      </c>
      <c r="Q152" s="115">
        <f>P152+BD!AV154-BD!FE154-BD!FO154</f>
        <v>0</v>
      </c>
      <c r="R152" s="78">
        <f>SIG!Q152+BD!BD154+BD!BH154+BD!BL154+BD!BN154-BD!GB154-BD!GJ154-BD!GF154-BD!FV154</f>
        <v>0</v>
      </c>
    </row>
    <row r="153" spans="1:18" x14ac:dyDescent="0.35">
      <c r="A153" s="78">
        <f>BD!A155</f>
        <v>0</v>
      </c>
      <c r="B153" s="103">
        <f>BD!B155</f>
        <v>0</v>
      </c>
      <c r="C153" s="78">
        <f>BD!C155</f>
        <v>0</v>
      </c>
      <c r="D153" s="74">
        <f>BD!Q155</f>
        <v>0</v>
      </c>
      <c r="E153" s="74">
        <f>BD!BR155</f>
        <v>0</v>
      </c>
      <c r="F153" s="72">
        <f>BD!R155</f>
        <v>0</v>
      </c>
      <c r="G153" s="71">
        <f>BD!BS155</f>
        <v>0</v>
      </c>
      <c r="H153" s="72">
        <f>SIG!F153-SIG!G153</f>
        <v>0</v>
      </c>
      <c r="I153" s="81">
        <f>BD!BI155+BD!BJ155-BD!GC155-BD!GD155</f>
        <v>0</v>
      </c>
      <c r="J153" s="71">
        <f t="shared" si="7"/>
        <v>0</v>
      </c>
      <c r="K153" s="71">
        <f>BD!BK155-BD!GE155</f>
        <v>0</v>
      </c>
      <c r="L153" s="81">
        <f t="shared" si="6"/>
        <v>0</v>
      </c>
      <c r="M153" s="78">
        <f>BD!S155</f>
        <v>0</v>
      </c>
      <c r="N153" s="71">
        <f>BD!T155-(BD!BU155+BD!BZ155+BD!CC155)</f>
        <v>0</v>
      </c>
      <c r="O153" s="71">
        <f>BD!AC155+BD!AL155-(BD!CI155)</f>
        <v>0</v>
      </c>
      <c r="P153" s="71">
        <f>L153+BD!GJ155+BD!GE155+BD!GB155+BD!FV155+BD!FS155+BD!FO155+BD!FE155-(BD!BK155+BD!BH155+BD!AU155)</f>
        <v>0</v>
      </c>
      <c r="Q153" s="115">
        <f>P153+BD!AV155-BD!FE155-BD!FO155</f>
        <v>0</v>
      </c>
      <c r="R153" s="78">
        <f>SIG!Q153+BD!BD155+BD!BH155+BD!BL155+BD!BN155-BD!GB155-BD!GJ155-BD!GF155-BD!FV155</f>
        <v>0</v>
      </c>
    </row>
    <row r="154" spans="1:18" x14ac:dyDescent="0.35">
      <c r="A154" s="78">
        <f>BD!A156</f>
        <v>0</v>
      </c>
      <c r="B154" s="103">
        <f>BD!B156</f>
        <v>0</v>
      </c>
      <c r="C154" s="78">
        <f>BD!C156</f>
        <v>0</v>
      </c>
      <c r="D154" s="74">
        <f>BD!Q156</f>
        <v>0</v>
      </c>
      <c r="E154" s="74">
        <f>BD!BR156</f>
        <v>0</v>
      </c>
      <c r="F154" s="72">
        <f>BD!R156</f>
        <v>0</v>
      </c>
      <c r="G154" s="71">
        <f>BD!BS156</f>
        <v>0</v>
      </c>
      <c r="H154" s="72">
        <f>SIG!F154-SIG!G154</f>
        <v>0</v>
      </c>
      <c r="I154" s="81">
        <f>BD!BI156+BD!BJ156-BD!GC156-BD!GD156</f>
        <v>0</v>
      </c>
      <c r="J154" s="71">
        <f t="shared" si="7"/>
        <v>0</v>
      </c>
      <c r="K154" s="71">
        <f>BD!BK156-BD!GE156</f>
        <v>0</v>
      </c>
      <c r="L154" s="81">
        <f t="shared" si="6"/>
        <v>0</v>
      </c>
      <c r="M154" s="78">
        <f>BD!S156</f>
        <v>0</v>
      </c>
      <c r="N154" s="71">
        <f>BD!T156-(BD!BU156+BD!BZ156+BD!CC156)</f>
        <v>0</v>
      </c>
      <c r="O154" s="71">
        <f>BD!AC156+BD!AL156-(BD!CI156)</f>
        <v>0</v>
      </c>
      <c r="P154" s="71">
        <f>L154+BD!GJ156+BD!GE156+BD!GB156+BD!FV156+BD!FS156+BD!FO156+BD!FE156-(BD!BK156+BD!BH156+BD!AU156)</f>
        <v>0</v>
      </c>
      <c r="Q154" s="115">
        <f>P154+BD!AV156-BD!FE156-BD!FO156</f>
        <v>0</v>
      </c>
      <c r="R154" s="78">
        <f>SIG!Q154+BD!BD156+BD!BH156+BD!BL156+BD!BN156-BD!GB156-BD!GJ156-BD!GF156-BD!FV156</f>
        <v>0</v>
      </c>
    </row>
    <row r="155" spans="1:18" x14ac:dyDescent="0.35">
      <c r="A155" s="78">
        <f>BD!A157</f>
        <v>0</v>
      </c>
      <c r="B155" s="103">
        <f>BD!B157</f>
        <v>0</v>
      </c>
      <c r="C155" s="78">
        <f>BD!C157</f>
        <v>0</v>
      </c>
      <c r="D155" s="74">
        <f>BD!Q157</f>
        <v>0</v>
      </c>
      <c r="E155" s="74">
        <f>BD!BR157</f>
        <v>0</v>
      </c>
      <c r="F155" s="72">
        <f>BD!R157</f>
        <v>0</v>
      </c>
      <c r="G155" s="71">
        <f>BD!BS157</f>
        <v>0</v>
      </c>
      <c r="H155" s="72">
        <f>SIG!F155-SIG!G155</f>
        <v>0</v>
      </c>
      <c r="I155" s="81">
        <f>BD!BI157+BD!BJ157-BD!GC157-BD!GD157</f>
        <v>0</v>
      </c>
      <c r="J155" s="71">
        <f t="shared" si="7"/>
        <v>0</v>
      </c>
      <c r="K155" s="71">
        <f>BD!BK157-BD!GE157</f>
        <v>0</v>
      </c>
      <c r="L155" s="81">
        <f t="shared" si="6"/>
        <v>0</v>
      </c>
      <c r="M155" s="78">
        <f>BD!S157</f>
        <v>0</v>
      </c>
      <c r="N155" s="71">
        <f>BD!T157-(BD!BU157+BD!BZ157+BD!CC157)</f>
        <v>0</v>
      </c>
      <c r="O155" s="71">
        <f>BD!AC157+BD!AL157-(BD!CI157)</f>
        <v>0</v>
      </c>
      <c r="P155" s="71">
        <f>L155+BD!GJ157+BD!GE157+BD!GB157+BD!FV157+BD!FS157+BD!FO157+BD!FE157-(BD!BK157+BD!BH157+BD!AU157)</f>
        <v>0</v>
      </c>
      <c r="Q155" s="115">
        <f>P155+BD!AV157-BD!FE157-BD!FO157</f>
        <v>0</v>
      </c>
      <c r="R155" s="78">
        <f>SIG!Q155+BD!BD157+BD!BH157+BD!BL157+BD!BN157-BD!GB157-BD!GJ157-BD!GF157-BD!FV157</f>
        <v>0</v>
      </c>
    </row>
    <row r="156" spans="1:18" x14ac:dyDescent="0.35">
      <c r="A156" s="78">
        <f>BD!A158</f>
        <v>0</v>
      </c>
      <c r="B156" s="103">
        <f>BD!B158</f>
        <v>0</v>
      </c>
      <c r="C156" s="78">
        <f>BD!C158</f>
        <v>0</v>
      </c>
      <c r="D156" s="74">
        <f>BD!Q158</f>
        <v>0</v>
      </c>
      <c r="E156" s="74">
        <f>BD!BR158</f>
        <v>0</v>
      </c>
      <c r="F156" s="72">
        <f>BD!R158</f>
        <v>0</v>
      </c>
      <c r="G156" s="71">
        <f>BD!BS158</f>
        <v>0</v>
      </c>
      <c r="H156" s="72">
        <f>SIG!F156-SIG!G156</f>
        <v>0</v>
      </c>
      <c r="I156" s="81">
        <f>BD!BI158+BD!BJ158-BD!GC158-BD!GD158</f>
        <v>0</v>
      </c>
      <c r="J156" s="71">
        <f t="shared" si="7"/>
        <v>0</v>
      </c>
      <c r="K156" s="71">
        <f>BD!BK158-BD!GE158</f>
        <v>0</v>
      </c>
      <c r="L156" s="81">
        <f t="shared" si="6"/>
        <v>0</v>
      </c>
      <c r="M156" s="78">
        <f>BD!S158</f>
        <v>0</v>
      </c>
      <c r="N156" s="71">
        <f>BD!T158-(BD!BU158+BD!BZ158+BD!CC158)</f>
        <v>0</v>
      </c>
      <c r="O156" s="71">
        <f>BD!AC158+BD!AL158-(BD!CI158)</f>
        <v>0</v>
      </c>
      <c r="P156" s="71">
        <f>L156+BD!GJ158+BD!GE158+BD!GB158+BD!FV158+BD!FS158+BD!FO158+BD!FE158-(BD!BK158+BD!BH158+BD!AU158)</f>
        <v>0</v>
      </c>
      <c r="Q156" s="115">
        <f>P156+BD!AV158-BD!FE158-BD!FO158</f>
        <v>0</v>
      </c>
      <c r="R156" s="78">
        <f>SIG!Q156+BD!BD158+BD!BH158+BD!BL158+BD!BN158-BD!GB158-BD!GJ158-BD!GF158-BD!FV158</f>
        <v>0</v>
      </c>
    </row>
    <row r="157" spans="1:18" x14ac:dyDescent="0.35">
      <c r="A157" s="78">
        <f>BD!A159</f>
        <v>0</v>
      </c>
      <c r="B157" s="103">
        <f>BD!B159</f>
        <v>0</v>
      </c>
      <c r="C157" s="78">
        <f>BD!C159</f>
        <v>0</v>
      </c>
      <c r="D157" s="74">
        <f>BD!Q159</f>
        <v>0</v>
      </c>
      <c r="E157" s="74">
        <f>BD!BR159</f>
        <v>0</v>
      </c>
      <c r="F157" s="72">
        <f>BD!R159</f>
        <v>0</v>
      </c>
      <c r="G157" s="71">
        <f>BD!BS159</f>
        <v>0</v>
      </c>
      <c r="H157" s="72">
        <f>SIG!F157-SIG!G157</f>
        <v>0</v>
      </c>
      <c r="I157" s="81">
        <f>BD!BI159+BD!BJ159-BD!GC159-BD!GD159</f>
        <v>0</v>
      </c>
      <c r="J157" s="71">
        <f t="shared" si="7"/>
        <v>0</v>
      </c>
      <c r="K157" s="71">
        <f>BD!BK159-BD!GE159</f>
        <v>0</v>
      </c>
      <c r="L157" s="81">
        <f t="shared" si="6"/>
        <v>0</v>
      </c>
      <c r="M157" s="78">
        <f>BD!S159</f>
        <v>0</v>
      </c>
      <c r="N157" s="71">
        <f>BD!T159-(BD!BU159+BD!BZ159+BD!CC159)</f>
        <v>0</v>
      </c>
      <c r="O157" s="71">
        <f>BD!AC159+BD!AL159-(BD!CI159)</f>
        <v>0</v>
      </c>
      <c r="P157" s="71">
        <f>L157+BD!GJ159+BD!GE159+BD!GB159+BD!FV159+BD!FS159+BD!FO159+BD!FE159-(BD!BK159+BD!BH159+BD!AU159)</f>
        <v>0</v>
      </c>
      <c r="Q157" s="115">
        <f>P157+BD!AV159-BD!FE159-BD!FO159</f>
        <v>0</v>
      </c>
      <c r="R157" s="78">
        <f>SIG!Q157+BD!BD159+BD!BH159+BD!BL159+BD!BN159-BD!GB159-BD!GJ159-BD!GF159-BD!FV159</f>
        <v>0</v>
      </c>
    </row>
    <row r="158" spans="1:18" x14ac:dyDescent="0.35">
      <c r="A158" s="78">
        <f>BD!A160</f>
        <v>0</v>
      </c>
      <c r="B158" s="103">
        <f>BD!B160</f>
        <v>0</v>
      </c>
      <c r="C158" s="78">
        <f>BD!C160</f>
        <v>0</v>
      </c>
      <c r="D158" s="74">
        <f>BD!Q160</f>
        <v>0</v>
      </c>
      <c r="E158" s="74">
        <f>BD!BR160</f>
        <v>0</v>
      </c>
      <c r="F158" s="72">
        <f>BD!R160</f>
        <v>0</v>
      </c>
      <c r="G158" s="71">
        <f>BD!BS160</f>
        <v>0</v>
      </c>
      <c r="H158" s="72">
        <f>SIG!F158-SIG!G158</f>
        <v>0</v>
      </c>
      <c r="I158" s="81">
        <f>BD!BI160+BD!BJ160-BD!GC160-BD!GD160</f>
        <v>0</v>
      </c>
      <c r="J158" s="71">
        <f t="shared" si="7"/>
        <v>0</v>
      </c>
      <c r="K158" s="71">
        <f>BD!BK160-BD!GE160</f>
        <v>0</v>
      </c>
      <c r="L158" s="81">
        <f t="shared" si="6"/>
        <v>0</v>
      </c>
      <c r="M158" s="78">
        <f>BD!S160</f>
        <v>0</v>
      </c>
      <c r="N158" s="71">
        <f>BD!T160-(BD!BU160+BD!BZ160+BD!CC160)</f>
        <v>0</v>
      </c>
      <c r="O158" s="71">
        <f>BD!AC160+BD!AL160-(BD!CI160)</f>
        <v>0</v>
      </c>
      <c r="P158" s="71">
        <f>L158+BD!GJ160+BD!GE160+BD!GB160+BD!FV160+BD!FS160+BD!FO160+BD!FE160-(BD!BK160+BD!BH160+BD!AU160)</f>
        <v>0</v>
      </c>
      <c r="Q158" s="115">
        <f>P158+BD!AV160-BD!FE160-BD!FO160</f>
        <v>0</v>
      </c>
      <c r="R158" s="78">
        <f>SIG!Q158+BD!BD160+BD!BH160+BD!BL160+BD!BN160-BD!GB160-BD!GJ160-BD!GF160-BD!FV160</f>
        <v>0</v>
      </c>
    </row>
    <row r="159" spans="1:18" x14ac:dyDescent="0.35">
      <c r="A159" s="78">
        <f>BD!A161</f>
        <v>0</v>
      </c>
      <c r="B159" s="103">
        <f>BD!B161</f>
        <v>0</v>
      </c>
      <c r="C159" s="78">
        <f>BD!C161</f>
        <v>0</v>
      </c>
      <c r="D159" s="74">
        <f>BD!Q161</f>
        <v>0</v>
      </c>
      <c r="E159" s="74">
        <f>BD!BR161</f>
        <v>0</v>
      </c>
      <c r="F159" s="72">
        <f>BD!R161</f>
        <v>0</v>
      </c>
      <c r="G159" s="71">
        <f>BD!BS161</f>
        <v>0</v>
      </c>
      <c r="H159" s="72">
        <f>SIG!F159-SIG!G159</f>
        <v>0</v>
      </c>
      <c r="I159" s="81">
        <f>BD!BI161+BD!BJ161-BD!GC161-BD!GD161</f>
        <v>0</v>
      </c>
      <c r="J159" s="71">
        <f t="shared" si="7"/>
        <v>0</v>
      </c>
      <c r="K159" s="71">
        <f>BD!BK161-BD!GE161</f>
        <v>0</v>
      </c>
      <c r="L159" s="81">
        <f t="shared" si="6"/>
        <v>0</v>
      </c>
      <c r="M159" s="78">
        <f>BD!S161</f>
        <v>0</v>
      </c>
      <c r="N159" s="71">
        <f>BD!T161-(BD!BU161+BD!BZ161+BD!CC161)</f>
        <v>0</v>
      </c>
      <c r="O159" s="71">
        <f>BD!AC161+BD!AL161-(BD!CI161)</f>
        <v>0</v>
      </c>
      <c r="P159" s="71">
        <f>L159+BD!GJ161+BD!GE161+BD!GB161+BD!FV161+BD!FS161+BD!FO161+BD!FE161-(BD!BK161+BD!BH161+BD!AU161)</f>
        <v>0</v>
      </c>
      <c r="Q159" s="115">
        <f>P159+BD!AV161-BD!FE161-BD!FO161</f>
        <v>0</v>
      </c>
      <c r="R159" s="78">
        <f>SIG!Q159+BD!BD161+BD!BH161+BD!BL161+BD!BN161-BD!GB161-BD!GJ161-BD!GF161-BD!FV161</f>
        <v>0</v>
      </c>
    </row>
    <row r="160" spans="1:18" x14ac:dyDescent="0.35">
      <c r="A160" s="78">
        <f>BD!A162</f>
        <v>0</v>
      </c>
      <c r="B160" s="103">
        <f>BD!B162</f>
        <v>0</v>
      </c>
      <c r="C160" s="78">
        <f>BD!C162</f>
        <v>0</v>
      </c>
      <c r="D160" s="74">
        <f>BD!Q162</f>
        <v>0</v>
      </c>
      <c r="E160" s="74">
        <f>BD!BR162</f>
        <v>0</v>
      </c>
      <c r="F160" s="72">
        <f>BD!R162</f>
        <v>0</v>
      </c>
      <c r="G160" s="71">
        <f>BD!BS162</f>
        <v>0</v>
      </c>
      <c r="H160" s="72">
        <f>SIG!F160-SIG!G160</f>
        <v>0</v>
      </c>
      <c r="I160" s="81">
        <f>BD!BI162+BD!BJ162-BD!GC162-BD!GD162</f>
        <v>0</v>
      </c>
      <c r="J160" s="71">
        <f t="shared" si="7"/>
        <v>0</v>
      </c>
      <c r="K160" s="71">
        <f>BD!BK162-BD!GE162</f>
        <v>0</v>
      </c>
      <c r="L160" s="81">
        <f t="shared" si="6"/>
        <v>0</v>
      </c>
      <c r="M160" s="78">
        <f>BD!S162</f>
        <v>0</v>
      </c>
      <c r="N160" s="71">
        <f>BD!T162-(BD!BU162+BD!BZ162+BD!CC162)</f>
        <v>0</v>
      </c>
      <c r="O160" s="71">
        <f>BD!AC162+BD!AL162-(BD!CI162)</f>
        <v>0</v>
      </c>
      <c r="P160" s="71">
        <f>L160+BD!GJ162+BD!GE162+BD!GB162+BD!FV162+BD!FS162+BD!FO162+BD!FE162-(BD!BK162+BD!BH162+BD!AU162)</f>
        <v>0</v>
      </c>
      <c r="Q160" s="115">
        <f>P160+BD!AV162-BD!FE162-BD!FO162</f>
        <v>0</v>
      </c>
      <c r="R160" s="78">
        <f>SIG!Q160+BD!BD162+BD!BH162+BD!BL162+BD!BN162-BD!GB162-BD!GJ162-BD!GF162-BD!FV162</f>
        <v>0</v>
      </c>
    </row>
    <row r="161" spans="1:18" x14ac:dyDescent="0.35">
      <c r="A161" s="78">
        <f>BD!A163</f>
        <v>0</v>
      </c>
      <c r="B161" s="103">
        <f>BD!B163</f>
        <v>0</v>
      </c>
      <c r="C161" s="78">
        <f>BD!C163</f>
        <v>0</v>
      </c>
      <c r="D161" s="74">
        <f>BD!Q163</f>
        <v>0</v>
      </c>
      <c r="E161" s="74">
        <f>BD!BR163</f>
        <v>0</v>
      </c>
      <c r="F161" s="72">
        <f>BD!R163</f>
        <v>0</v>
      </c>
      <c r="G161" s="71">
        <f>BD!BS163</f>
        <v>0</v>
      </c>
      <c r="H161" s="72">
        <f>SIG!F161-SIG!G161</f>
        <v>0</v>
      </c>
      <c r="I161" s="81">
        <f>BD!BI163+BD!BJ163-BD!GC163-BD!GD163</f>
        <v>0</v>
      </c>
      <c r="J161" s="71">
        <f t="shared" si="7"/>
        <v>0</v>
      </c>
      <c r="K161" s="71">
        <f>BD!BK163-BD!GE163</f>
        <v>0</v>
      </c>
      <c r="L161" s="81">
        <f t="shared" si="6"/>
        <v>0</v>
      </c>
      <c r="M161" s="78">
        <f>BD!S163</f>
        <v>0</v>
      </c>
      <c r="N161" s="71">
        <f>BD!T163-(BD!BU163+BD!BZ163+BD!CC163)</f>
        <v>0</v>
      </c>
      <c r="O161" s="71">
        <f>BD!AC163+BD!AL163-(BD!CI163)</f>
        <v>0</v>
      </c>
      <c r="P161" s="71">
        <f>L161+BD!GJ163+BD!GE163+BD!GB163+BD!FV163+BD!FS163+BD!FO163+BD!FE163-(BD!BK163+BD!BH163+BD!AU163)</f>
        <v>0</v>
      </c>
      <c r="Q161" s="115">
        <f>P161+BD!AV163-BD!FE163-BD!FO163</f>
        <v>0</v>
      </c>
      <c r="R161" s="78">
        <f>SIG!Q161+BD!BD163+BD!BH163+BD!BL163+BD!BN163-BD!GB163-BD!GJ163-BD!GF163-BD!FV163</f>
        <v>0</v>
      </c>
    </row>
    <row r="162" spans="1:18" x14ac:dyDescent="0.35">
      <c r="A162" s="78">
        <f>BD!A164</f>
        <v>0</v>
      </c>
      <c r="B162" s="103">
        <f>BD!B164</f>
        <v>0</v>
      </c>
      <c r="C162" s="78">
        <f>BD!C164</f>
        <v>0</v>
      </c>
      <c r="D162" s="74">
        <f>BD!Q164</f>
        <v>0</v>
      </c>
      <c r="E162" s="74">
        <f>BD!BR164</f>
        <v>0</v>
      </c>
      <c r="F162" s="72">
        <f>BD!R164</f>
        <v>0</v>
      </c>
      <c r="G162" s="71">
        <f>BD!BS164</f>
        <v>0</v>
      </c>
      <c r="H162" s="72">
        <f>SIG!F162-SIG!G162</f>
        <v>0</v>
      </c>
      <c r="I162" s="81">
        <f>BD!BI164+BD!BJ164-BD!GC164-BD!GD164</f>
        <v>0</v>
      </c>
      <c r="J162" s="71">
        <f t="shared" si="7"/>
        <v>0</v>
      </c>
      <c r="K162" s="71">
        <f>BD!BK164-BD!GE164</f>
        <v>0</v>
      </c>
      <c r="L162" s="81">
        <f t="shared" si="6"/>
        <v>0</v>
      </c>
      <c r="M162" s="78">
        <f>BD!S164</f>
        <v>0</v>
      </c>
      <c r="N162" s="71">
        <f>BD!T164-(BD!BU164+BD!BZ164+BD!CC164)</f>
        <v>0</v>
      </c>
      <c r="O162" s="71">
        <f>BD!AC164+BD!AL164-(BD!CI164)</f>
        <v>0</v>
      </c>
      <c r="P162" s="71">
        <f>L162+BD!GJ164+BD!GE164+BD!GB164+BD!FV164+BD!FS164+BD!FO164+BD!FE164-(BD!BK164+BD!BH164+BD!AU164)</f>
        <v>0</v>
      </c>
      <c r="Q162" s="115">
        <f>P162+BD!AV164-BD!FE164-BD!FO164</f>
        <v>0</v>
      </c>
      <c r="R162" s="78">
        <f>SIG!Q162+BD!BD164+BD!BH164+BD!BL164+BD!BN164-BD!GB164-BD!GJ164-BD!GF164-BD!FV164</f>
        <v>0</v>
      </c>
    </row>
    <row r="163" spans="1:18" x14ac:dyDescent="0.35">
      <c r="A163" s="78">
        <f>BD!A165</f>
        <v>0</v>
      </c>
      <c r="B163" s="103">
        <f>BD!B165</f>
        <v>0</v>
      </c>
      <c r="C163" s="78">
        <f>BD!C165</f>
        <v>0</v>
      </c>
      <c r="D163" s="74">
        <f>BD!Q165</f>
        <v>0</v>
      </c>
      <c r="E163" s="74">
        <f>BD!BR165</f>
        <v>0</v>
      </c>
      <c r="F163" s="72">
        <f>BD!R165</f>
        <v>0</v>
      </c>
      <c r="G163" s="71">
        <f>BD!BS165</f>
        <v>0</v>
      </c>
      <c r="H163" s="72">
        <f>SIG!F163-SIG!G163</f>
        <v>0</v>
      </c>
      <c r="I163" s="81">
        <f>BD!BI165+BD!BJ165-BD!GC165-BD!GD165</f>
        <v>0</v>
      </c>
      <c r="J163" s="71">
        <f t="shared" si="7"/>
        <v>0</v>
      </c>
      <c r="K163" s="71">
        <f>BD!BK165-BD!GE165</f>
        <v>0</v>
      </c>
      <c r="L163" s="81">
        <f t="shared" si="6"/>
        <v>0</v>
      </c>
      <c r="M163" s="78">
        <f>BD!S165</f>
        <v>0</v>
      </c>
      <c r="N163" s="71">
        <f>BD!T165-(BD!BU165+BD!BZ165+BD!CC165)</f>
        <v>0</v>
      </c>
      <c r="O163" s="71">
        <f>BD!AC165+BD!AL165-(BD!CI165)</f>
        <v>0</v>
      </c>
      <c r="P163" s="71">
        <f>L163+BD!GJ165+BD!GE165+BD!GB165+BD!FV165+BD!FS165+BD!FO165+BD!FE165-(BD!BK165+BD!BH165+BD!AU165)</f>
        <v>0</v>
      </c>
      <c r="Q163" s="115">
        <f>P163+BD!AV165-BD!FE165-BD!FO165</f>
        <v>0</v>
      </c>
      <c r="R163" s="78">
        <f>SIG!Q163+BD!BD165+BD!BH165+BD!BL165+BD!BN165-BD!GB165-BD!GJ165-BD!GF165-BD!FV165</f>
        <v>0</v>
      </c>
    </row>
    <row r="164" spans="1:18" x14ac:dyDescent="0.35">
      <c r="A164" s="78">
        <f>BD!A166</f>
        <v>0</v>
      </c>
      <c r="B164" s="103">
        <f>BD!B166</f>
        <v>0</v>
      </c>
      <c r="C164" s="78">
        <f>BD!C166</f>
        <v>0</v>
      </c>
      <c r="D164" s="74">
        <f>BD!Q166</f>
        <v>0</v>
      </c>
      <c r="E164" s="74">
        <f>BD!BR166</f>
        <v>0</v>
      </c>
      <c r="F164" s="72">
        <f>BD!R166</f>
        <v>0</v>
      </c>
      <c r="G164" s="71">
        <f>BD!BS166</f>
        <v>0</v>
      </c>
      <c r="H164" s="72">
        <f>SIG!F164-SIG!G164</f>
        <v>0</v>
      </c>
      <c r="I164" s="81">
        <f>BD!BI166+BD!BJ166-BD!GC166-BD!GD166</f>
        <v>0</v>
      </c>
      <c r="J164" s="71">
        <f t="shared" si="7"/>
        <v>0</v>
      </c>
      <c r="K164" s="71">
        <f>BD!BK166-BD!GE166</f>
        <v>0</v>
      </c>
      <c r="L164" s="81">
        <f t="shared" si="6"/>
        <v>0</v>
      </c>
      <c r="M164" s="78">
        <f>BD!S166</f>
        <v>0</v>
      </c>
      <c r="N164" s="71">
        <f>BD!T166-(BD!BU166+BD!BZ166+BD!CC166)</f>
        <v>0</v>
      </c>
      <c r="O164" s="71">
        <f>BD!AC166+BD!AL166-(BD!CI166)</f>
        <v>0</v>
      </c>
      <c r="P164" s="71">
        <f>L164+BD!GJ166+BD!GE166+BD!GB166+BD!FV166+BD!FS166+BD!FO166+BD!FE166-(BD!BK166+BD!BH166+BD!AU166)</f>
        <v>0</v>
      </c>
      <c r="Q164" s="115">
        <f>P164+BD!AV166-BD!FE166-BD!FO166</f>
        <v>0</v>
      </c>
      <c r="R164" s="78">
        <f>SIG!Q164+BD!BD166+BD!BH166+BD!BL166+BD!BN166-BD!GB166-BD!GJ166-BD!GF166-BD!FV166</f>
        <v>0</v>
      </c>
    </row>
    <row r="165" spans="1:18" x14ac:dyDescent="0.35">
      <c r="A165" s="78">
        <f>BD!A167</f>
        <v>0</v>
      </c>
      <c r="B165" s="103">
        <f>BD!B167</f>
        <v>0</v>
      </c>
      <c r="C165" s="78">
        <f>BD!C167</f>
        <v>0</v>
      </c>
      <c r="D165" s="74">
        <f>BD!Q167</f>
        <v>0</v>
      </c>
      <c r="E165" s="74">
        <f>BD!BR167</f>
        <v>0</v>
      </c>
      <c r="F165" s="72">
        <f>BD!R167</f>
        <v>0</v>
      </c>
      <c r="G165" s="71">
        <f>BD!BS167</f>
        <v>0</v>
      </c>
      <c r="H165" s="72">
        <f>SIG!F165-SIG!G165</f>
        <v>0</v>
      </c>
      <c r="I165" s="81">
        <f>BD!BI167+BD!BJ167-BD!GC167-BD!GD167</f>
        <v>0</v>
      </c>
      <c r="J165" s="71">
        <f t="shared" si="7"/>
        <v>0</v>
      </c>
      <c r="K165" s="71">
        <f>BD!BK167-BD!GE167</f>
        <v>0</v>
      </c>
      <c r="L165" s="81">
        <f t="shared" si="6"/>
        <v>0</v>
      </c>
      <c r="M165" s="78">
        <f>BD!S167</f>
        <v>0</v>
      </c>
      <c r="N165" s="71">
        <f>BD!T167-(BD!BU167+BD!BZ167+BD!CC167)</f>
        <v>0</v>
      </c>
      <c r="O165" s="71">
        <f>BD!AC167+BD!AL167-(BD!CI167)</f>
        <v>0</v>
      </c>
      <c r="P165" s="71">
        <f>L165+BD!GJ167+BD!GE167+BD!GB167+BD!FV167+BD!FS167+BD!FO167+BD!FE167-(BD!BK167+BD!BH167+BD!AU167)</f>
        <v>0</v>
      </c>
      <c r="Q165" s="115">
        <f>P165+BD!AV167-BD!FE167-BD!FO167</f>
        <v>0</v>
      </c>
      <c r="R165" s="78">
        <f>SIG!Q165+BD!BD167+BD!BH167+BD!BL167+BD!BN167-BD!GB167-BD!GJ167-BD!GF167-BD!FV167</f>
        <v>0</v>
      </c>
    </row>
    <row r="166" spans="1:18" x14ac:dyDescent="0.35">
      <c r="A166" s="78">
        <f>BD!A168</f>
        <v>0</v>
      </c>
      <c r="B166" s="103">
        <f>BD!B168</f>
        <v>0</v>
      </c>
      <c r="C166" s="78">
        <f>BD!C168</f>
        <v>0</v>
      </c>
      <c r="D166" s="74">
        <f>BD!Q168</f>
        <v>0</v>
      </c>
      <c r="E166" s="74">
        <f>BD!BR168</f>
        <v>0</v>
      </c>
      <c r="F166" s="72">
        <f>BD!R168</f>
        <v>0</v>
      </c>
      <c r="G166" s="71">
        <f>BD!BS168</f>
        <v>0</v>
      </c>
      <c r="H166" s="72">
        <f>SIG!F166-SIG!G166</f>
        <v>0</v>
      </c>
      <c r="I166" s="81">
        <f>BD!BI168+BD!BJ168-BD!GC168-BD!GD168</f>
        <v>0</v>
      </c>
      <c r="J166" s="71">
        <f t="shared" si="7"/>
        <v>0</v>
      </c>
      <c r="K166" s="71">
        <f>BD!BK168-BD!GE168</f>
        <v>0</v>
      </c>
      <c r="L166" s="81">
        <f t="shared" si="6"/>
        <v>0</v>
      </c>
      <c r="M166" s="78">
        <f>BD!S168</f>
        <v>0</v>
      </c>
      <c r="N166" s="71">
        <f>BD!T168-(BD!BU168+BD!BZ168+BD!CC168)</f>
        <v>0</v>
      </c>
      <c r="O166" s="71">
        <f>BD!AC168+BD!AL168-(BD!CI168)</f>
        <v>0</v>
      </c>
      <c r="P166" s="71">
        <f>L166+BD!GJ168+BD!GE168+BD!GB168+BD!FV168+BD!FS168+BD!FO168+BD!FE168-(BD!BK168+BD!BH168+BD!AU168)</f>
        <v>0</v>
      </c>
      <c r="Q166" s="115">
        <f>P166+BD!AV168-BD!FE168-BD!FO168</f>
        <v>0</v>
      </c>
      <c r="R166" s="78">
        <f>SIG!Q166+BD!BD168+BD!BH168+BD!BL168+BD!BN168-BD!GB168-BD!GJ168-BD!GF168-BD!FV168</f>
        <v>0</v>
      </c>
    </row>
    <row r="167" spans="1:18" x14ac:dyDescent="0.35">
      <c r="A167" s="78">
        <f>BD!A169</f>
        <v>0</v>
      </c>
      <c r="B167" s="103">
        <f>BD!B169</f>
        <v>0</v>
      </c>
      <c r="C167" s="78">
        <f>BD!C169</f>
        <v>0</v>
      </c>
      <c r="D167" s="74">
        <f>BD!Q169</f>
        <v>0</v>
      </c>
      <c r="E167" s="74">
        <f>BD!BR169</f>
        <v>0</v>
      </c>
      <c r="F167" s="72">
        <f>BD!R169</f>
        <v>0</v>
      </c>
      <c r="G167" s="71">
        <f>BD!BS169</f>
        <v>0</v>
      </c>
      <c r="H167" s="72">
        <f>SIG!F167-SIG!G167</f>
        <v>0</v>
      </c>
      <c r="I167" s="81">
        <f>BD!BI169+BD!BJ169-BD!GC169-BD!GD169</f>
        <v>0</v>
      </c>
      <c r="J167" s="71">
        <f t="shared" si="7"/>
        <v>0</v>
      </c>
      <c r="K167" s="71">
        <f>BD!BK169-BD!GE169</f>
        <v>0</v>
      </c>
      <c r="L167" s="81">
        <f t="shared" si="6"/>
        <v>0</v>
      </c>
      <c r="M167" s="78">
        <f>BD!S169</f>
        <v>0</v>
      </c>
      <c r="N167" s="71">
        <f>BD!T169-(BD!BU169+BD!BZ169+BD!CC169)</f>
        <v>0</v>
      </c>
      <c r="O167" s="71">
        <f>BD!AC169+BD!AL169-(BD!CI169)</f>
        <v>0</v>
      </c>
      <c r="P167" s="71">
        <f>L167+BD!GJ169+BD!GE169+BD!GB169+BD!FV169+BD!FS169+BD!FO169+BD!FE169-(BD!BK169+BD!BH169+BD!AU169)</f>
        <v>0</v>
      </c>
      <c r="Q167" s="115">
        <f>P167+BD!AV169-BD!FE169-BD!FO169</f>
        <v>0</v>
      </c>
      <c r="R167" s="78">
        <f>SIG!Q167+BD!BD169+BD!BH169+BD!BL169+BD!BN169-BD!GB169-BD!GJ169-BD!GF169-BD!FV169</f>
        <v>0</v>
      </c>
    </row>
    <row r="168" spans="1:18" x14ac:dyDescent="0.35">
      <c r="A168" s="78">
        <f>BD!A170</f>
        <v>0</v>
      </c>
      <c r="B168" s="103">
        <f>BD!B170</f>
        <v>0</v>
      </c>
      <c r="C168" s="78">
        <f>BD!C170</f>
        <v>0</v>
      </c>
      <c r="D168" s="74">
        <f>BD!Q170</f>
        <v>0</v>
      </c>
      <c r="E168" s="74">
        <f>BD!BR170</f>
        <v>0</v>
      </c>
      <c r="F168" s="72">
        <f>BD!R170</f>
        <v>0</v>
      </c>
      <c r="G168" s="71">
        <f>BD!BS170</f>
        <v>0</v>
      </c>
      <c r="H168" s="72">
        <f>SIG!F168-SIG!G168</f>
        <v>0</v>
      </c>
      <c r="I168" s="81">
        <f>BD!BI170+BD!BJ170-BD!GC170-BD!GD170</f>
        <v>0</v>
      </c>
      <c r="J168" s="71">
        <f t="shared" si="7"/>
        <v>0</v>
      </c>
      <c r="K168" s="71">
        <f>BD!BK170-BD!GE170</f>
        <v>0</v>
      </c>
      <c r="L168" s="81">
        <f t="shared" si="6"/>
        <v>0</v>
      </c>
      <c r="M168" s="78">
        <f>BD!S170</f>
        <v>0</v>
      </c>
      <c r="N168" s="71">
        <f>BD!T170-(BD!BU170+BD!BZ170+BD!CC170)</f>
        <v>0</v>
      </c>
      <c r="O168" s="71">
        <f>BD!AC170+BD!AL170-(BD!CI170)</f>
        <v>0</v>
      </c>
      <c r="P168" s="71">
        <f>L168+BD!GJ170+BD!GE170+BD!GB170+BD!FV170+BD!FS170+BD!FO170+BD!FE170-(BD!BK170+BD!BH170+BD!AU170)</f>
        <v>0</v>
      </c>
      <c r="Q168" s="115">
        <f>P168+BD!AV170-BD!FE170-BD!FO170</f>
        <v>0</v>
      </c>
      <c r="R168" s="78">
        <f>SIG!Q168+BD!BD170+BD!BH170+BD!BL170+BD!BN170-BD!GB170-BD!GJ170-BD!GF170-BD!FV170</f>
        <v>0</v>
      </c>
    </row>
    <row r="169" spans="1:18" x14ac:dyDescent="0.35">
      <c r="A169" s="78">
        <f>BD!A171</f>
        <v>0</v>
      </c>
      <c r="B169" s="103">
        <f>BD!B171</f>
        <v>0</v>
      </c>
      <c r="C169" s="78">
        <f>BD!C171</f>
        <v>0</v>
      </c>
      <c r="D169" s="74">
        <f>BD!Q171</f>
        <v>0</v>
      </c>
      <c r="E169" s="74">
        <f>BD!BR171</f>
        <v>0</v>
      </c>
      <c r="F169" s="72">
        <f>BD!R171</f>
        <v>0</v>
      </c>
      <c r="G169" s="71">
        <f>BD!BS171</f>
        <v>0</v>
      </c>
      <c r="H169" s="72">
        <f>SIG!F169-SIG!G169</f>
        <v>0</v>
      </c>
      <c r="I169" s="81">
        <f>BD!BI171+BD!BJ171-BD!GC171-BD!GD171</f>
        <v>0</v>
      </c>
      <c r="J169" s="71">
        <f t="shared" si="7"/>
        <v>0</v>
      </c>
      <c r="K169" s="71">
        <f>BD!BK171-BD!GE171</f>
        <v>0</v>
      </c>
      <c r="L169" s="81">
        <f t="shared" si="6"/>
        <v>0</v>
      </c>
      <c r="M169" s="78">
        <f>BD!S171</f>
        <v>0</v>
      </c>
      <c r="N169" s="71">
        <f>BD!T171-(BD!BU171+BD!BZ171+BD!CC171)</f>
        <v>0</v>
      </c>
      <c r="O169" s="71">
        <f>BD!AC171+BD!AL171-(BD!CI171)</f>
        <v>0</v>
      </c>
      <c r="P169" s="71">
        <f>L169+BD!GJ171+BD!GE171+BD!GB171+BD!FV171+BD!FS171+BD!FO171+BD!FE171-(BD!BK171+BD!BH171+BD!AU171)</f>
        <v>0</v>
      </c>
      <c r="Q169" s="115">
        <f>P169+BD!AV171-BD!FE171-BD!FO171</f>
        <v>0</v>
      </c>
      <c r="R169" s="78">
        <f>SIG!Q169+BD!BD171+BD!BH171+BD!BL171+BD!BN171-BD!GB171-BD!GJ171-BD!GF171-BD!FV171</f>
        <v>0</v>
      </c>
    </row>
    <row r="170" spans="1:18" x14ac:dyDescent="0.35">
      <c r="A170" s="78">
        <f>BD!A172</f>
        <v>0</v>
      </c>
      <c r="B170" s="103">
        <f>BD!B172</f>
        <v>0</v>
      </c>
      <c r="C170" s="78">
        <f>BD!C172</f>
        <v>0</v>
      </c>
      <c r="D170" s="74">
        <f>BD!Q172</f>
        <v>0</v>
      </c>
      <c r="E170" s="74">
        <f>BD!BR172</f>
        <v>0</v>
      </c>
      <c r="F170" s="72">
        <f>BD!R172</f>
        <v>0</v>
      </c>
      <c r="G170" s="71">
        <f>BD!BS172</f>
        <v>0</v>
      </c>
      <c r="H170" s="72">
        <f>SIG!F170-SIG!G170</f>
        <v>0</v>
      </c>
      <c r="I170" s="81">
        <f>BD!BI172+BD!BJ172-BD!GC172-BD!GD172</f>
        <v>0</v>
      </c>
      <c r="J170" s="71">
        <f t="shared" si="7"/>
        <v>0</v>
      </c>
      <c r="K170" s="71">
        <f>BD!BK172-BD!GE172</f>
        <v>0</v>
      </c>
      <c r="L170" s="81">
        <f t="shared" si="6"/>
        <v>0</v>
      </c>
      <c r="M170" s="78">
        <f>BD!S172</f>
        <v>0</v>
      </c>
      <c r="N170" s="71">
        <f>BD!T172-(BD!BU172+BD!BZ172+BD!CC172)</f>
        <v>0</v>
      </c>
      <c r="O170" s="71">
        <f>BD!AC172+BD!AL172-(BD!CI172)</f>
        <v>0</v>
      </c>
      <c r="P170" s="71">
        <f>L170+BD!GJ172+BD!GE172+BD!GB172+BD!FV172+BD!FS172+BD!FO172+BD!FE172-(BD!BK172+BD!BH172+BD!AU172)</f>
        <v>0</v>
      </c>
      <c r="Q170" s="115">
        <f>P170+BD!AV172-BD!FE172-BD!FO172</f>
        <v>0</v>
      </c>
      <c r="R170" s="78">
        <f>SIG!Q170+BD!BD172+BD!BH172+BD!BL172+BD!BN172-BD!GB172-BD!GJ172-BD!GF172-BD!FV172</f>
        <v>0</v>
      </c>
    </row>
    <row r="171" spans="1:18" x14ac:dyDescent="0.35">
      <c r="A171" s="78">
        <f>BD!A173</f>
        <v>0</v>
      </c>
      <c r="B171" s="103">
        <f>BD!B173</f>
        <v>0</v>
      </c>
      <c r="C171" s="78">
        <f>BD!C173</f>
        <v>0</v>
      </c>
      <c r="D171" s="74">
        <f>BD!Q173</f>
        <v>0</v>
      </c>
      <c r="E171" s="74">
        <f>BD!BR173</f>
        <v>0</v>
      </c>
      <c r="F171" s="72">
        <f>BD!R173</f>
        <v>0</v>
      </c>
      <c r="G171" s="71">
        <f>BD!BS173</f>
        <v>0</v>
      </c>
      <c r="H171" s="72">
        <f>SIG!F171-SIG!G171</f>
        <v>0</v>
      </c>
      <c r="I171" s="81">
        <f>BD!BI173+BD!BJ173-BD!GC173-BD!GD173</f>
        <v>0</v>
      </c>
      <c r="J171" s="71">
        <f t="shared" si="7"/>
        <v>0</v>
      </c>
      <c r="K171" s="71">
        <f>BD!BK173-BD!GE173</f>
        <v>0</v>
      </c>
      <c r="L171" s="81">
        <f t="shared" si="6"/>
        <v>0</v>
      </c>
      <c r="M171" s="78">
        <f>BD!S173</f>
        <v>0</v>
      </c>
      <c r="N171" s="71">
        <f>BD!T173-(BD!BU173+BD!BZ173+BD!CC173)</f>
        <v>0</v>
      </c>
      <c r="O171" s="71">
        <f>BD!AC173+BD!AL173-(BD!CI173)</f>
        <v>0</v>
      </c>
      <c r="P171" s="71">
        <f>L171+BD!GJ173+BD!GE173+BD!GB173+BD!FV173+BD!FS173+BD!FO173+BD!FE173-(BD!BK173+BD!BH173+BD!AU173)</f>
        <v>0</v>
      </c>
      <c r="Q171" s="115">
        <f>P171+BD!AV173-BD!FE173-BD!FO173</f>
        <v>0</v>
      </c>
      <c r="R171" s="78">
        <f>SIG!Q171+BD!BD173+BD!BH173+BD!BL173+BD!BN173-BD!GB173-BD!GJ173-BD!GF173-BD!FV173</f>
        <v>0</v>
      </c>
    </row>
    <row r="172" spans="1:18" x14ac:dyDescent="0.35">
      <c r="A172" s="78">
        <f>BD!A174</f>
        <v>0</v>
      </c>
      <c r="B172" s="103">
        <f>BD!B174</f>
        <v>0</v>
      </c>
      <c r="C172" s="78">
        <f>BD!C174</f>
        <v>0</v>
      </c>
      <c r="D172" s="74">
        <f>BD!Q174</f>
        <v>0</v>
      </c>
      <c r="E172" s="74">
        <f>BD!BR174</f>
        <v>0</v>
      </c>
      <c r="F172" s="72">
        <f>BD!R174</f>
        <v>0</v>
      </c>
      <c r="G172" s="71">
        <f>BD!BS174</f>
        <v>0</v>
      </c>
      <c r="H172" s="72">
        <f>SIG!F172-SIG!G172</f>
        <v>0</v>
      </c>
      <c r="I172" s="81">
        <f>BD!BI174+BD!BJ174-BD!GC174-BD!GD174</f>
        <v>0</v>
      </c>
      <c r="J172" s="71">
        <f t="shared" si="7"/>
        <v>0</v>
      </c>
      <c r="K172" s="71">
        <f>BD!BK174-BD!GE174</f>
        <v>0</v>
      </c>
      <c r="L172" s="81">
        <f t="shared" si="6"/>
        <v>0</v>
      </c>
      <c r="M172" s="78">
        <f>BD!S174</f>
        <v>0</v>
      </c>
      <c r="N172" s="71">
        <f>BD!T174-(BD!BU174+BD!BZ174+BD!CC174)</f>
        <v>0</v>
      </c>
      <c r="O172" s="71">
        <f>BD!AC174+BD!AL174-(BD!CI174)</f>
        <v>0</v>
      </c>
      <c r="P172" s="71">
        <f>L172+BD!GJ174+BD!GE174+BD!GB174+BD!FV174+BD!FS174+BD!FO174+BD!FE174-(BD!BK174+BD!BH174+BD!AU174)</f>
        <v>0</v>
      </c>
      <c r="Q172" s="115">
        <f>P172+BD!AV174-BD!FE174-BD!FO174</f>
        <v>0</v>
      </c>
      <c r="R172" s="78">
        <f>SIG!Q172+BD!BD174+BD!BH174+BD!BL174+BD!BN174-BD!GB174-BD!GJ174-BD!GF174-BD!FV174</f>
        <v>0</v>
      </c>
    </row>
    <row r="173" spans="1:18" x14ac:dyDescent="0.35">
      <c r="A173" s="78">
        <f>BD!A175</f>
        <v>0</v>
      </c>
      <c r="B173" s="103">
        <f>BD!B175</f>
        <v>0</v>
      </c>
      <c r="C173" s="78">
        <f>BD!C175</f>
        <v>0</v>
      </c>
      <c r="D173" s="74">
        <f>BD!Q175</f>
        <v>0</v>
      </c>
      <c r="E173" s="74">
        <f>BD!BR175</f>
        <v>0</v>
      </c>
      <c r="F173" s="72">
        <f>BD!R175</f>
        <v>0</v>
      </c>
      <c r="G173" s="71">
        <f>BD!BS175</f>
        <v>0</v>
      </c>
      <c r="H173" s="72">
        <f>SIG!F173-SIG!G173</f>
        <v>0</v>
      </c>
      <c r="I173" s="81">
        <f>BD!BI175+BD!BJ175-BD!GC175-BD!GD175</f>
        <v>0</v>
      </c>
      <c r="J173" s="71">
        <f t="shared" si="7"/>
        <v>0</v>
      </c>
      <c r="K173" s="71">
        <f>BD!BK175-BD!GE175</f>
        <v>0</v>
      </c>
      <c r="L173" s="81">
        <f t="shared" si="6"/>
        <v>0</v>
      </c>
      <c r="M173" s="78">
        <f>BD!S175</f>
        <v>0</v>
      </c>
      <c r="N173" s="71">
        <f>BD!T175-(BD!BU175+BD!BZ175+BD!CC175)</f>
        <v>0</v>
      </c>
      <c r="O173" s="71">
        <f>BD!AC175+BD!AL175-(BD!CI175)</f>
        <v>0</v>
      </c>
      <c r="P173" s="71">
        <f>L173+BD!GJ175+BD!GE175+BD!GB175+BD!FV175+BD!FS175+BD!FO175+BD!FE175-(BD!BK175+BD!BH175+BD!AU175)</f>
        <v>0</v>
      </c>
      <c r="Q173" s="115">
        <f>P173+BD!AV175-BD!FE175-BD!FO175</f>
        <v>0</v>
      </c>
      <c r="R173" s="78">
        <f>SIG!Q173+BD!BD175+BD!BH175+BD!BL175+BD!BN175-BD!GB175-BD!GJ175-BD!GF175-BD!FV175</f>
        <v>0</v>
      </c>
    </row>
    <row r="174" spans="1:18" x14ac:dyDescent="0.35">
      <c r="A174" s="78">
        <f>BD!A176</f>
        <v>0</v>
      </c>
      <c r="B174" s="103">
        <f>BD!B176</f>
        <v>0</v>
      </c>
      <c r="C174" s="78">
        <f>BD!C176</f>
        <v>0</v>
      </c>
      <c r="D174" s="74">
        <f>BD!Q176</f>
        <v>0</v>
      </c>
      <c r="E174" s="74">
        <f>BD!BR176</f>
        <v>0</v>
      </c>
      <c r="F174" s="72">
        <f>BD!R176</f>
        <v>0</v>
      </c>
      <c r="G174" s="71">
        <f>BD!BS176</f>
        <v>0</v>
      </c>
      <c r="H174" s="72">
        <f>SIG!F174-SIG!G174</f>
        <v>0</v>
      </c>
      <c r="I174" s="81">
        <f>BD!BI176+BD!BJ176-BD!GC176-BD!GD176</f>
        <v>0</v>
      </c>
      <c r="J174" s="71">
        <f t="shared" si="7"/>
        <v>0</v>
      </c>
      <c r="K174" s="71">
        <f>BD!BK176-BD!GE176</f>
        <v>0</v>
      </c>
      <c r="L174" s="81">
        <f t="shared" si="6"/>
        <v>0</v>
      </c>
      <c r="M174" s="78">
        <f>BD!S176</f>
        <v>0</v>
      </c>
      <c r="N174" s="71">
        <f>BD!T176-(BD!BU176+BD!BZ176+BD!CC176)</f>
        <v>0</v>
      </c>
      <c r="O174" s="71">
        <f>BD!AC176+BD!AL176-(BD!CI176)</f>
        <v>0</v>
      </c>
      <c r="P174" s="71">
        <f>L174+BD!GJ176+BD!GE176+BD!GB176+BD!FV176+BD!FS176+BD!FO176+BD!FE176-(BD!BK176+BD!BH176+BD!AU176)</f>
        <v>0</v>
      </c>
      <c r="Q174" s="115">
        <f>P174+BD!AV176-BD!FE176-BD!FO176</f>
        <v>0</v>
      </c>
      <c r="R174" s="78">
        <f>SIG!Q174+BD!BD176+BD!BH176+BD!BL176+BD!BN176-BD!GB176-BD!GJ176-BD!GF176-BD!FV176</f>
        <v>0</v>
      </c>
    </row>
    <row r="175" spans="1:18" x14ac:dyDescent="0.35">
      <c r="A175" s="78">
        <f>BD!A177</f>
        <v>0</v>
      </c>
      <c r="B175" s="103">
        <f>BD!B177</f>
        <v>0</v>
      </c>
      <c r="C175" s="78">
        <f>BD!C177</f>
        <v>0</v>
      </c>
      <c r="D175" s="74">
        <f>BD!Q177</f>
        <v>0</v>
      </c>
      <c r="E175" s="74">
        <f>BD!BR177</f>
        <v>0</v>
      </c>
      <c r="F175" s="72">
        <f>BD!R177</f>
        <v>0</v>
      </c>
      <c r="G175" s="71">
        <f>BD!BS177</f>
        <v>0</v>
      </c>
      <c r="H175" s="72">
        <f>SIG!F175-SIG!G175</f>
        <v>0</v>
      </c>
      <c r="I175" s="81">
        <f>BD!BI177+BD!BJ177-BD!GC177-BD!GD177</f>
        <v>0</v>
      </c>
      <c r="J175" s="71">
        <f t="shared" si="7"/>
        <v>0</v>
      </c>
      <c r="K175" s="71">
        <f>BD!BK177-BD!GE177</f>
        <v>0</v>
      </c>
      <c r="L175" s="81">
        <f t="shared" si="6"/>
        <v>0</v>
      </c>
      <c r="M175" s="78">
        <f>BD!S177</f>
        <v>0</v>
      </c>
      <c r="N175" s="71">
        <f>BD!T177-(BD!BU177+BD!BZ177+BD!CC177)</f>
        <v>0</v>
      </c>
      <c r="O175" s="71">
        <f>BD!AC177+BD!AL177-(BD!CI177)</f>
        <v>0</v>
      </c>
      <c r="P175" s="71">
        <f>L175+BD!GJ177+BD!GE177+BD!GB177+BD!FV177+BD!FS177+BD!FO177+BD!FE177-(BD!BK177+BD!BH177+BD!AU177)</f>
        <v>0</v>
      </c>
      <c r="Q175" s="115">
        <f>P175+BD!AV177-BD!FE177-BD!FO177</f>
        <v>0</v>
      </c>
      <c r="R175" s="78">
        <f>SIG!Q175+BD!BD177+BD!BH177+BD!BL177+BD!BN177-BD!GB177-BD!GJ177-BD!GF177-BD!FV177</f>
        <v>0</v>
      </c>
    </row>
    <row r="176" spans="1:18" x14ac:dyDescent="0.35">
      <c r="A176" s="78">
        <f>BD!A178</f>
        <v>0</v>
      </c>
      <c r="B176" s="103">
        <f>BD!B178</f>
        <v>0</v>
      </c>
      <c r="C176" s="78">
        <f>BD!C178</f>
        <v>0</v>
      </c>
      <c r="D176" s="74">
        <f>BD!Q178</f>
        <v>0</v>
      </c>
      <c r="E176" s="74">
        <f>BD!BR178</f>
        <v>0</v>
      </c>
      <c r="F176" s="72">
        <f>BD!R178</f>
        <v>0</v>
      </c>
      <c r="G176" s="71">
        <f>BD!BS178</f>
        <v>0</v>
      </c>
      <c r="H176" s="72">
        <f>SIG!F176-SIG!G176</f>
        <v>0</v>
      </c>
      <c r="I176" s="81">
        <f>BD!BI178+BD!BJ178-BD!GC178-BD!GD178</f>
        <v>0</v>
      </c>
      <c r="J176" s="71">
        <f t="shared" si="7"/>
        <v>0</v>
      </c>
      <c r="K176" s="71">
        <f>BD!BK178-BD!GE178</f>
        <v>0</v>
      </c>
      <c r="L176" s="81">
        <f t="shared" si="6"/>
        <v>0</v>
      </c>
      <c r="M176" s="78">
        <f>BD!S178</f>
        <v>0</v>
      </c>
      <c r="N176" s="71">
        <f>BD!T178-(BD!BU178+BD!BZ178+BD!CC178)</f>
        <v>0</v>
      </c>
      <c r="O176" s="71">
        <f>BD!AC178+BD!AL178-(BD!CI178)</f>
        <v>0</v>
      </c>
      <c r="P176" s="71">
        <f>L176+BD!GJ178+BD!GE178+BD!GB178+BD!FV178+BD!FS178+BD!FO178+BD!FE178-(BD!BK178+BD!BH178+BD!AU178)</f>
        <v>0</v>
      </c>
      <c r="Q176" s="115">
        <f>P176+BD!AV178-BD!FE178-BD!FO178</f>
        <v>0</v>
      </c>
      <c r="R176" s="78">
        <f>SIG!Q176+BD!BD178+BD!BH178+BD!BL178+BD!BN178-BD!GB178-BD!GJ178-BD!GF178-BD!FV178</f>
        <v>0</v>
      </c>
    </row>
    <row r="177" spans="1:18" x14ac:dyDescent="0.35">
      <c r="A177" s="78">
        <f>BD!A179</f>
        <v>0</v>
      </c>
      <c r="B177" s="103">
        <f>BD!B179</f>
        <v>0</v>
      </c>
      <c r="C177" s="78">
        <f>BD!C179</f>
        <v>0</v>
      </c>
      <c r="D177" s="74">
        <f>BD!Q179</f>
        <v>0</v>
      </c>
      <c r="E177" s="74">
        <f>BD!BR179</f>
        <v>0</v>
      </c>
      <c r="F177" s="72">
        <f>BD!R179</f>
        <v>0</v>
      </c>
      <c r="G177" s="71">
        <f>BD!BS179</f>
        <v>0</v>
      </c>
      <c r="H177" s="72">
        <f>SIG!F177-SIG!G177</f>
        <v>0</v>
      </c>
      <c r="I177" s="81">
        <f>BD!BI179+BD!BJ179-BD!GC179-BD!GD179</f>
        <v>0</v>
      </c>
      <c r="J177" s="71">
        <f t="shared" si="7"/>
        <v>0</v>
      </c>
      <c r="K177" s="71">
        <f>BD!BK179-BD!GE179</f>
        <v>0</v>
      </c>
      <c r="L177" s="81">
        <f t="shared" si="6"/>
        <v>0</v>
      </c>
      <c r="M177" s="78">
        <f>BD!S179</f>
        <v>0</v>
      </c>
      <c r="N177" s="71">
        <f>BD!T179-(BD!BU179+BD!BZ179+BD!CC179)</f>
        <v>0</v>
      </c>
      <c r="O177" s="71">
        <f>BD!AC179+BD!AL179-(BD!CI179)</f>
        <v>0</v>
      </c>
      <c r="P177" s="71">
        <f>L177+BD!GJ179+BD!GE179+BD!GB179+BD!FV179+BD!FS179+BD!FO179+BD!FE179-(BD!BK179+BD!BH179+BD!AU179)</f>
        <v>0</v>
      </c>
      <c r="Q177" s="115">
        <f>P177+BD!AV179-BD!FE179-BD!FO179</f>
        <v>0</v>
      </c>
      <c r="R177" s="78">
        <f>SIG!Q177+BD!BD179+BD!BH179+BD!BL179+BD!BN179-BD!GB179-BD!GJ179-BD!GF179-BD!FV179</f>
        <v>0</v>
      </c>
    </row>
    <row r="178" spans="1:18" x14ac:dyDescent="0.35">
      <c r="A178" s="78">
        <f>BD!A180</f>
        <v>0</v>
      </c>
      <c r="B178" s="103">
        <f>BD!B180</f>
        <v>0</v>
      </c>
      <c r="C178" s="78">
        <f>BD!C180</f>
        <v>0</v>
      </c>
      <c r="D178" s="74">
        <f>BD!Q180</f>
        <v>0</v>
      </c>
      <c r="E178" s="74">
        <f>BD!BR180</f>
        <v>0</v>
      </c>
      <c r="F178" s="72">
        <f>BD!R180</f>
        <v>0</v>
      </c>
      <c r="G178" s="71">
        <f>BD!BS180</f>
        <v>0</v>
      </c>
      <c r="H178" s="72">
        <f>SIG!F178-SIG!G178</f>
        <v>0</v>
      </c>
      <c r="I178" s="81">
        <f>BD!BI180+BD!BJ180-BD!GC180-BD!GD180</f>
        <v>0</v>
      </c>
      <c r="J178" s="71">
        <f t="shared" si="7"/>
        <v>0</v>
      </c>
      <c r="K178" s="71">
        <f>BD!BK180-BD!GE180</f>
        <v>0</v>
      </c>
      <c r="L178" s="81">
        <f t="shared" si="6"/>
        <v>0</v>
      </c>
      <c r="M178" s="78">
        <f>BD!S180</f>
        <v>0</v>
      </c>
      <c r="N178" s="71">
        <f>BD!T180-(BD!BU180+BD!BZ180+BD!CC180)</f>
        <v>0</v>
      </c>
      <c r="O178" s="71">
        <f>BD!AC180+BD!AL180-(BD!CI180)</f>
        <v>0</v>
      </c>
      <c r="P178" s="71">
        <f>L178+BD!GJ180+BD!GE180+BD!GB180+BD!FV180+BD!FS180+BD!FO180+BD!FE180-(BD!BK180+BD!BH180+BD!AU180)</f>
        <v>0</v>
      </c>
      <c r="Q178" s="115">
        <f>P178+BD!AV180-BD!FE180-BD!FO180</f>
        <v>0</v>
      </c>
      <c r="R178" s="78">
        <f>SIG!Q178+BD!BD180+BD!BH180+BD!BL180+BD!BN180-BD!GB180-BD!GJ180-BD!GF180-BD!FV180</f>
        <v>0</v>
      </c>
    </row>
    <row r="179" spans="1:18" x14ac:dyDescent="0.35">
      <c r="A179" s="78">
        <f>BD!A181</f>
        <v>0</v>
      </c>
      <c r="B179" s="103">
        <f>BD!B181</f>
        <v>0</v>
      </c>
      <c r="C179" s="78">
        <f>BD!C181</f>
        <v>0</v>
      </c>
      <c r="D179" s="74">
        <f>BD!Q181</f>
        <v>0</v>
      </c>
      <c r="E179" s="74">
        <f>BD!BR181</f>
        <v>0</v>
      </c>
      <c r="F179" s="72">
        <f>BD!R181</f>
        <v>0</v>
      </c>
      <c r="G179" s="71">
        <f>BD!BS181</f>
        <v>0</v>
      </c>
      <c r="H179" s="72">
        <f>SIG!F179-SIG!G179</f>
        <v>0</v>
      </c>
      <c r="I179" s="81">
        <f>BD!BI181+BD!BJ181-BD!GC181-BD!GD181</f>
        <v>0</v>
      </c>
      <c r="J179" s="71">
        <f t="shared" si="7"/>
        <v>0</v>
      </c>
      <c r="K179" s="71">
        <f>BD!BK181-BD!GE181</f>
        <v>0</v>
      </c>
      <c r="L179" s="81">
        <f t="shared" si="6"/>
        <v>0</v>
      </c>
      <c r="M179" s="78">
        <f>BD!S181</f>
        <v>0</v>
      </c>
      <c r="N179" s="71">
        <f>BD!T181-(BD!BU181+BD!BZ181+BD!CC181)</f>
        <v>0</v>
      </c>
      <c r="O179" s="71">
        <f>BD!AC181+BD!AL181-(BD!CI181)</f>
        <v>0</v>
      </c>
      <c r="P179" s="71">
        <f>L179+BD!GJ181+BD!GE181+BD!GB181+BD!FV181+BD!FS181+BD!FO181+BD!FE181-(BD!BK181+BD!BH181+BD!AU181)</f>
        <v>0</v>
      </c>
      <c r="Q179" s="115">
        <f>P179+BD!AV181-BD!FE181-BD!FO181</f>
        <v>0</v>
      </c>
      <c r="R179" s="78">
        <f>SIG!Q179+BD!BD181+BD!BH181+BD!BL181+BD!BN181-BD!GB181-BD!GJ181-BD!GF181-BD!FV181</f>
        <v>0</v>
      </c>
    </row>
    <row r="180" spans="1:18" x14ac:dyDescent="0.35">
      <c r="A180" s="78">
        <f>BD!A182</f>
        <v>0</v>
      </c>
      <c r="B180" s="103">
        <f>BD!B182</f>
        <v>0</v>
      </c>
      <c r="C180" s="78">
        <f>BD!C182</f>
        <v>0</v>
      </c>
      <c r="D180" s="74">
        <f>BD!Q182</f>
        <v>0</v>
      </c>
      <c r="E180" s="74">
        <f>BD!BR182</f>
        <v>0</v>
      </c>
      <c r="F180" s="72">
        <f>BD!R182</f>
        <v>0</v>
      </c>
      <c r="G180" s="71">
        <f>BD!BS182</f>
        <v>0</v>
      </c>
      <c r="H180" s="72">
        <f>SIG!F180-SIG!G180</f>
        <v>0</v>
      </c>
      <c r="I180" s="81">
        <f>BD!BI182+BD!BJ182-BD!GC182-BD!GD182</f>
        <v>0</v>
      </c>
      <c r="J180" s="71">
        <f t="shared" si="7"/>
        <v>0</v>
      </c>
      <c r="K180" s="71">
        <f>BD!BK182-BD!GE182</f>
        <v>0</v>
      </c>
      <c r="L180" s="81">
        <f t="shared" si="6"/>
        <v>0</v>
      </c>
      <c r="M180" s="78">
        <f>BD!S182</f>
        <v>0</v>
      </c>
      <c r="N180" s="71">
        <f>BD!T182-(BD!BU182+BD!BZ182+BD!CC182)</f>
        <v>0</v>
      </c>
      <c r="O180" s="71">
        <f>BD!AC182+BD!AL182-(BD!CI182)</f>
        <v>0</v>
      </c>
      <c r="P180" s="71">
        <f>L180+BD!GJ182+BD!GE182+BD!GB182+BD!FV182+BD!FS182+BD!FO182+BD!FE182-(BD!BK182+BD!BH182+BD!AU182)</f>
        <v>0</v>
      </c>
      <c r="Q180" s="115">
        <f>P180+BD!AV182-BD!FE182-BD!FO182</f>
        <v>0</v>
      </c>
      <c r="R180" s="78">
        <f>SIG!Q180+BD!BD182+BD!BH182+BD!BL182+BD!BN182-BD!GB182-BD!GJ182-BD!GF182-BD!FV182</f>
        <v>0</v>
      </c>
    </row>
    <row r="181" spans="1:18" x14ac:dyDescent="0.35">
      <c r="A181" s="78">
        <f>BD!A183</f>
        <v>0</v>
      </c>
      <c r="B181" s="103">
        <f>BD!B183</f>
        <v>0</v>
      </c>
      <c r="C181" s="78">
        <f>BD!C183</f>
        <v>0</v>
      </c>
      <c r="D181" s="74">
        <f>BD!Q183</f>
        <v>0</v>
      </c>
      <c r="E181" s="74">
        <f>BD!BR183</f>
        <v>0</v>
      </c>
      <c r="F181" s="72">
        <f>BD!R183</f>
        <v>0</v>
      </c>
      <c r="G181" s="71">
        <f>BD!BS183</f>
        <v>0</v>
      </c>
      <c r="H181" s="72">
        <f>SIG!F181-SIG!G181</f>
        <v>0</v>
      </c>
      <c r="I181" s="81">
        <f>BD!BI183+BD!BJ183-BD!GC183-BD!GD183</f>
        <v>0</v>
      </c>
      <c r="J181" s="71">
        <f t="shared" si="7"/>
        <v>0</v>
      </c>
      <c r="K181" s="71">
        <f>BD!BK183-BD!GE183</f>
        <v>0</v>
      </c>
      <c r="L181" s="81">
        <f t="shared" si="6"/>
        <v>0</v>
      </c>
      <c r="M181" s="78">
        <f>BD!S183</f>
        <v>0</v>
      </c>
      <c r="N181" s="71">
        <f>BD!T183-(BD!BU183+BD!BZ183+BD!CC183)</f>
        <v>0</v>
      </c>
      <c r="O181" s="71">
        <f>BD!AC183+BD!AL183-(BD!CI183)</f>
        <v>0</v>
      </c>
      <c r="P181" s="71">
        <f>L181+BD!GJ183+BD!GE183+BD!GB183+BD!FV183+BD!FS183+BD!FO183+BD!FE183-(BD!BK183+BD!BH183+BD!AU183)</f>
        <v>0</v>
      </c>
      <c r="Q181" s="115">
        <f>P181+BD!AV183-BD!FE183-BD!FO183</f>
        <v>0</v>
      </c>
      <c r="R181" s="78">
        <f>SIG!Q181+BD!BD183+BD!BH183+BD!BL183+BD!BN183-BD!GB183-BD!GJ183-BD!GF183-BD!FV183</f>
        <v>0</v>
      </c>
    </row>
    <row r="182" spans="1:18" x14ac:dyDescent="0.35">
      <c r="A182" s="78">
        <f>BD!A184</f>
        <v>0</v>
      </c>
      <c r="B182" s="103">
        <f>BD!B184</f>
        <v>0</v>
      </c>
      <c r="C182" s="78">
        <f>BD!C184</f>
        <v>0</v>
      </c>
      <c r="D182" s="74">
        <f>BD!Q184</f>
        <v>0</v>
      </c>
      <c r="E182" s="74">
        <f>BD!BR184</f>
        <v>0</v>
      </c>
      <c r="F182" s="72">
        <f>BD!R184</f>
        <v>0</v>
      </c>
      <c r="G182" s="71">
        <f>BD!BS184</f>
        <v>0</v>
      </c>
      <c r="H182" s="72">
        <f>SIG!F182-SIG!G182</f>
        <v>0</v>
      </c>
      <c r="I182" s="81">
        <f>BD!BI184+BD!BJ184-BD!GC184-BD!GD184</f>
        <v>0</v>
      </c>
      <c r="J182" s="71">
        <f t="shared" si="7"/>
        <v>0</v>
      </c>
      <c r="K182" s="71">
        <f>BD!BK184-BD!GE184</f>
        <v>0</v>
      </c>
      <c r="L182" s="81">
        <f t="shared" si="6"/>
        <v>0</v>
      </c>
      <c r="M182" s="78">
        <f>BD!S184</f>
        <v>0</v>
      </c>
      <c r="N182" s="71">
        <f>BD!T184-(BD!BU184+BD!BZ184+BD!CC184)</f>
        <v>0</v>
      </c>
      <c r="O182" s="71">
        <f>BD!AC184+BD!AL184-(BD!CI184)</f>
        <v>0</v>
      </c>
      <c r="P182" s="71">
        <f>L182+BD!GJ184+BD!GE184+BD!GB184+BD!FV184+BD!FS184+BD!FO184+BD!FE184-(BD!BK184+BD!BH184+BD!AU184)</f>
        <v>0</v>
      </c>
      <c r="Q182" s="115">
        <f>P182+BD!AV184-BD!FE184-BD!FO184</f>
        <v>0</v>
      </c>
      <c r="R182" s="78">
        <f>SIG!Q182+BD!BD184+BD!BH184+BD!BL184+BD!BN184-BD!GB184-BD!GJ184-BD!GF184-BD!FV184</f>
        <v>0</v>
      </c>
    </row>
    <row r="183" spans="1:18" x14ac:dyDescent="0.35">
      <c r="A183" s="78">
        <f>BD!A185</f>
        <v>0</v>
      </c>
      <c r="B183" s="103">
        <f>BD!B185</f>
        <v>0</v>
      </c>
      <c r="C183" s="78">
        <f>BD!C185</f>
        <v>0</v>
      </c>
      <c r="D183" s="74">
        <f>BD!Q185</f>
        <v>0</v>
      </c>
      <c r="E183" s="74">
        <f>BD!BR185</f>
        <v>0</v>
      </c>
      <c r="F183" s="72">
        <f>BD!R185</f>
        <v>0</v>
      </c>
      <c r="G183" s="71">
        <f>BD!BS185</f>
        <v>0</v>
      </c>
      <c r="H183" s="72">
        <f>SIG!F183-SIG!G183</f>
        <v>0</v>
      </c>
      <c r="I183" s="81">
        <f>BD!BI185+BD!BJ185-BD!GC185-BD!GD185</f>
        <v>0</v>
      </c>
      <c r="J183" s="71">
        <f t="shared" si="7"/>
        <v>0</v>
      </c>
      <c r="K183" s="71">
        <f>BD!BK185-BD!GE185</f>
        <v>0</v>
      </c>
      <c r="L183" s="81">
        <f t="shared" si="6"/>
        <v>0</v>
      </c>
      <c r="M183" s="78">
        <f>BD!S185</f>
        <v>0</v>
      </c>
      <c r="N183" s="71">
        <f>BD!T185-(BD!BU185+BD!BZ185+BD!CC185)</f>
        <v>0</v>
      </c>
      <c r="O183" s="71">
        <f>BD!AC185+BD!AL185-(BD!CI185)</f>
        <v>0</v>
      </c>
      <c r="P183" s="71">
        <f>L183+BD!GJ185+BD!GE185+BD!GB185+BD!FV185+BD!FS185+BD!FO185+BD!FE185-(BD!BK185+BD!BH185+BD!AU185)</f>
        <v>0</v>
      </c>
      <c r="Q183" s="115">
        <f>P183+BD!AV185-BD!FE185-BD!FO185</f>
        <v>0</v>
      </c>
      <c r="R183" s="78">
        <f>SIG!Q183+BD!BD185+BD!BH185+BD!BL185+BD!BN185-BD!GB185-BD!GJ185-BD!GF185-BD!FV185</f>
        <v>0</v>
      </c>
    </row>
    <row r="184" spans="1:18" x14ac:dyDescent="0.35">
      <c r="A184" s="78">
        <f>BD!A186</f>
        <v>0</v>
      </c>
      <c r="B184" s="103">
        <f>BD!B186</f>
        <v>0</v>
      </c>
      <c r="C184" s="78">
        <f>BD!C186</f>
        <v>0</v>
      </c>
      <c r="D184" s="74">
        <f>BD!Q186</f>
        <v>0</v>
      </c>
      <c r="E184" s="74">
        <f>BD!BR186</f>
        <v>0</v>
      </c>
      <c r="F184" s="72">
        <f>BD!R186</f>
        <v>0</v>
      </c>
      <c r="G184" s="71">
        <f>BD!BS186</f>
        <v>0</v>
      </c>
      <c r="H184" s="72">
        <f>SIG!F184-SIG!G184</f>
        <v>0</v>
      </c>
      <c r="I184" s="81">
        <f>BD!BI186+BD!BJ186-BD!GC186-BD!GD186</f>
        <v>0</v>
      </c>
      <c r="J184" s="71">
        <f t="shared" si="7"/>
        <v>0</v>
      </c>
      <c r="K184" s="71">
        <f>BD!BK186-BD!GE186</f>
        <v>0</v>
      </c>
      <c r="L184" s="81">
        <f t="shared" si="6"/>
        <v>0</v>
      </c>
      <c r="M184" s="78">
        <f>BD!S186</f>
        <v>0</v>
      </c>
      <c r="N184" s="71">
        <f>BD!T186-(BD!BU186+BD!BZ186+BD!CC186)</f>
        <v>0</v>
      </c>
      <c r="O184" s="71">
        <f>BD!AC186+BD!AL186-(BD!CI186)</f>
        <v>0</v>
      </c>
      <c r="P184" s="71">
        <f>L184+BD!GJ186+BD!GE186+BD!GB186+BD!FV186+BD!FS186+BD!FO186+BD!FE186-(BD!BK186+BD!BH186+BD!AU186)</f>
        <v>0</v>
      </c>
      <c r="Q184" s="115">
        <f>P184+BD!AV186-BD!FE186-BD!FO186</f>
        <v>0</v>
      </c>
      <c r="R184" s="78">
        <f>SIG!Q184+BD!BD186+BD!BH186+BD!BL186+BD!BN186-BD!GB186-BD!GJ186-BD!GF186-BD!FV186</f>
        <v>0</v>
      </c>
    </row>
    <row r="185" spans="1:18" x14ac:dyDescent="0.35">
      <c r="A185" s="78">
        <f>BD!A187</f>
        <v>0</v>
      </c>
      <c r="B185" s="103">
        <f>BD!B187</f>
        <v>0</v>
      </c>
      <c r="C185" s="78">
        <f>BD!C187</f>
        <v>0</v>
      </c>
      <c r="D185" s="74">
        <f>BD!Q187</f>
        <v>0</v>
      </c>
      <c r="E185" s="74">
        <f>BD!BR187</f>
        <v>0</v>
      </c>
      <c r="F185" s="72">
        <f>BD!R187</f>
        <v>0</v>
      </c>
      <c r="G185" s="71">
        <f>BD!BS187</f>
        <v>0</v>
      </c>
      <c r="H185" s="72">
        <f>SIG!F185-SIG!G185</f>
        <v>0</v>
      </c>
      <c r="I185" s="81">
        <f>BD!BI187+BD!BJ187-BD!GC187-BD!GD187</f>
        <v>0</v>
      </c>
      <c r="J185" s="71">
        <f t="shared" si="7"/>
        <v>0</v>
      </c>
      <c r="K185" s="71">
        <f>BD!BK187-BD!GE187</f>
        <v>0</v>
      </c>
      <c r="L185" s="81">
        <f t="shared" si="6"/>
        <v>0</v>
      </c>
      <c r="M185" s="78">
        <f>BD!S187</f>
        <v>0</v>
      </c>
      <c r="N185" s="71">
        <f>BD!T187-(BD!BU187+BD!BZ187+BD!CC187)</f>
        <v>0</v>
      </c>
      <c r="O185" s="71">
        <f>BD!AC187+BD!AL187-(BD!CI187)</f>
        <v>0</v>
      </c>
      <c r="P185" s="71">
        <f>L185+BD!GJ187+BD!GE187+BD!GB187+BD!FV187+BD!FS187+BD!FO187+BD!FE187-(BD!BK187+BD!BH187+BD!AU187)</f>
        <v>0</v>
      </c>
      <c r="Q185" s="115">
        <f>P185+BD!AV187-BD!FE187-BD!FO187</f>
        <v>0</v>
      </c>
      <c r="R185" s="78">
        <f>SIG!Q185+BD!BD187+BD!BH187+BD!BL187+BD!BN187-BD!GB187-BD!GJ187-BD!GF187-BD!FV187</f>
        <v>0</v>
      </c>
    </row>
    <row r="186" spans="1:18" x14ac:dyDescent="0.35">
      <c r="A186" s="78">
        <f>BD!A188</f>
        <v>0</v>
      </c>
      <c r="B186" s="103">
        <f>BD!B188</f>
        <v>0</v>
      </c>
      <c r="C186" s="78">
        <f>BD!C188</f>
        <v>0</v>
      </c>
      <c r="D186" s="74">
        <f>BD!Q188</f>
        <v>0</v>
      </c>
      <c r="E186" s="74">
        <f>BD!BR188</f>
        <v>0</v>
      </c>
      <c r="F186" s="72">
        <f>BD!R188</f>
        <v>0</v>
      </c>
      <c r="G186" s="71">
        <f>BD!BS188</f>
        <v>0</v>
      </c>
      <c r="H186" s="72">
        <f>SIG!F186-SIG!G186</f>
        <v>0</v>
      </c>
      <c r="I186" s="81">
        <f>BD!BI188+BD!BJ188-BD!GC188-BD!GD188</f>
        <v>0</v>
      </c>
      <c r="J186" s="71">
        <f t="shared" si="7"/>
        <v>0</v>
      </c>
      <c r="K186" s="71">
        <f>BD!BK188-BD!GE188</f>
        <v>0</v>
      </c>
      <c r="L186" s="81">
        <f t="shared" si="6"/>
        <v>0</v>
      </c>
      <c r="M186" s="78">
        <f>BD!S188</f>
        <v>0</v>
      </c>
      <c r="N186" s="71">
        <f>BD!T188-(BD!BU188+BD!BZ188+BD!CC188)</f>
        <v>0</v>
      </c>
      <c r="O186" s="71">
        <f>BD!AC188+BD!AL188-(BD!CI188)</f>
        <v>0</v>
      </c>
      <c r="P186" s="71">
        <f>L186+BD!GJ188+BD!GE188+BD!GB188+BD!FV188+BD!FS188+BD!FO188+BD!FE188-(BD!BK188+BD!BH188+BD!AU188)</f>
        <v>0</v>
      </c>
      <c r="Q186" s="115">
        <f>P186+BD!AV188-BD!FE188-BD!FO188</f>
        <v>0</v>
      </c>
      <c r="R186" s="78">
        <f>SIG!Q186+BD!BD188+BD!BH188+BD!BL188+BD!BN188-BD!GB188-BD!GJ188-BD!GF188-BD!FV188</f>
        <v>0</v>
      </c>
    </row>
    <row r="187" spans="1:18" x14ac:dyDescent="0.35">
      <c r="A187" s="78">
        <f>BD!A189</f>
        <v>0</v>
      </c>
      <c r="B187" s="103">
        <f>BD!B189</f>
        <v>0</v>
      </c>
      <c r="C187" s="78">
        <f>BD!C189</f>
        <v>0</v>
      </c>
      <c r="D187" s="74">
        <f>BD!Q189</f>
        <v>0</v>
      </c>
      <c r="E187" s="74">
        <f>BD!BR189</f>
        <v>0</v>
      </c>
      <c r="F187" s="72">
        <f>BD!R189</f>
        <v>0</v>
      </c>
      <c r="G187" s="71">
        <f>BD!BS189</f>
        <v>0</v>
      </c>
      <c r="H187" s="72">
        <f>SIG!F187-SIG!G187</f>
        <v>0</v>
      </c>
      <c r="I187" s="81">
        <f>BD!BI189+BD!BJ189-BD!GC189-BD!GD189</f>
        <v>0</v>
      </c>
      <c r="J187" s="71">
        <f t="shared" si="7"/>
        <v>0</v>
      </c>
      <c r="K187" s="71">
        <f>BD!BK189-BD!GE189</f>
        <v>0</v>
      </c>
      <c r="L187" s="81">
        <f t="shared" si="6"/>
        <v>0</v>
      </c>
      <c r="M187" s="78">
        <f>BD!S189</f>
        <v>0</v>
      </c>
      <c r="N187" s="71">
        <f>BD!T189-(BD!BU189+BD!BZ189+BD!CC189)</f>
        <v>0</v>
      </c>
      <c r="O187" s="71">
        <f>BD!AC189+BD!AL189-(BD!CI189)</f>
        <v>0</v>
      </c>
      <c r="P187" s="71">
        <f>L187+BD!GJ189+BD!GE189+BD!GB189+BD!FV189+BD!FS189+BD!FO189+BD!FE189-(BD!BK189+BD!BH189+BD!AU189)</f>
        <v>0</v>
      </c>
      <c r="Q187" s="115">
        <f>P187+BD!AV189-BD!FE189-BD!FO189</f>
        <v>0</v>
      </c>
      <c r="R187" s="78">
        <f>SIG!Q187+BD!BD189+BD!BH189+BD!BL189+BD!BN189-BD!GB189-BD!GJ189-BD!GF189-BD!FV189</f>
        <v>0</v>
      </c>
    </row>
    <row r="188" spans="1:18" x14ac:dyDescent="0.35">
      <c r="A188" s="78">
        <f>BD!A190</f>
        <v>0</v>
      </c>
      <c r="B188" s="103">
        <f>BD!B190</f>
        <v>0</v>
      </c>
      <c r="C188" s="78">
        <f>BD!C190</f>
        <v>0</v>
      </c>
      <c r="D188" s="74">
        <f>BD!Q190</f>
        <v>0</v>
      </c>
      <c r="E188" s="74">
        <f>BD!BR190</f>
        <v>0</v>
      </c>
      <c r="F188" s="72">
        <f>BD!R190</f>
        <v>0</v>
      </c>
      <c r="G188" s="71">
        <f>BD!BS190</f>
        <v>0</v>
      </c>
      <c r="H188" s="72">
        <f>SIG!F188-SIG!G188</f>
        <v>0</v>
      </c>
      <c r="I188" s="81">
        <f>BD!BI190+BD!BJ190-BD!GC190-BD!GD190</f>
        <v>0</v>
      </c>
      <c r="J188" s="71">
        <f t="shared" si="7"/>
        <v>0</v>
      </c>
      <c r="K188" s="71">
        <f>BD!BK190-BD!GE190</f>
        <v>0</v>
      </c>
      <c r="L188" s="81">
        <f t="shared" si="6"/>
        <v>0</v>
      </c>
      <c r="M188" s="78">
        <f>BD!S190</f>
        <v>0</v>
      </c>
      <c r="N188" s="71">
        <f>BD!T190-(BD!BU190+BD!BZ190+BD!CC190)</f>
        <v>0</v>
      </c>
      <c r="O188" s="71">
        <f>BD!AC190+BD!AL190-(BD!CI190)</f>
        <v>0</v>
      </c>
      <c r="P188" s="71">
        <f>L188+BD!GJ190+BD!GE190+BD!GB190+BD!FV190+BD!FS190+BD!FO190+BD!FE190-(BD!BK190+BD!BH190+BD!AU190)</f>
        <v>0</v>
      </c>
      <c r="Q188" s="115">
        <f>P188+BD!AV190-BD!FE190-BD!FO190</f>
        <v>0</v>
      </c>
      <c r="R188" s="78">
        <f>SIG!Q188+BD!BD190+BD!BH190+BD!BL190+BD!BN190-BD!GB190-BD!GJ190-BD!GF190-BD!FV190</f>
        <v>0</v>
      </c>
    </row>
    <row r="189" spans="1:18" x14ac:dyDescent="0.35">
      <c r="A189" s="78">
        <f>BD!A191</f>
        <v>0</v>
      </c>
      <c r="B189" s="103">
        <f>BD!B191</f>
        <v>0</v>
      </c>
      <c r="C189" s="78">
        <f>BD!C191</f>
        <v>0</v>
      </c>
      <c r="D189" s="74">
        <f>BD!Q191</f>
        <v>0</v>
      </c>
      <c r="E189" s="74">
        <f>BD!BR191</f>
        <v>0</v>
      </c>
      <c r="F189" s="72">
        <f>BD!R191</f>
        <v>0</v>
      </c>
      <c r="G189" s="71">
        <f>BD!BS191</f>
        <v>0</v>
      </c>
      <c r="H189" s="72">
        <f>SIG!F189-SIG!G189</f>
        <v>0</v>
      </c>
      <c r="I189" s="81">
        <f>BD!BI191+BD!BJ191-BD!GC191-BD!GD191</f>
        <v>0</v>
      </c>
      <c r="J189" s="71">
        <f t="shared" si="7"/>
        <v>0</v>
      </c>
      <c r="K189" s="71">
        <f>BD!BK191-BD!GE191</f>
        <v>0</v>
      </c>
      <c r="L189" s="81">
        <f t="shared" si="6"/>
        <v>0</v>
      </c>
      <c r="M189" s="78">
        <f>BD!S191</f>
        <v>0</v>
      </c>
      <c r="N189" s="71">
        <f>BD!T191-(BD!BU191+BD!BZ191+BD!CC191)</f>
        <v>0</v>
      </c>
      <c r="O189" s="71">
        <f>BD!AC191+BD!AL191-(BD!CI191)</f>
        <v>0</v>
      </c>
      <c r="P189" s="71">
        <f>L189+BD!GJ191+BD!GE191+BD!GB191+BD!FV191+BD!FS191+BD!FO191+BD!FE191-(BD!BK191+BD!BH191+BD!AU191)</f>
        <v>0</v>
      </c>
      <c r="Q189" s="115">
        <f>P189+BD!AV191-BD!FE191-BD!FO191</f>
        <v>0</v>
      </c>
      <c r="R189" s="78">
        <f>SIG!Q189+BD!BD191+BD!BH191+BD!BL191+BD!BN191-BD!GB191-BD!GJ191-BD!GF191-BD!FV191</f>
        <v>0</v>
      </c>
    </row>
    <row r="190" spans="1:18" x14ac:dyDescent="0.35">
      <c r="A190" s="78">
        <f>BD!A192</f>
        <v>0</v>
      </c>
      <c r="B190" s="103">
        <f>BD!B192</f>
        <v>0</v>
      </c>
      <c r="C190" s="78">
        <f>BD!C192</f>
        <v>0</v>
      </c>
      <c r="D190" s="74">
        <f>BD!Q192</f>
        <v>0</v>
      </c>
      <c r="E190" s="74">
        <f>BD!BR192</f>
        <v>0</v>
      </c>
      <c r="F190" s="72">
        <f>BD!R192</f>
        <v>0</v>
      </c>
      <c r="G190" s="71">
        <f>BD!BS192</f>
        <v>0</v>
      </c>
      <c r="H190" s="72">
        <f>SIG!F190-SIG!G190</f>
        <v>0</v>
      </c>
      <c r="I190" s="81">
        <f>BD!BI192+BD!BJ192-BD!GC192-BD!GD192</f>
        <v>0</v>
      </c>
      <c r="J190" s="71">
        <f t="shared" si="7"/>
        <v>0</v>
      </c>
      <c r="K190" s="71">
        <f>BD!BK192-BD!GE192</f>
        <v>0</v>
      </c>
      <c r="L190" s="81">
        <f t="shared" si="6"/>
        <v>0</v>
      </c>
      <c r="M190" s="78">
        <f>BD!S192</f>
        <v>0</v>
      </c>
      <c r="N190" s="71">
        <f>BD!T192-(BD!BU192+BD!BZ192+BD!CC192)</f>
        <v>0</v>
      </c>
      <c r="O190" s="71">
        <f>BD!AC192+BD!AL192-(BD!CI192)</f>
        <v>0</v>
      </c>
      <c r="P190" s="71">
        <f>L190+BD!GJ192+BD!GE192+BD!GB192+BD!FV192+BD!FS192+BD!FO192+BD!FE192-(BD!BK192+BD!BH192+BD!AU192)</f>
        <v>0</v>
      </c>
      <c r="Q190" s="115">
        <f>P190+BD!AV192-BD!FE192-BD!FO192</f>
        <v>0</v>
      </c>
      <c r="R190" s="78">
        <f>SIG!Q190+BD!BD192+BD!BH192+BD!BL192+BD!BN192-BD!GB192-BD!GJ192-BD!GF192-BD!FV192</f>
        <v>0</v>
      </c>
    </row>
    <row r="191" spans="1:18" x14ac:dyDescent="0.35">
      <c r="A191" s="78">
        <f>BD!A193</f>
        <v>0</v>
      </c>
      <c r="B191" s="103">
        <f>BD!B193</f>
        <v>0</v>
      </c>
      <c r="C191" s="78">
        <f>BD!C193</f>
        <v>0</v>
      </c>
      <c r="D191" s="74">
        <f>BD!Q193</f>
        <v>0</v>
      </c>
      <c r="E191" s="74">
        <f>BD!BR193</f>
        <v>0</v>
      </c>
      <c r="F191" s="72">
        <f>BD!R193</f>
        <v>0</v>
      </c>
      <c r="G191" s="71">
        <f>BD!BS193</f>
        <v>0</v>
      </c>
      <c r="H191" s="72">
        <f>SIG!F191-SIG!G191</f>
        <v>0</v>
      </c>
      <c r="I191" s="81">
        <f>BD!BI193+BD!BJ193-BD!GC193-BD!GD193</f>
        <v>0</v>
      </c>
      <c r="J191" s="71">
        <f t="shared" si="7"/>
        <v>0</v>
      </c>
      <c r="K191" s="71">
        <f>BD!BK193-BD!GE193</f>
        <v>0</v>
      </c>
      <c r="L191" s="81">
        <f t="shared" si="6"/>
        <v>0</v>
      </c>
      <c r="M191" s="78">
        <f>BD!S193</f>
        <v>0</v>
      </c>
      <c r="N191" s="71">
        <f>BD!T193-(BD!BU193+BD!BZ193+BD!CC193)</f>
        <v>0</v>
      </c>
      <c r="O191" s="71">
        <f>BD!AC193+BD!AL193-(BD!CI193)</f>
        <v>0</v>
      </c>
      <c r="P191" s="71">
        <f>L191+BD!GJ193+BD!GE193+BD!GB193+BD!FV193+BD!FS193+BD!FO193+BD!FE193-(BD!BK193+BD!BH193+BD!AU193)</f>
        <v>0</v>
      </c>
      <c r="Q191" s="115">
        <f>P191+BD!AV193-BD!FE193-BD!FO193</f>
        <v>0</v>
      </c>
      <c r="R191" s="78">
        <f>SIG!Q191+BD!BD193+BD!BH193+BD!BL193+BD!BN193-BD!GB193-BD!GJ193-BD!GF193-BD!FV193</f>
        <v>0</v>
      </c>
    </row>
    <row r="192" spans="1:18" x14ac:dyDescent="0.35">
      <c r="A192" s="78">
        <f>BD!A194</f>
        <v>0</v>
      </c>
      <c r="B192" s="103">
        <f>BD!B194</f>
        <v>0</v>
      </c>
      <c r="C192" s="78">
        <f>BD!C194</f>
        <v>0</v>
      </c>
      <c r="D192" s="74">
        <f>BD!Q194</f>
        <v>0</v>
      </c>
      <c r="E192" s="74">
        <f>BD!BR194</f>
        <v>0</v>
      </c>
      <c r="F192" s="72">
        <f>BD!R194</f>
        <v>0</v>
      </c>
      <c r="G192" s="71">
        <f>BD!BS194</f>
        <v>0</v>
      </c>
      <c r="H192" s="72">
        <f>SIG!F192-SIG!G192</f>
        <v>0</v>
      </c>
      <c r="I192" s="81">
        <f>BD!BI194+BD!BJ194-BD!GC194-BD!GD194</f>
        <v>0</v>
      </c>
      <c r="J192" s="71">
        <f t="shared" si="7"/>
        <v>0</v>
      </c>
      <c r="K192" s="71">
        <f>BD!BK194-BD!GE194</f>
        <v>0</v>
      </c>
      <c r="L192" s="81">
        <f t="shared" si="6"/>
        <v>0</v>
      </c>
      <c r="M192" s="78">
        <f>BD!S194</f>
        <v>0</v>
      </c>
      <c r="N192" s="71">
        <f>BD!T194-(BD!BU194+BD!BZ194+BD!CC194)</f>
        <v>0</v>
      </c>
      <c r="O192" s="71">
        <f>BD!AC194+BD!AL194-(BD!CI194)</f>
        <v>0</v>
      </c>
      <c r="P192" s="71">
        <f>L192+BD!GJ194+BD!GE194+BD!GB194+BD!FV194+BD!FS194+BD!FO194+BD!FE194-(BD!BK194+BD!BH194+BD!AU194)</f>
        <v>0</v>
      </c>
      <c r="Q192" s="115">
        <f>P192+BD!AV194-BD!FE194-BD!FO194</f>
        <v>0</v>
      </c>
      <c r="R192" s="78">
        <f>SIG!Q192+BD!BD194+BD!BH194+BD!BL194+BD!BN194-BD!GB194-BD!GJ194-BD!GF194-BD!FV194</f>
        <v>0</v>
      </c>
    </row>
    <row r="193" spans="1:18" x14ac:dyDescent="0.35">
      <c r="A193" s="78">
        <f>BD!A195</f>
        <v>0</v>
      </c>
      <c r="B193" s="103">
        <f>BD!B195</f>
        <v>0</v>
      </c>
      <c r="C193" s="78">
        <f>BD!C195</f>
        <v>0</v>
      </c>
      <c r="D193" s="74">
        <f>BD!Q195</f>
        <v>0</v>
      </c>
      <c r="E193" s="74">
        <f>BD!BR195</f>
        <v>0</v>
      </c>
      <c r="F193" s="72">
        <f>BD!R195</f>
        <v>0</v>
      </c>
      <c r="G193" s="71">
        <f>BD!BS195</f>
        <v>0</v>
      </c>
      <c r="H193" s="72">
        <f>SIG!F193-SIG!G193</f>
        <v>0</v>
      </c>
      <c r="I193" s="81">
        <f>BD!BI195+BD!BJ195-BD!GC195-BD!GD195</f>
        <v>0</v>
      </c>
      <c r="J193" s="71">
        <f t="shared" si="7"/>
        <v>0</v>
      </c>
      <c r="K193" s="71">
        <f>BD!BK195-BD!GE195</f>
        <v>0</v>
      </c>
      <c r="L193" s="81">
        <f t="shared" si="6"/>
        <v>0</v>
      </c>
      <c r="M193" s="78">
        <f>BD!S195</f>
        <v>0</v>
      </c>
      <c r="N193" s="71">
        <f>BD!T195-(BD!BU195+BD!BZ195+BD!CC195)</f>
        <v>0</v>
      </c>
      <c r="O193" s="71">
        <f>BD!AC195+BD!AL195-(BD!CI195)</f>
        <v>0</v>
      </c>
      <c r="P193" s="71">
        <f>L193+BD!GJ195+BD!GE195+BD!GB195+BD!FV195+BD!FS195+BD!FO195+BD!FE195-(BD!BK195+BD!BH195+BD!AU195)</f>
        <v>0</v>
      </c>
      <c r="Q193" s="115">
        <f>P193+BD!AV195-BD!FE195-BD!FO195</f>
        <v>0</v>
      </c>
      <c r="R193" s="78">
        <f>SIG!Q193+BD!BD195+BD!BH195+BD!BL195+BD!BN195-BD!GB195-BD!GJ195-BD!GF195-BD!FV195</f>
        <v>0</v>
      </c>
    </row>
    <row r="194" spans="1:18" x14ac:dyDescent="0.35">
      <c r="A194" s="78">
        <f>BD!A196</f>
        <v>0</v>
      </c>
      <c r="B194" s="103">
        <f>BD!B196</f>
        <v>0</v>
      </c>
      <c r="C194" s="78">
        <f>BD!C196</f>
        <v>0</v>
      </c>
      <c r="D194" s="74">
        <f>BD!Q196</f>
        <v>0</v>
      </c>
      <c r="E194" s="74">
        <f>BD!BR196</f>
        <v>0</v>
      </c>
      <c r="F194" s="72">
        <f>BD!R196</f>
        <v>0</v>
      </c>
      <c r="G194" s="71">
        <f>BD!BS196</f>
        <v>0</v>
      </c>
      <c r="H194" s="72">
        <f>SIG!F194-SIG!G194</f>
        <v>0</v>
      </c>
      <c r="I194" s="81">
        <f>BD!BI196+BD!BJ196-BD!GC196-BD!GD196</f>
        <v>0</v>
      </c>
      <c r="J194" s="71">
        <f t="shared" si="7"/>
        <v>0</v>
      </c>
      <c r="K194" s="71">
        <f>BD!BK196-BD!GE196</f>
        <v>0</v>
      </c>
      <c r="L194" s="81">
        <f t="shared" si="6"/>
        <v>0</v>
      </c>
      <c r="M194" s="78">
        <f>BD!S196</f>
        <v>0</v>
      </c>
      <c r="N194" s="71">
        <f>BD!T196-(BD!BU196+BD!BZ196+BD!CC196)</f>
        <v>0</v>
      </c>
      <c r="O194" s="71">
        <f>BD!AC196+BD!AL196-(BD!CI196)</f>
        <v>0</v>
      </c>
      <c r="P194" s="71">
        <f>L194+BD!GJ196+BD!GE196+BD!GB196+BD!FV196+BD!FS196+BD!FO196+BD!FE196-(BD!BK196+BD!BH196+BD!AU196)</f>
        <v>0</v>
      </c>
      <c r="Q194" s="115">
        <f>P194+BD!AV196-BD!FE196-BD!FO196</f>
        <v>0</v>
      </c>
      <c r="R194" s="78">
        <f>SIG!Q194+BD!BD196+BD!BH196+BD!BL196+BD!BN196-BD!GB196-BD!GJ196-BD!GF196-BD!FV196</f>
        <v>0</v>
      </c>
    </row>
    <row r="195" spans="1:18" x14ac:dyDescent="0.35">
      <c r="A195" s="78">
        <f>BD!A197</f>
        <v>0</v>
      </c>
      <c r="B195" s="103">
        <f>BD!B197</f>
        <v>0</v>
      </c>
      <c r="C195" s="78">
        <f>BD!C197</f>
        <v>0</v>
      </c>
      <c r="D195" s="74">
        <f>BD!Q197</f>
        <v>0</v>
      </c>
      <c r="E195" s="74">
        <f>BD!BR197</f>
        <v>0</v>
      </c>
      <c r="F195" s="72">
        <f>BD!R197</f>
        <v>0</v>
      </c>
      <c r="G195" s="71">
        <f>BD!BS197</f>
        <v>0</v>
      </c>
      <c r="H195" s="72">
        <f>SIG!F195-SIG!G195</f>
        <v>0</v>
      </c>
      <c r="I195" s="81">
        <f>BD!BI197+BD!BJ197-BD!GC197-BD!GD197</f>
        <v>0</v>
      </c>
      <c r="J195" s="71">
        <f t="shared" si="7"/>
        <v>0</v>
      </c>
      <c r="K195" s="71">
        <f>BD!BK197-BD!GE197</f>
        <v>0</v>
      </c>
      <c r="L195" s="81">
        <f t="shared" si="6"/>
        <v>0</v>
      </c>
      <c r="M195" s="78">
        <f>BD!S197</f>
        <v>0</v>
      </c>
      <c r="N195" s="71">
        <f>BD!T197-(BD!BU197+BD!BZ197+BD!CC197)</f>
        <v>0</v>
      </c>
      <c r="O195" s="71">
        <f>BD!AC197+BD!AL197-(BD!CI197)</f>
        <v>0</v>
      </c>
      <c r="P195" s="71">
        <f>L195+BD!GJ197+BD!GE197+BD!GB197+BD!FV197+BD!FS197+BD!FO197+BD!FE197-(BD!BK197+BD!BH197+BD!AU197)</f>
        <v>0</v>
      </c>
      <c r="Q195" s="115">
        <f>P195+BD!AV197-BD!FE197-BD!FO197</f>
        <v>0</v>
      </c>
      <c r="R195" s="78">
        <f>SIG!Q195+BD!BD197+BD!BH197+BD!BL197+BD!BN197-BD!GB197-BD!GJ197-BD!GF197-BD!FV197</f>
        <v>0</v>
      </c>
    </row>
    <row r="196" spans="1:18" x14ac:dyDescent="0.35">
      <c r="A196" s="78">
        <f>BD!A198</f>
        <v>0</v>
      </c>
      <c r="B196" s="103">
        <f>BD!B198</f>
        <v>0</v>
      </c>
      <c r="C196" s="78">
        <f>BD!C198</f>
        <v>0</v>
      </c>
      <c r="D196" s="74">
        <f>BD!Q198</f>
        <v>0</v>
      </c>
      <c r="E196" s="74">
        <f>BD!BR198</f>
        <v>0</v>
      </c>
      <c r="F196" s="72">
        <f>BD!R198</f>
        <v>0</v>
      </c>
      <c r="G196" s="71">
        <f>BD!BS198</f>
        <v>0</v>
      </c>
      <c r="H196" s="72">
        <f>SIG!F196-SIG!G196</f>
        <v>0</v>
      </c>
      <c r="I196" s="81">
        <f>BD!BI198+BD!BJ198-BD!GC198-BD!GD198</f>
        <v>0</v>
      </c>
      <c r="J196" s="71">
        <f t="shared" si="7"/>
        <v>0</v>
      </c>
      <c r="K196" s="71">
        <f>BD!BK198-BD!GE198</f>
        <v>0</v>
      </c>
      <c r="L196" s="81">
        <f t="shared" ref="L196:L259" si="8">D196-E196</f>
        <v>0</v>
      </c>
      <c r="M196" s="78">
        <f>BD!S198</f>
        <v>0</v>
      </c>
      <c r="N196" s="71">
        <f>BD!T198-(BD!BU198+BD!BZ198+BD!CC198)</f>
        <v>0</v>
      </c>
      <c r="O196" s="71">
        <f>BD!AC198+BD!AL198-(BD!CI198)</f>
        <v>0</v>
      </c>
      <c r="P196" s="71">
        <f>L196+BD!GJ198+BD!GE198+BD!GB198+BD!FV198+BD!FS198+BD!FO198+BD!FE198-(BD!BK198+BD!BH198+BD!AU198)</f>
        <v>0</v>
      </c>
      <c r="Q196" s="115">
        <f>P196+BD!AV198-BD!FE198-BD!FO198</f>
        <v>0</v>
      </c>
      <c r="R196" s="78">
        <f>SIG!Q196+BD!BD198+BD!BH198+BD!BL198+BD!BN198-BD!GB198-BD!GJ198-BD!GF198-BD!FV198</f>
        <v>0</v>
      </c>
    </row>
    <row r="197" spans="1:18" x14ac:dyDescent="0.35">
      <c r="A197" s="78">
        <f>BD!A199</f>
        <v>0</v>
      </c>
      <c r="B197" s="103">
        <f>BD!B199</f>
        <v>0</v>
      </c>
      <c r="C197" s="78">
        <f>BD!C199</f>
        <v>0</v>
      </c>
      <c r="D197" s="74">
        <f>BD!Q199</f>
        <v>0</v>
      </c>
      <c r="E197" s="74">
        <f>BD!BR199</f>
        <v>0</v>
      </c>
      <c r="F197" s="72">
        <f>BD!R199</f>
        <v>0</v>
      </c>
      <c r="G197" s="71">
        <f>BD!BS199</f>
        <v>0</v>
      </c>
      <c r="H197" s="72">
        <f>SIG!F197-SIG!G197</f>
        <v>0</v>
      </c>
      <c r="I197" s="81">
        <f>BD!BI199+BD!BJ199-BD!GC199-BD!GD199</f>
        <v>0</v>
      </c>
      <c r="J197" s="71">
        <f t="shared" ref="J197:J260" si="9">H197+(I197)</f>
        <v>0</v>
      </c>
      <c r="K197" s="71">
        <f>BD!BK199-BD!GE199</f>
        <v>0</v>
      </c>
      <c r="L197" s="81">
        <f t="shared" si="8"/>
        <v>0</v>
      </c>
      <c r="M197" s="78">
        <f>BD!S199</f>
        <v>0</v>
      </c>
      <c r="N197" s="71">
        <f>BD!T199-(BD!BU199+BD!BZ199+BD!CC199)</f>
        <v>0</v>
      </c>
      <c r="O197" s="71">
        <f>BD!AC199+BD!AL199-(BD!CI199)</f>
        <v>0</v>
      </c>
      <c r="P197" s="71">
        <f>L197+BD!GJ199+BD!GE199+BD!GB199+BD!FV199+BD!FS199+BD!FO199+BD!FE199-(BD!BK199+BD!BH199+BD!AU199)</f>
        <v>0</v>
      </c>
      <c r="Q197" s="115">
        <f>P197+BD!AV199-BD!FE199-BD!FO199</f>
        <v>0</v>
      </c>
      <c r="R197" s="78">
        <f>SIG!Q197+BD!BD199+BD!BH199+BD!BL199+BD!BN199-BD!GB199-BD!GJ199-BD!GF199-BD!FV199</f>
        <v>0</v>
      </c>
    </row>
    <row r="198" spans="1:18" x14ac:dyDescent="0.35">
      <c r="A198" s="78">
        <f>BD!A200</f>
        <v>0</v>
      </c>
      <c r="B198" s="103">
        <f>BD!B200</f>
        <v>0</v>
      </c>
      <c r="C198" s="78">
        <f>BD!C200</f>
        <v>0</v>
      </c>
      <c r="D198" s="74">
        <f>BD!Q200</f>
        <v>0</v>
      </c>
      <c r="E198" s="74">
        <f>BD!BR200</f>
        <v>0</v>
      </c>
      <c r="F198" s="72">
        <f>BD!R200</f>
        <v>0</v>
      </c>
      <c r="G198" s="71">
        <f>BD!BS200</f>
        <v>0</v>
      </c>
      <c r="H198" s="72">
        <f>SIG!F198-SIG!G198</f>
        <v>0</v>
      </c>
      <c r="I198" s="81">
        <f>BD!BI200+BD!BJ200-BD!GC200-BD!GD200</f>
        <v>0</v>
      </c>
      <c r="J198" s="71">
        <f t="shared" si="9"/>
        <v>0</v>
      </c>
      <c r="K198" s="71">
        <f>BD!BK200-BD!GE200</f>
        <v>0</v>
      </c>
      <c r="L198" s="81">
        <f t="shared" si="8"/>
        <v>0</v>
      </c>
      <c r="M198" s="78">
        <f>BD!S200</f>
        <v>0</v>
      </c>
      <c r="N198" s="71">
        <f>BD!T200-(BD!BU200+BD!BZ200+BD!CC200)</f>
        <v>0</v>
      </c>
      <c r="O198" s="71">
        <f>BD!AC200+BD!AL200-(BD!CI200)</f>
        <v>0</v>
      </c>
      <c r="P198" s="71">
        <f>L198+BD!GJ200+BD!GE200+BD!GB200+BD!FV200+BD!FS200+BD!FO200+BD!FE200-(BD!BK200+BD!BH200+BD!AU200)</f>
        <v>0</v>
      </c>
      <c r="Q198" s="115">
        <f>P198+BD!AV200-BD!FE200-BD!FO200</f>
        <v>0</v>
      </c>
      <c r="R198" s="78">
        <f>SIG!Q198+BD!BD200+BD!BH200+BD!BL200+BD!BN200-BD!GB200-BD!GJ200-BD!GF200-BD!FV200</f>
        <v>0</v>
      </c>
    </row>
    <row r="199" spans="1:18" x14ac:dyDescent="0.35">
      <c r="A199" s="78">
        <f>BD!A201</f>
        <v>0</v>
      </c>
      <c r="B199" s="103">
        <f>BD!B201</f>
        <v>0</v>
      </c>
      <c r="C199" s="78">
        <f>BD!C201</f>
        <v>0</v>
      </c>
      <c r="D199" s="74">
        <f>BD!Q201</f>
        <v>0</v>
      </c>
      <c r="E199" s="74">
        <f>BD!BR201</f>
        <v>0</v>
      </c>
      <c r="F199" s="72">
        <f>BD!R201</f>
        <v>0</v>
      </c>
      <c r="G199" s="71">
        <f>BD!BS201</f>
        <v>0</v>
      </c>
      <c r="H199" s="72">
        <f>SIG!F199-SIG!G199</f>
        <v>0</v>
      </c>
      <c r="I199" s="81">
        <f>BD!BI201+BD!BJ201-BD!GC201-BD!GD201</f>
        <v>0</v>
      </c>
      <c r="J199" s="71">
        <f t="shared" si="9"/>
        <v>0</v>
      </c>
      <c r="K199" s="71">
        <f>BD!BK201-BD!GE201</f>
        <v>0</v>
      </c>
      <c r="L199" s="81">
        <f t="shared" si="8"/>
        <v>0</v>
      </c>
      <c r="M199" s="78">
        <f>BD!S201</f>
        <v>0</v>
      </c>
      <c r="N199" s="71">
        <f>BD!T201-(BD!BU201+BD!BZ201+BD!CC201)</f>
        <v>0</v>
      </c>
      <c r="O199" s="71">
        <f>BD!AC201+BD!AL201-(BD!CI201)</f>
        <v>0</v>
      </c>
      <c r="P199" s="71">
        <f>L199+BD!GJ201+BD!GE201+BD!GB201+BD!FV201+BD!FS201+BD!FO201+BD!FE201-(BD!BK201+BD!BH201+BD!AU201)</f>
        <v>0</v>
      </c>
      <c r="Q199" s="115">
        <f>P199+BD!AV201-BD!FE201-BD!FO201</f>
        <v>0</v>
      </c>
      <c r="R199" s="78">
        <f>SIG!Q199+BD!BD201+BD!BH201+BD!BL201+BD!BN201-BD!GB201-BD!GJ201-BD!GF201-BD!FV201</f>
        <v>0</v>
      </c>
    </row>
    <row r="200" spans="1:18" x14ac:dyDescent="0.35">
      <c r="A200" s="78">
        <f>BD!A202</f>
        <v>0</v>
      </c>
      <c r="B200" s="103">
        <f>BD!B202</f>
        <v>0</v>
      </c>
      <c r="C200" s="78">
        <f>BD!C202</f>
        <v>0</v>
      </c>
      <c r="D200" s="74">
        <f>BD!Q202</f>
        <v>0</v>
      </c>
      <c r="E200" s="74">
        <f>BD!BR202</f>
        <v>0</v>
      </c>
      <c r="F200" s="72">
        <f>BD!R202</f>
        <v>0</v>
      </c>
      <c r="G200" s="71">
        <f>BD!BS202</f>
        <v>0</v>
      </c>
      <c r="H200" s="72">
        <f>SIG!F200-SIG!G200</f>
        <v>0</v>
      </c>
      <c r="I200" s="81">
        <f>BD!BI202+BD!BJ202-BD!GC202-BD!GD202</f>
        <v>0</v>
      </c>
      <c r="J200" s="71">
        <f t="shared" si="9"/>
        <v>0</v>
      </c>
      <c r="K200" s="71">
        <f>BD!BK202-BD!GE202</f>
        <v>0</v>
      </c>
      <c r="L200" s="81">
        <f t="shared" si="8"/>
        <v>0</v>
      </c>
      <c r="M200" s="78">
        <f>BD!S202</f>
        <v>0</v>
      </c>
      <c r="N200" s="71">
        <f>BD!T202-(BD!BU202+BD!BZ202+BD!CC202)</f>
        <v>0</v>
      </c>
      <c r="O200" s="71">
        <f>BD!AC202+BD!AL202-(BD!CI202)</f>
        <v>0</v>
      </c>
      <c r="P200" s="71">
        <f>L200+BD!GJ202+BD!GE202+BD!GB202+BD!FV202+BD!FS202+BD!FO202+BD!FE202-(BD!BK202+BD!BH202+BD!AU202)</f>
        <v>0</v>
      </c>
      <c r="Q200" s="115">
        <f>P200+BD!AV202-BD!FE202-BD!FO202</f>
        <v>0</v>
      </c>
      <c r="R200" s="78">
        <f>SIG!Q200+BD!BD202+BD!BH202+BD!BL202+BD!BN202-BD!GB202-BD!GJ202-BD!GF202-BD!FV202</f>
        <v>0</v>
      </c>
    </row>
    <row r="201" spans="1:18" x14ac:dyDescent="0.35">
      <c r="A201" s="78">
        <f>BD!A203</f>
        <v>0</v>
      </c>
      <c r="B201" s="103">
        <f>BD!B203</f>
        <v>0</v>
      </c>
      <c r="C201" s="78">
        <f>BD!C203</f>
        <v>0</v>
      </c>
      <c r="D201" s="74">
        <f>BD!Q203</f>
        <v>0</v>
      </c>
      <c r="E201" s="74">
        <f>BD!BR203</f>
        <v>0</v>
      </c>
      <c r="F201" s="72">
        <f>BD!R203</f>
        <v>0</v>
      </c>
      <c r="G201" s="71">
        <f>BD!BS203</f>
        <v>0</v>
      </c>
      <c r="H201" s="72">
        <f>SIG!F201-SIG!G201</f>
        <v>0</v>
      </c>
      <c r="I201" s="81">
        <f>BD!BI203+BD!BJ203-BD!GC203-BD!GD203</f>
        <v>0</v>
      </c>
      <c r="J201" s="71">
        <f t="shared" si="9"/>
        <v>0</v>
      </c>
      <c r="K201" s="71">
        <f>BD!BK203-BD!GE203</f>
        <v>0</v>
      </c>
      <c r="L201" s="81">
        <f t="shared" si="8"/>
        <v>0</v>
      </c>
      <c r="M201" s="78">
        <f>BD!S203</f>
        <v>0</v>
      </c>
      <c r="N201" s="71">
        <f>BD!T203-(BD!BU203+BD!BZ203+BD!CC203)</f>
        <v>0</v>
      </c>
      <c r="O201" s="71">
        <f>BD!AC203+BD!AL203-(BD!CI203)</f>
        <v>0</v>
      </c>
      <c r="P201" s="71">
        <f>L201+BD!GJ203+BD!GE203+BD!GB203+BD!FV203+BD!FS203+BD!FO203+BD!FE203-(BD!BK203+BD!BH203+BD!AU203)</f>
        <v>0</v>
      </c>
      <c r="Q201" s="115">
        <f>P201+BD!AV203-BD!FE203-BD!FO203</f>
        <v>0</v>
      </c>
      <c r="R201" s="78">
        <f>SIG!Q201+BD!BD203+BD!BH203+BD!BL203+BD!BN203-BD!GB203-BD!GJ203-BD!GF203-BD!FV203</f>
        <v>0</v>
      </c>
    </row>
    <row r="202" spans="1:18" x14ac:dyDescent="0.35">
      <c r="A202" s="78">
        <f>BD!A204</f>
        <v>0</v>
      </c>
      <c r="B202" s="103">
        <f>BD!B204</f>
        <v>0</v>
      </c>
      <c r="C202" s="78">
        <f>BD!C204</f>
        <v>0</v>
      </c>
      <c r="D202" s="74">
        <f>BD!Q204</f>
        <v>0</v>
      </c>
      <c r="E202" s="74">
        <f>BD!BR204</f>
        <v>0</v>
      </c>
      <c r="F202" s="72">
        <f>BD!R204</f>
        <v>0</v>
      </c>
      <c r="G202" s="71">
        <f>BD!BS204</f>
        <v>0</v>
      </c>
      <c r="H202" s="72">
        <f>SIG!F202-SIG!G202</f>
        <v>0</v>
      </c>
      <c r="I202" s="81">
        <f>BD!BI204+BD!BJ204-BD!GC204-BD!GD204</f>
        <v>0</v>
      </c>
      <c r="J202" s="71">
        <f t="shared" si="9"/>
        <v>0</v>
      </c>
      <c r="K202" s="71">
        <f>BD!BK204-BD!GE204</f>
        <v>0</v>
      </c>
      <c r="L202" s="81">
        <f t="shared" si="8"/>
        <v>0</v>
      </c>
      <c r="M202" s="78">
        <f>BD!S204</f>
        <v>0</v>
      </c>
      <c r="N202" s="71">
        <f>BD!T204-(BD!BU204+BD!BZ204+BD!CC204)</f>
        <v>0</v>
      </c>
      <c r="O202" s="71">
        <f>BD!AC204+BD!AL204-(BD!CI204)</f>
        <v>0</v>
      </c>
      <c r="P202" s="71">
        <f>L202+BD!GJ204+BD!GE204+BD!GB204+BD!FV204+BD!FS204+BD!FO204+BD!FE204-(BD!BK204+BD!BH204+BD!AU204)</f>
        <v>0</v>
      </c>
      <c r="Q202" s="115">
        <f>P202+BD!AV204-BD!FE204-BD!FO204</f>
        <v>0</v>
      </c>
      <c r="R202" s="78">
        <f>SIG!Q202+BD!BD204+BD!BH204+BD!BL204+BD!BN204-BD!GB204-BD!GJ204-BD!GF204-BD!FV204</f>
        <v>0</v>
      </c>
    </row>
    <row r="203" spans="1:18" x14ac:dyDescent="0.35">
      <c r="A203" s="78">
        <f>BD!A205</f>
        <v>0</v>
      </c>
      <c r="B203" s="103">
        <f>BD!B205</f>
        <v>0</v>
      </c>
      <c r="C203" s="78">
        <f>BD!C205</f>
        <v>0</v>
      </c>
      <c r="D203" s="74">
        <f>BD!Q205</f>
        <v>0</v>
      </c>
      <c r="E203" s="74">
        <f>BD!BR205</f>
        <v>0</v>
      </c>
      <c r="F203" s="72">
        <f>BD!R205</f>
        <v>0</v>
      </c>
      <c r="G203" s="71">
        <f>BD!BS205</f>
        <v>0</v>
      </c>
      <c r="H203" s="72">
        <f>SIG!F203-SIG!G203</f>
        <v>0</v>
      </c>
      <c r="I203" s="81">
        <f>BD!BI205+BD!BJ205-BD!GC205-BD!GD205</f>
        <v>0</v>
      </c>
      <c r="J203" s="71">
        <f t="shared" si="9"/>
        <v>0</v>
      </c>
      <c r="K203" s="71">
        <f>BD!BK205-BD!GE205</f>
        <v>0</v>
      </c>
      <c r="L203" s="81">
        <f t="shared" si="8"/>
        <v>0</v>
      </c>
      <c r="M203" s="78">
        <f>BD!S205</f>
        <v>0</v>
      </c>
      <c r="N203" s="71">
        <f>BD!T205-(BD!BU205+BD!BZ205+BD!CC205)</f>
        <v>0</v>
      </c>
      <c r="O203" s="71">
        <f>BD!AC205+BD!AL205-(BD!CI205)</f>
        <v>0</v>
      </c>
      <c r="P203" s="71">
        <f>L203+BD!GJ205+BD!GE205+BD!GB205+BD!FV205+BD!FS205+BD!FO205+BD!FE205-(BD!BK205+BD!BH205+BD!AU205)</f>
        <v>0</v>
      </c>
      <c r="Q203" s="115">
        <f>P203+BD!AV205-BD!FE205-BD!FO205</f>
        <v>0</v>
      </c>
      <c r="R203" s="78">
        <f>SIG!Q203+BD!BD205+BD!BH205+BD!BL205+BD!BN205-BD!GB205-BD!GJ205-BD!GF205-BD!FV205</f>
        <v>0</v>
      </c>
    </row>
    <row r="204" spans="1:18" x14ac:dyDescent="0.35">
      <c r="A204" s="78">
        <f>BD!A206</f>
        <v>0</v>
      </c>
      <c r="B204" s="103">
        <f>BD!B206</f>
        <v>0</v>
      </c>
      <c r="C204" s="78">
        <f>BD!C206</f>
        <v>0</v>
      </c>
      <c r="D204" s="74">
        <f>BD!Q206</f>
        <v>0</v>
      </c>
      <c r="E204" s="74">
        <f>BD!BR206</f>
        <v>0</v>
      </c>
      <c r="F204" s="72">
        <f>BD!R206</f>
        <v>0</v>
      </c>
      <c r="G204" s="71">
        <f>BD!BS206</f>
        <v>0</v>
      </c>
      <c r="H204" s="72">
        <f>SIG!F204-SIG!G204</f>
        <v>0</v>
      </c>
      <c r="I204" s="81">
        <f>BD!BI206+BD!BJ206-BD!GC206-BD!GD206</f>
        <v>0</v>
      </c>
      <c r="J204" s="71">
        <f t="shared" si="9"/>
        <v>0</v>
      </c>
      <c r="K204" s="71">
        <f>BD!BK206-BD!GE206</f>
        <v>0</v>
      </c>
      <c r="L204" s="81">
        <f t="shared" si="8"/>
        <v>0</v>
      </c>
      <c r="M204" s="78">
        <f>BD!S206</f>
        <v>0</v>
      </c>
      <c r="N204" s="71">
        <f>BD!T206-(BD!BU206+BD!BZ206+BD!CC206)</f>
        <v>0</v>
      </c>
      <c r="O204" s="71">
        <f>BD!AC206+BD!AL206-(BD!CI206)</f>
        <v>0</v>
      </c>
      <c r="P204" s="71">
        <f>L204+BD!GJ206+BD!GE206+BD!GB206+BD!FV206+BD!FS206+BD!FO206+BD!FE206-(BD!BK206+BD!BH206+BD!AU206)</f>
        <v>0</v>
      </c>
      <c r="Q204" s="115">
        <f>P204+BD!AV206-BD!FE206-BD!FO206</f>
        <v>0</v>
      </c>
      <c r="R204" s="78">
        <f>SIG!Q204+BD!BD206+BD!BH206+BD!BL206+BD!BN206-BD!GB206-BD!GJ206-BD!GF206-BD!FV206</f>
        <v>0</v>
      </c>
    </row>
    <row r="205" spans="1:18" x14ac:dyDescent="0.35">
      <c r="A205" s="78">
        <f>BD!A207</f>
        <v>0</v>
      </c>
      <c r="B205" s="103">
        <f>BD!B207</f>
        <v>0</v>
      </c>
      <c r="C205" s="78">
        <f>BD!C207</f>
        <v>0</v>
      </c>
      <c r="D205" s="74">
        <f>BD!Q207</f>
        <v>0</v>
      </c>
      <c r="E205" s="74">
        <f>BD!BR207</f>
        <v>0</v>
      </c>
      <c r="F205" s="72">
        <f>BD!R207</f>
        <v>0</v>
      </c>
      <c r="G205" s="71">
        <f>BD!BS207</f>
        <v>0</v>
      </c>
      <c r="H205" s="72">
        <f>SIG!F205-SIG!G205</f>
        <v>0</v>
      </c>
      <c r="I205" s="81">
        <f>BD!BI207+BD!BJ207-BD!GC207-BD!GD207</f>
        <v>0</v>
      </c>
      <c r="J205" s="71">
        <f t="shared" si="9"/>
        <v>0</v>
      </c>
      <c r="K205" s="71">
        <f>BD!BK207-BD!GE207</f>
        <v>0</v>
      </c>
      <c r="L205" s="81">
        <f t="shared" si="8"/>
        <v>0</v>
      </c>
      <c r="M205" s="78">
        <f>BD!S207</f>
        <v>0</v>
      </c>
      <c r="N205" s="71">
        <f>BD!T207-(BD!BU207+BD!BZ207+BD!CC207)</f>
        <v>0</v>
      </c>
      <c r="O205" s="71">
        <f>BD!AC207+BD!AL207-(BD!CI207)</f>
        <v>0</v>
      </c>
      <c r="P205" s="71">
        <f>L205+BD!GJ207+BD!GE207+BD!GB207+BD!FV207+BD!FS207+BD!FO207+BD!FE207-(BD!BK207+BD!BH207+BD!AU207)</f>
        <v>0</v>
      </c>
      <c r="Q205" s="115">
        <f>P205+BD!AV207-BD!FE207-BD!FO207</f>
        <v>0</v>
      </c>
      <c r="R205" s="78">
        <f>SIG!Q205+BD!BD207+BD!BH207+BD!BL207+BD!BN207-BD!GB207-BD!GJ207-BD!GF207-BD!FV207</f>
        <v>0</v>
      </c>
    </row>
    <row r="206" spans="1:18" x14ac:dyDescent="0.35">
      <c r="A206" s="78">
        <f>BD!A208</f>
        <v>0</v>
      </c>
      <c r="B206" s="103">
        <f>BD!B208</f>
        <v>0</v>
      </c>
      <c r="C206" s="78">
        <f>BD!C208</f>
        <v>0</v>
      </c>
      <c r="D206" s="74">
        <f>BD!Q208</f>
        <v>0</v>
      </c>
      <c r="E206" s="74">
        <f>BD!BR208</f>
        <v>0</v>
      </c>
      <c r="F206" s="72">
        <f>BD!R208</f>
        <v>0</v>
      </c>
      <c r="G206" s="71">
        <f>BD!BS208</f>
        <v>0</v>
      </c>
      <c r="H206" s="72">
        <f>SIG!F206-SIG!G206</f>
        <v>0</v>
      </c>
      <c r="I206" s="81">
        <f>BD!BI208+BD!BJ208-BD!GC208-BD!GD208</f>
        <v>0</v>
      </c>
      <c r="J206" s="71">
        <f t="shared" si="9"/>
        <v>0</v>
      </c>
      <c r="K206" s="71">
        <f>BD!BK208-BD!GE208</f>
        <v>0</v>
      </c>
      <c r="L206" s="81">
        <f t="shared" si="8"/>
        <v>0</v>
      </c>
      <c r="M206" s="78">
        <f>BD!S208</f>
        <v>0</v>
      </c>
      <c r="N206" s="71">
        <f>BD!T208-(BD!BU208+BD!BZ208+BD!CC208)</f>
        <v>0</v>
      </c>
      <c r="O206" s="71">
        <f>BD!AC208+BD!AL208-(BD!CI208)</f>
        <v>0</v>
      </c>
      <c r="P206" s="71">
        <f>L206+BD!GJ208+BD!GE208+BD!GB208+BD!FV208+BD!FS208+BD!FO208+BD!FE208-(BD!BK208+BD!BH208+BD!AU208)</f>
        <v>0</v>
      </c>
      <c r="Q206" s="115">
        <f>P206+BD!AV208-BD!FE208-BD!FO208</f>
        <v>0</v>
      </c>
      <c r="R206" s="78">
        <f>SIG!Q206+BD!BD208+BD!BH208+BD!BL208+BD!BN208-BD!GB208-BD!GJ208-BD!GF208-BD!FV208</f>
        <v>0</v>
      </c>
    </row>
    <row r="207" spans="1:18" x14ac:dyDescent="0.35">
      <c r="A207" s="78">
        <f>BD!A209</f>
        <v>0</v>
      </c>
      <c r="B207" s="103">
        <f>BD!B209</f>
        <v>0</v>
      </c>
      <c r="C207" s="78">
        <f>BD!C209</f>
        <v>0</v>
      </c>
      <c r="D207" s="74">
        <f>BD!Q209</f>
        <v>0</v>
      </c>
      <c r="E207" s="74">
        <f>BD!BR209</f>
        <v>0</v>
      </c>
      <c r="F207" s="72">
        <f>BD!R209</f>
        <v>0</v>
      </c>
      <c r="G207" s="71">
        <f>BD!BS209</f>
        <v>0</v>
      </c>
      <c r="H207" s="72">
        <f>SIG!F207-SIG!G207</f>
        <v>0</v>
      </c>
      <c r="I207" s="81">
        <f>BD!BI209+BD!BJ209-BD!GC209-BD!GD209</f>
        <v>0</v>
      </c>
      <c r="J207" s="71">
        <f t="shared" si="9"/>
        <v>0</v>
      </c>
      <c r="K207" s="71">
        <f>BD!BK209-BD!GE209</f>
        <v>0</v>
      </c>
      <c r="L207" s="81">
        <f t="shared" si="8"/>
        <v>0</v>
      </c>
      <c r="M207" s="78">
        <f>BD!S209</f>
        <v>0</v>
      </c>
      <c r="N207" s="71">
        <f>BD!T209-(BD!BU209+BD!BZ209+BD!CC209)</f>
        <v>0</v>
      </c>
      <c r="O207" s="71">
        <f>BD!AC209+BD!AL209-(BD!CI209)</f>
        <v>0</v>
      </c>
      <c r="P207" s="71">
        <f>L207+BD!GJ209+BD!GE209+BD!GB209+BD!FV209+BD!FS209+BD!FO209+BD!FE209-(BD!BK209+BD!BH209+BD!AU209)</f>
        <v>0</v>
      </c>
      <c r="Q207" s="115">
        <f>P207+BD!AV209-BD!FE209-BD!FO209</f>
        <v>0</v>
      </c>
      <c r="R207" s="78">
        <f>SIG!Q207+BD!BD209+BD!BH209+BD!BL209+BD!BN209-BD!GB209-BD!GJ209-BD!GF209-BD!FV209</f>
        <v>0</v>
      </c>
    </row>
    <row r="208" spans="1:18" x14ac:dyDescent="0.35">
      <c r="A208" s="78">
        <f>BD!A210</f>
        <v>0</v>
      </c>
      <c r="B208" s="103">
        <f>BD!B210</f>
        <v>0</v>
      </c>
      <c r="C208" s="78">
        <f>BD!C210</f>
        <v>0</v>
      </c>
      <c r="D208" s="74">
        <f>BD!Q210</f>
        <v>0</v>
      </c>
      <c r="E208" s="74">
        <f>BD!BR210</f>
        <v>0</v>
      </c>
      <c r="F208" s="72">
        <f>BD!R210</f>
        <v>0</v>
      </c>
      <c r="G208" s="71">
        <f>BD!BS210</f>
        <v>0</v>
      </c>
      <c r="H208" s="72">
        <f>SIG!F208-SIG!G208</f>
        <v>0</v>
      </c>
      <c r="I208" s="81">
        <f>BD!BI210+BD!BJ210-BD!GC210-BD!GD210</f>
        <v>0</v>
      </c>
      <c r="J208" s="71">
        <f t="shared" si="9"/>
        <v>0</v>
      </c>
      <c r="K208" s="71">
        <f>BD!BK210-BD!GE210</f>
        <v>0</v>
      </c>
      <c r="L208" s="81">
        <f t="shared" si="8"/>
        <v>0</v>
      </c>
      <c r="M208" s="78">
        <f>BD!S210</f>
        <v>0</v>
      </c>
      <c r="N208" s="71">
        <f>BD!T210-(BD!BU210+BD!BZ210+BD!CC210)</f>
        <v>0</v>
      </c>
      <c r="O208" s="71">
        <f>BD!AC210+BD!AL210-(BD!CI210)</f>
        <v>0</v>
      </c>
      <c r="P208" s="71">
        <f>L208+BD!GJ210+BD!GE210+BD!GB210+BD!FV210+BD!FS210+BD!FO210+BD!FE210-(BD!BK210+BD!BH210+BD!AU210)</f>
        <v>0</v>
      </c>
      <c r="Q208" s="115">
        <f>P208+BD!AV210-BD!FE210-BD!FO210</f>
        <v>0</v>
      </c>
      <c r="R208" s="78">
        <f>SIG!Q208+BD!BD210+BD!BH210+BD!BL210+BD!BN210-BD!GB210-BD!GJ210-BD!GF210-BD!FV210</f>
        <v>0</v>
      </c>
    </row>
    <row r="209" spans="1:18" x14ac:dyDescent="0.35">
      <c r="A209" s="78">
        <f>BD!A211</f>
        <v>0</v>
      </c>
      <c r="B209" s="103">
        <f>BD!B211</f>
        <v>0</v>
      </c>
      <c r="C209" s="78">
        <f>BD!C211</f>
        <v>0</v>
      </c>
      <c r="D209" s="74">
        <f>BD!Q211</f>
        <v>0</v>
      </c>
      <c r="E209" s="74">
        <f>BD!BR211</f>
        <v>0</v>
      </c>
      <c r="F209" s="72">
        <f>BD!R211</f>
        <v>0</v>
      </c>
      <c r="G209" s="71">
        <f>BD!BS211</f>
        <v>0</v>
      </c>
      <c r="H209" s="72">
        <f>SIG!F209-SIG!G209</f>
        <v>0</v>
      </c>
      <c r="I209" s="81">
        <f>BD!BI211+BD!BJ211-BD!GC211-BD!GD211</f>
        <v>0</v>
      </c>
      <c r="J209" s="71">
        <f t="shared" si="9"/>
        <v>0</v>
      </c>
      <c r="K209" s="71">
        <f>BD!BK211-BD!GE211</f>
        <v>0</v>
      </c>
      <c r="L209" s="81">
        <f t="shared" si="8"/>
        <v>0</v>
      </c>
      <c r="M209" s="78">
        <f>BD!S211</f>
        <v>0</v>
      </c>
      <c r="N209" s="71">
        <f>BD!T211-(BD!BU211+BD!BZ211+BD!CC211)</f>
        <v>0</v>
      </c>
      <c r="O209" s="71">
        <f>BD!AC211+BD!AL211-(BD!CI211)</f>
        <v>0</v>
      </c>
      <c r="P209" s="71">
        <f>L209+BD!GJ211+BD!GE211+BD!GB211+BD!FV211+BD!FS211+BD!FO211+BD!FE211-(BD!BK211+BD!BH211+BD!AU211)</f>
        <v>0</v>
      </c>
      <c r="Q209" s="115">
        <f>P209+BD!AV211-BD!FE211-BD!FO211</f>
        <v>0</v>
      </c>
      <c r="R209" s="78">
        <f>SIG!Q209+BD!BD211+BD!BH211+BD!BL211+BD!BN211-BD!GB211-BD!GJ211-BD!GF211-BD!FV211</f>
        <v>0</v>
      </c>
    </row>
    <row r="210" spans="1:18" x14ac:dyDescent="0.35">
      <c r="A210" s="78">
        <f>BD!A212</f>
        <v>0</v>
      </c>
      <c r="B210" s="103">
        <f>BD!B212</f>
        <v>0</v>
      </c>
      <c r="C210" s="78">
        <f>BD!C212</f>
        <v>0</v>
      </c>
      <c r="D210" s="74">
        <f>BD!Q212</f>
        <v>0</v>
      </c>
      <c r="E210" s="74">
        <f>BD!BR212</f>
        <v>0</v>
      </c>
      <c r="F210" s="72">
        <f>BD!R212</f>
        <v>0</v>
      </c>
      <c r="G210" s="71">
        <f>BD!BS212</f>
        <v>0</v>
      </c>
      <c r="H210" s="72">
        <f>SIG!F210-SIG!G210</f>
        <v>0</v>
      </c>
      <c r="I210" s="81">
        <f>BD!BI212+BD!BJ212-BD!GC212-BD!GD212</f>
        <v>0</v>
      </c>
      <c r="J210" s="71">
        <f t="shared" si="9"/>
        <v>0</v>
      </c>
      <c r="K210" s="71">
        <f>BD!BK212-BD!GE212</f>
        <v>0</v>
      </c>
      <c r="L210" s="81">
        <f t="shared" si="8"/>
        <v>0</v>
      </c>
      <c r="M210" s="78">
        <f>BD!S212</f>
        <v>0</v>
      </c>
      <c r="N210" s="71">
        <f>BD!T212-(BD!BU212+BD!BZ212+BD!CC212)</f>
        <v>0</v>
      </c>
      <c r="O210" s="71">
        <f>BD!AC212+BD!AL212-(BD!CI212)</f>
        <v>0</v>
      </c>
      <c r="P210" s="71">
        <f>L210+BD!GJ212+BD!GE212+BD!GB212+BD!FV212+BD!FS212+BD!FO212+BD!FE212-(BD!BK212+BD!BH212+BD!AU212)</f>
        <v>0</v>
      </c>
      <c r="Q210" s="115">
        <f>P210+BD!AV212-BD!FE212-BD!FO212</f>
        <v>0</v>
      </c>
      <c r="R210" s="78">
        <f>SIG!Q210+BD!BD212+BD!BH212+BD!BL212+BD!BN212-BD!GB212-BD!GJ212-BD!GF212-BD!FV212</f>
        <v>0</v>
      </c>
    </row>
    <row r="211" spans="1:18" x14ac:dyDescent="0.35">
      <c r="A211" s="78">
        <f>BD!A213</f>
        <v>0</v>
      </c>
      <c r="B211" s="103">
        <f>BD!B213</f>
        <v>0</v>
      </c>
      <c r="C211" s="78">
        <f>BD!C213</f>
        <v>0</v>
      </c>
      <c r="D211" s="74">
        <f>BD!Q213</f>
        <v>0</v>
      </c>
      <c r="E211" s="74">
        <f>BD!BR213</f>
        <v>0</v>
      </c>
      <c r="F211" s="72">
        <f>BD!R213</f>
        <v>0</v>
      </c>
      <c r="G211" s="71">
        <f>BD!BS213</f>
        <v>0</v>
      </c>
      <c r="H211" s="72">
        <f>SIG!F211-SIG!G211</f>
        <v>0</v>
      </c>
      <c r="I211" s="81">
        <f>BD!BI213+BD!BJ213-BD!GC213-BD!GD213</f>
        <v>0</v>
      </c>
      <c r="J211" s="71">
        <f t="shared" si="9"/>
        <v>0</v>
      </c>
      <c r="K211" s="71">
        <f>BD!BK213-BD!GE213</f>
        <v>0</v>
      </c>
      <c r="L211" s="81">
        <f t="shared" si="8"/>
        <v>0</v>
      </c>
      <c r="M211" s="78">
        <f>BD!S213</f>
        <v>0</v>
      </c>
      <c r="N211" s="71">
        <f>BD!T213-(BD!BU213+BD!BZ213+BD!CC213)</f>
        <v>0</v>
      </c>
      <c r="O211" s="71">
        <f>BD!AC213+BD!AL213-(BD!CI213)</f>
        <v>0</v>
      </c>
      <c r="P211" s="71">
        <f>L211+BD!GJ213+BD!GE213+BD!GB213+BD!FV213+BD!FS213+BD!FO213+BD!FE213-(BD!BK213+BD!BH213+BD!AU213)</f>
        <v>0</v>
      </c>
      <c r="Q211" s="115">
        <f>P211+BD!AV213-BD!FE213-BD!FO213</f>
        <v>0</v>
      </c>
      <c r="R211" s="78">
        <f>SIG!Q211+BD!BD213+BD!BH213+BD!BL213+BD!BN213-BD!GB213-BD!GJ213-BD!GF213-BD!FV213</f>
        <v>0</v>
      </c>
    </row>
    <row r="212" spans="1:18" x14ac:dyDescent="0.35">
      <c r="A212" s="78">
        <f>BD!A214</f>
        <v>0</v>
      </c>
      <c r="B212" s="103">
        <f>BD!B214</f>
        <v>0</v>
      </c>
      <c r="C212" s="78">
        <f>BD!C214</f>
        <v>0</v>
      </c>
      <c r="D212" s="74">
        <f>BD!Q214</f>
        <v>0</v>
      </c>
      <c r="E212" s="74">
        <f>BD!BR214</f>
        <v>0</v>
      </c>
      <c r="F212" s="72">
        <f>BD!R214</f>
        <v>0</v>
      </c>
      <c r="G212" s="71">
        <f>BD!BS214</f>
        <v>0</v>
      </c>
      <c r="H212" s="72">
        <f>SIG!F212-SIG!G212</f>
        <v>0</v>
      </c>
      <c r="I212" s="81">
        <f>BD!BI214+BD!BJ214-BD!GC214-BD!GD214</f>
        <v>0</v>
      </c>
      <c r="J212" s="71">
        <f t="shared" si="9"/>
        <v>0</v>
      </c>
      <c r="K212" s="71">
        <f>BD!BK214-BD!GE214</f>
        <v>0</v>
      </c>
      <c r="L212" s="81">
        <f t="shared" si="8"/>
        <v>0</v>
      </c>
      <c r="M212" s="78">
        <f>BD!S214</f>
        <v>0</v>
      </c>
      <c r="N212" s="71">
        <f>BD!T214-(BD!BU214+BD!BZ214+BD!CC214)</f>
        <v>0</v>
      </c>
      <c r="O212" s="71">
        <f>BD!AC214+BD!AL214-(BD!CI214)</f>
        <v>0</v>
      </c>
      <c r="P212" s="71">
        <f>L212+BD!GJ214+BD!GE214+BD!GB214+BD!FV214+BD!FS214+BD!FO214+BD!FE214-(BD!BK214+BD!BH214+BD!AU214)</f>
        <v>0</v>
      </c>
      <c r="Q212" s="115">
        <f>P212+BD!AV214-BD!FE214-BD!FO214</f>
        <v>0</v>
      </c>
      <c r="R212" s="78">
        <f>SIG!Q212+BD!BD214+BD!BH214+BD!BL214+BD!BN214-BD!GB214-BD!GJ214-BD!GF214-BD!FV214</f>
        <v>0</v>
      </c>
    </row>
    <row r="213" spans="1:18" x14ac:dyDescent="0.35">
      <c r="A213" s="78">
        <f>BD!A215</f>
        <v>0</v>
      </c>
      <c r="B213" s="103">
        <f>BD!B215</f>
        <v>0</v>
      </c>
      <c r="C213" s="78">
        <f>BD!C215</f>
        <v>0</v>
      </c>
      <c r="D213" s="74">
        <f>BD!Q215</f>
        <v>0</v>
      </c>
      <c r="E213" s="74">
        <f>BD!BR215</f>
        <v>0</v>
      </c>
      <c r="F213" s="72">
        <f>BD!R215</f>
        <v>0</v>
      </c>
      <c r="G213" s="71">
        <f>BD!BS215</f>
        <v>0</v>
      </c>
      <c r="H213" s="72">
        <f>SIG!F213-SIG!G213</f>
        <v>0</v>
      </c>
      <c r="I213" s="81">
        <f>BD!BI215+BD!BJ215-BD!GC215-BD!GD215</f>
        <v>0</v>
      </c>
      <c r="J213" s="71">
        <f t="shared" si="9"/>
        <v>0</v>
      </c>
      <c r="K213" s="71">
        <f>BD!BK215-BD!GE215</f>
        <v>0</v>
      </c>
      <c r="L213" s="81">
        <f t="shared" si="8"/>
        <v>0</v>
      </c>
      <c r="M213" s="78">
        <f>BD!S215</f>
        <v>0</v>
      </c>
      <c r="N213" s="71">
        <f>BD!T215-(BD!BU215+BD!BZ215+BD!CC215)</f>
        <v>0</v>
      </c>
      <c r="O213" s="71">
        <f>BD!AC215+BD!AL215-(BD!CI215)</f>
        <v>0</v>
      </c>
      <c r="P213" s="71">
        <f>L213+BD!GJ215+BD!GE215+BD!GB215+BD!FV215+BD!FS215+BD!FO215+BD!FE215-(BD!BK215+BD!BH215+BD!AU215)</f>
        <v>0</v>
      </c>
      <c r="Q213" s="115">
        <f>P213+BD!AV215-BD!FE215-BD!FO215</f>
        <v>0</v>
      </c>
      <c r="R213" s="78">
        <f>SIG!Q213+BD!BD215+BD!BH215+BD!BL215+BD!BN215-BD!GB215-BD!GJ215-BD!GF215-BD!FV215</f>
        <v>0</v>
      </c>
    </row>
    <row r="214" spans="1:18" x14ac:dyDescent="0.35">
      <c r="A214" s="78">
        <f>BD!A216</f>
        <v>0</v>
      </c>
      <c r="B214" s="103">
        <f>BD!B216</f>
        <v>0</v>
      </c>
      <c r="C214" s="78">
        <f>BD!C216</f>
        <v>0</v>
      </c>
      <c r="D214" s="74">
        <f>BD!Q216</f>
        <v>0</v>
      </c>
      <c r="E214" s="74">
        <f>BD!BR216</f>
        <v>0</v>
      </c>
      <c r="F214" s="72">
        <f>BD!R216</f>
        <v>0</v>
      </c>
      <c r="G214" s="71">
        <f>BD!BS216</f>
        <v>0</v>
      </c>
      <c r="H214" s="72">
        <f>SIG!F214-SIG!G214</f>
        <v>0</v>
      </c>
      <c r="I214" s="81">
        <f>BD!BI216+BD!BJ216-BD!GC216-BD!GD216</f>
        <v>0</v>
      </c>
      <c r="J214" s="71">
        <f t="shared" si="9"/>
        <v>0</v>
      </c>
      <c r="K214" s="71">
        <f>BD!BK216-BD!GE216</f>
        <v>0</v>
      </c>
      <c r="L214" s="81">
        <f t="shared" si="8"/>
        <v>0</v>
      </c>
      <c r="M214" s="78">
        <f>BD!S216</f>
        <v>0</v>
      </c>
      <c r="N214" s="71">
        <f>BD!T216-(BD!BU216+BD!BZ216+BD!CC216)</f>
        <v>0</v>
      </c>
      <c r="O214" s="71">
        <f>BD!AC216+BD!AL216-(BD!CI216)</f>
        <v>0</v>
      </c>
      <c r="P214" s="71">
        <f>L214+BD!GJ216+BD!GE216+BD!GB216+BD!FV216+BD!FS216+BD!FO216+BD!FE216-(BD!BK216+BD!BH216+BD!AU216)</f>
        <v>0</v>
      </c>
      <c r="Q214" s="115">
        <f>P214+BD!AV216-BD!FE216-BD!FO216</f>
        <v>0</v>
      </c>
      <c r="R214" s="78">
        <f>SIG!Q214+BD!BD216+BD!BH216+BD!BL216+BD!BN216-BD!GB216-BD!GJ216-BD!GF216-BD!FV216</f>
        <v>0</v>
      </c>
    </row>
    <row r="215" spans="1:18" x14ac:dyDescent="0.35">
      <c r="A215" s="78">
        <f>BD!A217</f>
        <v>0</v>
      </c>
      <c r="B215" s="103">
        <f>BD!B217</f>
        <v>0</v>
      </c>
      <c r="C215" s="78">
        <f>BD!C217</f>
        <v>0</v>
      </c>
      <c r="D215" s="74">
        <f>BD!Q217</f>
        <v>0</v>
      </c>
      <c r="E215" s="74">
        <f>BD!BR217</f>
        <v>0</v>
      </c>
      <c r="F215" s="72">
        <f>BD!R217</f>
        <v>0</v>
      </c>
      <c r="G215" s="71">
        <f>BD!BS217</f>
        <v>0</v>
      </c>
      <c r="H215" s="72">
        <f>SIG!F215-SIG!G215</f>
        <v>0</v>
      </c>
      <c r="I215" s="81">
        <f>BD!BI217+BD!BJ217-BD!GC217-BD!GD217</f>
        <v>0</v>
      </c>
      <c r="J215" s="71">
        <f t="shared" si="9"/>
        <v>0</v>
      </c>
      <c r="K215" s="71">
        <f>BD!BK217-BD!GE217</f>
        <v>0</v>
      </c>
      <c r="L215" s="81">
        <f t="shared" si="8"/>
        <v>0</v>
      </c>
      <c r="M215" s="78">
        <f>BD!S217</f>
        <v>0</v>
      </c>
      <c r="N215" s="71">
        <f>BD!T217-(BD!BU217+BD!BZ217+BD!CC217)</f>
        <v>0</v>
      </c>
      <c r="O215" s="71">
        <f>BD!AC217+BD!AL217-(BD!CI217)</f>
        <v>0</v>
      </c>
      <c r="P215" s="71">
        <f>L215+BD!GJ217+BD!GE217+BD!GB217+BD!FV217+BD!FS217+BD!FO217+BD!FE217-(BD!BK217+BD!BH217+BD!AU217)</f>
        <v>0</v>
      </c>
      <c r="Q215" s="115">
        <f>P215+BD!AV217-BD!FE217-BD!FO217</f>
        <v>0</v>
      </c>
      <c r="R215" s="78">
        <f>SIG!Q215+BD!BD217+BD!BH217+BD!BL217+BD!BN217-BD!GB217-BD!GJ217-BD!GF217-BD!FV217</f>
        <v>0</v>
      </c>
    </row>
    <row r="216" spans="1:18" x14ac:dyDescent="0.35">
      <c r="A216" s="78">
        <f>BD!A218</f>
        <v>0</v>
      </c>
      <c r="B216" s="103">
        <f>BD!B218</f>
        <v>0</v>
      </c>
      <c r="C216" s="78">
        <f>BD!C218</f>
        <v>0</v>
      </c>
      <c r="D216" s="74">
        <f>BD!Q218</f>
        <v>0</v>
      </c>
      <c r="E216" s="74">
        <f>BD!BR218</f>
        <v>0</v>
      </c>
      <c r="F216" s="72">
        <f>BD!R218</f>
        <v>0</v>
      </c>
      <c r="G216" s="71">
        <f>BD!BS218</f>
        <v>0</v>
      </c>
      <c r="H216" s="72">
        <f>SIG!F216-SIG!G216</f>
        <v>0</v>
      </c>
      <c r="I216" s="81">
        <f>BD!BI218+BD!BJ218-BD!GC218-BD!GD218</f>
        <v>0</v>
      </c>
      <c r="J216" s="71">
        <f t="shared" si="9"/>
        <v>0</v>
      </c>
      <c r="K216" s="71">
        <f>BD!BK218-BD!GE218</f>
        <v>0</v>
      </c>
      <c r="L216" s="81">
        <f t="shared" si="8"/>
        <v>0</v>
      </c>
      <c r="M216" s="78">
        <f>BD!S218</f>
        <v>0</v>
      </c>
      <c r="N216" s="71">
        <f>BD!T218-(BD!BU218+BD!BZ218+BD!CC218)</f>
        <v>0</v>
      </c>
      <c r="O216" s="71">
        <f>BD!AC218+BD!AL218-(BD!CI218)</f>
        <v>0</v>
      </c>
      <c r="P216" s="71">
        <f>L216+BD!GJ218+BD!GE218+BD!GB218+BD!FV218+BD!FS218+BD!FO218+BD!FE218-(BD!BK218+BD!BH218+BD!AU218)</f>
        <v>0</v>
      </c>
      <c r="Q216" s="115">
        <f>P216+BD!AV218-BD!FE218-BD!FO218</f>
        <v>0</v>
      </c>
      <c r="R216" s="78">
        <f>SIG!Q216+BD!BD218+BD!BH218+BD!BL218+BD!BN218-BD!GB218-BD!GJ218-BD!GF218-BD!FV218</f>
        <v>0</v>
      </c>
    </row>
    <row r="217" spans="1:18" x14ac:dyDescent="0.35">
      <c r="A217" s="78">
        <f>BD!A219</f>
        <v>0</v>
      </c>
      <c r="B217" s="103">
        <f>BD!B219</f>
        <v>0</v>
      </c>
      <c r="C217" s="78">
        <f>BD!C219</f>
        <v>0</v>
      </c>
      <c r="D217" s="74">
        <f>BD!Q219</f>
        <v>0</v>
      </c>
      <c r="E217" s="74">
        <f>BD!BR219</f>
        <v>0</v>
      </c>
      <c r="F217" s="72">
        <f>BD!R219</f>
        <v>0</v>
      </c>
      <c r="G217" s="71">
        <f>BD!BS219</f>
        <v>0</v>
      </c>
      <c r="H217" s="72">
        <f>SIG!F217-SIG!G217</f>
        <v>0</v>
      </c>
      <c r="I217" s="81">
        <f>BD!BI219+BD!BJ219-BD!GC219-BD!GD219</f>
        <v>0</v>
      </c>
      <c r="J217" s="71">
        <f t="shared" si="9"/>
        <v>0</v>
      </c>
      <c r="K217" s="71">
        <f>BD!BK219-BD!GE219</f>
        <v>0</v>
      </c>
      <c r="L217" s="81">
        <f t="shared" si="8"/>
        <v>0</v>
      </c>
      <c r="M217" s="78">
        <f>BD!S219</f>
        <v>0</v>
      </c>
      <c r="N217" s="71">
        <f>BD!T219-(BD!BU219+BD!BZ219+BD!CC219)</f>
        <v>0</v>
      </c>
      <c r="O217" s="71">
        <f>BD!AC219+BD!AL219-(BD!CI219)</f>
        <v>0</v>
      </c>
      <c r="P217" s="71">
        <f>L217+BD!GJ219+BD!GE219+BD!GB219+BD!FV219+BD!FS219+BD!FO219+BD!FE219-(BD!BK219+BD!BH219+BD!AU219)</f>
        <v>0</v>
      </c>
      <c r="Q217" s="115">
        <f>P217+BD!AV219-BD!FE219-BD!FO219</f>
        <v>0</v>
      </c>
      <c r="R217" s="78">
        <f>SIG!Q217+BD!BD219+BD!BH219+BD!BL219+BD!BN219-BD!GB219-BD!GJ219-BD!GF219-BD!FV219</f>
        <v>0</v>
      </c>
    </row>
    <row r="218" spans="1:18" x14ac:dyDescent="0.35">
      <c r="A218" s="78">
        <f>BD!A220</f>
        <v>0</v>
      </c>
      <c r="B218" s="103">
        <f>BD!B220</f>
        <v>0</v>
      </c>
      <c r="C218" s="78">
        <f>BD!C220</f>
        <v>0</v>
      </c>
      <c r="D218" s="74">
        <f>BD!Q220</f>
        <v>0</v>
      </c>
      <c r="E218" s="74">
        <f>BD!BR220</f>
        <v>0</v>
      </c>
      <c r="F218" s="72">
        <f>BD!R220</f>
        <v>0</v>
      </c>
      <c r="G218" s="71">
        <f>BD!BS220</f>
        <v>0</v>
      </c>
      <c r="H218" s="72">
        <f>SIG!F218-SIG!G218</f>
        <v>0</v>
      </c>
      <c r="I218" s="81">
        <f>BD!BI220+BD!BJ220-BD!GC220-BD!GD220</f>
        <v>0</v>
      </c>
      <c r="J218" s="71">
        <f t="shared" si="9"/>
        <v>0</v>
      </c>
      <c r="K218" s="71">
        <f>BD!BK220-BD!GE220</f>
        <v>0</v>
      </c>
      <c r="L218" s="81">
        <f t="shared" si="8"/>
        <v>0</v>
      </c>
      <c r="M218" s="78">
        <f>BD!S220</f>
        <v>0</v>
      </c>
      <c r="N218" s="71">
        <f>BD!T220-(BD!BU220+BD!BZ220+BD!CC220)</f>
        <v>0</v>
      </c>
      <c r="O218" s="71">
        <f>BD!AC220+BD!AL220-(BD!CI220)</f>
        <v>0</v>
      </c>
      <c r="P218" s="71">
        <f>L218+BD!GJ220+BD!GE220+BD!GB220+BD!FV220+BD!FS220+BD!FO220+BD!FE220-(BD!BK220+BD!BH220+BD!AU220)</f>
        <v>0</v>
      </c>
      <c r="Q218" s="115">
        <f>P218+BD!AV220-BD!FE220-BD!FO220</f>
        <v>0</v>
      </c>
      <c r="R218" s="78">
        <f>SIG!Q218+BD!BD220+BD!BH220+BD!BL220+BD!BN220-BD!GB220-BD!GJ220-BD!GF220-BD!FV220</f>
        <v>0</v>
      </c>
    </row>
    <row r="219" spans="1:18" x14ac:dyDescent="0.35">
      <c r="A219" s="78">
        <f>BD!A221</f>
        <v>0</v>
      </c>
      <c r="B219" s="103">
        <f>BD!B221</f>
        <v>0</v>
      </c>
      <c r="C219" s="78">
        <f>BD!C221</f>
        <v>0</v>
      </c>
      <c r="D219" s="74">
        <f>BD!Q221</f>
        <v>0</v>
      </c>
      <c r="E219" s="74">
        <f>BD!BR221</f>
        <v>0</v>
      </c>
      <c r="F219" s="72">
        <f>BD!R221</f>
        <v>0</v>
      </c>
      <c r="G219" s="71">
        <f>BD!BS221</f>
        <v>0</v>
      </c>
      <c r="H219" s="72">
        <f>SIG!F219-SIG!G219</f>
        <v>0</v>
      </c>
      <c r="I219" s="81">
        <f>BD!BI221+BD!BJ221-BD!GC221-BD!GD221</f>
        <v>0</v>
      </c>
      <c r="J219" s="71">
        <f t="shared" si="9"/>
        <v>0</v>
      </c>
      <c r="K219" s="71">
        <f>BD!BK221-BD!GE221</f>
        <v>0</v>
      </c>
      <c r="L219" s="81">
        <f t="shared" si="8"/>
        <v>0</v>
      </c>
      <c r="M219" s="78">
        <f>BD!S221</f>
        <v>0</v>
      </c>
      <c r="N219" s="71">
        <f>BD!T221-(BD!BU221+BD!BZ221+BD!CC221)</f>
        <v>0</v>
      </c>
      <c r="O219" s="71">
        <f>BD!AC221+BD!AL221-(BD!CI221)</f>
        <v>0</v>
      </c>
      <c r="P219" s="71">
        <f>L219+BD!GJ221+BD!GE221+BD!GB221+BD!FV221+BD!FS221+BD!FO221+BD!FE221-(BD!BK221+BD!BH221+BD!AU221)</f>
        <v>0</v>
      </c>
      <c r="Q219" s="115">
        <f>P219+BD!AV221-BD!FE221-BD!FO221</f>
        <v>0</v>
      </c>
      <c r="R219" s="78">
        <f>SIG!Q219+BD!BD221+BD!BH221+BD!BL221+BD!BN221-BD!GB221-BD!GJ221-BD!GF221-BD!FV221</f>
        <v>0</v>
      </c>
    </row>
    <row r="220" spans="1:18" x14ac:dyDescent="0.35">
      <c r="A220" s="78">
        <f>BD!A222</f>
        <v>0</v>
      </c>
      <c r="B220" s="103">
        <f>BD!B222</f>
        <v>0</v>
      </c>
      <c r="C220" s="78">
        <f>BD!C222</f>
        <v>0</v>
      </c>
      <c r="D220" s="74">
        <f>BD!Q222</f>
        <v>0</v>
      </c>
      <c r="E220" s="74">
        <f>BD!BR222</f>
        <v>0</v>
      </c>
      <c r="F220" s="72">
        <f>BD!R222</f>
        <v>0</v>
      </c>
      <c r="G220" s="71">
        <f>BD!BS222</f>
        <v>0</v>
      </c>
      <c r="H220" s="72">
        <f>SIG!F220-SIG!G220</f>
        <v>0</v>
      </c>
      <c r="I220" s="81">
        <f>BD!BI222+BD!BJ222-BD!GC222-BD!GD222</f>
        <v>0</v>
      </c>
      <c r="J220" s="71">
        <f t="shared" si="9"/>
        <v>0</v>
      </c>
      <c r="K220" s="71">
        <f>BD!BK222-BD!GE222</f>
        <v>0</v>
      </c>
      <c r="L220" s="81">
        <f t="shared" si="8"/>
        <v>0</v>
      </c>
      <c r="M220" s="78">
        <f>BD!S222</f>
        <v>0</v>
      </c>
      <c r="N220" s="71">
        <f>BD!T222-(BD!BU222+BD!BZ222+BD!CC222)</f>
        <v>0</v>
      </c>
      <c r="O220" s="71">
        <f>BD!AC222+BD!AL222-(BD!CI222)</f>
        <v>0</v>
      </c>
      <c r="P220" s="71">
        <f>L220+BD!GJ222+BD!GE222+BD!GB222+BD!FV222+BD!FS222+BD!FO222+BD!FE222-(BD!BK222+BD!BH222+BD!AU222)</f>
        <v>0</v>
      </c>
      <c r="Q220" s="115">
        <f>P220+BD!AV222-BD!FE222-BD!FO222</f>
        <v>0</v>
      </c>
      <c r="R220" s="78">
        <f>SIG!Q220+BD!BD222+BD!BH222+BD!BL222+BD!BN222-BD!GB222-BD!GJ222-BD!GF222-BD!FV222</f>
        <v>0</v>
      </c>
    </row>
    <row r="221" spans="1:18" x14ac:dyDescent="0.35">
      <c r="A221" s="78">
        <f>BD!A223</f>
        <v>0</v>
      </c>
      <c r="B221" s="103">
        <f>BD!B223</f>
        <v>0</v>
      </c>
      <c r="C221" s="78">
        <f>BD!C223</f>
        <v>0</v>
      </c>
      <c r="D221" s="74">
        <f>BD!Q223</f>
        <v>0</v>
      </c>
      <c r="E221" s="74">
        <f>BD!BR223</f>
        <v>0</v>
      </c>
      <c r="F221" s="72">
        <f>BD!R223</f>
        <v>0</v>
      </c>
      <c r="G221" s="71">
        <f>BD!BS223</f>
        <v>0</v>
      </c>
      <c r="H221" s="72">
        <f>SIG!F221-SIG!G221</f>
        <v>0</v>
      </c>
      <c r="I221" s="81">
        <f>BD!BI223+BD!BJ223-BD!GC223-BD!GD223</f>
        <v>0</v>
      </c>
      <c r="J221" s="71">
        <f t="shared" si="9"/>
        <v>0</v>
      </c>
      <c r="K221" s="71">
        <f>BD!BK223-BD!GE223</f>
        <v>0</v>
      </c>
      <c r="L221" s="81">
        <f t="shared" si="8"/>
        <v>0</v>
      </c>
      <c r="M221" s="78">
        <f>BD!S223</f>
        <v>0</v>
      </c>
      <c r="N221" s="71">
        <f>BD!T223-(BD!BU223+BD!BZ223+BD!CC223)</f>
        <v>0</v>
      </c>
      <c r="O221" s="71">
        <f>BD!AC223+BD!AL223-(BD!CI223)</f>
        <v>0</v>
      </c>
      <c r="P221" s="71">
        <f>L221+BD!GJ223+BD!GE223+BD!GB223+BD!FV223+BD!FS223+BD!FO223+BD!FE223-(BD!BK223+BD!BH223+BD!AU223)</f>
        <v>0</v>
      </c>
      <c r="Q221" s="115">
        <f>P221+BD!AV223-BD!FE223-BD!FO223</f>
        <v>0</v>
      </c>
      <c r="R221" s="78">
        <f>SIG!Q221+BD!BD223+BD!BH223+BD!BL223+BD!BN223-BD!GB223-BD!GJ223-BD!GF223-BD!FV223</f>
        <v>0</v>
      </c>
    </row>
    <row r="222" spans="1:18" x14ac:dyDescent="0.35">
      <c r="A222" s="78">
        <f>BD!A224</f>
        <v>0</v>
      </c>
      <c r="B222" s="103">
        <f>BD!B224</f>
        <v>0</v>
      </c>
      <c r="C222" s="78">
        <f>BD!C224</f>
        <v>0</v>
      </c>
      <c r="D222" s="74">
        <f>BD!Q224</f>
        <v>0</v>
      </c>
      <c r="E222" s="74">
        <f>BD!BR224</f>
        <v>0</v>
      </c>
      <c r="F222" s="72">
        <f>BD!R224</f>
        <v>0</v>
      </c>
      <c r="G222" s="71">
        <f>BD!BS224</f>
        <v>0</v>
      </c>
      <c r="H222" s="72">
        <f>SIG!F222-SIG!G222</f>
        <v>0</v>
      </c>
      <c r="I222" s="81">
        <f>BD!BI224+BD!BJ224-BD!GC224-BD!GD224</f>
        <v>0</v>
      </c>
      <c r="J222" s="71">
        <f t="shared" si="9"/>
        <v>0</v>
      </c>
      <c r="K222" s="71">
        <f>BD!BK224-BD!GE224</f>
        <v>0</v>
      </c>
      <c r="L222" s="81">
        <f t="shared" si="8"/>
        <v>0</v>
      </c>
      <c r="M222" s="78">
        <f>BD!S224</f>
        <v>0</v>
      </c>
      <c r="N222" s="71">
        <f>BD!T224-(BD!BU224+BD!BZ224+BD!CC224)</f>
        <v>0</v>
      </c>
      <c r="O222" s="71">
        <f>BD!AC224+BD!AL224-(BD!CI224)</f>
        <v>0</v>
      </c>
      <c r="P222" s="71">
        <f>L222+BD!GJ224+BD!GE224+BD!GB224+BD!FV224+BD!FS224+BD!FO224+BD!FE224-(BD!BK224+BD!BH224+BD!AU224)</f>
        <v>0</v>
      </c>
      <c r="Q222" s="115">
        <f>P222+BD!AV224-BD!FE224-BD!FO224</f>
        <v>0</v>
      </c>
      <c r="R222" s="78">
        <f>SIG!Q222+BD!BD224+BD!BH224+BD!BL224+BD!BN224-BD!GB224-BD!GJ224-BD!GF224-BD!FV224</f>
        <v>0</v>
      </c>
    </row>
    <row r="223" spans="1:18" x14ac:dyDescent="0.35">
      <c r="A223" s="78">
        <f>BD!A225</f>
        <v>0</v>
      </c>
      <c r="B223" s="103">
        <f>BD!B225</f>
        <v>0</v>
      </c>
      <c r="C223" s="78">
        <f>BD!C225</f>
        <v>0</v>
      </c>
      <c r="D223" s="74">
        <f>BD!Q225</f>
        <v>0</v>
      </c>
      <c r="E223" s="74">
        <f>BD!BR225</f>
        <v>0</v>
      </c>
      <c r="F223" s="72">
        <f>BD!R225</f>
        <v>0</v>
      </c>
      <c r="G223" s="71">
        <f>BD!BS225</f>
        <v>0</v>
      </c>
      <c r="H223" s="72">
        <f>SIG!F223-SIG!G223</f>
        <v>0</v>
      </c>
      <c r="I223" s="81">
        <f>BD!BI225+BD!BJ225-BD!GC225-BD!GD225</f>
        <v>0</v>
      </c>
      <c r="J223" s="71">
        <f t="shared" si="9"/>
        <v>0</v>
      </c>
      <c r="K223" s="71">
        <f>BD!BK225-BD!GE225</f>
        <v>0</v>
      </c>
      <c r="L223" s="81">
        <f t="shared" si="8"/>
        <v>0</v>
      </c>
      <c r="M223" s="78">
        <f>BD!S225</f>
        <v>0</v>
      </c>
      <c r="N223" s="71">
        <f>BD!T225-(BD!BU225+BD!BZ225+BD!CC225)</f>
        <v>0</v>
      </c>
      <c r="O223" s="71">
        <f>BD!AC225+BD!AL225-(BD!CI225)</f>
        <v>0</v>
      </c>
      <c r="P223" s="71">
        <f>L223+BD!GJ225+BD!GE225+BD!GB225+BD!FV225+BD!FS225+BD!FO225+BD!FE225-(BD!BK225+BD!BH225+BD!AU225)</f>
        <v>0</v>
      </c>
      <c r="Q223" s="115">
        <f>P223+BD!AV225-BD!FE225-BD!FO225</f>
        <v>0</v>
      </c>
      <c r="R223" s="78">
        <f>SIG!Q223+BD!BD225+BD!BH225+BD!BL225+BD!BN225-BD!GB225-BD!GJ225-BD!GF225-BD!FV225</f>
        <v>0</v>
      </c>
    </row>
    <row r="224" spans="1:18" x14ac:dyDescent="0.35">
      <c r="A224" s="78">
        <f>BD!A226</f>
        <v>0</v>
      </c>
      <c r="B224" s="103">
        <f>BD!B226</f>
        <v>0</v>
      </c>
      <c r="C224" s="78">
        <f>BD!C226</f>
        <v>0</v>
      </c>
      <c r="D224" s="74">
        <f>BD!Q226</f>
        <v>0</v>
      </c>
      <c r="E224" s="74">
        <f>BD!BR226</f>
        <v>0</v>
      </c>
      <c r="F224" s="72">
        <f>BD!R226</f>
        <v>0</v>
      </c>
      <c r="G224" s="71">
        <f>BD!BS226</f>
        <v>0</v>
      </c>
      <c r="H224" s="72">
        <f>SIG!F224-SIG!G224</f>
        <v>0</v>
      </c>
      <c r="I224" s="81">
        <f>BD!BI226+BD!BJ226-BD!GC226-BD!GD226</f>
        <v>0</v>
      </c>
      <c r="J224" s="71">
        <f t="shared" si="9"/>
        <v>0</v>
      </c>
      <c r="K224" s="71">
        <f>BD!BK226-BD!GE226</f>
        <v>0</v>
      </c>
      <c r="L224" s="81">
        <f t="shared" si="8"/>
        <v>0</v>
      </c>
      <c r="M224" s="78">
        <f>BD!S226</f>
        <v>0</v>
      </c>
      <c r="N224" s="71">
        <f>BD!T226-(BD!BU226+BD!BZ226+BD!CC226)</f>
        <v>0</v>
      </c>
      <c r="O224" s="71">
        <f>BD!AC226+BD!AL226-(BD!CI226)</f>
        <v>0</v>
      </c>
      <c r="P224" s="71">
        <f>L224+BD!GJ226+BD!GE226+BD!GB226+BD!FV226+BD!FS226+BD!FO226+BD!FE226-(BD!BK226+BD!BH226+BD!AU226)</f>
        <v>0</v>
      </c>
      <c r="Q224" s="115">
        <f>P224+BD!AV226-BD!FE226-BD!FO226</f>
        <v>0</v>
      </c>
      <c r="R224" s="78">
        <f>SIG!Q224+BD!BD226+BD!BH226+BD!BL226+BD!BN226-BD!GB226-BD!GJ226-BD!GF226-BD!FV226</f>
        <v>0</v>
      </c>
    </row>
    <row r="225" spans="1:18" x14ac:dyDescent="0.35">
      <c r="A225" s="78">
        <f>BD!A227</f>
        <v>0</v>
      </c>
      <c r="B225" s="103">
        <f>BD!B227</f>
        <v>0</v>
      </c>
      <c r="C225" s="78">
        <f>BD!C227</f>
        <v>0</v>
      </c>
      <c r="D225" s="74">
        <f>BD!Q227</f>
        <v>0</v>
      </c>
      <c r="E225" s="74">
        <f>BD!BR227</f>
        <v>0</v>
      </c>
      <c r="F225" s="72">
        <f>BD!R227</f>
        <v>0</v>
      </c>
      <c r="G225" s="71">
        <f>BD!BS227</f>
        <v>0</v>
      </c>
      <c r="H225" s="72">
        <f>SIG!F225-SIG!G225</f>
        <v>0</v>
      </c>
      <c r="I225" s="81">
        <f>BD!BI227+BD!BJ227-BD!GC227-BD!GD227</f>
        <v>0</v>
      </c>
      <c r="J225" s="71">
        <f t="shared" si="9"/>
        <v>0</v>
      </c>
      <c r="K225" s="71">
        <f>BD!BK227-BD!GE227</f>
        <v>0</v>
      </c>
      <c r="L225" s="81">
        <f t="shared" si="8"/>
        <v>0</v>
      </c>
      <c r="M225" s="78">
        <f>BD!S227</f>
        <v>0</v>
      </c>
      <c r="N225" s="71">
        <f>BD!T227-(BD!BU227+BD!BZ227+BD!CC227)</f>
        <v>0</v>
      </c>
      <c r="O225" s="71">
        <f>BD!AC227+BD!AL227-(BD!CI227)</f>
        <v>0</v>
      </c>
      <c r="P225" s="71">
        <f>L225+BD!GJ227+BD!GE227+BD!GB227+BD!FV227+BD!FS227+BD!FO227+BD!FE227-(BD!BK227+BD!BH227+BD!AU227)</f>
        <v>0</v>
      </c>
      <c r="Q225" s="115">
        <f>P225+BD!AV227-BD!FE227-BD!FO227</f>
        <v>0</v>
      </c>
      <c r="R225" s="78">
        <f>SIG!Q225+BD!BD227+BD!BH227+BD!BL227+BD!BN227-BD!GB227-BD!GJ227-BD!GF227-BD!FV227</f>
        <v>0</v>
      </c>
    </row>
    <row r="226" spans="1:18" x14ac:dyDescent="0.35">
      <c r="A226" s="78">
        <f>BD!A228</f>
        <v>0</v>
      </c>
      <c r="B226" s="103">
        <f>BD!B228</f>
        <v>0</v>
      </c>
      <c r="C226" s="78">
        <f>BD!C228</f>
        <v>0</v>
      </c>
      <c r="D226" s="74">
        <f>BD!Q228</f>
        <v>0</v>
      </c>
      <c r="E226" s="74">
        <f>BD!BR228</f>
        <v>0</v>
      </c>
      <c r="F226" s="72">
        <f>BD!R228</f>
        <v>0</v>
      </c>
      <c r="G226" s="71">
        <f>BD!BS228</f>
        <v>0</v>
      </c>
      <c r="H226" s="72">
        <f>SIG!F226-SIG!G226</f>
        <v>0</v>
      </c>
      <c r="I226" s="81">
        <f>BD!BI228+BD!BJ228-BD!GC228-BD!GD228</f>
        <v>0</v>
      </c>
      <c r="J226" s="71">
        <f t="shared" si="9"/>
        <v>0</v>
      </c>
      <c r="K226" s="71">
        <f>BD!BK228-BD!GE228</f>
        <v>0</v>
      </c>
      <c r="L226" s="81">
        <f t="shared" si="8"/>
        <v>0</v>
      </c>
      <c r="M226" s="78">
        <f>BD!S228</f>
        <v>0</v>
      </c>
      <c r="N226" s="71">
        <f>BD!T228-(BD!BU228+BD!BZ228+BD!CC228)</f>
        <v>0</v>
      </c>
      <c r="O226" s="71">
        <f>BD!AC228+BD!AL228-(BD!CI228)</f>
        <v>0</v>
      </c>
      <c r="P226" s="71">
        <f>L226+BD!GJ228+BD!GE228+BD!GB228+BD!FV228+BD!FS228+BD!FO228+BD!FE228-(BD!BK228+BD!BH228+BD!AU228)</f>
        <v>0</v>
      </c>
      <c r="Q226" s="115">
        <f>P226+BD!AV228-BD!FE228-BD!FO228</f>
        <v>0</v>
      </c>
      <c r="R226" s="78">
        <f>SIG!Q226+BD!BD228+BD!BH228+BD!BL228+BD!BN228-BD!GB228-BD!GJ228-BD!GF228-BD!FV228</f>
        <v>0</v>
      </c>
    </row>
    <row r="227" spans="1:18" x14ac:dyDescent="0.35">
      <c r="A227" s="78">
        <f>BD!A229</f>
        <v>0</v>
      </c>
      <c r="B227" s="103">
        <f>BD!B229</f>
        <v>0</v>
      </c>
      <c r="C227" s="78">
        <f>BD!C229</f>
        <v>0</v>
      </c>
      <c r="D227" s="74">
        <f>BD!Q229</f>
        <v>0</v>
      </c>
      <c r="E227" s="74">
        <f>BD!BR229</f>
        <v>0</v>
      </c>
      <c r="F227" s="72">
        <f>BD!R229</f>
        <v>0</v>
      </c>
      <c r="G227" s="71">
        <f>BD!BS229</f>
        <v>0</v>
      </c>
      <c r="H227" s="72">
        <f>SIG!F227-SIG!G227</f>
        <v>0</v>
      </c>
      <c r="I227" s="81">
        <f>BD!BI229+BD!BJ229-BD!GC229-BD!GD229</f>
        <v>0</v>
      </c>
      <c r="J227" s="71">
        <f t="shared" si="9"/>
        <v>0</v>
      </c>
      <c r="K227" s="71">
        <f>BD!BK229-BD!GE229</f>
        <v>0</v>
      </c>
      <c r="L227" s="81">
        <f t="shared" si="8"/>
        <v>0</v>
      </c>
      <c r="M227" s="78">
        <f>BD!S229</f>
        <v>0</v>
      </c>
      <c r="N227" s="71">
        <f>BD!T229-(BD!BU229+BD!BZ229+BD!CC229)</f>
        <v>0</v>
      </c>
      <c r="O227" s="71">
        <f>BD!AC229+BD!AL229-(BD!CI229)</f>
        <v>0</v>
      </c>
      <c r="P227" s="71">
        <f>L227+BD!GJ229+BD!GE229+BD!GB229+BD!FV229+BD!FS229+BD!FO229+BD!FE229-(BD!BK229+BD!BH229+BD!AU229)</f>
        <v>0</v>
      </c>
      <c r="Q227" s="115">
        <f>P227+BD!AV229-BD!FE229-BD!FO229</f>
        <v>0</v>
      </c>
      <c r="R227" s="78">
        <f>SIG!Q227+BD!BD229+BD!BH229+BD!BL229+BD!BN229-BD!GB229-BD!GJ229-BD!GF229-BD!FV229</f>
        <v>0</v>
      </c>
    </row>
    <row r="228" spans="1:18" x14ac:dyDescent="0.35">
      <c r="A228" s="78">
        <f>BD!A230</f>
        <v>0</v>
      </c>
      <c r="B228" s="103">
        <f>BD!B230</f>
        <v>0</v>
      </c>
      <c r="C228" s="78">
        <f>BD!C230</f>
        <v>0</v>
      </c>
      <c r="D228" s="74">
        <f>BD!Q230</f>
        <v>0</v>
      </c>
      <c r="E228" s="74">
        <f>BD!BR230</f>
        <v>0</v>
      </c>
      <c r="F228" s="72">
        <f>BD!R230</f>
        <v>0</v>
      </c>
      <c r="G228" s="71">
        <f>BD!BS230</f>
        <v>0</v>
      </c>
      <c r="H228" s="72">
        <f>SIG!F228-SIG!G228</f>
        <v>0</v>
      </c>
      <c r="I228" s="81">
        <f>BD!BI230+BD!BJ230-BD!GC230-BD!GD230</f>
        <v>0</v>
      </c>
      <c r="J228" s="71">
        <f t="shared" si="9"/>
        <v>0</v>
      </c>
      <c r="K228" s="71">
        <f>BD!BK230-BD!GE230</f>
        <v>0</v>
      </c>
      <c r="L228" s="81">
        <f t="shared" si="8"/>
        <v>0</v>
      </c>
      <c r="M228" s="78">
        <f>BD!S230</f>
        <v>0</v>
      </c>
      <c r="N228" s="71">
        <f>BD!T230-(BD!BU230+BD!BZ230+BD!CC230)</f>
        <v>0</v>
      </c>
      <c r="O228" s="71">
        <f>BD!AC230+BD!AL230-(BD!CI230)</f>
        <v>0</v>
      </c>
      <c r="P228" s="71">
        <f>L228+BD!GJ230+BD!GE230+BD!GB230+BD!FV230+BD!FS230+BD!FO230+BD!FE230-(BD!BK230+BD!BH230+BD!AU230)</f>
        <v>0</v>
      </c>
      <c r="Q228" s="115">
        <f>P228+BD!AV230-BD!FE230-BD!FO230</f>
        <v>0</v>
      </c>
      <c r="R228" s="78">
        <f>SIG!Q228+BD!BD230+BD!BH230+BD!BL230+BD!BN230-BD!GB230-BD!GJ230-BD!GF230-BD!FV230</f>
        <v>0</v>
      </c>
    </row>
    <row r="229" spans="1:18" x14ac:dyDescent="0.35">
      <c r="A229" s="78">
        <f>BD!A231</f>
        <v>0</v>
      </c>
      <c r="B229" s="103">
        <f>BD!B231</f>
        <v>0</v>
      </c>
      <c r="C229" s="78">
        <f>BD!C231</f>
        <v>0</v>
      </c>
      <c r="D229" s="74">
        <f>BD!Q231</f>
        <v>0</v>
      </c>
      <c r="E229" s="74">
        <f>BD!BR231</f>
        <v>0</v>
      </c>
      <c r="F229" s="72">
        <f>BD!R231</f>
        <v>0</v>
      </c>
      <c r="G229" s="71">
        <f>BD!BS231</f>
        <v>0</v>
      </c>
      <c r="H229" s="72">
        <f>SIG!F229-SIG!G229</f>
        <v>0</v>
      </c>
      <c r="I229" s="81">
        <f>BD!BI231+BD!BJ231-BD!GC231-BD!GD231</f>
        <v>0</v>
      </c>
      <c r="J229" s="71">
        <f t="shared" si="9"/>
        <v>0</v>
      </c>
      <c r="K229" s="71">
        <f>BD!BK231-BD!GE231</f>
        <v>0</v>
      </c>
      <c r="L229" s="81">
        <f t="shared" si="8"/>
        <v>0</v>
      </c>
      <c r="M229" s="78">
        <f>BD!S231</f>
        <v>0</v>
      </c>
      <c r="N229" s="71">
        <f>BD!T231-(BD!BU231+BD!BZ231+BD!CC231)</f>
        <v>0</v>
      </c>
      <c r="O229" s="71">
        <f>BD!AC231+BD!AL231-(BD!CI231)</f>
        <v>0</v>
      </c>
      <c r="P229" s="71">
        <f>L229+BD!GJ231+BD!GE231+BD!GB231+BD!FV231+BD!FS231+BD!FO231+BD!FE231-(BD!BK231+BD!BH231+BD!AU231)</f>
        <v>0</v>
      </c>
      <c r="Q229" s="115">
        <f>P229+BD!AV231-BD!FE231-BD!FO231</f>
        <v>0</v>
      </c>
      <c r="R229" s="78">
        <f>SIG!Q229+BD!BD231+BD!BH231+BD!BL231+BD!BN231-BD!GB231-BD!GJ231-BD!GF231-BD!FV231</f>
        <v>0</v>
      </c>
    </row>
    <row r="230" spans="1:18" x14ac:dyDescent="0.35">
      <c r="A230" s="78">
        <f>BD!A232</f>
        <v>0</v>
      </c>
      <c r="B230" s="103">
        <f>BD!B232</f>
        <v>0</v>
      </c>
      <c r="C230" s="78">
        <f>BD!C232</f>
        <v>0</v>
      </c>
      <c r="D230" s="74">
        <f>BD!Q232</f>
        <v>0</v>
      </c>
      <c r="E230" s="74">
        <f>BD!BR232</f>
        <v>0</v>
      </c>
      <c r="F230" s="72">
        <f>BD!R232</f>
        <v>0</v>
      </c>
      <c r="G230" s="71">
        <f>BD!BS232</f>
        <v>0</v>
      </c>
      <c r="H230" s="72">
        <f>SIG!F230-SIG!G230</f>
        <v>0</v>
      </c>
      <c r="I230" s="81">
        <f>BD!BI232+BD!BJ232-BD!GC232-BD!GD232</f>
        <v>0</v>
      </c>
      <c r="J230" s="71">
        <f t="shared" si="9"/>
        <v>0</v>
      </c>
      <c r="K230" s="71">
        <f>BD!BK232-BD!GE232</f>
        <v>0</v>
      </c>
      <c r="L230" s="81">
        <f t="shared" si="8"/>
        <v>0</v>
      </c>
      <c r="M230" s="78">
        <f>BD!S232</f>
        <v>0</v>
      </c>
      <c r="N230" s="71">
        <f>BD!T232-(BD!BU232+BD!BZ232+BD!CC232)</f>
        <v>0</v>
      </c>
      <c r="O230" s="71">
        <f>BD!AC232+BD!AL232-(BD!CI232)</f>
        <v>0</v>
      </c>
      <c r="P230" s="71">
        <f>L230+BD!GJ232+BD!GE232+BD!GB232+BD!FV232+BD!FS232+BD!FO232+BD!FE232-(BD!BK232+BD!BH232+BD!AU232)</f>
        <v>0</v>
      </c>
      <c r="Q230" s="115">
        <f>P230+BD!AV232-BD!FE232-BD!FO232</f>
        <v>0</v>
      </c>
      <c r="R230" s="78">
        <f>SIG!Q230+BD!BD232+BD!BH232+BD!BL232+BD!BN232-BD!GB232-BD!GJ232-BD!GF232-BD!FV232</f>
        <v>0</v>
      </c>
    </row>
    <row r="231" spans="1:18" x14ac:dyDescent="0.35">
      <c r="A231" s="78">
        <f>BD!A233</f>
        <v>0</v>
      </c>
      <c r="B231" s="103">
        <f>BD!B233</f>
        <v>0</v>
      </c>
      <c r="C231" s="78">
        <f>BD!C233</f>
        <v>0</v>
      </c>
      <c r="D231" s="74">
        <f>BD!Q233</f>
        <v>0</v>
      </c>
      <c r="E231" s="74">
        <f>BD!BR233</f>
        <v>0</v>
      </c>
      <c r="F231" s="72">
        <f>BD!R233</f>
        <v>0</v>
      </c>
      <c r="G231" s="71">
        <f>BD!BS233</f>
        <v>0</v>
      </c>
      <c r="H231" s="72">
        <f>SIG!F231-SIG!G231</f>
        <v>0</v>
      </c>
      <c r="I231" s="81">
        <f>BD!BI233+BD!BJ233-BD!GC233-BD!GD233</f>
        <v>0</v>
      </c>
      <c r="J231" s="71">
        <f t="shared" si="9"/>
        <v>0</v>
      </c>
      <c r="K231" s="71">
        <f>BD!BK233-BD!GE233</f>
        <v>0</v>
      </c>
      <c r="L231" s="81">
        <f t="shared" si="8"/>
        <v>0</v>
      </c>
      <c r="M231" s="78">
        <f>BD!S233</f>
        <v>0</v>
      </c>
      <c r="N231" s="71">
        <f>BD!T233-(BD!BU233+BD!BZ233+BD!CC233)</f>
        <v>0</v>
      </c>
      <c r="O231" s="71">
        <f>BD!AC233+BD!AL233-(BD!CI233)</f>
        <v>0</v>
      </c>
      <c r="P231" s="71">
        <f>L231+BD!GJ233+BD!GE233+BD!GB233+BD!FV233+BD!FS233+BD!FO233+BD!FE233-(BD!BK233+BD!BH233+BD!AU233)</f>
        <v>0</v>
      </c>
      <c r="Q231" s="115">
        <f>P231+BD!AV233-BD!FE233-BD!FO233</f>
        <v>0</v>
      </c>
      <c r="R231" s="78">
        <f>SIG!Q231+BD!BD233+BD!BH233+BD!BL233+BD!BN233-BD!GB233-BD!GJ233-BD!GF233-BD!FV233</f>
        <v>0</v>
      </c>
    </row>
    <row r="232" spans="1:18" x14ac:dyDescent="0.35">
      <c r="A232" s="78">
        <f>BD!A234</f>
        <v>0</v>
      </c>
      <c r="B232" s="103">
        <f>BD!B234</f>
        <v>0</v>
      </c>
      <c r="C232" s="78">
        <f>BD!C234</f>
        <v>0</v>
      </c>
      <c r="D232" s="74">
        <f>BD!Q234</f>
        <v>0</v>
      </c>
      <c r="E232" s="74">
        <f>BD!BR234</f>
        <v>0</v>
      </c>
      <c r="F232" s="72">
        <f>BD!R234</f>
        <v>0</v>
      </c>
      <c r="G232" s="71">
        <f>BD!BS234</f>
        <v>0</v>
      </c>
      <c r="H232" s="72">
        <f>SIG!F232-SIG!G232</f>
        <v>0</v>
      </c>
      <c r="I232" s="81">
        <f>BD!BI234+BD!BJ234-BD!GC234-BD!GD234</f>
        <v>0</v>
      </c>
      <c r="J232" s="71">
        <f t="shared" si="9"/>
        <v>0</v>
      </c>
      <c r="K232" s="71">
        <f>BD!BK234-BD!GE234</f>
        <v>0</v>
      </c>
      <c r="L232" s="81">
        <f t="shared" si="8"/>
        <v>0</v>
      </c>
      <c r="M232" s="78">
        <f>BD!S234</f>
        <v>0</v>
      </c>
      <c r="N232" s="71">
        <f>BD!T234-(BD!BU234+BD!BZ234+BD!CC234)</f>
        <v>0</v>
      </c>
      <c r="O232" s="71">
        <f>BD!AC234+BD!AL234-(BD!CI234)</f>
        <v>0</v>
      </c>
      <c r="P232" s="71">
        <f>L232+BD!GJ234+BD!GE234+BD!GB234+BD!FV234+BD!FS234+BD!FO234+BD!FE234-(BD!BK234+BD!BH234+BD!AU234)</f>
        <v>0</v>
      </c>
      <c r="Q232" s="115">
        <f>P232+BD!AV234-BD!FE234-BD!FO234</f>
        <v>0</v>
      </c>
      <c r="R232" s="78">
        <f>SIG!Q232+BD!BD234+BD!BH234+BD!BL234+BD!BN234-BD!GB234-BD!GJ234-BD!GF234-BD!FV234</f>
        <v>0</v>
      </c>
    </row>
    <row r="233" spans="1:18" x14ac:dyDescent="0.35">
      <c r="A233" s="78">
        <f>BD!A235</f>
        <v>0</v>
      </c>
      <c r="B233" s="103">
        <f>BD!B235</f>
        <v>0</v>
      </c>
      <c r="C233" s="78">
        <f>BD!C235</f>
        <v>0</v>
      </c>
      <c r="D233" s="74">
        <f>BD!Q235</f>
        <v>0</v>
      </c>
      <c r="E233" s="74">
        <f>BD!BR235</f>
        <v>0</v>
      </c>
      <c r="F233" s="72">
        <f>BD!R235</f>
        <v>0</v>
      </c>
      <c r="G233" s="71">
        <f>BD!BS235</f>
        <v>0</v>
      </c>
      <c r="H233" s="72">
        <f>SIG!F233-SIG!G233</f>
        <v>0</v>
      </c>
      <c r="I233" s="81">
        <f>BD!BI235+BD!BJ235-BD!GC235-BD!GD235</f>
        <v>0</v>
      </c>
      <c r="J233" s="71">
        <f t="shared" si="9"/>
        <v>0</v>
      </c>
      <c r="K233" s="71">
        <f>BD!BK235-BD!GE235</f>
        <v>0</v>
      </c>
      <c r="L233" s="81">
        <f t="shared" si="8"/>
        <v>0</v>
      </c>
      <c r="M233" s="78">
        <f>BD!S235</f>
        <v>0</v>
      </c>
      <c r="N233" s="71">
        <f>BD!T235-(BD!BU235+BD!BZ235+BD!CC235)</f>
        <v>0</v>
      </c>
      <c r="O233" s="71">
        <f>BD!AC235+BD!AL235-(BD!CI235)</f>
        <v>0</v>
      </c>
      <c r="P233" s="71">
        <f>L233+BD!GJ235+BD!GE235+BD!GB235+BD!FV235+BD!FS235+BD!FO235+BD!FE235-(BD!BK235+BD!BH235+BD!AU235)</f>
        <v>0</v>
      </c>
      <c r="Q233" s="115">
        <f>P233+BD!AV235-BD!FE235-BD!FO235</f>
        <v>0</v>
      </c>
      <c r="R233" s="78">
        <f>SIG!Q233+BD!BD235+BD!BH235+BD!BL235+BD!BN235-BD!GB235-BD!GJ235-BD!GF235-BD!FV235</f>
        <v>0</v>
      </c>
    </row>
    <row r="234" spans="1:18" x14ac:dyDescent="0.35">
      <c r="A234" s="78">
        <f>BD!A236</f>
        <v>0</v>
      </c>
      <c r="B234" s="103">
        <f>BD!B236</f>
        <v>0</v>
      </c>
      <c r="C234" s="78">
        <f>BD!C236</f>
        <v>0</v>
      </c>
      <c r="D234" s="74">
        <f>BD!Q236</f>
        <v>0</v>
      </c>
      <c r="E234" s="74">
        <f>BD!BR236</f>
        <v>0</v>
      </c>
      <c r="F234" s="72">
        <f>BD!R236</f>
        <v>0</v>
      </c>
      <c r="G234" s="71">
        <f>BD!BS236</f>
        <v>0</v>
      </c>
      <c r="H234" s="72">
        <f>SIG!F234-SIG!G234</f>
        <v>0</v>
      </c>
      <c r="I234" s="81">
        <f>BD!BI236+BD!BJ236-BD!GC236-BD!GD236</f>
        <v>0</v>
      </c>
      <c r="J234" s="71">
        <f t="shared" si="9"/>
        <v>0</v>
      </c>
      <c r="K234" s="71">
        <f>BD!BK236-BD!GE236</f>
        <v>0</v>
      </c>
      <c r="L234" s="81">
        <f t="shared" si="8"/>
        <v>0</v>
      </c>
      <c r="M234" s="78">
        <f>BD!S236</f>
        <v>0</v>
      </c>
      <c r="N234" s="71">
        <f>BD!T236-(BD!BU236+BD!BZ236+BD!CC236)</f>
        <v>0</v>
      </c>
      <c r="O234" s="71">
        <f>BD!AC236+BD!AL236-(BD!CI236)</f>
        <v>0</v>
      </c>
      <c r="P234" s="71">
        <f>L234+BD!GJ236+BD!GE236+BD!GB236+BD!FV236+BD!FS236+BD!FO236+BD!FE236-(BD!BK236+BD!BH236+BD!AU236)</f>
        <v>0</v>
      </c>
      <c r="Q234" s="115">
        <f>P234+BD!AV236-BD!FE236-BD!FO236</f>
        <v>0</v>
      </c>
      <c r="R234" s="78">
        <f>SIG!Q234+BD!BD236+BD!BH236+BD!BL236+BD!BN236-BD!GB236-BD!GJ236-BD!GF236-BD!FV236</f>
        <v>0</v>
      </c>
    </row>
    <row r="235" spans="1:18" x14ac:dyDescent="0.35">
      <c r="A235" s="78">
        <f>BD!A237</f>
        <v>0</v>
      </c>
      <c r="B235" s="103">
        <f>BD!B237</f>
        <v>0</v>
      </c>
      <c r="C235" s="78">
        <f>BD!C237</f>
        <v>0</v>
      </c>
      <c r="D235" s="74">
        <f>BD!Q237</f>
        <v>0</v>
      </c>
      <c r="E235" s="74">
        <f>BD!BR237</f>
        <v>0</v>
      </c>
      <c r="F235" s="72">
        <f>BD!R237</f>
        <v>0</v>
      </c>
      <c r="G235" s="71">
        <f>BD!BS237</f>
        <v>0</v>
      </c>
      <c r="H235" s="72">
        <f>SIG!F235-SIG!G235</f>
        <v>0</v>
      </c>
      <c r="I235" s="81">
        <f>BD!BI237+BD!BJ237-BD!GC237-BD!GD237</f>
        <v>0</v>
      </c>
      <c r="J235" s="71">
        <f t="shared" si="9"/>
        <v>0</v>
      </c>
      <c r="K235" s="71">
        <f>BD!BK237-BD!GE237</f>
        <v>0</v>
      </c>
      <c r="L235" s="81">
        <f t="shared" si="8"/>
        <v>0</v>
      </c>
      <c r="M235" s="78">
        <f>BD!S237</f>
        <v>0</v>
      </c>
      <c r="N235" s="71">
        <f>BD!T237-(BD!BU237+BD!BZ237+BD!CC237)</f>
        <v>0</v>
      </c>
      <c r="O235" s="71">
        <f>BD!AC237+BD!AL237-(BD!CI237)</f>
        <v>0</v>
      </c>
      <c r="P235" s="71">
        <f>L235+BD!GJ237+BD!GE237+BD!GB237+BD!FV237+BD!FS237+BD!FO237+BD!FE237-(BD!BK237+BD!BH237+BD!AU237)</f>
        <v>0</v>
      </c>
      <c r="Q235" s="115">
        <f>P235+BD!AV237-BD!FE237-BD!FO237</f>
        <v>0</v>
      </c>
      <c r="R235" s="78">
        <f>SIG!Q235+BD!BD237+BD!BH237+BD!BL237+BD!BN237-BD!GB237-BD!GJ237-BD!GF237-BD!FV237</f>
        <v>0</v>
      </c>
    </row>
    <row r="236" spans="1:18" x14ac:dyDescent="0.35">
      <c r="A236" s="78">
        <f>BD!A238</f>
        <v>0</v>
      </c>
      <c r="B236" s="103">
        <f>BD!B238</f>
        <v>0</v>
      </c>
      <c r="C236" s="78">
        <f>BD!C238</f>
        <v>0</v>
      </c>
      <c r="D236" s="74">
        <f>BD!Q238</f>
        <v>0</v>
      </c>
      <c r="E236" s="74">
        <f>BD!BR238</f>
        <v>0</v>
      </c>
      <c r="F236" s="72">
        <f>BD!R238</f>
        <v>0</v>
      </c>
      <c r="G236" s="71">
        <f>BD!BS238</f>
        <v>0</v>
      </c>
      <c r="H236" s="72">
        <f>SIG!F236-SIG!G236</f>
        <v>0</v>
      </c>
      <c r="I236" s="81">
        <f>BD!BI238+BD!BJ238-BD!GC238-BD!GD238</f>
        <v>0</v>
      </c>
      <c r="J236" s="71">
        <f t="shared" si="9"/>
        <v>0</v>
      </c>
      <c r="K236" s="71">
        <f>BD!BK238-BD!GE238</f>
        <v>0</v>
      </c>
      <c r="L236" s="81">
        <f t="shared" si="8"/>
        <v>0</v>
      </c>
      <c r="M236" s="78">
        <f>BD!S238</f>
        <v>0</v>
      </c>
      <c r="N236" s="71">
        <f>BD!T238-(BD!BU238+BD!BZ238+BD!CC238)</f>
        <v>0</v>
      </c>
      <c r="O236" s="71">
        <f>BD!AC238+BD!AL238-(BD!CI238)</f>
        <v>0</v>
      </c>
      <c r="P236" s="71">
        <f>L236+BD!GJ238+BD!GE238+BD!GB238+BD!FV238+BD!FS238+BD!FO238+BD!FE238-(BD!BK238+BD!BH238+BD!AU238)</f>
        <v>0</v>
      </c>
      <c r="Q236" s="115">
        <f>P236+BD!AV238-BD!FE238-BD!FO238</f>
        <v>0</v>
      </c>
      <c r="R236" s="78">
        <f>SIG!Q236+BD!BD238+BD!BH238+BD!BL238+BD!BN238-BD!GB238-BD!GJ238-BD!GF238-BD!FV238</f>
        <v>0</v>
      </c>
    </row>
    <row r="237" spans="1:18" x14ac:dyDescent="0.35">
      <c r="A237" s="78">
        <f>BD!A239</f>
        <v>0</v>
      </c>
      <c r="B237" s="103">
        <f>BD!B239</f>
        <v>0</v>
      </c>
      <c r="C237" s="78">
        <f>BD!C239</f>
        <v>0</v>
      </c>
      <c r="D237" s="74">
        <f>BD!Q239</f>
        <v>0</v>
      </c>
      <c r="E237" s="74">
        <f>BD!BR239</f>
        <v>0</v>
      </c>
      <c r="F237" s="72">
        <f>BD!R239</f>
        <v>0</v>
      </c>
      <c r="G237" s="71">
        <f>BD!BS239</f>
        <v>0</v>
      </c>
      <c r="H237" s="72">
        <f>SIG!F237-SIG!G237</f>
        <v>0</v>
      </c>
      <c r="I237" s="81">
        <f>BD!BI239+BD!BJ239-BD!GC239-BD!GD239</f>
        <v>0</v>
      </c>
      <c r="J237" s="71">
        <f t="shared" si="9"/>
        <v>0</v>
      </c>
      <c r="K237" s="71">
        <f>BD!BK239-BD!GE239</f>
        <v>0</v>
      </c>
      <c r="L237" s="81">
        <f t="shared" si="8"/>
        <v>0</v>
      </c>
      <c r="M237" s="78">
        <f>BD!S239</f>
        <v>0</v>
      </c>
      <c r="N237" s="71">
        <f>BD!T239-(BD!BU239+BD!BZ239+BD!CC239)</f>
        <v>0</v>
      </c>
      <c r="O237" s="71">
        <f>BD!AC239+BD!AL239-(BD!CI239)</f>
        <v>0</v>
      </c>
      <c r="P237" s="71">
        <f>L237+BD!GJ239+BD!GE239+BD!GB239+BD!FV239+BD!FS239+BD!FO239+BD!FE239-(BD!BK239+BD!BH239+BD!AU239)</f>
        <v>0</v>
      </c>
      <c r="Q237" s="115">
        <f>P237+BD!AV239-BD!FE239-BD!FO239</f>
        <v>0</v>
      </c>
      <c r="R237" s="78">
        <f>SIG!Q237+BD!BD239+BD!BH239+BD!BL239+BD!BN239-BD!GB239-BD!GJ239-BD!GF239-BD!FV239</f>
        <v>0</v>
      </c>
    </row>
    <row r="238" spans="1:18" x14ac:dyDescent="0.35">
      <c r="A238" s="78">
        <f>BD!A240</f>
        <v>0</v>
      </c>
      <c r="B238" s="103">
        <f>BD!B240</f>
        <v>0</v>
      </c>
      <c r="C238" s="78">
        <f>BD!C240</f>
        <v>0</v>
      </c>
      <c r="D238" s="74">
        <f>BD!Q240</f>
        <v>0</v>
      </c>
      <c r="E238" s="74">
        <f>BD!BR240</f>
        <v>0</v>
      </c>
      <c r="F238" s="72">
        <f>BD!R240</f>
        <v>0</v>
      </c>
      <c r="G238" s="71">
        <f>BD!BS240</f>
        <v>0</v>
      </c>
      <c r="H238" s="72">
        <f>SIG!F238-SIG!G238</f>
        <v>0</v>
      </c>
      <c r="I238" s="81">
        <f>BD!BI240+BD!BJ240-BD!GC240-BD!GD240</f>
        <v>0</v>
      </c>
      <c r="J238" s="71">
        <f t="shared" si="9"/>
        <v>0</v>
      </c>
      <c r="K238" s="71">
        <f>BD!BK240-BD!GE240</f>
        <v>0</v>
      </c>
      <c r="L238" s="81">
        <f t="shared" si="8"/>
        <v>0</v>
      </c>
      <c r="M238" s="78">
        <f>BD!S240</f>
        <v>0</v>
      </c>
      <c r="N238" s="71">
        <f>BD!T240-(BD!BU240+BD!BZ240+BD!CC240)</f>
        <v>0</v>
      </c>
      <c r="O238" s="71">
        <f>BD!AC240+BD!AL240-(BD!CI240)</f>
        <v>0</v>
      </c>
      <c r="P238" s="71">
        <f>L238+BD!GJ240+BD!GE240+BD!GB240+BD!FV240+BD!FS240+BD!FO240+BD!FE240-(BD!BK240+BD!BH240+BD!AU240)</f>
        <v>0</v>
      </c>
      <c r="Q238" s="115">
        <f>P238+BD!AV240-BD!FE240-BD!FO240</f>
        <v>0</v>
      </c>
      <c r="R238" s="78">
        <f>SIG!Q238+BD!BD240+BD!BH240+BD!BL240+BD!BN240-BD!GB240-BD!GJ240-BD!GF240-BD!FV240</f>
        <v>0</v>
      </c>
    </row>
    <row r="239" spans="1:18" x14ac:dyDescent="0.35">
      <c r="A239" s="78">
        <f>BD!A241</f>
        <v>0</v>
      </c>
      <c r="B239" s="103">
        <f>BD!B241</f>
        <v>0</v>
      </c>
      <c r="C239" s="78">
        <f>BD!C241</f>
        <v>0</v>
      </c>
      <c r="D239" s="74">
        <f>BD!Q241</f>
        <v>0</v>
      </c>
      <c r="E239" s="74">
        <f>BD!BR241</f>
        <v>0</v>
      </c>
      <c r="F239" s="72">
        <f>BD!R241</f>
        <v>0</v>
      </c>
      <c r="G239" s="71">
        <f>BD!BS241</f>
        <v>0</v>
      </c>
      <c r="H239" s="72">
        <f>SIG!F239-SIG!G239</f>
        <v>0</v>
      </c>
      <c r="I239" s="81">
        <f>BD!BI241+BD!BJ241-BD!GC241-BD!GD241</f>
        <v>0</v>
      </c>
      <c r="J239" s="71">
        <f t="shared" si="9"/>
        <v>0</v>
      </c>
      <c r="K239" s="71">
        <f>BD!BK241-BD!GE241</f>
        <v>0</v>
      </c>
      <c r="L239" s="81">
        <f t="shared" si="8"/>
        <v>0</v>
      </c>
      <c r="M239" s="78">
        <f>BD!S241</f>
        <v>0</v>
      </c>
      <c r="N239" s="71">
        <f>BD!T241-(BD!BU241+BD!BZ241+BD!CC241)</f>
        <v>0</v>
      </c>
      <c r="O239" s="71">
        <f>BD!AC241+BD!AL241-(BD!CI241)</f>
        <v>0</v>
      </c>
      <c r="P239" s="71">
        <f>L239+BD!GJ241+BD!GE241+BD!GB241+BD!FV241+BD!FS241+BD!FO241+BD!FE241-(BD!BK241+BD!BH241+BD!AU241)</f>
        <v>0</v>
      </c>
      <c r="Q239" s="115">
        <f>P239+BD!AV241-BD!FE241-BD!FO241</f>
        <v>0</v>
      </c>
      <c r="R239" s="78">
        <f>SIG!Q239+BD!BD241+BD!BH241+BD!BL241+BD!BN241-BD!GB241-BD!GJ241-BD!GF241-BD!FV241</f>
        <v>0</v>
      </c>
    </row>
    <row r="240" spans="1:18" x14ac:dyDescent="0.35">
      <c r="A240" s="78">
        <f>BD!A242</f>
        <v>0</v>
      </c>
      <c r="B240" s="103">
        <f>BD!B242</f>
        <v>0</v>
      </c>
      <c r="C240" s="78">
        <f>BD!C242</f>
        <v>0</v>
      </c>
      <c r="D240" s="74">
        <f>BD!Q242</f>
        <v>0</v>
      </c>
      <c r="E240" s="74">
        <f>BD!BR242</f>
        <v>0</v>
      </c>
      <c r="F240" s="72">
        <f>BD!R242</f>
        <v>0</v>
      </c>
      <c r="G240" s="71">
        <f>BD!BS242</f>
        <v>0</v>
      </c>
      <c r="H240" s="72">
        <f>SIG!F240-SIG!G240</f>
        <v>0</v>
      </c>
      <c r="I240" s="81">
        <f>BD!BI242+BD!BJ242-BD!GC242-BD!GD242</f>
        <v>0</v>
      </c>
      <c r="J240" s="71">
        <f t="shared" si="9"/>
        <v>0</v>
      </c>
      <c r="K240" s="71">
        <f>BD!BK242-BD!GE242</f>
        <v>0</v>
      </c>
      <c r="L240" s="81">
        <f t="shared" si="8"/>
        <v>0</v>
      </c>
      <c r="M240" s="78">
        <f>BD!S242</f>
        <v>0</v>
      </c>
      <c r="N240" s="71">
        <f>BD!T242-(BD!BU242+BD!BZ242+BD!CC242)</f>
        <v>0</v>
      </c>
      <c r="O240" s="71">
        <f>BD!AC242+BD!AL242-(BD!CI242)</f>
        <v>0</v>
      </c>
      <c r="P240" s="71">
        <f>L240+BD!GJ242+BD!GE242+BD!GB242+BD!FV242+BD!FS242+BD!FO242+BD!FE242-(BD!BK242+BD!BH242+BD!AU242)</f>
        <v>0</v>
      </c>
      <c r="Q240" s="115">
        <f>P240+BD!AV242-BD!FE242-BD!FO242</f>
        <v>0</v>
      </c>
      <c r="R240" s="78">
        <f>SIG!Q240+BD!BD242+BD!BH242+BD!BL242+BD!BN242-BD!GB242-BD!GJ242-BD!GF242-BD!FV242</f>
        <v>0</v>
      </c>
    </row>
    <row r="241" spans="1:18" x14ac:dyDescent="0.35">
      <c r="A241" s="78">
        <f>BD!A243</f>
        <v>0</v>
      </c>
      <c r="B241" s="103">
        <f>BD!B243</f>
        <v>0</v>
      </c>
      <c r="C241" s="78">
        <f>BD!C243</f>
        <v>0</v>
      </c>
      <c r="D241" s="74">
        <f>BD!Q243</f>
        <v>0</v>
      </c>
      <c r="E241" s="74">
        <f>BD!BR243</f>
        <v>0</v>
      </c>
      <c r="F241" s="72">
        <f>BD!R243</f>
        <v>0</v>
      </c>
      <c r="G241" s="71">
        <f>BD!BS243</f>
        <v>0</v>
      </c>
      <c r="H241" s="72">
        <f>SIG!F241-SIG!G241</f>
        <v>0</v>
      </c>
      <c r="I241" s="81">
        <f>BD!BI243+BD!BJ243-BD!GC243-BD!GD243</f>
        <v>0</v>
      </c>
      <c r="J241" s="71">
        <f t="shared" si="9"/>
        <v>0</v>
      </c>
      <c r="K241" s="71">
        <f>BD!BK243-BD!GE243</f>
        <v>0</v>
      </c>
      <c r="L241" s="81">
        <f t="shared" si="8"/>
        <v>0</v>
      </c>
      <c r="M241" s="78">
        <f>BD!S243</f>
        <v>0</v>
      </c>
      <c r="N241" s="71">
        <f>BD!T243-(BD!BU243+BD!BZ243+BD!CC243)</f>
        <v>0</v>
      </c>
      <c r="O241" s="71">
        <f>BD!AC243+BD!AL243-(BD!CI243)</f>
        <v>0</v>
      </c>
      <c r="P241" s="71">
        <f>L241+BD!GJ243+BD!GE243+BD!GB243+BD!FV243+BD!FS243+BD!FO243+BD!FE243-(BD!BK243+BD!BH243+BD!AU243)</f>
        <v>0</v>
      </c>
      <c r="Q241" s="115">
        <f>P241+BD!AV243-BD!FE243-BD!FO243</f>
        <v>0</v>
      </c>
      <c r="R241" s="78">
        <f>SIG!Q241+BD!BD243+BD!BH243+BD!BL243+BD!BN243-BD!GB243-BD!GJ243-BD!GF243-BD!FV243</f>
        <v>0</v>
      </c>
    </row>
    <row r="242" spans="1:18" x14ac:dyDescent="0.35">
      <c r="A242" s="78">
        <f>BD!A244</f>
        <v>0</v>
      </c>
      <c r="B242" s="103">
        <f>BD!B244</f>
        <v>0</v>
      </c>
      <c r="C242" s="78">
        <f>BD!C244</f>
        <v>0</v>
      </c>
      <c r="D242" s="74">
        <f>BD!Q244</f>
        <v>0</v>
      </c>
      <c r="E242" s="74">
        <f>BD!BR244</f>
        <v>0</v>
      </c>
      <c r="F242" s="72">
        <f>BD!R244</f>
        <v>0</v>
      </c>
      <c r="G242" s="71">
        <f>BD!BS244</f>
        <v>0</v>
      </c>
      <c r="H242" s="72">
        <f>SIG!F242-SIG!G242</f>
        <v>0</v>
      </c>
      <c r="I242" s="81">
        <f>BD!BI244+BD!BJ244-BD!GC244-BD!GD244</f>
        <v>0</v>
      </c>
      <c r="J242" s="71">
        <f t="shared" si="9"/>
        <v>0</v>
      </c>
      <c r="K242" s="71">
        <f>BD!BK244-BD!GE244</f>
        <v>0</v>
      </c>
      <c r="L242" s="81">
        <f t="shared" si="8"/>
        <v>0</v>
      </c>
      <c r="M242" s="78">
        <f>BD!S244</f>
        <v>0</v>
      </c>
      <c r="N242" s="71">
        <f>BD!T244-(BD!BU244+BD!BZ244+BD!CC244)</f>
        <v>0</v>
      </c>
      <c r="O242" s="71">
        <f>BD!AC244+BD!AL244-(BD!CI244)</f>
        <v>0</v>
      </c>
      <c r="P242" s="71">
        <f>L242+BD!GJ244+BD!GE244+BD!GB244+BD!FV244+BD!FS244+BD!FO244+BD!FE244-(BD!BK244+BD!BH244+BD!AU244)</f>
        <v>0</v>
      </c>
      <c r="Q242" s="115">
        <f>P242+BD!AV244-BD!FE244-BD!FO244</f>
        <v>0</v>
      </c>
      <c r="R242" s="78">
        <f>SIG!Q242+BD!BD244+BD!BH244+BD!BL244+BD!BN244-BD!GB244-BD!GJ244-BD!GF244-BD!FV244</f>
        <v>0</v>
      </c>
    </row>
    <row r="243" spans="1:18" x14ac:dyDescent="0.35">
      <c r="A243" s="78">
        <f>BD!A245</f>
        <v>0</v>
      </c>
      <c r="B243" s="103">
        <f>BD!B245</f>
        <v>0</v>
      </c>
      <c r="C243" s="78">
        <f>BD!C245</f>
        <v>0</v>
      </c>
      <c r="D243" s="74">
        <f>BD!Q245</f>
        <v>0</v>
      </c>
      <c r="E243" s="74">
        <f>BD!BR245</f>
        <v>0</v>
      </c>
      <c r="F243" s="72">
        <f>BD!R245</f>
        <v>0</v>
      </c>
      <c r="G243" s="71">
        <f>BD!BS245</f>
        <v>0</v>
      </c>
      <c r="H243" s="72">
        <f>SIG!F243-SIG!G243</f>
        <v>0</v>
      </c>
      <c r="I243" s="81">
        <f>BD!BI245+BD!BJ245-BD!GC245-BD!GD245</f>
        <v>0</v>
      </c>
      <c r="J243" s="71">
        <f t="shared" si="9"/>
        <v>0</v>
      </c>
      <c r="K243" s="71">
        <f>BD!BK245-BD!GE245</f>
        <v>0</v>
      </c>
      <c r="L243" s="81">
        <f t="shared" si="8"/>
        <v>0</v>
      </c>
      <c r="M243" s="78">
        <f>BD!S245</f>
        <v>0</v>
      </c>
      <c r="N243" s="71">
        <f>BD!T245-(BD!BU245+BD!BZ245+BD!CC245)</f>
        <v>0</v>
      </c>
      <c r="O243" s="71">
        <f>BD!AC245+BD!AL245-(BD!CI245)</f>
        <v>0</v>
      </c>
      <c r="P243" s="71">
        <f>L243+BD!GJ245+BD!GE245+BD!GB245+BD!FV245+BD!FS245+BD!FO245+BD!FE245-(BD!BK245+BD!BH245+BD!AU245)</f>
        <v>0</v>
      </c>
      <c r="Q243" s="115">
        <f>P243+BD!AV245-BD!FE245-BD!FO245</f>
        <v>0</v>
      </c>
      <c r="R243" s="78">
        <f>SIG!Q243+BD!BD245+BD!BH245+BD!BL245+BD!BN245-BD!GB245-BD!GJ245-BD!GF245-BD!FV245</f>
        <v>0</v>
      </c>
    </row>
    <row r="244" spans="1:18" x14ac:dyDescent="0.35">
      <c r="A244" s="78">
        <f>BD!A246</f>
        <v>0</v>
      </c>
      <c r="B244" s="103">
        <f>BD!B246</f>
        <v>0</v>
      </c>
      <c r="C244" s="78">
        <f>BD!C246</f>
        <v>0</v>
      </c>
      <c r="D244" s="74">
        <f>BD!Q246</f>
        <v>0</v>
      </c>
      <c r="E244" s="74">
        <f>BD!BR246</f>
        <v>0</v>
      </c>
      <c r="F244" s="72">
        <f>BD!R246</f>
        <v>0</v>
      </c>
      <c r="G244" s="71">
        <f>BD!BS246</f>
        <v>0</v>
      </c>
      <c r="H244" s="72">
        <f>SIG!F244-SIG!G244</f>
        <v>0</v>
      </c>
      <c r="I244" s="81">
        <f>BD!BI246+BD!BJ246-BD!GC246-BD!GD246</f>
        <v>0</v>
      </c>
      <c r="J244" s="71">
        <f t="shared" si="9"/>
        <v>0</v>
      </c>
      <c r="K244" s="71">
        <f>BD!BK246-BD!GE246</f>
        <v>0</v>
      </c>
      <c r="L244" s="81">
        <f t="shared" si="8"/>
        <v>0</v>
      </c>
      <c r="M244" s="78">
        <f>BD!S246</f>
        <v>0</v>
      </c>
      <c r="N244" s="71">
        <f>BD!T246-(BD!BU246+BD!BZ246+BD!CC246)</f>
        <v>0</v>
      </c>
      <c r="O244" s="71">
        <f>BD!AC246+BD!AL246-(BD!CI246)</f>
        <v>0</v>
      </c>
      <c r="P244" s="71">
        <f>L244+BD!GJ246+BD!GE246+BD!GB246+BD!FV246+BD!FS246+BD!FO246+BD!FE246-(BD!BK246+BD!BH246+BD!AU246)</f>
        <v>0</v>
      </c>
      <c r="Q244" s="115">
        <f>P244+BD!AV246-BD!FE246-BD!FO246</f>
        <v>0</v>
      </c>
      <c r="R244" s="78">
        <f>SIG!Q244+BD!BD246+BD!BH246+BD!BL246+BD!BN246-BD!GB246-BD!GJ246-BD!GF246-BD!FV246</f>
        <v>0</v>
      </c>
    </row>
    <row r="245" spans="1:18" x14ac:dyDescent="0.35">
      <c r="A245" s="78">
        <f>BD!A247</f>
        <v>0</v>
      </c>
      <c r="B245" s="103">
        <f>BD!B247</f>
        <v>0</v>
      </c>
      <c r="C245" s="78">
        <f>BD!C247</f>
        <v>0</v>
      </c>
      <c r="D245" s="74">
        <f>BD!Q247</f>
        <v>0</v>
      </c>
      <c r="E245" s="74">
        <f>BD!BR247</f>
        <v>0</v>
      </c>
      <c r="F245" s="72">
        <f>BD!R247</f>
        <v>0</v>
      </c>
      <c r="G245" s="71">
        <f>BD!BS247</f>
        <v>0</v>
      </c>
      <c r="H245" s="72">
        <f>SIG!F245-SIG!G245</f>
        <v>0</v>
      </c>
      <c r="I245" s="81">
        <f>BD!BI247+BD!BJ247-BD!GC247-BD!GD247</f>
        <v>0</v>
      </c>
      <c r="J245" s="71">
        <f t="shared" si="9"/>
        <v>0</v>
      </c>
      <c r="K245" s="71">
        <f>BD!BK247-BD!GE247</f>
        <v>0</v>
      </c>
      <c r="L245" s="81">
        <f t="shared" si="8"/>
        <v>0</v>
      </c>
      <c r="M245" s="78">
        <f>BD!S247</f>
        <v>0</v>
      </c>
      <c r="N245" s="71">
        <f>BD!T247-(BD!BU247+BD!BZ247+BD!CC247)</f>
        <v>0</v>
      </c>
      <c r="O245" s="71">
        <f>BD!AC247+BD!AL247-(BD!CI247)</f>
        <v>0</v>
      </c>
      <c r="P245" s="71">
        <f>L245+BD!GJ247+BD!GE247+BD!GB247+BD!FV247+BD!FS247+BD!FO247+BD!FE247-(BD!BK247+BD!BH247+BD!AU247)</f>
        <v>0</v>
      </c>
      <c r="Q245" s="115">
        <f>P245+BD!AV247-BD!FE247-BD!FO247</f>
        <v>0</v>
      </c>
      <c r="R245" s="78">
        <f>SIG!Q245+BD!BD247+BD!BH247+BD!BL247+BD!BN247-BD!GB247-BD!GJ247-BD!GF247-BD!FV247</f>
        <v>0</v>
      </c>
    </row>
    <row r="246" spans="1:18" x14ac:dyDescent="0.35">
      <c r="A246" s="78">
        <f>BD!A248</f>
        <v>0</v>
      </c>
      <c r="B246" s="103">
        <f>BD!B248</f>
        <v>0</v>
      </c>
      <c r="C246" s="78">
        <f>BD!C248</f>
        <v>0</v>
      </c>
      <c r="D246" s="74">
        <f>BD!Q248</f>
        <v>0</v>
      </c>
      <c r="E246" s="74">
        <f>BD!BR248</f>
        <v>0</v>
      </c>
      <c r="F246" s="72">
        <f>BD!R248</f>
        <v>0</v>
      </c>
      <c r="G246" s="71">
        <f>BD!BS248</f>
        <v>0</v>
      </c>
      <c r="H246" s="72">
        <f>SIG!F246-SIG!G246</f>
        <v>0</v>
      </c>
      <c r="I246" s="81">
        <f>BD!BI248+BD!BJ248-BD!GC248-BD!GD248</f>
        <v>0</v>
      </c>
      <c r="J246" s="71">
        <f t="shared" si="9"/>
        <v>0</v>
      </c>
      <c r="K246" s="71">
        <f>BD!BK248-BD!GE248</f>
        <v>0</v>
      </c>
      <c r="L246" s="81">
        <f t="shared" si="8"/>
        <v>0</v>
      </c>
      <c r="M246" s="78">
        <f>BD!S248</f>
        <v>0</v>
      </c>
      <c r="N246" s="71">
        <f>BD!T248-(BD!BU248+BD!BZ248+BD!CC248)</f>
        <v>0</v>
      </c>
      <c r="O246" s="71">
        <f>BD!AC248+BD!AL248-(BD!CI248)</f>
        <v>0</v>
      </c>
      <c r="P246" s="71">
        <f>L246+BD!GJ248+BD!GE248+BD!GB248+BD!FV248+BD!FS248+BD!FO248+BD!FE248-(BD!BK248+BD!BH248+BD!AU248)</f>
        <v>0</v>
      </c>
      <c r="Q246" s="115">
        <f>P246+BD!AV248-BD!FE248-BD!FO248</f>
        <v>0</v>
      </c>
      <c r="R246" s="78">
        <f>SIG!Q246+BD!BD248+BD!BH248+BD!BL248+BD!BN248-BD!GB248-BD!GJ248-BD!GF248-BD!FV248</f>
        <v>0</v>
      </c>
    </row>
    <row r="247" spans="1:18" x14ac:dyDescent="0.35">
      <c r="A247" s="78">
        <f>BD!A249</f>
        <v>0</v>
      </c>
      <c r="B247" s="103">
        <f>BD!B249</f>
        <v>0</v>
      </c>
      <c r="C247" s="78">
        <f>BD!C249</f>
        <v>0</v>
      </c>
      <c r="D247" s="74">
        <f>BD!Q249</f>
        <v>0</v>
      </c>
      <c r="E247" s="74">
        <f>BD!BR249</f>
        <v>0</v>
      </c>
      <c r="F247" s="72">
        <f>BD!R249</f>
        <v>0</v>
      </c>
      <c r="G247" s="71">
        <f>BD!BS249</f>
        <v>0</v>
      </c>
      <c r="H247" s="72">
        <f>SIG!F247-SIG!G247</f>
        <v>0</v>
      </c>
      <c r="I247" s="81">
        <f>BD!BI249+BD!BJ249-BD!GC249-BD!GD249</f>
        <v>0</v>
      </c>
      <c r="J247" s="71">
        <f t="shared" si="9"/>
        <v>0</v>
      </c>
      <c r="K247" s="71">
        <f>BD!BK249-BD!GE249</f>
        <v>0</v>
      </c>
      <c r="L247" s="81">
        <f t="shared" si="8"/>
        <v>0</v>
      </c>
      <c r="M247" s="78">
        <f>BD!S249</f>
        <v>0</v>
      </c>
      <c r="N247" s="71">
        <f>BD!T249-(BD!BU249+BD!BZ249+BD!CC249)</f>
        <v>0</v>
      </c>
      <c r="O247" s="71">
        <f>BD!AC249+BD!AL249-(BD!CI249)</f>
        <v>0</v>
      </c>
      <c r="P247" s="71">
        <f>L247+BD!GJ249+BD!GE249+BD!GB249+BD!FV249+BD!FS249+BD!FO249+BD!FE249-(BD!BK249+BD!BH249+BD!AU249)</f>
        <v>0</v>
      </c>
      <c r="Q247" s="115">
        <f>P247+BD!AV249-BD!FE249-BD!FO249</f>
        <v>0</v>
      </c>
      <c r="R247" s="78">
        <f>SIG!Q247+BD!BD249+BD!BH249+BD!BL249+BD!BN249-BD!GB249-BD!GJ249-BD!GF249-BD!FV249</f>
        <v>0</v>
      </c>
    </row>
    <row r="248" spans="1:18" x14ac:dyDescent="0.35">
      <c r="A248" s="78">
        <f>BD!A250</f>
        <v>0</v>
      </c>
      <c r="B248" s="103">
        <f>BD!B250</f>
        <v>0</v>
      </c>
      <c r="C248" s="78">
        <f>BD!C250</f>
        <v>0</v>
      </c>
      <c r="D248" s="74">
        <f>BD!Q250</f>
        <v>0</v>
      </c>
      <c r="E248" s="74">
        <f>BD!BR250</f>
        <v>0</v>
      </c>
      <c r="F248" s="72">
        <f>BD!R250</f>
        <v>0</v>
      </c>
      <c r="G248" s="71">
        <f>BD!BS250</f>
        <v>0</v>
      </c>
      <c r="H248" s="72">
        <f>SIG!F248-SIG!G248</f>
        <v>0</v>
      </c>
      <c r="I248" s="81">
        <f>BD!BI250+BD!BJ250-BD!GC250-BD!GD250</f>
        <v>0</v>
      </c>
      <c r="J248" s="71">
        <f t="shared" si="9"/>
        <v>0</v>
      </c>
      <c r="K248" s="71">
        <f>BD!BK250-BD!GE250</f>
        <v>0</v>
      </c>
      <c r="L248" s="81">
        <f t="shared" si="8"/>
        <v>0</v>
      </c>
      <c r="M248" s="78">
        <f>BD!S250</f>
        <v>0</v>
      </c>
      <c r="N248" s="71">
        <f>BD!T250-(BD!BU250+BD!BZ250+BD!CC250)</f>
        <v>0</v>
      </c>
      <c r="O248" s="71">
        <f>BD!AC250+BD!AL250-(BD!CI250)</f>
        <v>0</v>
      </c>
      <c r="P248" s="71">
        <f>L248+BD!GJ250+BD!GE250+BD!GB250+BD!FV250+BD!FS250+BD!FO250+BD!FE250-(BD!BK250+BD!BH250+BD!AU250)</f>
        <v>0</v>
      </c>
      <c r="Q248" s="115">
        <f>P248+BD!AV250-BD!FE250-BD!FO250</f>
        <v>0</v>
      </c>
      <c r="R248" s="78">
        <f>SIG!Q248+BD!BD250+BD!BH250+BD!BL250+BD!BN250-BD!GB250-BD!GJ250-BD!GF250-BD!FV250</f>
        <v>0</v>
      </c>
    </row>
    <row r="249" spans="1:18" x14ac:dyDescent="0.35">
      <c r="A249" s="78">
        <f>BD!A251</f>
        <v>0</v>
      </c>
      <c r="B249" s="103">
        <f>BD!B251</f>
        <v>0</v>
      </c>
      <c r="C249" s="78">
        <f>BD!C251</f>
        <v>0</v>
      </c>
      <c r="D249" s="74">
        <f>BD!Q251</f>
        <v>0</v>
      </c>
      <c r="E249" s="74">
        <f>BD!BR251</f>
        <v>0</v>
      </c>
      <c r="F249" s="72">
        <f>BD!R251</f>
        <v>0</v>
      </c>
      <c r="G249" s="71">
        <f>BD!BS251</f>
        <v>0</v>
      </c>
      <c r="H249" s="72">
        <f>SIG!F249-SIG!G249</f>
        <v>0</v>
      </c>
      <c r="I249" s="81">
        <f>BD!BI251+BD!BJ251-BD!GC251-BD!GD251</f>
        <v>0</v>
      </c>
      <c r="J249" s="71">
        <f t="shared" si="9"/>
        <v>0</v>
      </c>
      <c r="K249" s="71">
        <f>BD!BK251-BD!GE251</f>
        <v>0</v>
      </c>
      <c r="L249" s="81">
        <f t="shared" si="8"/>
        <v>0</v>
      </c>
      <c r="M249" s="78">
        <f>BD!S251</f>
        <v>0</v>
      </c>
      <c r="N249" s="71">
        <f>BD!T251-(BD!BU251+BD!BZ251+BD!CC251)</f>
        <v>0</v>
      </c>
      <c r="O249" s="71">
        <f>BD!AC251+BD!AL251-(BD!CI251)</f>
        <v>0</v>
      </c>
      <c r="P249" s="71">
        <f>L249+BD!GJ251+BD!GE251+BD!GB251+BD!FV251+BD!FS251+BD!FO251+BD!FE251-(BD!BK251+BD!BH251+BD!AU251)</f>
        <v>0</v>
      </c>
      <c r="Q249" s="115">
        <f>P249+BD!AV251-BD!FE251-BD!FO251</f>
        <v>0</v>
      </c>
      <c r="R249" s="78">
        <f>SIG!Q249+BD!BD251+BD!BH251+BD!BL251+BD!BN251-BD!GB251-BD!GJ251-BD!GF251-BD!FV251</f>
        <v>0</v>
      </c>
    </row>
    <row r="250" spans="1:18" x14ac:dyDescent="0.35">
      <c r="A250" s="78">
        <f>BD!A252</f>
        <v>0</v>
      </c>
      <c r="B250" s="103">
        <f>BD!B252</f>
        <v>0</v>
      </c>
      <c r="C250" s="78">
        <f>BD!C252</f>
        <v>0</v>
      </c>
      <c r="D250" s="74">
        <f>BD!Q252</f>
        <v>0</v>
      </c>
      <c r="E250" s="74">
        <f>BD!BR252</f>
        <v>0</v>
      </c>
      <c r="F250" s="72">
        <f>BD!R252</f>
        <v>0</v>
      </c>
      <c r="G250" s="71">
        <f>BD!BS252</f>
        <v>0</v>
      </c>
      <c r="H250" s="72">
        <f>SIG!F250-SIG!G250</f>
        <v>0</v>
      </c>
      <c r="I250" s="81">
        <f>BD!BI252+BD!BJ252-BD!GC252-BD!GD252</f>
        <v>0</v>
      </c>
      <c r="J250" s="71">
        <f t="shared" si="9"/>
        <v>0</v>
      </c>
      <c r="K250" s="71">
        <f>BD!BK252-BD!GE252</f>
        <v>0</v>
      </c>
      <c r="L250" s="81">
        <f t="shared" si="8"/>
        <v>0</v>
      </c>
      <c r="M250" s="78">
        <f>BD!S252</f>
        <v>0</v>
      </c>
      <c r="N250" s="71">
        <f>BD!T252-(BD!BU252+BD!BZ252+BD!CC252)</f>
        <v>0</v>
      </c>
      <c r="O250" s="71">
        <f>BD!AC252+BD!AL252-(BD!CI252)</f>
        <v>0</v>
      </c>
      <c r="P250" s="71">
        <f>L250+BD!GJ252+BD!GE252+BD!GB252+BD!FV252+BD!FS252+BD!FO252+BD!FE252-(BD!BK252+BD!BH252+BD!AU252)</f>
        <v>0</v>
      </c>
      <c r="Q250" s="115">
        <f>P250+BD!AV252-BD!FE252-BD!FO252</f>
        <v>0</v>
      </c>
      <c r="R250" s="78">
        <f>SIG!Q250+BD!BD252+BD!BH252+BD!BL252+BD!BN252-BD!GB252-BD!GJ252-BD!GF252-BD!FV252</f>
        <v>0</v>
      </c>
    </row>
    <row r="251" spans="1:18" x14ac:dyDescent="0.35">
      <c r="A251" s="78">
        <f>BD!A253</f>
        <v>0</v>
      </c>
      <c r="B251" s="103">
        <f>BD!B253</f>
        <v>0</v>
      </c>
      <c r="C251" s="78">
        <f>BD!C253</f>
        <v>0</v>
      </c>
      <c r="D251" s="74">
        <f>BD!Q253</f>
        <v>0</v>
      </c>
      <c r="E251" s="74">
        <f>BD!BR253</f>
        <v>0</v>
      </c>
      <c r="F251" s="72">
        <f>BD!R253</f>
        <v>0</v>
      </c>
      <c r="G251" s="71">
        <f>BD!BS253</f>
        <v>0</v>
      </c>
      <c r="H251" s="72">
        <f>SIG!F251-SIG!G251</f>
        <v>0</v>
      </c>
      <c r="I251" s="81">
        <f>BD!BI253+BD!BJ253-BD!GC253-BD!GD253</f>
        <v>0</v>
      </c>
      <c r="J251" s="71">
        <f t="shared" si="9"/>
        <v>0</v>
      </c>
      <c r="K251" s="71">
        <f>BD!BK253-BD!GE253</f>
        <v>0</v>
      </c>
      <c r="L251" s="81">
        <f t="shared" si="8"/>
        <v>0</v>
      </c>
      <c r="M251" s="78">
        <f>BD!S253</f>
        <v>0</v>
      </c>
      <c r="N251" s="71">
        <f>BD!T253-(BD!BU253+BD!BZ253+BD!CC253)</f>
        <v>0</v>
      </c>
      <c r="O251" s="71">
        <f>BD!AC253+BD!AL253-(BD!CI253)</f>
        <v>0</v>
      </c>
      <c r="P251" s="71">
        <f>L251+BD!GJ253+BD!GE253+BD!GB253+BD!FV253+BD!FS253+BD!FO253+BD!FE253-(BD!BK253+BD!BH253+BD!AU253)</f>
        <v>0</v>
      </c>
      <c r="Q251" s="115">
        <f>P251+BD!AV253-BD!FE253-BD!FO253</f>
        <v>0</v>
      </c>
      <c r="R251" s="78">
        <f>SIG!Q251+BD!BD253+BD!BH253+BD!BL253+BD!BN253-BD!GB253-BD!GJ253-BD!GF253-BD!FV253</f>
        <v>0</v>
      </c>
    </row>
    <row r="252" spans="1:18" x14ac:dyDescent="0.35">
      <c r="A252" s="78">
        <f>BD!A254</f>
        <v>0</v>
      </c>
      <c r="B252" s="103">
        <f>BD!B254</f>
        <v>0</v>
      </c>
      <c r="C252" s="78">
        <f>BD!C254</f>
        <v>0</v>
      </c>
      <c r="D252" s="74">
        <f>BD!Q254</f>
        <v>0</v>
      </c>
      <c r="E252" s="74">
        <f>BD!BR254</f>
        <v>0</v>
      </c>
      <c r="F252" s="72">
        <f>BD!R254</f>
        <v>0</v>
      </c>
      <c r="G252" s="71">
        <f>BD!BS254</f>
        <v>0</v>
      </c>
      <c r="H252" s="72">
        <f>SIG!F252-SIG!G252</f>
        <v>0</v>
      </c>
      <c r="I252" s="81">
        <f>BD!BI254+BD!BJ254-BD!GC254-BD!GD254</f>
        <v>0</v>
      </c>
      <c r="J252" s="71">
        <f t="shared" si="9"/>
        <v>0</v>
      </c>
      <c r="K252" s="71">
        <f>BD!BK254-BD!GE254</f>
        <v>0</v>
      </c>
      <c r="L252" s="81">
        <f t="shared" si="8"/>
        <v>0</v>
      </c>
      <c r="M252" s="78">
        <f>BD!S254</f>
        <v>0</v>
      </c>
      <c r="N252" s="71">
        <f>BD!T254-(BD!BU254+BD!BZ254+BD!CC254)</f>
        <v>0</v>
      </c>
      <c r="O252" s="71">
        <f>BD!AC254+BD!AL254-(BD!CI254)</f>
        <v>0</v>
      </c>
      <c r="P252" s="71">
        <f>L252+BD!GJ254+BD!GE254+BD!GB254+BD!FV254+BD!FS254+BD!FO254+BD!FE254-(BD!BK254+BD!BH254+BD!AU254)</f>
        <v>0</v>
      </c>
      <c r="Q252" s="115">
        <f>P252+BD!AV254-BD!FE254-BD!FO254</f>
        <v>0</v>
      </c>
      <c r="R252" s="78">
        <f>SIG!Q252+BD!BD254+BD!BH254+BD!BL254+BD!BN254-BD!GB254-BD!GJ254-BD!GF254-BD!FV254</f>
        <v>0</v>
      </c>
    </row>
    <row r="253" spans="1:18" x14ac:dyDescent="0.35">
      <c r="A253" s="78">
        <f>BD!A255</f>
        <v>0</v>
      </c>
      <c r="B253" s="103">
        <f>BD!B255</f>
        <v>0</v>
      </c>
      <c r="C253" s="78">
        <f>BD!C255</f>
        <v>0</v>
      </c>
      <c r="D253" s="74">
        <f>BD!Q255</f>
        <v>0</v>
      </c>
      <c r="E253" s="74">
        <f>BD!BR255</f>
        <v>0</v>
      </c>
      <c r="F253" s="72">
        <f>BD!R255</f>
        <v>0</v>
      </c>
      <c r="G253" s="71">
        <f>BD!BS255</f>
        <v>0</v>
      </c>
      <c r="H253" s="72">
        <f>SIG!F253-SIG!G253</f>
        <v>0</v>
      </c>
      <c r="I253" s="81">
        <f>BD!BI255+BD!BJ255-BD!GC255-BD!GD255</f>
        <v>0</v>
      </c>
      <c r="J253" s="71">
        <f t="shared" si="9"/>
        <v>0</v>
      </c>
      <c r="K253" s="71">
        <f>BD!BK255-BD!GE255</f>
        <v>0</v>
      </c>
      <c r="L253" s="81">
        <f t="shared" si="8"/>
        <v>0</v>
      </c>
      <c r="M253" s="78">
        <f>BD!S255</f>
        <v>0</v>
      </c>
      <c r="N253" s="71">
        <f>BD!T255-(BD!BU255+BD!BZ255+BD!CC255)</f>
        <v>0</v>
      </c>
      <c r="O253" s="71">
        <f>BD!AC255+BD!AL255-(BD!CI255)</f>
        <v>0</v>
      </c>
      <c r="P253" s="71">
        <f>L253+BD!GJ255+BD!GE255+BD!GB255+BD!FV255+BD!FS255+BD!FO255+BD!FE255-(BD!BK255+BD!BH255+BD!AU255)</f>
        <v>0</v>
      </c>
      <c r="Q253" s="115">
        <f>P253+BD!AV255-BD!FE255-BD!FO255</f>
        <v>0</v>
      </c>
      <c r="R253" s="78">
        <f>SIG!Q253+BD!BD255+BD!BH255+BD!BL255+BD!BN255-BD!GB255-BD!GJ255-BD!GF255-BD!FV255</f>
        <v>0</v>
      </c>
    </row>
    <row r="254" spans="1:18" x14ac:dyDescent="0.35">
      <c r="A254" s="78">
        <f>BD!A256</f>
        <v>0</v>
      </c>
      <c r="B254" s="103">
        <f>BD!B256</f>
        <v>0</v>
      </c>
      <c r="C254" s="78">
        <f>BD!C256</f>
        <v>0</v>
      </c>
      <c r="D254" s="74">
        <f>BD!Q256</f>
        <v>0</v>
      </c>
      <c r="E254" s="74">
        <f>BD!BR256</f>
        <v>0</v>
      </c>
      <c r="F254" s="72">
        <f>BD!R256</f>
        <v>0</v>
      </c>
      <c r="G254" s="71">
        <f>BD!BS256</f>
        <v>0</v>
      </c>
      <c r="H254" s="72">
        <f>SIG!F254-SIG!G254</f>
        <v>0</v>
      </c>
      <c r="I254" s="81">
        <f>BD!BI256+BD!BJ256-BD!GC256-BD!GD256</f>
        <v>0</v>
      </c>
      <c r="J254" s="71">
        <f t="shared" si="9"/>
        <v>0</v>
      </c>
      <c r="K254" s="71">
        <f>BD!BK256-BD!GE256</f>
        <v>0</v>
      </c>
      <c r="L254" s="81">
        <f t="shared" si="8"/>
        <v>0</v>
      </c>
      <c r="M254" s="78">
        <f>BD!S256</f>
        <v>0</v>
      </c>
      <c r="N254" s="71">
        <f>BD!T256-(BD!BU256+BD!BZ256+BD!CC256)</f>
        <v>0</v>
      </c>
      <c r="O254" s="71">
        <f>BD!AC256+BD!AL256-(BD!CI256)</f>
        <v>0</v>
      </c>
      <c r="P254" s="71">
        <f>L254+BD!GJ256+BD!GE256+BD!GB256+BD!FV256+BD!FS256+BD!FO256+BD!FE256-(BD!BK256+BD!BH256+BD!AU256)</f>
        <v>0</v>
      </c>
      <c r="Q254" s="115">
        <f>P254+BD!AV256-BD!FE256-BD!FO256</f>
        <v>0</v>
      </c>
      <c r="R254" s="78">
        <f>SIG!Q254+BD!BD256+BD!BH256+BD!BL256+BD!BN256-BD!GB256-BD!GJ256-BD!GF256-BD!FV256</f>
        <v>0</v>
      </c>
    </row>
    <row r="255" spans="1:18" x14ac:dyDescent="0.35">
      <c r="A255" s="78">
        <f>BD!A257</f>
        <v>0</v>
      </c>
      <c r="B255" s="103">
        <f>BD!B257</f>
        <v>0</v>
      </c>
      <c r="C255" s="78">
        <f>BD!C257</f>
        <v>0</v>
      </c>
      <c r="D255" s="74">
        <f>BD!Q257</f>
        <v>0</v>
      </c>
      <c r="E255" s="74">
        <f>BD!BR257</f>
        <v>0</v>
      </c>
      <c r="F255" s="72">
        <f>BD!R257</f>
        <v>0</v>
      </c>
      <c r="G255" s="71">
        <f>BD!BS257</f>
        <v>0</v>
      </c>
      <c r="H255" s="72">
        <f>SIG!F255-SIG!G255</f>
        <v>0</v>
      </c>
      <c r="I255" s="81">
        <f>BD!BI257+BD!BJ257-BD!GC257-BD!GD257</f>
        <v>0</v>
      </c>
      <c r="J255" s="71">
        <f t="shared" si="9"/>
        <v>0</v>
      </c>
      <c r="K255" s="71">
        <f>BD!BK257-BD!GE257</f>
        <v>0</v>
      </c>
      <c r="L255" s="81">
        <f t="shared" si="8"/>
        <v>0</v>
      </c>
      <c r="M255" s="78">
        <f>BD!S257</f>
        <v>0</v>
      </c>
      <c r="N255" s="71">
        <f>BD!T257-(BD!BU257+BD!BZ257+BD!CC257)</f>
        <v>0</v>
      </c>
      <c r="O255" s="71">
        <f>BD!AC257+BD!AL257-(BD!CI257)</f>
        <v>0</v>
      </c>
      <c r="P255" s="71">
        <f>L255+BD!GJ257+BD!GE257+BD!GB257+BD!FV257+BD!FS257+BD!FO257+BD!FE257-(BD!BK257+BD!BH257+BD!AU257)</f>
        <v>0</v>
      </c>
      <c r="Q255" s="115">
        <f>P255+BD!AV257-BD!FE257-BD!FO257</f>
        <v>0</v>
      </c>
      <c r="R255" s="78">
        <f>SIG!Q255+BD!BD257+BD!BH257+BD!BL257+BD!BN257-BD!GB257-BD!GJ257-BD!GF257-BD!FV257</f>
        <v>0</v>
      </c>
    </row>
    <row r="256" spans="1:18" x14ac:dyDescent="0.35">
      <c r="A256" s="78">
        <f>BD!A258</f>
        <v>0</v>
      </c>
      <c r="B256" s="103">
        <f>BD!B258</f>
        <v>0</v>
      </c>
      <c r="C256" s="78">
        <f>BD!C258</f>
        <v>0</v>
      </c>
      <c r="D256" s="74">
        <f>BD!Q258</f>
        <v>0</v>
      </c>
      <c r="E256" s="74">
        <f>BD!BR258</f>
        <v>0</v>
      </c>
      <c r="F256" s="72">
        <f>BD!R258</f>
        <v>0</v>
      </c>
      <c r="G256" s="71">
        <f>BD!BS258</f>
        <v>0</v>
      </c>
      <c r="H256" s="72">
        <f>SIG!F256-SIG!G256</f>
        <v>0</v>
      </c>
      <c r="I256" s="81">
        <f>BD!BI258+BD!BJ258-BD!GC258-BD!GD258</f>
        <v>0</v>
      </c>
      <c r="J256" s="71">
        <f t="shared" si="9"/>
        <v>0</v>
      </c>
      <c r="K256" s="71">
        <f>BD!BK258-BD!GE258</f>
        <v>0</v>
      </c>
      <c r="L256" s="81">
        <f t="shared" si="8"/>
        <v>0</v>
      </c>
      <c r="M256" s="78">
        <f>BD!S258</f>
        <v>0</v>
      </c>
      <c r="N256" s="71">
        <f>BD!T258-(BD!BU258+BD!BZ258+BD!CC258)</f>
        <v>0</v>
      </c>
      <c r="O256" s="71">
        <f>BD!AC258+BD!AL258-(BD!CI258)</f>
        <v>0</v>
      </c>
      <c r="P256" s="71">
        <f>L256+BD!GJ258+BD!GE258+BD!GB258+BD!FV258+BD!FS258+BD!FO258+BD!FE258-(BD!BK258+BD!BH258+BD!AU258)</f>
        <v>0</v>
      </c>
      <c r="Q256" s="115">
        <f>P256+BD!AV258-BD!FE258-BD!FO258</f>
        <v>0</v>
      </c>
      <c r="R256" s="78">
        <f>SIG!Q256+BD!BD258+BD!BH258+BD!BL258+BD!BN258-BD!GB258-BD!GJ258-BD!GF258-BD!FV258</f>
        <v>0</v>
      </c>
    </row>
    <row r="257" spans="1:18" x14ac:dyDescent="0.35">
      <c r="A257" s="78">
        <f>BD!A259</f>
        <v>0</v>
      </c>
      <c r="B257" s="103">
        <f>BD!B259</f>
        <v>0</v>
      </c>
      <c r="C257" s="78">
        <f>BD!C259</f>
        <v>0</v>
      </c>
      <c r="D257" s="74">
        <f>BD!Q259</f>
        <v>0</v>
      </c>
      <c r="E257" s="74">
        <f>BD!BR259</f>
        <v>0</v>
      </c>
      <c r="F257" s="72">
        <f>BD!R259</f>
        <v>0</v>
      </c>
      <c r="G257" s="71">
        <f>BD!BS259</f>
        <v>0</v>
      </c>
      <c r="H257" s="72">
        <f>SIG!F257-SIG!G257</f>
        <v>0</v>
      </c>
      <c r="I257" s="81">
        <f>BD!BI259+BD!BJ259-BD!GC259-BD!GD259</f>
        <v>0</v>
      </c>
      <c r="J257" s="71">
        <f t="shared" si="9"/>
        <v>0</v>
      </c>
      <c r="K257" s="71">
        <f>BD!BK259-BD!GE259</f>
        <v>0</v>
      </c>
      <c r="L257" s="81">
        <f t="shared" si="8"/>
        <v>0</v>
      </c>
      <c r="M257" s="78">
        <f>BD!S259</f>
        <v>0</v>
      </c>
      <c r="N257" s="71">
        <f>BD!T259-(BD!BU259+BD!BZ259+BD!CC259)</f>
        <v>0</v>
      </c>
      <c r="O257" s="71">
        <f>BD!AC259+BD!AL259-(BD!CI259)</f>
        <v>0</v>
      </c>
      <c r="P257" s="71">
        <f>L257+BD!GJ259+BD!GE259+BD!GB259+BD!FV259+BD!FS259+BD!FO259+BD!FE259-(BD!BK259+BD!BH259+BD!AU259)</f>
        <v>0</v>
      </c>
      <c r="Q257" s="115">
        <f>P257+BD!AV259-BD!FE259-BD!FO259</f>
        <v>0</v>
      </c>
      <c r="R257" s="78">
        <f>SIG!Q257+BD!BD259+BD!BH259+BD!BL259+BD!BN259-BD!GB259-BD!GJ259-BD!GF259-BD!FV259</f>
        <v>0</v>
      </c>
    </row>
    <row r="258" spans="1:18" x14ac:dyDescent="0.35">
      <c r="A258" s="78">
        <f>BD!A260</f>
        <v>0</v>
      </c>
      <c r="B258" s="103">
        <f>BD!B260</f>
        <v>0</v>
      </c>
      <c r="C258" s="78">
        <f>BD!C260</f>
        <v>0</v>
      </c>
      <c r="D258" s="74">
        <f>BD!Q260</f>
        <v>0</v>
      </c>
      <c r="E258" s="74">
        <f>BD!BR260</f>
        <v>0</v>
      </c>
      <c r="F258" s="72">
        <f>BD!R260</f>
        <v>0</v>
      </c>
      <c r="G258" s="71">
        <f>BD!BS260</f>
        <v>0</v>
      </c>
      <c r="H258" s="72">
        <f>SIG!F258-SIG!G258</f>
        <v>0</v>
      </c>
      <c r="I258" s="81">
        <f>BD!BI260+BD!BJ260-BD!GC260-BD!GD260</f>
        <v>0</v>
      </c>
      <c r="J258" s="71">
        <f t="shared" si="9"/>
        <v>0</v>
      </c>
      <c r="K258" s="71">
        <f>BD!BK260-BD!GE260</f>
        <v>0</v>
      </c>
      <c r="L258" s="81">
        <f t="shared" si="8"/>
        <v>0</v>
      </c>
      <c r="M258" s="78">
        <f>BD!S260</f>
        <v>0</v>
      </c>
      <c r="N258" s="71">
        <f>BD!T260-(BD!BU260+BD!BZ260+BD!CC260)</f>
        <v>0</v>
      </c>
      <c r="O258" s="71">
        <f>BD!AC260+BD!AL260-(BD!CI260)</f>
        <v>0</v>
      </c>
      <c r="P258" s="71">
        <f>L258+BD!GJ260+BD!GE260+BD!GB260+BD!FV260+BD!FS260+BD!FO260+BD!FE260-(BD!BK260+BD!BH260+BD!AU260)</f>
        <v>0</v>
      </c>
      <c r="Q258" s="115">
        <f>P258+BD!AV260-BD!FE260-BD!FO260</f>
        <v>0</v>
      </c>
      <c r="R258" s="78">
        <f>SIG!Q258+BD!BD260+BD!BH260+BD!BL260+BD!BN260-BD!GB260-BD!GJ260-BD!GF260-BD!FV260</f>
        <v>0</v>
      </c>
    </row>
    <row r="259" spans="1:18" x14ac:dyDescent="0.35">
      <c r="A259" s="78">
        <f>BD!A261</f>
        <v>0</v>
      </c>
      <c r="B259" s="103">
        <f>BD!B261</f>
        <v>0</v>
      </c>
      <c r="C259" s="78">
        <f>BD!C261</f>
        <v>0</v>
      </c>
      <c r="D259" s="74">
        <f>BD!Q261</f>
        <v>0</v>
      </c>
      <c r="E259" s="74">
        <f>BD!BR261</f>
        <v>0</v>
      </c>
      <c r="F259" s="72">
        <f>BD!R261</f>
        <v>0</v>
      </c>
      <c r="G259" s="71">
        <f>BD!BS261</f>
        <v>0</v>
      </c>
      <c r="H259" s="72">
        <f>SIG!F259-SIG!G259</f>
        <v>0</v>
      </c>
      <c r="I259" s="81">
        <f>BD!BI261+BD!BJ261-BD!GC261-BD!GD261</f>
        <v>0</v>
      </c>
      <c r="J259" s="71">
        <f t="shared" si="9"/>
        <v>0</v>
      </c>
      <c r="K259" s="71">
        <f>BD!BK261-BD!GE261</f>
        <v>0</v>
      </c>
      <c r="L259" s="81">
        <f t="shared" si="8"/>
        <v>0</v>
      </c>
      <c r="M259" s="78">
        <f>BD!S261</f>
        <v>0</v>
      </c>
      <c r="N259" s="71">
        <f>BD!T261-(BD!BU261+BD!BZ261+BD!CC261)</f>
        <v>0</v>
      </c>
      <c r="O259" s="71">
        <f>BD!AC261+BD!AL261-(BD!CI261)</f>
        <v>0</v>
      </c>
      <c r="P259" s="71">
        <f>L259+BD!GJ261+BD!GE261+BD!GB261+BD!FV261+BD!FS261+BD!FO261+BD!FE261-(BD!BK261+BD!BH261+BD!AU261)</f>
        <v>0</v>
      </c>
      <c r="Q259" s="115">
        <f>P259+BD!AV261-BD!FE261-BD!FO261</f>
        <v>0</v>
      </c>
      <c r="R259" s="78">
        <f>SIG!Q259+BD!BD261+BD!BH261+BD!BL261+BD!BN261-BD!GB261-BD!GJ261-BD!GF261-BD!FV261</f>
        <v>0</v>
      </c>
    </row>
    <row r="260" spans="1:18" x14ac:dyDescent="0.35">
      <c r="A260" s="78">
        <f>BD!A262</f>
        <v>0</v>
      </c>
      <c r="B260" s="103">
        <f>BD!B262</f>
        <v>0</v>
      </c>
      <c r="C260" s="78">
        <f>BD!C262</f>
        <v>0</v>
      </c>
      <c r="D260" s="74">
        <f>BD!Q262</f>
        <v>0</v>
      </c>
      <c r="E260" s="74">
        <f>BD!BR262</f>
        <v>0</v>
      </c>
      <c r="F260" s="72">
        <f>BD!R262</f>
        <v>0</v>
      </c>
      <c r="G260" s="71">
        <f>BD!BS262</f>
        <v>0</v>
      </c>
      <c r="H260" s="72">
        <f>SIG!F260-SIG!G260</f>
        <v>0</v>
      </c>
      <c r="I260" s="81">
        <f>BD!BI262+BD!BJ262-BD!GC262-BD!GD262</f>
        <v>0</v>
      </c>
      <c r="J260" s="71">
        <f t="shared" si="9"/>
        <v>0</v>
      </c>
      <c r="K260" s="71">
        <f>BD!BK262-BD!GE262</f>
        <v>0</v>
      </c>
      <c r="L260" s="81">
        <f t="shared" ref="L260:L323" si="10">D260-E260</f>
        <v>0</v>
      </c>
      <c r="M260" s="78">
        <f>BD!S262</f>
        <v>0</v>
      </c>
      <c r="N260" s="71">
        <f>BD!T262-(BD!BU262+BD!BZ262+BD!CC262)</f>
        <v>0</v>
      </c>
      <c r="O260" s="71">
        <f>BD!AC262+BD!AL262-(BD!CI262)</f>
        <v>0</v>
      </c>
      <c r="P260" s="71">
        <f>L260+BD!GJ262+BD!GE262+BD!GB262+BD!FV262+BD!FS262+BD!FO262+BD!FE262-(BD!BK262+BD!BH262+BD!AU262)</f>
        <v>0</v>
      </c>
      <c r="Q260" s="115">
        <f>P260+BD!AV262-BD!FE262-BD!FO262</f>
        <v>0</v>
      </c>
      <c r="R260" s="78">
        <f>SIG!Q260+BD!BD262+BD!BH262+BD!BL262+BD!BN262-BD!GB262-BD!GJ262-BD!GF262-BD!FV262</f>
        <v>0</v>
      </c>
    </row>
    <row r="261" spans="1:18" x14ac:dyDescent="0.35">
      <c r="A261" s="78">
        <f>BD!A263</f>
        <v>0</v>
      </c>
      <c r="B261" s="103">
        <f>BD!B263</f>
        <v>0</v>
      </c>
      <c r="C261" s="78">
        <f>BD!C263</f>
        <v>0</v>
      </c>
      <c r="D261" s="74">
        <f>BD!Q263</f>
        <v>0</v>
      </c>
      <c r="E261" s="74">
        <f>BD!BR263</f>
        <v>0</v>
      </c>
      <c r="F261" s="72">
        <f>BD!R263</f>
        <v>0</v>
      </c>
      <c r="G261" s="71">
        <f>BD!BS263</f>
        <v>0</v>
      </c>
      <c r="H261" s="72">
        <f>SIG!F261-SIG!G261</f>
        <v>0</v>
      </c>
      <c r="I261" s="81">
        <f>BD!BI263+BD!BJ263-BD!GC263-BD!GD263</f>
        <v>0</v>
      </c>
      <c r="J261" s="71">
        <f t="shared" ref="J261:J324" si="11">H261+(I261)</f>
        <v>0</v>
      </c>
      <c r="K261" s="71">
        <f>BD!BK263-BD!GE263</f>
        <v>0</v>
      </c>
      <c r="L261" s="81">
        <f t="shared" si="10"/>
        <v>0</v>
      </c>
      <c r="M261" s="78">
        <f>BD!S263</f>
        <v>0</v>
      </c>
      <c r="N261" s="71">
        <f>BD!T263-(BD!BU263+BD!BZ263+BD!CC263)</f>
        <v>0</v>
      </c>
      <c r="O261" s="71">
        <f>BD!AC263+BD!AL263-(BD!CI263)</f>
        <v>0</v>
      </c>
      <c r="P261" s="71">
        <f>L261+BD!GJ263+BD!GE263+BD!GB263+BD!FV263+BD!FS263+BD!FO263+BD!FE263-(BD!BK263+BD!BH263+BD!AU263)</f>
        <v>0</v>
      </c>
      <c r="Q261" s="115">
        <f>P261+BD!AV263-BD!FE263-BD!FO263</f>
        <v>0</v>
      </c>
      <c r="R261" s="78">
        <f>SIG!Q261+BD!BD263+BD!BH263+BD!BL263+BD!BN263-BD!GB263-BD!GJ263-BD!GF263-BD!FV263</f>
        <v>0</v>
      </c>
    </row>
    <row r="262" spans="1:18" x14ac:dyDescent="0.35">
      <c r="A262" s="78">
        <f>BD!A264</f>
        <v>0</v>
      </c>
      <c r="B262" s="103">
        <f>BD!B264</f>
        <v>0</v>
      </c>
      <c r="C262" s="78">
        <f>BD!C264</f>
        <v>0</v>
      </c>
      <c r="D262" s="74">
        <f>BD!Q264</f>
        <v>0</v>
      </c>
      <c r="E262" s="74">
        <f>BD!BR264</f>
        <v>0</v>
      </c>
      <c r="F262" s="72">
        <f>BD!R264</f>
        <v>0</v>
      </c>
      <c r="G262" s="71">
        <f>BD!BS264</f>
        <v>0</v>
      </c>
      <c r="H262" s="72">
        <f>SIG!F262-SIG!G262</f>
        <v>0</v>
      </c>
      <c r="I262" s="81">
        <f>BD!BI264+BD!BJ264-BD!GC264-BD!GD264</f>
        <v>0</v>
      </c>
      <c r="J262" s="71">
        <f t="shared" si="11"/>
        <v>0</v>
      </c>
      <c r="K262" s="71">
        <f>BD!BK264-BD!GE264</f>
        <v>0</v>
      </c>
      <c r="L262" s="81">
        <f t="shared" si="10"/>
        <v>0</v>
      </c>
      <c r="M262" s="78">
        <f>BD!S264</f>
        <v>0</v>
      </c>
      <c r="N262" s="71">
        <f>BD!T264-(BD!BU264+BD!BZ264+BD!CC264)</f>
        <v>0</v>
      </c>
      <c r="O262" s="71">
        <f>BD!AC264+BD!AL264-(BD!CI264)</f>
        <v>0</v>
      </c>
      <c r="P262" s="71">
        <f>L262+BD!GJ264+BD!GE264+BD!GB264+BD!FV264+BD!FS264+BD!FO264+BD!FE264-(BD!BK264+BD!BH264+BD!AU264)</f>
        <v>0</v>
      </c>
      <c r="Q262" s="115">
        <f>P262+BD!AV264-BD!FE264-BD!FO264</f>
        <v>0</v>
      </c>
      <c r="R262" s="78">
        <f>SIG!Q262+BD!BD264+BD!BH264+BD!BL264+BD!BN264-BD!GB264-BD!GJ264-BD!GF264-BD!FV264</f>
        <v>0</v>
      </c>
    </row>
    <row r="263" spans="1:18" x14ac:dyDescent="0.35">
      <c r="A263" s="78">
        <f>BD!A265</f>
        <v>0</v>
      </c>
      <c r="B263" s="103">
        <f>BD!B265</f>
        <v>0</v>
      </c>
      <c r="C263" s="78">
        <f>BD!C265</f>
        <v>0</v>
      </c>
      <c r="D263" s="74">
        <f>BD!Q265</f>
        <v>0</v>
      </c>
      <c r="E263" s="74">
        <f>BD!BR265</f>
        <v>0</v>
      </c>
      <c r="F263" s="72">
        <f>BD!R265</f>
        <v>0</v>
      </c>
      <c r="G263" s="71">
        <f>BD!BS265</f>
        <v>0</v>
      </c>
      <c r="H263" s="72">
        <f>SIG!F263-SIG!G263</f>
        <v>0</v>
      </c>
      <c r="I263" s="81">
        <f>BD!BI265+BD!BJ265-BD!GC265-BD!GD265</f>
        <v>0</v>
      </c>
      <c r="J263" s="71">
        <f t="shared" si="11"/>
        <v>0</v>
      </c>
      <c r="K263" s="71">
        <f>BD!BK265-BD!GE265</f>
        <v>0</v>
      </c>
      <c r="L263" s="81">
        <f t="shared" si="10"/>
        <v>0</v>
      </c>
      <c r="M263" s="78">
        <f>BD!S265</f>
        <v>0</v>
      </c>
      <c r="N263" s="71">
        <f>BD!T265-(BD!BU265+BD!BZ265+BD!CC265)</f>
        <v>0</v>
      </c>
      <c r="O263" s="71">
        <f>BD!AC265+BD!AL265-(BD!CI265)</f>
        <v>0</v>
      </c>
      <c r="P263" s="71">
        <f>L263+BD!GJ265+BD!GE265+BD!GB265+BD!FV265+BD!FS265+BD!FO265+BD!FE265-(BD!BK265+BD!BH265+BD!AU265)</f>
        <v>0</v>
      </c>
      <c r="Q263" s="115">
        <f>P263+BD!AV265-BD!FE265-BD!FO265</f>
        <v>0</v>
      </c>
      <c r="R263" s="78">
        <f>SIG!Q263+BD!BD265+BD!BH265+BD!BL265+BD!BN265-BD!GB265-BD!GJ265-BD!GF265-BD!FV265</f>
        <v>0</v>
      </c>
    </row>
    <row r="264" spans="1:18" x14ac:dyDescent="0.35">
      <c r="A264" s="78">
        <f>BD!A266</f>
        <v>0</v>
      </c>
      <c r="B264" s="103">
        <f>BD!B266</f>
        <v>0</v>
      </c>
      <c r="C264" s="78">
        <f>BD!C266</f>
        <v>0</v>
      </c>
      <c r="D264" s="74">
        <f>BD!Q266</f>
        <v>0</v>
      </c>
      <c r="E264" s="74">
        <f>BD!BR266</f>
        <v>0</v>
      </c>
      <c r="F264" s="72">
        <f>BD!R266</f>
        <v>0</v>
      </c>
      <c r="G264" s="71">
        <f>BD!BS266</f>
        <v>0</v>
      </c>
      <c r="H264" s="72">
        <f>SIG!F264-SIG!G264</f>
        <v>0</v>
      </c>
      <c r="I264" s="81">
        <f>BD!BI266+BD!BJ266-BD!GC266-BD!GD266</f>
        <v>0</v>
      </c>
      <c r="J264" s="71">
        <f t="shared" si="11"/>
        <v>0</v>
      </c>
      <c r="K264" s="71">
        <f>BD!BK266-BD!GE266</f>
        <v>0</v>
      </c>
      <c r="L264" s="81">
        <f t="shared" si="10"/>
        <v>0</v>
      </c>
      <c r="M264" s="78">
        <f>BD!S266</f>
        <v>0</v>
      </c>
      <c r="N264" s="71">
        <f>BD!T266-(BD!BU266+BD!BZ266+BD!CC266)</f>
        <v>0</v>
      </c>
      <c r="O264" s="71">
        <f>BD!AC266+BD!AL266-(BD!CI266)</f>
        <v>0</v>
      </c>
      <c r="P264" s="71">
        <f>L264+BD!GJ266+BD!GE266+BD!GB266+BD!FV266+BD!FS266+BD!FO266+BD!FE266-(BD!BK266+BD!BH266+BD!AU266)</f>
        <v>0</v>
      </c>
      <c r="Q264" s="115">
        <f>P264+BD!AV266-BD!FE266-BD!FO266</f>
        <v>0</v>
      </c>
      <c r="R264" s="78">
        <f>SIG!Q264+BD!BD266+BD!BH266+BD!BL266+BD!BN266-BD!GB266-BD!GJ266-BD!GF266-BD!FV266</f>
        <v>0</v>
      </c>
    </row>
    <row r="265" spans="1:18" x14ac:dyDescent="0.35">
      <c r="A265" s="78">
        <f>BD!A267</f>
        <v>0</v>
      </c>
      <c r="B265" s="103">
        <f>BD!B267</f>
        <v>0</v>
      </c>
      <c r="C265" s="78">
        <f>BD!C267</f>
        <v>0</v>
      </c>
      <c r="D265" s="74">
        <f>BD!Q267</f>
        <v>0</v>
      </c>
      <c r="E265" s="74">
        <f>BD!BR267</f>
        <v>0</v>
      </c>
      <c r="F265" s="72">
        <f>BD!R267</f>
        <v>0</v>
      </c>
      <c r="G265" s="71">
        <f>BD!BS267</f>
        <v>0</v>
      </c>
      <c r="H265" s="72">
        <f>SIG!F265-SIG!G265</f>
        <v>0</v>
      </c>
      <c r="I265" s="81">
        <f>BD!BI267+BD!BJ267-BD!GC267-BD!GD267</f>
        <v>0</v>
      </c>
      <c r="J265" s="71">
        <f t="shared" si="11"/>
        <v>0</v>
      </c>
      <c r="K265" s="71">
        <f>BD!BK267-BD!GE267</f>
        <v>0</v>
      </c>
      <c r="L265" s="81">
        <f t="shared" si="10"/>
        <v>0</v>
      </c>
      <c r="M265" s="78">
        <f>BD!S267</f>
        <v>0</v>
      </c>
      <c r="N265" s="71">
        <f>BD!T267-(BD!BU267+BD!BZ267+BD!CC267)</f>
        <v>0</v>
      </c>
      <c r="O265" s="71">
        <f>BD!AC267+BD!AL267-(BD!CI267)</f>
        <v>0</v>
      </c>
      <c r="P265" s="71">
        <f>L265+BD!GJ267+BD!GE267+BD!GB267+BD!FV267+BD!FS267+BD!FO267+BD!FE267-(BD!BK267+BD!BH267+BD!AU267)</f>
        <v>0</v>
      </c>
      <c r="Q265" s="115">
        <f>P265+BD!AV267-BD!FE267-BD!FO267</f>
        <v>0</v>
      </c>
      <c r="R265" s="78">
        <f>SIG!Q265+BD!BD267+BD!BH267+BD!BL267+BD!BN267-BD!GB267-BD!GJ267-BD!GF267-BD!FV267</f>
        <v>0</v>
      </c>
    </row>
    <row r="266" spans="1:18" x14ac:dyDescent="0.35">
      <c r="A266" s="78">
        <f>BD!A268</f>
        <v>0</v>
      </c>
      <c r="B266" s="103">
        <f>BD!B268</f>
        <v>0</v>
      </c>
      <c r="C266" s="78">
        <f>BD!C268</f>
        <v>0</v>
      </c>
      <c r="D266" s="74">
        <f>BD!Q268</f>
        <v>0</v>
      </c>
      <c r="E266" s="74">
        <f>BD!BR268</f>
        <v>0</v>
      </c>
      <c r="F266" s="72">
        <f>BD!R268</f>
        <v>0</v>
      </c>
      <c r="G266" s="71">
        <f>BD!BS268</f>
        <v>0</v>
      </c>
      <c r="H266" s="72">
        <f>SIG!F266-SIG!G266</f>
        <v>0</v>
      </c>
      <c r="I266" s="81">
        <f>BD!BI268+BD!BJ268-BD!GC268-BD!GD268</f>
        <v>0</v>
      </c>
      <c r="J266" s="71">
        <f t="shared" si="11"/>
        <v>0</v>
      </c>
      <c r="K266" s="71">
        <f>BD!BK268-BD!GE268</f>
        <v>0</v>
      </c>
      <c r="L266" s="81">
        <f t="shared" si="10"/>
        <v>0</v>
      </c>
      <c r="M266" s="78">
        <f>BD!S268</f>
        <v>0</v>
      </c>
      <c r="N266" s="71">
        <f>BD!T268-(BD!BU268+BD!BZ268+BD!CC268)</f>
        <v>0</v>
      </c>
      <c r="O266" s="71">
        <f>BD!AC268+BD!AL268-(BD!CI268)</f>
        <v>0</v>
      </c>
      <c r="P266" s="71">
        <f>L266+BD!GJ268+BD!GE268+BD!GB268+BD!FV268+BD!FS268+BD!FO268+BD!FE268-(BD!BK268+BD!BH268+BD!AU268)</f>
        <v>0</v>
      </c>
      <c r="Q266" s="115">
        <f>P266+BD!AV268-BD!FE268-BD!FO268</f>
        <v>0</v>
      </c>
      <c r="R266" s="78">
        <f>SIG!Q266+BD!BD268+BD!BH268+BD!BL268+BD!BN268-BD!GB268-BD!GJ268-BD!GF268-BD!FV268</f>
        <v>0</v>
      </c>
    </row>
    <row r="267" spans="1:18" x14ac:dyDescent="0.35">
      <c r="A267" s="78">
        <f>BD!A269</f>
        <v>0</v>
      </c>
      <c r="B267" s="103">
        <f>BD!B269</f>
        <v>0</v>
      </c>
      <c r="C267" s="78">
        <f>BD!C269</f>
        <v>0</v>
      </c>
      <c r="D267" s="74">
        <f>BD!Q269</f>
        <v>0</v>
      </c>
      <c r="E267" s="74">
        <f>BD!BR269</f>
        <v>0</v>
      </c>
      <c r="F267" s="72">
        <f>BD!R269</f>
        <v>0</v>
      </c>
      <c r="G267" s="71">
        <f>BD!BS269</f>
        <v>0</v>
      </c>
      <c r="H267" s="72">
        <f>SIG!F267-SIG!G267</f>
        <v>0</v>
      </c>
      <c r="I267" s="81">
        <f>BD!BI269+BD!BJ269-BD!GC269-BD!GD269</f>
        <v>0</v>
      </c>
      <c r="J267" s="71">
        <f t="shared" si="11"/>
        <v>0</v>
      </c>
      <c r="K267" s="71">
        <f>BD!BK269-BD!GE269</f>
        <v>0</v>
      </c>
      <c r="L267" s="81">
        <f t="shared" si="10"/>
        <v>0</v>
      </c>
      <c r="M267" s="78">
        <f>BD!S269</f>
        <v>0</v>
      </c>
      <c r="N267" s="71">
        <f>BD!T269-(BD!BU269+BD!BZ269+BD!CC269)</f>
        <v>0</v>
      </c>
      <c r="O267" s="71">
        <f>BD!AC269+BD!AL269-(BD!CI269)</f>
        <v>0</v>
      </c>
      <c r="P267" s="71">
        <f>L267+BD!GJ269+BD!GE269+BD!GB269+BD!FV269+BD!FS269+BD!FO269+BD!FE269-(BD!BK269+BD!BH269+BD!AU269)</f>
        <v>0</v>
      </c>
      <c r="Q267" s="115">
        <f>P267+BD!AV269-BD!FE269-BD!FO269</f>
        <v>0</v>
      </c>
      <c r="R267" s="78">
        <f>SIG!Q267+BD!BD269+BD!BH269+BD!BL269+BD!BN269-BD!GB269-BD!GJ269-BD!GF269-BD!FV269</f>
        <v>0</v>
      </c>
    </row>
    <row r="268" spans="1:18" x14ac:dyDescent="0.35">
      <c r="A268" s="78">
        <f>BD!A270</f>
        <v>0</v>
      </c>
      <c r="B268" s="103">
        <f>BD!B270</f>
        <v>0</v>
      </c>
      <c r="C268" s="78">
        <f>BD!C270</f>
        <v>0</v>
      </c>
      <c r="D268" s="74">
        <f>BD!Q270</f>
        <v>0</v>
      </c>
      <c r="E268" s="74">
        <f>BD!BR270</f>
        <v>0</v>
      </c>
      <c r="F268" s="72">
        <f>BD!R270</f>
        <v>0</v>
      </c>
      <c r="G268" s="71">
        <f>BD!BS270</f>
        <v>0</v>
      </c>
      <c r="H268" s="72">
        <f>SIG!F268-SIG!G268</f>
        <v>0</v>
      </c>
      <c r="I268" s="81">
        <f>BD!BI270+BD!BJ270-BD!GC270-BD!GD270</f>
        <v>0</v>
      </c>
      <c r="J268" s="71">
        <f t="shared" si="11"/>
        <v>0</v>
      </c>
      <c r="K268" s="71">
        <f>BD!BK270-BD!GE270</f>
        <v>0</v>
      </c>
      <c r="L268" s="81">
        <f t="shared" si="10"/>
        <v>0</v>
      </c>
      <c r="M268" s="78">
        <f>BD!S270</f>
        <v>0</v>
      </c>
      <c r="N268" s="71">
        <f>BD!T270-(BD!BU270+BD!BZ270+BD!CC270)</f>
        <v>0</v>
      </c>
      <c r="O268" s="71">
        <f>BD!AC270+BD!AL270-(BD!CI270)</f>
        <v>0</v>
      </c>
      <c r="P268" s="71">
        <f>L268+BD!GJ270+BD!GE270+BD!GB270+BD!FV270+BD!FS270+BD!FO270+BD!FE270-(BD!BK270+BD!BH270+BD!AU270)</f>
        <v>0</v>
      </c>
      <c r="Q268" s="115">
        <f>P268+BD!AV270-BD!FE270-BD!FO270</f>
        <v>0</v>
      </c>
      <c r="R268" s="78">
        <f>SIG!Q268+BD!BD270+BD!BH270+BD!BL270+BD!BN270-BD!GB270-BD!GJ270-BD!GF270-BD!FV270</f>
        <v>0</v>
      </c>
    </row>
    <row r="269" spans="1:18" x14ac:dyDescent="0.35">
      <c r="A269" s="78">
        <f>BD!A271</f>
        <v>0</v>
      </c>
      <c r="B269" s="103">
        <f>BD!B271</f>
        <v>0</v>
      </c>
      <c r="C269" s="78">
        <f>BD!C271</f>
        <v>0</v>
      </c>
      <c r="D269" s="74">
        <f>BD!Q271</f>
        <v>0</v>
      </c>
      <c r="E269" s="74">
        <f>BD!BR271</f>
        <v>0</v>
      </c>
      <c r="F269" s="72">
        <f>BD!R271</f>
        <v>0</v>
      </c>
      <c r="G269" s="71">
        <f>BD!BS271</f>
        <v>0</v>
      </c>
      <c r="H269" s="72">
        <f>SIG!F269-SIG!G269</f>
        <v>0</v>
      </c>
      <c r="I269" s="81">
        <f>BD!BI271+BD!BJ271-BD!GC271-BD!GD271</f>
        <v>0</v>
      </c>
      <c r="J269" s="71">
        <f t="shared" si="11"/>
        <v>0</v>
      </c>
      <c r="K269" s="71">
        <f>BD!BK271-BD!GE271</f>
        <v>0</v>
      </c>
      <c r="L269" s="81">
        <f t="shared" si="10"/>
        <v>0</v>
      </c>
      <c r="M269" s="78">
        <f>BD!S271</f>
        <v>0</v>
      </c>
      <c r="N269" s="71">
        <f>BD!T271-(BD!BU271+BD!BZ271+BD!CC271)</f>
        <v>0</v>
      </c>
      <c r="O269" s="71">
        <f>BD!AC271+BD!AL271-(BD!CI271)</f>
        <v>0</v>
      </c>
      <c r="P269" s="71">
        <f>L269+BD!GJ271+BD!GE271+BD!GB271+BD!FV271+BD!FS271+BD!FO271+BD!FE271-(BD!BK271+BD!BH271+BD!AU271)</f>
        <v>0</v>
      </c>
      <c r="Q269" s="115">
        <f>P269+BD!AV271-BD!FE271-BD!FO271</f>
        <v>0</v>
      </c>
      <c r="R269" s="78">
        <f>SIG!Q269+BD!BD271+BD!BH271+BD!BL271+BD!BN271-BD!GB271-BD!GJ271-BD!GF271-BD!FV271</f>
        <v>0</v>
      </c>
    </row>
    <row r="270" spans="1:18" x14ac:dyDescent="0.35">
      <c r="A270" s="78">
        <f>BD!A272</f>
        <v>0</v>
      </c>
      <c r="B270" s="103">
        <f>BD!B272</f>
        <v>0</v>
      </c>
      <c r="C270" s="78">
        <f>BD!C272</f>
        <v>0</v>
      </c>
      <c r="D270" s="74">
        <f>BD!Q272</f>
        <v>0</v>
      </c>
      <c r="E270" s="74">
        <f>BD!BR272</f>
        <v>0</v>
      </c>
      <c r="F270" s="72">
        <f>BD!R272</f>
        <v>0</v>
      </c>
      <c r="G270" s="71">
        <f>BD!BS272</f>
        <v>0</v>
      </c>
      <c r="H270" s="72">
        <f>SIG!F270-SIG!G270</f>
        <v>0</v>
      </c>
      <c r="I270" s="81">
        <f>BD!BI272+BD!BJ272-BD!GC272-BD!GD272</f>
        <v>0</v>
      </c>
      <c r="J270" s="71">
        <f t="shared" si="11"/>
        <v>0</v>
      </c>
      <c r="K270" s="71">
        <f>BD!BK272-BD!GE272</f>
        <v>0</v>
      </c>
      <c r="L270" s="81">
        <f t="shared" si="10"/>
        <v>0</v>
      </c>
      <c r="M270" s="78">
        <f>BD!S272</f>
        <v>0</v>
      </c>
      <c r="N270" s="71">
        <f>BD!T272-(BD!BU272+BD!BZ272+BD!CC272)</f>
        <v>0</v>
      </c>
      <c r="O270" s="71">
        <f>BD!AC272+BD!AL272-(BD!CI272)</f>
        <v>0</v>
      </c>
      <c r="P270" s="71">
        <f>L270+BD!GJ272+BD!GE272+BD!GB272+BD!FV272+BD!FS272+BD!FO272+BD!FE272-(BD!BK272+BD!BH272+BD!AU272)</f>
        <v>0</v>
      </c>
      <c r="Q270" s="115">
        <f>P270+BD!AV272-BD!FE272-BD!FO272</f>
        <v>0</v>
      </c>
      <c r="R270" s="78">
        <f>SIG!Q270+BD!BD272+BD!BH272+BD!BL272+BD!BN272-BD!GB272-BD!GJ272-BD!GF272-BD!FV272</f>
        <v>0</v>
      </c>
    </row>
    <row r="271" spans="1:18" x14ac:dyDescent="0.35">
      <c r="A271" s="78">
        <f>BD!A273</f>
        <v>0</v>
      </c>
      <c r="B271" s="103">
        <f>BD!B273</f>
        <v>0</v>
      </c>
      <c r="C271" s="78">
        <f>BD!C273</f>
        <v>0</v>
      </c>
      <c r="D271" s="74">
        <f>BD!Q273</f>
        <v>0</v>
      </c>
      <c r="E271" s="74">
        <f>BD!BR273</f>
        <v>0</v>
      </c>
      <c r="F271" s="72">
        <f>BD!R273</f>
        <v>0</v>
      </c>
      <c r="G271" s="71">
        <f>BD!BS273</f>
        <v>0</v>
      </c>
      <c r="H271" s="72">
        <f>SIG!F271-SIG!G271</f>
        <v>0</v>
      </c>
      <c r="I271" s="81">
        <f>BD!BI273+BD!BJ273-BD!GC273-BD!GD273</f>
        <v>0</v>
      </c>
      <c r="J271" s="71">
        <f t="shared" si="11"/>
        <v>0</v>
      </c>
      <c r="K271" s="71">
        <f>BD!BK273-BD!GE273</f>
        <v>0</v>
      </c>
      <c r="L271" s="81">
        <f t="shared" si="10"/>
        <v>0</v>
      </c>
      <c r="M271" s="78">
        <f>BD!S273</f>
        <v>0</v>
      </c>
      <c r="N271" s="71">
        <f>BD!T273-(BD!BU273+BD!BZ273+BD!CC273)</f>
        <v>0</v>
      </c>
      <c r="O271" s="71">
        <f>BD!AC273+BD!AL273-(BD!CI273)</f>
        <v>0</v>
      </c>
      <c r="P271" s="71">
        <f>L271+BD!GJ273+BD!GE273+BD!GB273+BD!FV273+BD!FS273+BD!FO273+BD!FE273-(BD!BK273+BD!BH273+BD!AU273)</f>
        <v>0</v>
      </c>
      <c r="Q271" s="115">
        <f>P271+BD!AV273-BD!FE273-BD!FO273</f>
        <v>0</v>
      </c>
      <c r="R271" s="78">
        <f>SIG!Q271+BD!BD273+BD!BH273+BD!BL273+BD!BN273-BD!GB273-BD!GJ273-BD!GF273-BD!FV273</f>
        <v>0</v>
      </c>
    </row>
    <row r="272" spans="1:18" x14ac:dyDescent="0.35">
      <c r="A272" s="78">
        <f>BD!A274</f>
        <v>0</v>
      </c>
      <c r="B272" s="103">
        <f>BD!B274</f>
        <v>0</v>
      </c>
      <c r="C272" s="78">
        <f>BD!C274</f>
        <v>0</v>
      </c>
      <c r="D272" s="74">
        <f>BD!Q274</f>
        <v>0</v>
      </c>
      <c r="E272" s="74">
        <f>BD!BR274</f>
        <v>0</v>
      </c>
      <c r="F272" s="72">
        <f>BD!R274</f>
        <v>0</v>
      </c>
      <c r="G272" s="71">
        <f>BD!BS274</f>
        <v>0</v>
      </c>
      <c r="H272" s="72">
        <f>SIG!F272-SIG!G272</f>
        <v>0</v>
      </c>
      <c r="I272" s="81">
        <f>BD!BI274+BD!BJ274-BD!GC274-BD!GD274</f>
        <v>0</v>
      </c>
      <c r="J272" s="71">
        <f t="shared" si="11"/>
        <v>0</v>
      </c>
      <c r="K272" s="71">
        <f>BD!BK274-BD!GE274</f>
        <v>0</v>
      </c>
      <c r="L272" s="81">
        <f t="shared" si="10"/>
        <v>0</v>
      </c>
      <c r="M272" s="78">
        <f>BD!S274</f>
        <v>0</v>
      </c>
      <c r="N272" s="71">
        <f>BD!T274-(BD!BU274+BD!BZ274+BD!CC274)</f>
        <v>0</v>
      </c>
      <c r="O272" s="71">
        <f>BD!AC274+BD!AL274-(BD!CI274)</f>
        <v>0</v>
      </c>
      <c r="P272" s="71">
        <f>L272+BD!GJ274+BD!GE274+BD!GB274+BD!FV274+BD!FS274+BD!FO274+BD!FE274-(BD!BK274+BD!BH274+BD!AU274)</f>
        <v>0</v>
      </c>
      <c r="Q272" s="115">
        <f>P272+BD!AV274-BD!FE274-BD!FO274</f>
        <v>0</v>
      </c>
      <c r="R272" s="78">
        <f>SIG!Q272+BD!BD274+BD!BH274+BD!BL274+BD!BN274-BD!GB274-BD!GJ274-BD!GF274-BD!FV274</f>
        <v>0</v>
      </c>
    </row>
    <row r="273" spans="1:18" x14ac:dyDescent="0.35">
      <c r="A273" s="78">
        <f>BD!A275</f>
        <v>0</v>
      </c>
      <c r="B273" s="103">
        <f>BD!B275</f>
        <v>0</v>
      </c>
      <c r="C273" s="78">
        <f>BD!C275</f>
        <v>0</v>
      </c>
      <c r="D273" s="74">
        <f>BD!Q275</f>
        <v>0</v>
      </c>
      <c r="E273" s="74">
        <f>BD!BR275</f>
        <v>0</v>
      </c>
      <c r="F273" s="72">
        <f>BD!R275</f>
        <v>0</v>
      </c>
      <c r="G273" s="71">
        <f>BD!BS275</f>
        <v>0</v>
      </c>
      <c r="H273" s="72">
        <f>SIG!F273-SIG!G273</f>
        <v>0</v>
      </c>
      <c r="I273" s="81">
        <f>BD!BI275+BD!BJ275-BD!GC275-BD!GD275</f>
        <v>0</v>
      </c>
      <c r="J273" s="71">
        <f t="shared" si="11"/>
        <v>0</v>
      </c>
      <c r="K273" s="71">
        <f>BD!BK275-BD!GE275</f>
        <v>0</v>
      </c>
      <c r="L273" s="81">
        <f t="shared" si="10"/>
        <v>0</v>
      </c>
      <c r="M273" s="78">
        <f>BD!S275</f>
        <v>0</v>
      </c>
      <c r="N273" s="71">
        <f>BD!T275-(BD!BU275+BD!BZ275+BD!CC275)</f>
        <v>0</v>
      </c>
      <c r="O273" s="71">
        <f>BD!AC275+BD!AL275-(BD!CI275)</f>
        <v>0</v>
      </c>
      <c r="P273" s="71">
        <f>L273+BD!GJ275+BD!GE275+BD!GB275+BD!FV275+BD!FS275+BD!FO275+BD!FE275-(BD!BK275+BD!BH275+BD!AU275)</f>
        <v>0</v>
      </c>
      <c r="Q273" s="115">
        <f>P273+BD!AV275-BD!FE275-BD!FO275</f>
        <v>0</v>
      </c>
      <c r="R273" s="78">
        <f>SIG!Q273+BD!BD275+BD!BH275+BD!BL275+BD!BN275-BD!GB275-BD!GJ275-BD!GF275-BD!FV275</f>
        <v>0</v>
      </c>
    </row>
    <row r="274" spans="1:18" x14ac:dyDescent="0.35">
      <c r="A274" s="78">
        <f>BD!A276</f>
        <v>0</v>
      </c>
      <c r="B274" s="103">
        <f>BD!B276</f>
        <v>0</v>
      </c>
      <c r="C274" s="78">
        <f>BD!C276</f>
        <v>0</v>
      </c>
      <c r="D274" s="74">
        <f>BD!Q276</f>
        <v>0</v>
      </c>
      <c r="E274" s="74">
        <f>BD!BR276</f>
        <v>0</v>
      </c>
      <c r="F274" s="72">
        <f>BD!R276</f>
        <v>0</v>
      </c>
      <c r="G274" s="71">
        <f>BD!BS276</f>
        <v>0</v>
      </c>
      <c r="H274" s="72">
        <f>SIG!F274-SIG!G274</f>
        <v>0</v>
      </c>
      <c r="I274" s="81">
        <f>BD!BI276+BD!BJ276-BD!GC276-BD!GD276</f>
        <v>0</v>
      </c>
      <c r="J274" s="71">
        <f t="shared" si="11"/>
        <v>0</v>
      </c>
      <c r="K274" s="71">
        <f>BD!BK276-BD!GE276</f>
        <v>0</v>
      </c>
      <c r="L274" s="81">
        <f t="shared" si="10"/>
        <v>0</v>
      </c>
      <c r="M274" s="78">
        <f>BD!S276</f>
        <v>0</v>
      </c>
      <c r="N274" s="71">
        <f>BD!T276-(BD!BU276+BD!BZ276+BD!CC276)</f>
        <v>0</v>
      </c>
      <c r="O274" s="71">
        <f>BD!AC276+BD!AL276-(BD!CI276)</f>
        <v>0</v>
      </c>
      <c r="P274" s="71">
        <f>L274+BD!GJ276+BD!GE276+BD!GB276+BD!FV276+BD!FS276+BD!FO276+BD!FE276-(BD!BK276+BD!BH276+BD!AU276)</f>
        <v>0</v>
      </c>
      <c r="Q274" s="115">
        <f>P274+BD!AV276-BD!FE276-BD!FO276</f>
        <v>0</v>
      </c>
      <c r="R274" s="78">
        <f>SIG!Q274+BD!BD276+BD!BH276+BD!BL276+BD!BM276+BD!BN276-BD!GB276-BD!GJ276-BD!GF276</f>
        <v>0</v>
      </c>
    </row>
    <row r="275" spans="1:18" x14ac:dyDescent="0.35">
      <c r="A275" s="78">
        <f>BD!A277</f>
        <v>0</v>
      </c>
      <c r="B275" s="103">
        <f>BD!B277</f>
        <v>0</v>
      </c>
      <c r="C275" s="78">
        <f>BD!C277</f>
        <v>0</v>
      </c>
      <c r="D275" s="74">
        <f>BD!Q277</f>
        <v>0</v>
      </c>
      <c r="E275" s="74">
        <f>BD!BR277</f>
        <v>0</v>
      </c>
      <c r="F275" s="72">
        <f>BD!R277</f>
        <v>0</v>
      </c>
      <c r="G275" s="71">
        <f>BD!BS277</f>
        <v>0</v>
      </c>
      <c r="H275" s="72">
        <f>SIG!F275-SIG!G275</f>
        <v>0</v>
      </c>
      <c r="I275" s="81">
        <f>BD!BI277+BD!BJ277-BD!GC277-BD!GD277</f>
        <v>0</v>
      </c>
      <c r="J275" s="71">
        <f t="shared" si="11"/>
        <v>0</v>
      </c>
      <c r="K275" s="71">
        <f>BD!BK277-BD!GE277</f>
        <v>0</v>
      </c>
      <c r="L275" s="81">
        <f t="shared" si="10"/>
        <v>0</v>
      </c>
      <c r="M275" s="78">
        <f>BD!S277</f>
        <v>0</v>
      </c>
      <c r="N275" s="71">
        <f>BD!T277-(BD!BU277+BD!BZ277+BD!CC277)</f>
        <v>0</v>
      </c>
      <c r="O275" s="71">
        <f>BD!AC277+BD!AL277-(BD!CI277)</f>
        <v>0</v>
      </c>
      <c r="P275" s="71">
        <f>L275+BD!GJ277+BD!GE277+BD!GB277+BD!FV277+BD!FS277+BD!FO277+BD!FE277-(BD!BK277+BD!BH277+BD!AU277)</f>
        <v>0</v>
      </c>
      <c r="Q275" s="115">
        <f>P275+BD!AV277-BD!FE277-BD!FO277</f>
        <v>0</v>
      </c>
      <c r="R275" s="78">
        <f>SIG!Q275+BD!BD277+BD!BH277+BD!BL277+BD!BM277+BD!BN277-BD!GB277-BD!GJ277-BD!GF277</f>
        <v>0</v>
      </c>
    </row>
    <row r="276" spans="1:18" x14ac:dyDescent="0.35">
      <c r="A276" s="78">
        <f>BD!A278</f>
        <v>0</v>
      </c>
      <c r="B276" s="103">
        <f>BD!B278</f>
        <v>0</v>
      </c>
      <c r="C276" s="78">
        <f>BD!C278</f>
        <v>0</v>
      </c>
      <c r="D276" s="74">
        <f>BD!Q278</f>
        <v>0</v>
      </c>
      <c r="E276" s="74">
        <f>BD!BR278</f>
        <v>0</v>
      </c>
      <c r="F276" s="72">
        <f>BD!R278</f>
        <v>0</v>
      </c>
      <c r="G276" s="71">
        <f>BD!BS278</f>
        <v>0</v>
      </c>
      <c r="H276" s="72">
        <f>SIG!F276-SIG!G276</f>
        <v>0</v>
      </c>
      <c r="I276" s="81">
        <f>BD!BI278+BD!BJ278-BD!GC278-BD!GD278</f>
        <v>0</v>
      </c>
      <c r="J276" s="71">
        <f t="shared" si="11"/>
        <v>0</v>
      </c>
      <c r="K276" s="71">
        <f>BD!BK278-BD!GE278</f>
        <v>0</v>
      </c>
      <c r="L276" s="81">
        <f t="shared" si="10"/>
        <v>0</v>
      </c>
      <c r="M276" s="78">
        <f>BD!S278</f>
        <v>0</v>
      </c>
      <c r="N276" s="71">
        <f>BD!T278-(BD!BU278+BD!BZ278+BD!CC278)</f>
        <v>0</v>
      </c>
      <c r="O276" s="71">
        <f>BD!AC278+BD!AL278-(BD!CI278)</f>
        <v>0</v>
      </c>
      <c r="P276" s="71">
        <f>L276+BD!GJ278+BD!GE278+BD!GB278+BD!FV278+BD!FS278+BD!FO278+BD!FE278-(BD!BK278+BD!BH278+BD!AU278)</f>
        <v>0</v>
      </c>
      <c r="Q276" s="115">
        <f>P276+BD!AV278-BD!FE278-BD!FO278</f>
        <v>0</v>
      </c>
      <c r="R276" s="78">
        <f>SIG!Q276+BD!BD278+BD!BH278+BD!BL278+BD!BM278+BD!BN278-BD!GB278-BD!GJ278-BD!GF278</f>
        <v>0</v>
      </c>
    </row>
    <row r="277" spans="1:18" x14ac:dyDescent="0.35">
      <c r="A277" s="78">
        <f>BD!A279</f>
        <v>0</v>
      </c>
      <c r="B277" s="103">
        <f>BD!B279</f>
        <v>0</v>
      </c>
      <c r="C277" s="78">
        <f>BD!C279</f>
        <v>0</v>
      </c>
      <c r="D277" s="74">
        <f>BD!Q279</f>
        <v>0</v>
      </c>
      <c r="E277" s="74">
        <f>BD!BR279</f>
        <v>0</v>
      </c>
      <c r="F277" s="72">
        <f>BD!R279</f>
        <v>0</v>
      </c>
      <c r="G277" s="71">
        <f>BD!BS279</f>
        <v>0</v>
      </c>
      <c r="H277" s="72">
        <f>SIG!F277-SIG!G277</f>
        <v>0</v>
      </c>
      <c r="I277" s="81">
        <f>BD!BI279+BD!BJ279-BD!GC279-BD!GD279</f>
        <v>0</v>
      </c>
      <c r="J277" s="71">
        <f t="shared" si="11"/>
        <v>0</v>
      </c>
      <c r="K277" s="71">
        <f>BD!BK279-BD!GE279</f>
        <v>0</v>
      </c>
      <c r="L277" s="81">
        <f t="shared" si="10"/>
        <v>0</v>
      </c>
      <c r="M277" s="78">
        <f>BD!S279</f>
        <v>0</v>
      </c>
      <c r="N277" s="71">
        <f>BD!T279-(BD!BU279+BD!BZ279+BD!CC279)</f>
        <v>0</v>
      </c>
      <c r="O277" s="71">
        <f>BD!AC279+BD!AL279-(BD!CI279)</f>
        <v>0</v>
      </c>
      <c r="P277" s="71">
        <f>L277+BD!GJ279+BD!GE279+BD!GB279+BD!FV279+BD!FS279+BD!FO279+BD!FE279-(BD!BK279+BD!BH279+BD!AU279)</f>
        <v>0</v>
      </c>
      <c r="Q277" s="115">
        <f>P277+BD!AV279-BD!FE279-BD!FO279</f>
        <v>0</v>
      </c>
      <c r="R277" s="78">
        <f>SIG!Q277+BD!BD279+BD!BH279+BD!BL279+BD!BM279+BD!BN279-BD!GB279-BD!GJ279-BD!GF279</f>
        <v>0</v>
      </c>
    </row>
    <row r="278" spans="1:18" x14ac:dyDescent="0.35">
      <c r="A278" s="78">
        <f>BD!A280</f>
        <v>0</v>
      </c>
      <c r="B278" s="103">
        <f>BD!B280</f>
        <v>0</v>
      </c>
      <c r="C278" s="78">
        <f>BD!C280</f>
        <v>0</v>
      </c>
      <c r="D278" s="74">
        <f>BD!Q280</f>
        <v>0</v>
      </c>
      <c r="E278" s="74">
        <f>BD!BR280</f>
        <v>0</v>
      </c>
      <c r="F278" s="72">
        <f>BD!R280</f>
        <v>0</v>
      </c>
      <c r="G278" s="71">
        <f>BD!BS280</f>
        <v>0</v>
      </c>
      <c r="H278" s="72">
        <f>SIG!F278-SIG!G278</f>
        <v>0</v>
      </c>
      <c r="I278" s="81">
        <f>BD!BI280+BD!BJ280-BD!GC280-BD!GD280</f>
        <v>0</v>
      </c>
      <c r="J278" s="71">
        <f t="shared" si="11"/>
        <v>0</v>
      </c>
      <c r="K278" s="71">
        <f>BD!BK280-BD!GE280</f>
        <v>0</v>
      </c>
      <c r="L278" s="81">
        <f t="shared" si="10"/>
        <v>0</v>
      </c>
      <c r="M278" s="78">
        <f>BD!S280</f>
        <v>0</v>
      </c>
      <c r="N278" s="71">
        <f>BD!T280-(BD!BU280+BD!BZ280+BD!CC280)</f>
        <v>0</v>
      </c>
      <c r="O278" s="71">
        <f>BD!AC280+BD!AL280-(BD!CI280)</f>
        <v>0</v>
      </c>
      <c r="P278" s="71">
        <f>L278+BD!GJ280+BD!GE280+BD!GB280+BD!FV280+BD!FS280+BD!FO280+BD!FE280-(BD!BK280+BD!BH280+BD!AU280)</f>
        <v>0</v>
      </c>
      <c r="Q278" s="115">
        <f>P278+BD!AV280-BD!FE280-BD!FO280</f>
        <v>0</v>
      </c>
      <c r="R278" s="78">
        <f>SIG!Q278+BD!BD280+BD!BH280+BD!BL280+BD!BM280+BD!BN280-BD!GB280-BD!GJ280-BD!GF280</f>
        <v>0</v>
      </c>
    </row>
    <row r="279" spans="1:18" x14ac:dyDescent="0.35">
      <c r="A279" s="78">
        <f>BD!A281</f>
        <v>0</v>
      </c>
      <c r="B279" s="103">
        <f>BD!B281</f>
        <v>0</v>
      </c>
      <c r="C279" s="78">
        <f>BD!C281</f>
        <v>0</v>
      </c>
      <c r="D279" s="74">
        <f>BD!Q281</f>
        <v>0</v>
      </c>
      <c r="E279" s="74">
        <f>BD!BR281</f>
        <v>0</v>
      </c>
      <c r="F279" s="72">
        <f>BD!R281</f>
        <v>0</v>
      </c>
      <c r="G279" s="71">
        <f>BD!BS281</f>
        <v>0</v>
      </c>
      <c r="H279" s="72">
        <f>SIG!F279-SIG!G279</f>
        <v>0</v>
      </c>
      <c r="I279" s="81">
        <f>BD!BI281+BD!BJ281-BD!GC281-BD!GD281</f>
        <v>0</v>
      </c>
      <c r="J279" s="71">
        <f t="shared" si="11"/>
        <v>0</v>
      </c>
      <c r="K279" s="71">
        <f>BD!BK281-BD!GE281</f>
        <v>0</v>
      </c>
      <c r="L279" s="81">
        <f t="shared" si="10"/>
        <v>0</v>
      </c>
      <c r="M279" s="78">
        <f>BD!S281</f>
        <v>0</v>
      </c>
      <c r="N279" s="71">
        <f>BD!T281-(BD!BU281+BD!BZ281+BD!CC281)</f>
        <v>0</v>
      </c>
      <c r="O279" s="71">
        <f>BD!AC281+BD!AL281-(BD!CI281)</f>
        <v>0</v>
      </c>
      <c r="P279" s="71">
        <f>L279+BD!GJ281+BD!GE281+BD!GB281+BD!FV281+BD!FS281+BD!FO281+BD!FE281-(BD!BK281+BD!BH281+BD!AU281)</f>
        <v>0</v>
      </c>
      <c r="Q279" s="115">
        <f>P279+BD!AV281-BD!FE281-BD!FO281</f>
        <v>0</v>
      </c>
      <c r="R279" s="78">
        <f>SIG!Q279+BD!BD281+BD!BH281+BD!BL281+BD!BM281+BD!BN281-BD!GB281-BD!GJ281-BD!GF281</f>
        <v>0</v>
      </c>
    </row>
    <row r="280" spans="1:18" x14ac:dyDescent="0.35">
      <c r="A280" s="78">
        <f>BD!A282</f>
        <v>0</v>
      </c>
      <c r="B280" s="103">
        <f>BD!B282</f>
        <v>0</v>
      </c>
      <c r="C280" s="78">
        <f>BD!C282</f>
        <v>0</v>
      </c>
      <c r="D280" s="74">
        <f>BD!Q282</f>
        <v>0</v>
      </c>
      <c r="E280" s="74">
        <f>BD!BR282</f>
        <v>0</v>
      </c>
      <c r="F280" s="72">
        <f>BD!R282</f>
        <v>0</v>
      </c>
      <c r="G280" s="71">
        <f>BD!BS282</f>
        <v>0</v>
      </c>
      <c r="H280" s="72">
        <f>SIG!F280-SIG!G280</f>
        <v>0</v>
      </c>
      <c r="I280" s="81">
        <f>BD!BI282+BD!BJ282-BD!GC282-BD!GD282</f>
        <v>0</v>
      </c>
      <c r="J280" s="71">
        <f t="shared" si="11"/>
        <v>0</v>
      </c>
      <c r="K280" s="71">
        <f>BD!BK282-BD!GE282</f>
        <v>0</v>
      </c>
      <c r="L280" s="81">
        <f t="shared" si="10"/>
        <v>0</v>
      </c>
      <c r="M280" s="78">
        <f>BD!S282</f>
        <v>0</v>
      </c>
      <c r="N280" s="71">
        <f>BD!T282-(BD!BU282+BD!BZ282+BD!CC282)</f>
        <v>0</v>
      </c>
      <c r="O280" s="71">
        <f>BD!AC282+BD!AL282-(BD!CI282)</f>
        <v>0</v>
      </c>
      <c r="P280" s="71">
        <f>L280+BD!GJ282+BD!GE282+BD!GB282+BD!FV282+BD!FS282+BD!FO282+BD!FE282-(BD!BK282+BD!BH282+BD!AU282)</f>
        <v>0</v>
      </c>
      <c r="Q280" s="115">
        <f>P280+BD!AV282-BD!FE282-BD!FO282</f>
        <v>0</v>
      </c>
      <c r="R280" s="78">
        <f>SIG!Q280+BD!BD282+BD!BH282+BD!BL282+BD!BM282+BD!BN282-BD!GB282-BD!GJ282-BD!GF282</f>
        <v>0</v>
      </c>
    </row>
    <row r="281" spans="1:18" x14ac:dyDescent="0.35">
      <c r="A281" s="78">
        <f>BD!A283</f>
        <v>0</v>
      </c>
      <c r="B281" s="103">
        <f>BD!B283</f>
        <v>0</v>
      </c>
      <c r="C281" s="78">
        <f>BD!C283</f>
        <v>0</v>
      </c>
      <c r="D281" s="74">
        <f>BD!Q283</f>
        <v>0</v>
      </c>
      <c r="E281" s="74">
        <f>BD!BR283</f>
        <v>0</v>
      </c>
      <c r="F281" s="72">
        <f>BD!R283</f>
        <v>0</v>
      </c>
      <c r="G281" s="71">
        <f>BD!BS283</f>
        <v>0</v>
      </c>
      <c r="H281" s="72">
        <f>SIG!F281-SIG!G281</f>
        <v>0</v>
      </c>
      <c r="I281" s="81">
        <f>BD!BI283+BD!BJ283-BD!GC283-BD!GD283</f>
        <v>0</v>
      </c>
      <c r="J281" s="71">
        <f t="shared" si="11"/>
        <v>0</v>
      </c>
      <c r="K281" s="71">
        <f>BD!BK283-BD!GE283</f>
        <v>0</v>
      </c>
      <c r="L281" s="81">
        <f t="shared" si="10"/>
        <v>0</v>
      </c>
      <c r="M281" s="78">
        <f>BD!S283</f>
        <v>0</v>
      </c>
      <c r="N281" s="71">
        <f>BD!T283-(BD!BU283+BD!BZ283+BD!CC283)</f>
        <v>0</v>
      </c>
      <c r="O281" s="71">
        <f>BD!AC283+BD!AL283-(BD!CI283)</f>
        <v>0</v>
      </c>
      <c r="P281" s="71">
        <f>L281+BD!GJ283+BD!GE283+BD!GB283+BD!FV283+BD!FS283+BD!FO283+BD!FE283-(BD!BK283+BD!BH283+BD!AU283)</f>
        <v>0</v>
      </c>
      <c r="Q281" s="115">
        <f>P281+BD!AV283-BD!FE283-BD!FO283</f>
        <v>0</v>
      </c>
      <c r="R281" s="78">
        <f>SIG!Q281+BD!BD283+BD!BH283+BD!BL283+BD!BM283+BD!BN283-BD!GB283-BD!GJ283-BD!GF283</f>
        <v>0</v>
      </c>
    </row>
    <row r="282" spans="1:18" x14ac:dyDescent="0.35">
      <c r="A282" s="78">
        <f>BD!A284</f>
        <v>0</v>
      </c>
      <c r="B282" s="103">
        <f>BD!B284</f>
        <v>0</v>
      </c>
      <c r="C282" s="78">
        <f>BD!C284</f>
        <v>0</v>
      </c>
      <c r="D282" s="74">
        <f>BD!Q284</f>
        <v>0</v>
      </c>
      <c r="E282" s="74">
        <f>BD!BR284</f>
        <v>0</v>
      </c>
      <c r="F282" s="72">
        <f>BD!R284</f>
        <v>0</v>
      </c>
      <c r="G282" s="71">
        <f>BD!BS284</f>
        <v>0</v>
      </c>
      <c r="H282" s="72">
        <f>SIG!F282-SIG!G282</f>
        <v>0</v>
      </c>
      <c r="I282" s="81">
        <f>BD!BI284+BD!BJ284-BD!GC284-BD!GD284</f>
        <v>0</v>
      </c>
      <c r="J282" s="71">
        <f t="shared" si="11"/>
        <v>0</v>
      </c>
      <c r="K282" s="71">
        <f>BD!BK284-BD!GE284</f>
        <v>0</v>
      </c>
      <c r="L282" s="81">
        <f t="shared" si="10"/>
        <v>0</v>
      </c>
      <c r="M282" s="78">
        <f>BD!S284</f>
        <v>0</v>
      </c>
      <c r="N282" s="71">
        <f>BD!T284-(BD!BU284+BD!BZ284+BD!CC284)</f>
        <v>0</v>
      </c>
      <c r="O282" s="71">
        <f>BD!AC284+BD!AL284-(BD!CI284)</f>
        <v>0</v>
      </c>
      <c r="P282" s="71">
        <f>L282+BD!GJ284+BD!GE284+BD!GB284+BD!FV284+BD!FS284+BD!FO284+BD!FE284-(BD!BK284+BD!BH284+BD!AU284)</f>
        <v>0</v>
      </c>
      <c r="Q282" s="115">
        <f>P282+BD!AV284-BD!FE284-BD!FO284</f>
        <v>0</v>
      </c>
      <c r="R282" s="78">
        <f>SIG!Q282+BD!BD284+BD!BH284+BD!BL284+BD!BM284+BD!BN284-BD!GB284-BD!GJ284-BD!GF284</f>
        <v>0</v>
      </c>
    </row>
    <row r="283" spans="1:18" x14ac:dyDescent="0.35">
      <c r="A283" s="78">
        <f>BD!A285</f>
        <v>0</v>
      </c>
      <c r="B283" s="103">
        <f>BD!B285</f>
        <v>0</v>
      </c>
      <c r="C283" s="78">
        <f>BD!C285</f>
        <v>0</v>
      </c>
      <c r="D283" s="74">
        <f>BD!Q285</f>
        <v>0</v>
      </c>
      <c r="E283" s="74">
        <f>BD!BR285</f>
        <v>0</v>
      </c>
      <c r="F283" s="72">
        <f>BD!R285</f>
        <v>0</v>
      </c>
      <c r="G283" s="71">
        <f>BD!BS285</f>
        <v>0</v>
      </c>
      <c r="H283" s="72">
        <f>SIG!F283-SIG!G283</f>
        <v>0</v>
      </c>
      <c r="I283" s="81">
        <f>BD!BI285+BD!BJ285-BD!GC285-BD!GD285</f>
        <v>0</v>
      </c>
      <c r="J283" s="71">
        <f t="shared" si="11"/>
        <v>0</v>
      </c>
      <c r="K283" s="71">
        <f>BD!BK285-BD!GE285</f>
        <v>0</v>
      </c>
      <c r="L283" s="81">
        <f t="shared" si="10"/>
        <v>0</v>
      </c>
      <c r="M283" s="78">
        <f>BD!S285</f>
        <v>0</v>
      </c>
      <c r="N283" s="71">
        <f>BD!T285-(BD!BU285+BD!BZ285+BD!CC285)</f>
        <v>0</v>
      </c>
      <c r="O283" s="71">
        <f>BD!AC285+BD!AL285-(BD!CI285)</f>
        <v>0</v>
      </c>
      <c r="P283" s="71">
        <f>L283+BD!GJ285+BD!GE285+BD!GB285+BD!FV285+BD!FS285+BD!FO285+BD!FE285-(BD!BK285+BD!BH285+BD!AU285)</f>
        <v>0</v>
      </c>
      <c r="Q283" s="115">
        <f>P283+BD!AV285-BD!FE285-BD!FO285</f>
        <v>0</v>
      </c>
      <c r="R283" s="78">
        <f>SIG!Q283+BD!BD285+BD!BH285+BD!BL285+BD!BM285+BD!BN285-BD!GB285-BD!GJ285-BD!GF285</f>
        <v>0</v>
      </c>
    </row>
    <row r="284" spans="1:18" x14ac:dyDescent="0.35">
      <c r="A284" s="78">
        <f>BD!A286</f>
        <v>0</v>
      </c>
      <c r="B284" s="103">
        <f>BD!B286</f>
        <v>0</v>
      </c>
      <c r="C284" s="78">
        <f>BD!C286</f>
        <v>0</v>
      </c>
      <c r="D284" s="74">
        <f>BD!Q286</f>
        <v>0</v>
      </c>
      <c r="E284" s="74">
        <f>BD!BR286</f>
        <v>0</v>
      </c>
      <c r="F284" s="72">
        <f>BD!R286</f>
        <v>0</v>
      </c>
      <c r="G284" s="71">
        <f>BD!BS286</f>
        <v>0</v>
      </c>
      <c r="H284" s="72">
        <f>SIG!F284-SIG!G284</f>
        <v>0</v>
      </c>
      <c r="I284" s="81">
        <f>BD!BI286+BD!BJ286-BD!GC286-BD!GD286</f>
        <v>0</v>
      </c>
      <c r="J284" s="71">
        <f t="shared" si="11"/>
        <v>0</v>
      </c>
      <c r="K284" s="71">
        <f>BD!BK286-BD!GE286</f>
        <v>0</v>
      </c>
      <c r="L284" s="81">
        <f t="shared" si="10"/>
        <v>0</v>
      </c>
      <c r="M284" s="78">
        <f>BD!S286</f>
        <v>0</v>
      </c>
      <c r="N284" s="71">
        <f>BD!T286-(BD!BU286+BD!BZ286+BD!CC286)</f>
        <v>0</v>
      </c>
      <c r="O284" s="71">
        <f>BD!AC286+BD!AL286-(BD!CI286)</f>
        <v>0</v>
      </c>
      <c r="P284" s="71">
        <f>L284+BD!GJ286+BD!GE286+BD!GB286+BD!FV286+BD!FS286+BD!FO286+BD!FE286-(BD!BK286+BD!BH286+BD!AU286)</f>
        <v>0</v>
      </c>
      <c r="Q284" s="115">
        <f>P284+BD!AV286-BD!FE286-BD!FO286</f>
        <v>0</v>
      </c>
      <c r="R284" s="78">
        <f>SIG!Q284+BD!BD286+BD!BH286+BD!BL286+BD!BM286+BD!BN286-BD!GB286-BD!GJ286-BD!GF286</f>
        <v>0</v>
      </c>
    </row>
    <row r="285" spans="1:18" x14ac:dyDescent="0.35">
      <c r="A285" s="78">
        <f>BD!A287</f>
        <v>0</v>
      </c>
      <c r="B285" s="103">
        <f>BD!B287</f>
        <v>0</v>
      </c>
      <c r="C285" s="78">
        <f>BD!C287</f>
        <v>0</v>
      </c>
      <c r="D285" s="74">
        <f>BD!Q287</f>
        <v>0</v>
      </c>
      <c r="E285" s="74">
        <f>BD!BR287</f>
        <v>0</v>
      </c>
      <c r="F285" s="72">
        <f>BD!R287</f>
        <v>0</v>
      </c>
      <c r="G285" s="71">
        <f>BD!BS287</f>
        <v>0</v>
      </c>
      <c r="H285" s="72">
        <f>SIG!F285-SIG!G285</f>
        <v>0</v>
      </c>
      <c r="I285" s="81">
        <f>BD!BI287+BD!BJ287-BD!GC287-BD!GD287</f>
        <v>0</v>
      </c>
      <c r="J285" s="71">
        <f t="shared" si="11"/>
        <v>0</v>
      </c>
      <c r="K285" s="71">
        <f>BD!BK287-BD!GE287</f>
        <v>0</v>
      </c>
      <c r="L285" s="81">
        <f t="shared" si="10"/>
        <v>0</v>
      </c>
      <c r="M285" s="78">
        <f>BD!S287</f>
        <v>0</v>
      </c>
      <c r="N285" s="71">
        <f>BD!T287-(BD!BU287+BD!BZ287+BD!CC287)</f>
        <v>0</v>
      </c>
      <c r="O285" s="71">
        <f>BD!AC287+BD!AL287-(BD!CI287)</f>
        <v>0</v>
      </c>
      <c r="P285" s="71">
        <f>L285+BD!GJ287+BD!GE287+BD!GB287+BD!FV287+BD!FS287+BD!FO287+BD!FE287-(BD!BK287+BD!BH287+BD!AU287)</f>
        <v>0</v>
      </c>
      <c r="Q285" s="115">
        <f>P285+BD!AV287-BD!FE287-BD!FO287</f>
        <v>0</v>
      </c>
      <c r="R285" s="78">
        <f>SIG!Q285+BD!BD287+BD!BH287+BD!BL287+BD!BM287+BD!BN287-BD!GB287-BD!GJ287-BD!GF287</f>
        <v>0</v>
      </c>
    </row>
    <row r="286" spans="1:18" x14ac:dyDescent="0.35">
      <c r="A286" s="78">
        <f>BD!A288</f>
        <v>0</v>
      </c>
      <c r="B286" s="103">
        <f>BD!B288</f>
        <v>0</v>
      </c>
      <c r="C286" s="78">
        <f>BD!C288</f>
        <v>0</v>
      </c>
      <c r="D286" s="74">
        <f>BD!Q288</f>
        <v>0</v>
      </c>
      <c r="E286" s="74">
        <f>BD!BR288</f>
        <v>0</v>
      </c>
      <c r="F286" s="72">
        <f>BD!R288</f>
        <v>0</v>
      </c>
      <c r="G286" s="71">
        <f>BD!BS288</f>
        <v>0</v>
      </c>
      <c r="H286" s="72">
        <f>SIG!F286-SIG!G286</f>
        <v>0</v>
      </c>
      <c r="I286" s="81">
        <f>BD!BI288+BD!BJ288-BD!GC288-BD!GD288</f>
        <v>0</v>
      </c>
      <c r="J286" s="71">
        <f t="shared" si="11"/>
        <v>0</v>
      </c>
      <c r="K286" s="71">
        <f>BD!BK288-BD!GE288</f>
        <v>0</v>
      </c>
      <c r="L286" s="81">
        <f t="shared" si="10"/>
        <v>0</v>
      </c>
      <c r="M286" s="78">
        <f>BD!S288</f>
        <v>0</v>
      </c>
      <c r="N286" s="71">
        <f>BD!T288-(BD!BU288+BD!BZ288+BD!CC288)</f>
        <v>0</v>
      </c>
      <c r="O286" s="71">
        <f>BD!AC288+BD!AL288-(BD!CI288)</f>
        <v>0</v>
      </c>
      <c r="P286" s="71">
        <f>L286+BD!GJ288+BD!GE288+BD!GB288+BD!FV288+BD!FS288+BD!FO288+BD!FE288-(BD!BK288+BD!BH288+BD!AU288)</f>
        <v>0</v>
      </c>
      <c r="Q286" s="115">
        <f>P286+BD!AV288-BD!FE288-BD!FO288</f>
        <v>0</v>
      </c>
      <c r="R286" s="78">
        <f>SIG!Q286+BD!BD288+BD!BH288+BD!BL288+BD!BM288+BD!BN288-BD!GB288-BD!GJ288-BD!GF288</f>
        <v>0</v>
      </c>
    </row>
    <row r="287" spans="1:18" x14ac:dyDescent="0.35">
      <c r="A287" s="78">
        <f>BD!A289</f>
        <v>0</v>
      </c>
      <c r="B287" s="103">
        <f>BD!B289</f>
        <v>0</v>
      </c>
      <c r="C287" s="78">
        <f>BD!C289</f>
        <v>0</v>
      </c>
      <c r="D287" s="74">
        <f>BD!Q289</f>
        <v>0</v>
      </c>
      <c r="E287" s="74">
        <f>BD!BR289</f>
        <v>0</v>
      </c>
      <c r="F287" s="72">
        <f>BD!R289</f>
        <v>0</v>
      </c>
      <c r="G287" s="71">
        <f>BD!BS289</f>
        <v>0</v>
      </c>
      <c r="H287" s="72">
        <f>SIG!F287-SIG!G287</f>
        <v>0</v>
      </c>
      <c r="I287" s="81">
        <f>BD!BI289+BD!BJ289-BD!GC289-BD!GD289</f>
        <v>0</v>
      </c>
      <c r="J287" s="71">
        <f t="shared" si="11"/>
        <v>0</v>
      </c>
      <c r="K287" s="71">
        <f>BD!BK289-BD!GE289</f>
        <v>0</v>
      </c>
      <c r="L287" s="81">
        <f t="shared" si="10"/>
        <v>0</v>
      </c>
      <c r="M287" s="78">
        <f>BD!S289</f>
        <v>0</v>
      </c>
      <c r="N287" s="71">
        <f>BD!T289-(BD!BU289+BD!BZ289+BD!CC289)</f>
        <v>0</v>
      </c>
      <c r="O287" s="71">
        <f>BD!AC289+BD!AL289-(BD!CI289)</f>
        <v>0</v>
      </c>
      <c r="P287" s="71">
        <f>L287+BD!GJ289+BD!GE289+BD!GB289+BD!FV289+BD!FS289+BD!FO289+BD!FE289-(BD!BK289+BD!BH289+BD!AU289)</f>
        <v>0</v>
      </c>
      <c r="Q287" s="115">
        <f>P287+BD!AV289-BD!FE289-BD!FO289</f>
        <v>0</v>
      </c>
      <c r="R287" s="78">
        <f>SIG!Q287+BD!BD289+BD!BH289+BD!BL289+BD!BM289+BD!BN289-BD!GB289-BD!GJ289-BD!GF289</f>
        <v>0</v>
      </c>
    </row>
    <row r="288" spans="1:18" x14ac:dyDescent="0.35">
      <c r="A288" s="78">
        <f>BD!A290</f>
        <v>0</v>
      </c>
      <c r="B288" s="103">
        <f>BD!B290</f>
        <v>0</v>
      </c>
      <c r="C288" s="78">
        <f>BD!C290</f>
        <v>0</v>
      </c>
      <c r="D288" s="74">
        <f>BD!Q290</f>
        <v>0</v>
      </c>
      <c r="E288" s="74">
        <f>BD!BR290</f>
        <v>0</v>
      </c>
      <c r="F288" s="72">
        <f>BD!R290</f>
        <v>0</v>
      </c>
      <c r="G288" s="71">
        <f>BD!BS290</f>
        <v>0</v>
      </c>
      <c r="H288" s="72">
        <f>SIG!F288-SIG!G288</f>
        <v>0</v>
      </c>
      <c r="I288" s="81">
        <f>BD!BI290+BD!BJ290-BD!GC290-BD!GD290</f>
        <v>0</v>
      </c>
      <c r="J288" s="71">
        <f t="shared" si="11"/>
        <v>0</v>
      </c>
      <c r="K288" s="71">
        <f>BD!BK290-BD!GE290</f>
        <v>0</v>
      </c>
      <c r="L288" s="81">
        <f t="shared" si="10"/>
        <v>0</v>
      </c>
      <c r="M288" s="78">
        <f>BD!S290</f>
        <v>0</v>
      </c>
      <c r="N288" s="71">
        <f>BD!T290-(BD!BU290+BD!BZ290+BD!CC290)</f>
        <v>0</v>
      </c>
      <c r="O288" s="71">
        <f>BD!AC290+BD!AL290-(BD!CI290)</f>
        <v>0</v>
      </c>
      <c r="P288" s="71">
        <f>L288+BD!GJ290+BD!GE290+BD!GB290+BD!FV290+BD!FS290+BD!FO290+BD!FE290-(BD!BK290+BD!BH290+BD!AU290)</f>
        <v>0</v>
      </c>
      <c r="Q288" s="115">
        <f>P288+BD!AV290-BD!FE290-BD!FO290</f>
        <v>0</v>
      </c>
      <c r="R288" s="78">
        <f>SIG!Q288+BD!BD290+BD!BH290+BD!BL290+BD!BM290+BD!BN290-BD!GB290-BD!GJ290-BD!GF290</f>
        <v>0</v>
      </c>
    </row>
    <row r="289" spans="1:18" x14ac:dyDescent="0.35">
      <c r="A289" s="78">
        <f>BD!A291</f>
        <v>0</v>
      </c>
      <c r="B289" s="103">
        <f>BD!B291</f>
        <v>0</v>
      </c>
      <c r="C289" s="78">
        <f>BD!C291</f>
        <v>0</v>
      </c>
      <c r="D289" s="74">
        <f>BD!Q291</f>
        <v>0</v>
      </c>
      <c r="E289" s="74">
        <f>BD!BR291</f>
        <v>0</v>
      </c>
      <c r="F289" s="72">
        <f>BD!R291</f>
        <v>0</v>
      </c>
      <c r="G289" s="71">
        <f>BD!BS291</f>
        <v>0</v>
      </c>
      <c r="H289" s="72">
        <f>SIG!F289-SIG!G289</f>
        <v>0</v>
      </c>
      <c r="I289" s="81">
        <f>BD!BI291+BD!BJ291-BD!GC291-BD!GD291</f>
        <v>0</v>
      </c>
      <c r="J289" s="71">
        <f t="shared" si="11"/>
        <v>0</v>
      </c>
      <c r="K289" s="71">
        <f>BD!BK291-BD!GE291</f>
        <v>0</v>
      </c>
      <c r="L289" s="81">
        <f t="shared" si="10"/>
        <v>0</v>
      </c>
      <c r="M289" s="78">
        <f>BD!S291</f>
        <v>0</v>
      </c>
      <c r="N289" s="71">
        <f>BD!T291-(BD!BU291+BD!BZ291+BD!CC291)</f>
        <v>0</v>
      </c>
      <c r="O289" s="71">
        <f>BD!AC291+BD!AL291-(BD!CI291)</f>
        <v>0</v>
      </c>
      <c r="P289" s="71">
        <f>L289+BD!GJ291+BD!GE291+BD!GB291+BD!FV291+BD!FS291+BD!FO291+BD!FE291-(BD!BK291+BD!BH291+BD!AU291)</f>
        <v>0</v>
      </c>
      <c r="Q289" s="115">
        <f>P289+BD!AV291-BD!FE291-BD!FO291</f>
        <v>0</v>
      </c>
      <c r="R289" s="78">
        <f>SIG!Q289+BD!BD291+BD!BH291+BD!BL291+BD!BM291+BD!BN291-BD!GB291-BD!GJ291-BD!GF291</f>
        <v>0</v>
      </c>
    </row>
    <row r="290" spans="1:18" x14ac:dyDescent="0.35">
      <c r="A290" s="78">
        <f>BD!A292</f>
        <v>0</v>
      </c>
      <c r="B290" s="103">
        <f>BD!B292</f>
        <v>0</v>
      </c>
      <c r="C290" s="78">
        <f>BD!C292</f>
        <v>0</v>
      </c>
      <c r="D290" s="74">
        <f>BD!Q292</f>
        <v>0</v>
      </c>
      <c r="E290" s="74">
        <f>BD!BR292</f>
        <v>0</v>
      </c>
      <c r="F290" s="72">
        <f>BD!R292</f>
        <v>0</v>
      </c>
      <c r="G290" s="71">
        <f>BD!BS292</f>
        <v>0</v>
      </c>
      <c r="H290" s="72">
        <f>SIG!F290-SIG!G290</f>
        <v>0</v>
      </c>
      <c r="I290" s="81">
        <f>BD!BI292+BD!BJ292-BD!GC292-BD!GD292</f>
        <v>0</v>
      </c>
      <c r="J290" s="71">
        <f t="shared" si="11"/>
        <v>0</v>
      </c>
      <c r="K290" s="71">
        <f>BD!BK292-BD!GE292</f>
        <v>0</v>
      </c>
      <c r="L290" s="81">
        <f t="shared" si="10"/>
        <v>0</v>
      </c>
      <c r="M290" s="78">
        <f>BD!S292</f>
        <v>0</v>
      </c>
      <c r="N290" s="71">
        <f>BD!T292-(BD!BU292+BD!BZ292+BD!CC292)</f>
        <v>0</v>
      </c>
      <c r="O290" s="71">
        <f>BD!AC292+BD!AL292-(BD!CI292)</f>
        <v>0</v>
      </c>
      <c r="P290" s="71">
        <f>L290+BD!GJ292+BD!GE292+BD!GB292+BD!FV292+BD!FS292+BD!FO292+BD!FE292-(BD!BK292+BD!BH292+BD!AU292)</f>
        <v>0</v>
      </c>
      <c r="Q290" s="115">
        <f>P290+BD!AV292-BD!FE292-BD!FO292</f>
        <v>0</v>
      </c>
      <c r="R290" s="78">
        <f>SIG!Q290+BD!BD292+BD!BH292+BD!BL292+BD!BM292+BD!BN292-BD!GB292-BD!GJ292-BD!GF292</f>
        <v>0</v>
      </c>
    </row>
    <row r="291" spans="1:18" x14ac:dyDescent="0.35">
      <c r="A291" s="78">
        <f>BD!A293</f>
        <v>0</v>
      </c>
      <c r="B291" s="103">
        <f>BD!B293</f>
        <v>0</v>
      </c>
      <c r="C291" s="78">
        <f>BD!C293</f>
        <v>0</v>
      </c>
      <c r="D291" s="74">
        <f>BD!Q293</f>
        <v>0</v>
      </c>
      <c r="E291" s="74">
        <f>BD!BR293</f>
        <v>0</v>
      </c>
      <c r="F291" s="72">
        <f>BD!R293</f>
        <v>0</v>
      </c>
      <c r="G291" s="71">
        <f>BD!BS293</f>
        <v>0</v>
      </c>
      <c r="H291" s="72">
        <f>SIG!F291-SIG!G291</f>
        <v>0</v>
      </c>
      <c r="I291" s="81">
        <f>BD!BI293+BD!BJ293-BD!GC293-BD!GD293</f>
        <v>0</v>
      </c>
      <c r="J291" s="71">
        <f t="shared" si="11"/>
        <v>0</v>
      </c>
      <c r="K291" s="71">
        <f>BD!BK293-BD!GE293</f>
        <v>0</v>
      </c>
      <c r="L291" s="81">
        <f t="shared" si="10"/>
        <v>0</v>
      </c>
      <c r="M291" s="78">
        <f>BD!S293</f>
        <v>0</v>
      </c>
      <c r="N291" s="71">
        <f>BD!T293-(BD!BU293+BD!BZ293+BD!CC293)</f>
        <v>0</v>
      </c>
      <c r="O291" s="71">
        <f>BD!AC293+BD!AL293-(BD!CI293)</f>
        <v>0</v>
      </c>
      <c r="P291" s="71">
        <f>L291+BD!GJ293+BD!GE293+BD!GB293+BD!FV293+BD!FS293+BD!FO293+BD!FE293-(BD!BK293+BD!BH293+BD!AU293)</f>
        <v>0</v>
      </c>
      <c r="Q291" s="115">
        <f>P291+BD!AV293-BD!FE293-BD!FO293</f>
        <v>0</v>
      </c>
      <c r="R291" s="78">
        <f>SIG!Q291+BD!BD293+BD!BH293+BD!BL293+BD!BM293+BD!BN293-BD!GB293-BD!GJ293-BD!GF293</f>
        <v>0</v>
      </c>
    </row>
    <row r="292" spans="1:18" x14ac:dyDescent="0.35">
      <c r="A292" s="78">
        <f>BD!A294</f>
        <v>0</v>
      </c>
      <c r="B292" s="103">
        <f>BD!B294</f>
        <v>0</v>
      </c>
      <c r="C292" s="78">
        <f>BD!C294</f>
        <v>0</v>
      </c>
      <c r="D292" s="74">
        <f>BD!Q294</f>
        <v>0</v>
      </c>
      <c r="E292" s="74">
        <f>BD!BR294</f>
        <v>0</v>
      </c>
      <c r="F292" s="72">
        <f>BD!R294</f>
        <v>0</v>
      </c>
      <c r="G292" s="71">
        <f>BD!BS294</f>
        <v>0</v>
      </c>
      <c r="H292" s="72">
        <f>SIG!F292-SIG!G292</f>
        <v>0</v>
      </c>
      <c r="I292" s="81">
        <f>BD!BI294+BD!BJ294-BD!GC294-BD!GD294</f>
        <v>0</v>
      </c>
      <c r="J292" s="71">
        <f t="shared" si="11"/>
        <v>0</v>
      </c>
      <c r="K292" s="71">
        <f>BD!BK294-BD!GE294</f>
        <v>0</v>
      </c>
      <c r="L292" s="81">
        <f t="shared" si="10"/>
        <v>0</v>
      </c>
      <c r="M292" s="78">
        <f>BD!S294</f>
        <v>0</v>
      </c>
      <c r="N292" s="71">
        <f>BD!T294-(BD!BU294+BD!BZ294+BD!CC294)</f>
        <v>0</v>
      </c>
      <c r="O292" s="71">
        <f>BD!AC294+BD!AL294-(BD!CI294)</f>
        <v>0</v>
      </c>
      <c r="P292" s="71">
        <f>L292+BD!GJ294+BD!GE294+BD!GB294+BD!FV294+BD!FS294+BD!FO294+BD!FE294-(BD!BK294+BD!BH294+BD!AU294)</f>
        <v>0</v>
      </c>
      <c r="Q292" s="115">
        <f>P292+BD!AV294-BD!FE294-BD!FO294</f>
        <v>0</v>
      </c>
      <c r="R292" s="78">
        <f>SIG!Q292+BD!BD294+BD!BH294+BD!BL294+BD!BM294+BD!BN294-BD!GB294-BD!GJ294-BD!GF294</f>
        <v>0</v>
      </c>
    </row>
    <row r="293" spans="1:18" x14ac:dyDescent="0.35">
      <c r="A293" s="78">
        <f>BD!A295</f>
        <v>0</v>
      </c>
      <c r="B293" s="103">
        <f>BD!B295</f>
        <v>0</v>
      </c>
      <c r="C293" s="78">
        <f>BD!C295</f>
        <v>0</v>
      </c>
      <c r="D293" s="74">
        <f>BD!Q295</f>
        <v>0</v>
      </c>
      <c r="E293" s="74">
        <f>BD!BR295</f>
        <v>0</v>
      </c>
      <c r="F293" s="72">
        <f>BD!R295</f>
        <v>0</v>
      </c>
      <c r="G293" s="71">
        <f>BD!BS295</f>
        <v>0</v>
      </c>
      <c r="H293" s="72">
        <f>SIG!F293-SIG!G293</f>
        <v>0</v>
      </c>
      <c r="I293" s="81">
        <f>BD!BI295+BD!BJ295-BD!GC295-BD!GD295</f>
        <v>0</v>
      </c>
      <c r="J293" s="71">
        <f t="shared" si="11"/>
        <v>0</v>
      </c>
      <c r="K293" s="71">
        <f>BD!BK295-BD!GE295</f>
        <v>0</v>
      </c>
      <c r="L293" s="81">
        <f t="shared" si="10"/>
        <v>0</v>
      </c>
      <c r="M293" s="78">
        <f>BD!S295</f>
        <v>0</v>
      </c>
      <c r="N293" s="71">
        <f>BD!T295-(BD!BU295+BD!BZ295+BD!CC295)</f>
        <v>0</v>
      </c>
      <c r="O293" s="71">
        <f>BD!AC295+BD!AL295-(BD!CI295)</f>
        <v>0</v>
      </c>
      <c r="P293" s="71">
        <f>L293+BD!GJ295+BD!GE295+BD!GB295+BD!FV295+BD!FS295+BD!FO295+BD!FE295-(BD!BK295+BD!BH295+BD!AU295)</f>
        <v>0</v>
      </c>
      <c r="Q293" s="115">
        <f>P293+BD!AV295-BD!FE295-BD!FO295</f>
        <v>0</v>
      </c>
      <c r="R293" s="78">
        <f>SIG!Q293+BD!BD295+BD!BH295+BD!BL295+BD!BM295+BD!BN295-BD!GB295-BD!GJ295-BD!GF295</f>
        <v>0</v>
      </c>
    </row>
    <row r="294" spans="1:18" x14ac:dyDescent="0.35">
      <c r="A294" s="78">
        <f>BD!A296</f>
        <v>0</v>
      </c>
      <c r="B294" s="103">
        <f>BD!B296</f>
        <v>0</v>
      </c>
      <c r="C294" s="78">
        <f>BD!C296</f>
        <v>0</v>
      </c>
      <c r="D294" s="74">
        <f>BD!Q296</f>
        <v>0</v>
      </c>
      <c r="E294" s="74">
        <f>BD!BR296</f>
        <v>0</v>
      </c>
      <c r="F294" s="72">
        <f>BD!R296</f>
        <v>0</v>
      </c>
      <c r="G294" s="71">
        <f>BD!BS296</f>
        <v>0</v>
      </c>
      <c r="H294" s="72">
        <f>SIG!F294-SIG!G294</f>
        <v>0</v>
      </c>
      <c r="I294" s="81">
        <f>BD!BI296+BD!BJ296-BD!GC296-BD!GD296</f>
        <v>0</v>
      </c>
      <c r="J294" s="71">
        <f t="shared" si="11"/>
        <v>0</v>
      </c>
      <c r="K294" s="71">
        <f>BD!BK296-BD!GE296</f>
        <v>0</v>
      </c>
      <c r="L294" s="81">
        <f t="shared" si="10"/>
        <v>0</v>
      </c>
      <c r="M294" s="78">
        <f>BD!S296</f>
        <v>0</v>
      </c>
      <c r="N294" s="71">
        <f>BD!T296-(BD!BU296+BD!BZ296+BD!CC296)</f>
        <v>0</v>
      </c>
      <c r="O294" s="71">
        <f>BD!AC296+BD!AL296-(BD!CI296)</f>
        <v>0</v>
      </c>
      <c r="P294" s="71">
        <f>L294+BD!GJ296+BD!GE296+BD!GB296+BD!FV296+BD!FS296+BD!FO296+BD!FE296-(BD!BK296+BD!BH296+BD!AU296)</f>
        <v>0</v>
      </c>
      <c r="Q294" s="115">
        <f>P294+BD!AV296-BD!FE296-BD!FO296</f>
        <v>0</v>
      </c>
      <c r="R294" s="78">
        <f>SIG!Q294+BD!BD296+BD!BH296+BD!BL296+BD!BM296+BD!BN296-BD!GB296-BD!GJ296-BD!GF296</f>
        <v>0</v>
      </c>
    </row>
    <row r="295" spans="1:18" x14ac:dyDescent="0.35">
      <c r="A295" s="78">
        <f>BD!A297</f>
        <v>0</v>
      </c>
      <c r="B295" s="103">
        <f>BD!B297</f>
        <v>0</v>
      </c>
      <c r="C295" s="78">
        <f>BD!C297</f>
        <v>0</v>
      </c>
      <c r="D295" s="74">
        <f>BD!Q297</f>
        <v>0</v>
      </c>
      <c r="E295" s="74">
        <f>BD!BR297</f>
        <v>0</v>
      </c>
      <c r="F295" s="72">
        <f>BD!R297</f>
        <v>0</v>
      </c>
      <c r="G295" s="71">
        <f>BD!BS297</f>
        <v>0</v>
      </c>
      <c r="H295" s="72">
        <f>SIG!F295-SIG!G295</f>
        <v>0</v>
      </c>
      <c r="I295" s="81">
        <f>BD!BI297+BD!BJ297-BD!GC297-BD!GD297</f>
        <v>0</v>
      </c>
      <c r="J295" s="71">
        <f t="shared" si="11"/>
        <v>0</v>
      </c>
      <c r="K295" s="71">
        <f>BD!BK297-BD!GE297</f>
        <v>0</v>
      </c>
      <c r="L295" s="81">
        <f t="shared" si="10"/>
        <v>0</v>
      </c>
      <c r="M295" s="78">
        <f>BD!S297</f>
        <v>0</v>
      </c>
      <c r="N295" s="71">
        <f>BD!T297-(BD!BU297+BD!BZ297+BD!CC297)</f>
        <v>0</v>
      </c>
      <c r="O295" s="71">
        <f>BD!AC297+BD!AL297-(BD!CI297)</f>
        <v>0</v>
      </c>
      <c r="P295" s="71">
        <f>L295+BD!GJ297+BD!GE297+BD!GB297+BD!FV297+BD!FS297+BD!FO297+BD!FE297-(BD!BK297+BD!BH297+BD!AU297)</f>
        <v>0</v>
      </c>
      <c r="Q295" s="115">
        <f>P295+BD!AV297-BD!FE297-BD!FO297</f>
        <v>0</v>
      </c>
      <c r="R295" s="78">
        <f>SIG!Q295+BD!BD297+BD!BH297+BD!BL297+BD!BM297+BD!BN297-BD!GB297-BD!GJ297-BD!GF297</f>
        <v>0</v>
      </c>
    </row>
    <row r="296" spans="1:18" x14ac:dyDescent="0.35">
      <c r="A296" s="78">
        <f>BD!A298</f>
        <v>0</v>
      </c>
      <c r="B296" s="103">
        <f>BD!B298</f>
        <v>0</v>
      </c>
      <c r="C296" s="78">
        <f>BD!C298</f>
        <v>0</v>
      </c>
      <c r="D296" s="74">
        <f>BD!Q298</f>
        <v>0</v>
      </c>
      <c r="E296" s="74">
        <f>BD!BR298</f>
        <v>0</v>
      </c>
      <c r="F296" s="72">
        <f>BD!R298</f>
        <v>0</v>
      </c>
      <c r="G296" s="71">
        <f>BD!BS298</f>
        <v>0</v>
      </c>
      <c r="H296" s="72">
        <f>SIG!F296-SIG!G296</f>
        <v>0</v>
      </c>
      <c r="I296" s="81">
        <f>BD!BI298+BD!BJ298-BD!GC298-BD!GD298</f>
        <v>0</v>
      </c>
      <c r="J296" s="71">
        <f t="shared" si="11"/>
        <v>0</v>
      </c>
      <c r="K296" s="71">
        <f>BD!BK298-BD!GE298</f>
        <v>0</v>
      </c>
      <c r="L296" s="81">
        <f t="shared" si="10"/>
        <v>0</v>
      </c>
      <c r="M296" s="78">
        <f>BD!S298</f>
        <v>0</v>
      </c>
      <c r="N296" s="71">
        <f>BD!T298-(BD!BU298+BD!BZ298+BD!CC298)</f>
        <v>0</v>
      </c>
      <c r="O296" s="71">
        <f>BD!AC298+BD!AL298-(BD!CI298)</f>
        <v>0</v>
      </c>
      <c r="P296" s="71">
        <f>L296+BD!GJ298+BD!GE298+BD!GB298+BD!FV298+BD!FS298+BD!FO298+BD!FE298-(BD!BK298+BD!BH298+BD!AU298)</f>
        <v>0</v>
      </c>
      <c r="Q296" s="115">
        <f>P296+BD!AV298-BD!FE298-BD!FO298</f>
        <v>0</v>
      </c>
      <c r="R296" s="78">
        <f>SIG!Q296+BD!BD298+BD!BH298+BD!BL298+BD!BM298+BD!BN298-BD!GB298-BD!GJ298-BD!GF298</f>
        <v>0</v>
      </c>
    </row>
    <row r="297" spans="1:18" x14ac:dyDescent="0.35">
      <c r="A297" s="78">
        <f>BD!A299</f>
        <v>0</v>
      </c>
      <c r="B297" s="103">
        <f>BD!B299</f>
        <v>0</v>
      </c>
      <c r="C297" s="78">
        <f>BD!C299</f>
        <v>0</v>
      </c>
      <c r="D297" s="74">
        <f>BD!Q299</f>
        <v>0</v>
      </c>
      <c r="E297" s="74">
        <f>BD!BR299</f>
        <v>0</v>
      </c>
      <c r="F297" s="72">
        <f>BD!R299</f>
        <v>0</v>
      </c>
      <c r="G297" s="71">
        <f>BD!BS299</f>
        <v>0</v>
      </c>
      <c r="H297" s="72">
        <f>SIG!F297-SIG!G297</f>
        <v>0</v>
      </c>
      <c r="I297" s="81">
        <f>BD!BI299+BD!BJ299-BD!GC299-BD!GD299</f>
        <v>0</v>
      </c>
      <c r="J297" s="71">
        <f t="shared" si="11"/>
        <v>0</v>
      </c>
      <c r="K297" s="71">
        <f>BD!BK299-BD!GE299</f>
        <v>0</v>
      </c>
      <c r="L297" s="81">
        <f t="shared" si="10"/>
        <v>0</v>
      </c>
      <c r="M297" s="78">
        <f>BD!S299</f>
        <v>0</v>
      </c>
      <c r="N297" s="71">
        <f>BD!T299-(BD!BU299+BD!BZ299+BD!CC299)</f>
        <v>0</v>
      </c>
      <c r="O297" s="71">
        <f>BD!AC299+BD!AL299-(BD!CI299)</f>
        <v>0</v>
      </c>
      <c r="P297" s="71">
        <f>L297+BD!GJ299+BD!GE299+BD!GB299+BD!FV299+BD!FS299+BD!FO299+BD!FE299-(BD!BK299+BD!BH299+BD!AU299)</f>
        <v>0</v>
      </c>
      <c r="Q297" s="115">
        <f>P297+BD!AV299-BD!FE299-BD!FO299</f>
        <v>0</v>
      </c>
      <c r="R297" s="78">
        <f>SIG!Q297+BD!BD299+BD!BH299+BD!BL299+BD!BM299+BD!BN299-BD!GB299-BD!GJ299-BD!GF299</f>
        <v>0</v>
      </c>
    </row>
    <row r="298" spans="1:18" x14ac:dyDescent="0.35">
      <c r="A298" s="78">
        <f>BD!A300</f>
        <v>0</v>
      </c>
      <c r="B298" s="103">
        <f>BD!B300</f>
        <v>0</v>
      </c>
      <c r="C298" s="78">
        <f>BD!C300</f>
        <v>0</v>
      </c>
      <c r="D298" s="74">
        <f>BD!Q300</f>
        <v>0</v>
      </c>
      <c r="E298" s="74">
        <f>BD!BR300</f>
        <v>0</v>
      </c>
      <c r="F298" s="72">
        <f>BD!R300</f>
        <v>0</v>
      </c>
      <c r="G298" s="71">
        <f>BD!BS300</f>
        <v>0</v>
      </c>
      <c r="H298" s="72">
        <f>SIG!F298-SIG!G298</f>
        <v>0</v>
      </c>
      <c r="I298" s="81">
        <f>BD!BI300+BD!BJ300-BD!GC300-BD!GD300</f>
        <v>0</v>
      </c>
      <c r="J298" s="71">
        <f t="shared" si="11"/>
        <v>0</v>
      </c>
      <c r="K298" s="71">
        <f>BD!BK300-BD!GE300</f>
        <v>0</v>
      </c>
      <c r="L298" s="81">
        <f t="shared" si="10"/>
        <v>0</v>
      </c>
      <c r="M298" s="78">
        <f>BD!S300</f>
        <v>0</v>
      </c>
      <c r="N298" s="71">
        <f>BD!T300-(BD!BU300+BD!BZ300+BD!CC300)</f>
        <v>0</v>
      </c>
      <c r="O298" s="71">
        <f>BD!AC300+BD!AL300-(BD!CI300)</f>
        <v>0</v>
      </c>
      <c r="P298" s="71">
        <f>L298+BD!GJ300+BD!GE300+BD!GB300+BD!FV300+BD!FS300+BD!FO300+BD!FE300-(BD!BK300+BD!BH300+BD!AU300)</f>
        <v>0</v>
      </c>
      <c r="Q298" s="115">
        <f>P298+BD!AV300-BD!FE300-BD!FO300</f>
        <v>0</v>
      </c>
      <c r="R298" s="78">
        <f>SIG!Q298+BD!BD300+BD!BH300+BD!BL300+BD!BM300+BD!BN300-BD!GB300-BD!GJ300-BD!GF300</f>
        <v>0</v>
      </c>
    </row>
    <row r="299" spans="1:18" x14ac:dyDescent="0.35">
      <c r="A299" s="78">
        <f>BD!A301</f>
        <v>0</v>
      </c>
      <c r="B299" s="103">
        <f>BD!B301</f>
        <v>0</v>
      </c>
      <c r="C299" s="78">
        <f>BD!C301</f>
        <v>0</v>
      </c>
      <c r="D299" s="74">
        <f>BD!Q301</f>
        <v>0</v>
      </c>
      <c r="E299" s="74">
        <f>BD!BR301</f>
        <v>0</v>
      </c>
      <c r="F299" s="72">
        <f>BD!R301</f>
        <v>0</v>
      </c>
      <c r="G299" s="71">
        <f>BD!BS301</f>
        <v>0</v>
      </c>
      <c r="H299" s="72">
        <f>SIG!F299-SIG!G299</f>
        <v>0</v>
      </c>
      <c r="I299" s="81">
        <f>BD!BI301+BD!BJ301-BD!GC301-BD!GD301</f>
        <v>0</v>
      </c>
      <c r="J299" s="71">
        <f t="shared" si="11"/>
        <v>0</v>
      </c>
      <c r="K299" s="71">
        <f>BD!BK301-BD!GE301</f>
        <v>0</v>
      </c>
      <c r="L299" s="81">
        <f t="shared" si="10"/>
        <v>0</v>
      </c>
      <c r="M299" s="78">
        <f>BD!S301</f>
        <v>0</v>
      </c>
      <c r="N299" s="71">
        <f>BD!T301-(BD!BU301+BD!BZ301+BD!CC301)</f>
        <v>0</v>
      </c>
      <c r="O299" s="71">
        <f>BD!AC301+BD!AL301-(BD!CI301)</f>
        <v>0</v>
      </c>
      <c r="P299" s="71">
        <f>L299+BD!GJ301+BD!GE301+BD!GB301+BD!FV301+BD!FS301+BD!FO301+BD!FE301-(BD!BK301+BD!BH301+BD!AU301)</f>
        <v>0</v>
      </c>
      <c r="Q299" s="115">
        <f>P299+BD!AV301-BD!FE301-BD!FO301</f>
        <v>0</v>
      </c>
      <c r="R299" s="78">
        <f>SIG!Q299+BD!BD301+BD!BH301+BD!BL301+BD!BM301+BD!BN301-BD!GB301-BD!GJ301-BD!GF301</f>
        <v>0</v>
      </c>
    </row>
    <row r="300" spans="1:18" x14ac:dyDescent="0.35">
      <c r="A300" s="78">
        <f>BD!A302</f>
        <v>0</v>
      </c>
      <c r="B300" s="103">
        <f>BD!B302</f>
        <v>0</v>
      </c>
      <c r="C300" s="78">
        <f>BD!C302</f>
        <v>0</v>
      </c>
      <c r="D300" s="74">
        <f>BD!Q302</f>
        <v>0</v>
      </c>
      <c r="E300" s="74">
        <f>BD!BR302</f>
        <v>0</v>
      </c>
      <c r="F300" s="72">
        <f>BD!R302</f>
        <v>0</v>
      </c>
      <c r="G300" s="71">
        <f>BD!BS302</f>
        <v>0</v>
      </c>
      <c r="H300" s="72">
        <f>SIG!F300-SIG!G300</f>
        <v>0</v>
      </c>
      <c r="I300" s="81">
        <f>BD!BI302+BD!BJ302-BD!GC302-BD!GD302</f>
        <v>0</v>
      </c>
      <c r="J300" s="71">
        <f t="shared" si="11"/>
        <v>0</v>
      </c>
      <c r="K300" s="71">
        <f>BD!BK302-BD!GE302</f>
        <v>0</v>
      </c>
      <c r="L300" s="81">
        <f t="shared" si="10"/>
        <v>0</v>
      </c>
      <c r="M300" s="78">
        <f>BD!S302</f>
        <v>0</v>
      </c>
      <c r="N300" s="71">
        <f>BD!T302-(BD!BU302+BD!BZ302+BD!CC302)</f>
        <v>0</v>
      </c>
      <c r="O300" s="71">
        <f>BD!AC302+BD!AL302-(BD!CI302)</f>
        <v>0</v>
      </c>
      <c r="P300" s="71">
        <f>L300+BD!GJ302+BD!GE302+BD!GB302+BD!FV302+BD!FS302+BD!FO302+BD!FE302-(BD!BK302+BD!BH302+BD!AU302)</f>
        <v>0</v>
      </c>
      <c r="Q300" s="115">
        <f>P300+BD!AV302-BD!FE302-BD!FO302</f>
        <v>0</v>
      </c>
      <c r="R300" s="78">
        <f>SIG!Q300+BD!BD302+BD!BH302+BD!BL302+BD!BM302+BD!BN302-BD!GB302-BD!GJ302-BD!GF302</f>
        <v>0</v>
      </c>
    </row>
    <row r="301" spans="1:18" x14ac:dyDescent="0.35">
      <c r="A301" s="78">
        <f>BD!A303</f>
        <v>0</v>
      </c>
      <c r="B301" s="103">
        <f>BD!B303</f>
        <v>0</v>
      </c>
      <c r="C301" s="78">
        <f>BD!C303</f>
        <v>0</v>
      </c>
      <c r="D301" s="74">
        <f>BD!Q303</f>
        <v>0</v>
      </c>
      <c r="E301" s="74">
        <f>BD!BR303</f>
        <v>0</v>
      </c>
      <c r="F301" s="72">
        <f>BD!R303</f>
        <v>0</v>
      </c>
      <c r="G301" s="71">
        <f>BD!BS303</f>
        <v>0</v>
      </c>
      <c r="H301" s="72">
        <f>SIG!F301-SIG!G301</f>
        <v>0</v>
      </c>
      <c r="I301" s="81">
        <f>BD!BI303+BD!BJ303-BD!GC303-BD!GD303</f>
        <v>0</v>
      </c>
      <c r="J301" s="71">
        <f t="shared" si="11"/>
        <v>0</v>
      </c>
      <c r="K301" s="71">
        <f>BD!BK303-BD!GE303</f>
        <v>0</v>
      </c>
      <c r="L301" s="81">
        <f t="shared" si="10"/>
        <v>0</v>
      </c>
      <c r="M301" s="78">
        <f>BD!S303</f>
        <v>0</v>
      </c>
      <c r="N301" s="71">
        <f>BD!T303-(BD!BU303+BD!BZ303+BD!CC303)</f>
        <v>0</v>
      </c>
      <c r="O301" s="71">
        <f>BD!AC303+BD!AL303-(BD!CI303)</f>
        <v>0</v>
      </c>
      <c r="P301" s="71">
        <f>L301+BD!GJ303+BD!GE303+BD!GB303+BD!FV303+BD!FS303+BD!FO303+BD!FE303-(BD!BK303+BD!BH303+BD!AU303)</f>
        <v>0</v>
      </c>
      <c r="Q301" s="115">
        <f>P301+BD!AV303-BD!FE303-BD!FO303</f>
        <v>0</v>
      </c>
      <c r="R301" s="78">
        <f>SIG!Q301+BD!BD303+BD!BH303+BD!BL303+BD!BM303+BD!BN303-BD!GB303-BD!GJ303-BD!GF303</f>
        <v>0</v>
      </c>
    </row>
    <row r="302" spans="1:18" x14ac:dyDescent="0.35">
      <c r="A302" s="78">
        <f>BD!A304</f>
        <v>0</v>
      </c>
      <c r="B302" s="103">
        <f>BD!B304</f>
        <v>0</v>
      </c>
      <c r="C302" s="78">
        <f>BD!C304</f>
        <v>0</v>
      </c>
      <c r="D302" s="74">
        <f>BD!Q304</f>
        <v>0</v>
      </c>
      <c r="E302" s="74">
        <f>BD!BR304</f>
        <v>0</v>
      </c>
      <c r="F302" s="72">
        <f>BD!R304</f>
        <v>0</v>
      </c>
      <c r="G302" s="71">
        <f>BD!BS304</f>
        <v>0</v>
      </c>
      <c r="H302" s="72">
        <f>SIG!F302-SIG!G302</f>
        <v>0</v>
      </c>
      <c r="I302" s="81">
        <f>BD!BI304+BD!BJ304-BD!GC304-BD!GD304</f>
        <v>0</v>
      </c>
      <c r="J302" s="71">
        <f t="shared" si="11"/>
        <v>0</v>
      </c>
      <c r="K302" s="71">
        <f>BD!BK304-BD!GE304</f>
        <v>0</v>
      </c>
      <c r="L302" s="81">
        <f t="shared" si="10"/>
        <v>0</v>
      </c>
      <c r="M302" s="78">
        <f>BD!S304</f>
        <v>0</v>
      </c>
      <c r="N302" s="71">
        <f>BD!T304-(BD!BU304+BD!BZ304+BD!CC304)</f>
        <v>0</v>
      </c>
      <c r="O302" s="71">
        <f>BD!AC304+BD!AL304-(BD!CI304)</f>
        <v>0</v>
      </c>
      <c r="P302" s="71">
        <f>L302+BD!GJ304+BD!GE304+BD!GB304+BD!FV304+BD!FS304+BD!FO304+BD!FE304-(BD!BK304+BD!BH304+BD!AU304)</f>
        <v>0</v>
      </c>
      <c r="Q302" s="115">
        <f>P302+BD!AV304-BD!FE304-BD!FO304</f>
        <v>0</v>
      </c>
      <c r="R302" s="78">
        <f>SIG!Q302+BD!BD304+BD!BH304+BD!BL304+BD!BM304+BD!BN304-BD!GB304-BD!GJ304-BD!GF304</f>
        <v>0</v>
      </c>
    </row>
    <row r="303" spans="1:18" x14ac:dyDescent="0.35">
      <c r="A303" s="78">
        <f>BD!A305</f>
        <v>0</v>
      </c>
      <c r="B303" s="103">
        <f>BD!B305</f>
        <v>0</v>
      </c>
      <c r="C303" s="78">
        <f>BD!C305</f>
        <v>0</v>
      </c>
      <c r="D303" s="74">
        <f>BD!Q305</f>
        <v>0</v>
      </c>
      <c r="E303" s="74">
        <f>BD!BR305</f>
        <v>0</v>
      </c>
      <c r="F303" s="72">
        <f>BD!R305</f>
        <v>0</v>
      </c>
      <c r="G303" s="71">
        <f>BD!BS305</f>
        <v>0</v>
      </c>
      <c r="H303" s="72">
        <f>SIG!F303-SIG!G303</f>
        <v>0</v>
      </c>
      <c r="I303" s="81">
        <f>BD!BI305+BD!BJ305-BD!GC305-BD!GD305</f>
        <v>0</v>
      </c>
      <c r="J303" s="71">
        <f t="shared" si="11"/>
        <v>0</v>
      </c>
      <c r="K303" s="71">
        <f>BD!BK305-BD!GE305</f>
        <v>0</v>
      </c>
      <c r="L303" s="81">
        <f t="shared" si="10"/>
        <v>0</v>
      </c>
      <c r="M303" s="78">
        <f>BD!S305</f>
        <v>0</v>
      </c>
      <c r="N303" s="71">
        <f>BD!T305-(BD!BU305+BD!BZ305+BD!CC305)</f>
        <v>0</v>
      </c>
      <c r="O303" s="71">
        <f>BD!AC305+BD!AL305-(BD!CI305)</f>
        <v>0</v>
      </c>
      <c r="P303" s="71">
        <f>L303+BD!GJ305+BD!GE305+BD!GB305+BD!FV305+BD!FS305+BD!FO305+BD!FE305-(BD!BK305+BD!BH305+BD!AU305)</f>
        <v>0</v>
      </c>
      <c r="Q303" s="115">
        <f>P303+BD!AV305-BD!FE305-BD!FO305</f>
        <v>0</v>
      </c>
      <c r="R303" s="78">
        <f>SIG!Q303+BD!BD305+BD!BH305+BD!BL305+BD!BM305+BD!BN305-BD!GB305-BD!GJ305-BD!GF305</f>
        <v>0</v>
      </c>
    </row>
    <row r="304" spans="1:18" x14ac:dyDescent="0.35">
      <c r="A304" s="78">
        <f>BD!A306</f>
        <v>0</v>
      </c>
      <c r="B304" s="103">
        <f>BD!B306</f>
        <v>0</v>
      </c>
      <c r="C304" s="78">
        <f>BD!C306</f>
        <v>0</v>
      </c>
      <c r="D304" s="74">
        <f>BD!Q306</f>
        <v>0</v>
      </c>
      <c r="E304" s="74">
        <f>BD!BR306</f>
        <v>0</v>
      </c>
      <c r="F304" s="72">
        <f>BD!R306</f>
        <v>0</v>
      </c>
      <c r="G304" s="71">
        <f>BD!BS306</f>
        <v>0</v>
      </c>
      <c r="H304" s="72">
        <f>SIG!F304-SIG!G304</f>
        <v>0</v>
      </c>
      <c r="I304" s="81">
        <f>BD!BI306+BD!BJ306-BD!GC306-BD!GD306</f>
        <v>0</v>
      </c>
      <c r="J304" s="71">
        <f t="shared" si="11"/>
        <v>0</v>
      </c>
      <c r="K304" s="71">
        <f>BD!BK306-BD!GE306</f>
        <v>0</v>
      </c>
      <c r="L304" s="81">
        <f t="shared" si="10"/>
        <v>0</v>
      </c>
      <c r="M304" s="78">
        <f>BD!S306</f>
        <v>0</v>
      </c>
      <c r="N304" s="71">
        <f>BD!T306-(BD!BU306+BD!BZ306+BD!CC306)</f>
        <v>0</v>
      </c>
      <c r="O304" s="71">
        <f>BD!AC306+BD!AL306-(BD!CI306)</f>
        <v>0</v>
      </c>
      <c r="P304" s="71">
        <f>L304+BD!GJ306+BD!GE306+BD!GB306+BD!FV306+BD!FS306+BD!FO306+BD!FE306-(BD!BK306+BD!BH306+BD!AU306)</f>
        <v>0</v>
      </c>
      <c r="Q304" s="115">
        <f>P304+BD!AV306-BD!FE306-BD!FO306</f>
        <v>0</v>
      </c>
      <c r="R304" s="78">
        <f>SIG!Q304+BD!BD306+BD!BH306+BD!BL306+BD!BM306+BD!BN306-BD!GB306-BD!GJ306-BD!GF306</f>
        <v>0</v>
      </c>
    </row>
    <row r="305" spans="1:18" x14ac:dyDescent="0.35">
      <c r="A305" s="78">
        <f>BD!A307</f>
        <v>0</v>
      </c>
      <c r="B305" s="103">
        <f>BD!B307</f>
        <v>0</v>
      </c>
      <c r="C305" s="78">
        <f>BD!C307</f>
        <v>0</v>
      </c>
      <c r="D305" s="74">
        <f>BD!Q307</f>
        <v>0</v>
      </c>
      <c r="E305" s="74">
        <f>BD!BR307</f>
        <v>0</v>
      </c>
      <c r="F305" s="72">
        <f>BD!R307</f>
        <v>0</v>
      </c>
      <c r="G305" s="71">
        <f>BD!BS307</f>
        <v>0</v>
      </c>
      <c r="H305" s="72">
        <f>SIG!F305-SIG!G305</f>
        <v>0</v>
      </c>
      <c r="I305" s="81">
        <f>BD!BI307+BD!BJ307-BD!GC307-BD!GD307</f>
        <v>0</v>
      </c>
      <c r="J305" s="71">
        <f t="shared" si="11"/>
        <v>0</v>
      </c>
      <c r="K305" s="71">
        <f>BD!BK307-BD!GE307</f>
        <v>0</v>
      </c>
      <c r="L305" s="81">
        <f t="shared" si="10"/>
        <v>0</v>
      </c>
      <c r="M305" s="78">
        <f>BD!S307</f>
        <v>0</v>
      </c>
      <c r="N305" s="71">
        <f>BD!T307-(BD!BU307+BD!BZ307+BD!CC307)</f>
        <v>0</v>
      </c>
      <c r="O305" s="71">
        <f>BD!AC307+BD!AL307-(BD!CI307)</f>
        <v>0</v>
      </c>
      <c r="P305" s="71">
        <f>L305+BD!GJ307+BD!GE307+BD!GB307+BD!FV307+BD!FS307+BD!FO307+BD!FE307-(BD!BK307+BD!BH307+BD!AU307)</f>
        <v>0</v>
      </c>
      <c r="Q305" s="115">
        <f>P305+BD!AV307-BD!FE307-BD!FO307</f>
        <v>0</v>
      </c>
      <c r="R305" s="78">
        <f>SIG!Q305+BD!BD307+BD!BH307+BD!BL307+BD!BM307+BD!BN307-BD!GB307-BD!GJ307-BD!GF307</f>
        <v>0</v>
      </c>
    </row>
    <row r="306" spans="1:18" x14ac:dyDescent="0.35">
      <c r="A306" s="78">
        <f>BD!A308</f>
        <v>0</v>
      </c>
      <c r="B306" s="103">
        <f>BD!B308</f>
        <v>0</v>
      </c>
      <c r="C306" s="78">
        <f>BD!C308</f>
        <v>0</v>
      </c>
      <c r="D306" s="74">
        <f>BD!Q308</f>
        <v>0</v>
      </c>
      <c r="E306" s="74">
        <f>BD!BR308</f>
        <v>0</v>
      </c>
      <c r="F306" s="72">
        <f>BD!R308</f>
        <v>0</v>
      </c>
      <c r="G306" s="71">
        <f>BD!BS308</f>
        <v>0</v>
      </c>
      <c r="H306" s="72">
        <f>SIG!F306-SIG!G306</f>
        <v>0</v>
      </c>
      <c r="I306" s="81">
        <f>BD!BI308+BD!BJ308-BD!GC308-BD!GD308</f>
        <v>0</v>
      </c>
      <c r="J306" s="71">
        <f t="shared" si="11"/>
        <v>0</v>
      </c>
      <c r="K306" s="71">
        <f>BD!BK308-BD!GE308</f>
        <v>0</v>
      </c>
      <c r="L306" s="81">
        <f t="shared" si="10"/>
        <v>0</v>
      </c>
      <c r="M306" s="78">
        <f>BD!S308</f>
        <v>0</v>
      </c>
      <c r="N306" s="71">
        <f>BD!T308-(BD!BU308+BD!BZ308+BD!CC308)</f>
        <v>0</v>
      </c>
      <c r="O306" s="71">
        <f>BD!AC308+BD!AL308-(BD!CI308)</f>
        <v>0</v>
      </c>
      <c r="P306" s="71">
        <f>L306+BD!GJ308+BD!GE308+BD!GB308+BD!FV308+BD!FS308+BD!FO308+BD!FE308-(BD!BK308+BD!BH308+BD!AU308)</f>
        <v>0</v>
      </c>
      <c r="Q306" s="115">
        <f>P306+BD!AV308-BD!FE308-BD!FO308</f>
        <v>0</v>
      </c>
      <c r="R306" s="78">
        <f>SIG!Q306+BD!BD308+BD!BH308+BD!BL308+BD!BM308+BD!BN308-BD!GB308-BD!GJ308-BD!GF308</f>
        <v>0</v>
      </c>
    </row>
    <row r="307" spans="1:18" x14ac:dyDescent="0.35">
      <c r="A307" s="78">
        <f>BD!A309</f>
        <v>0</v>
      </c>
      <c r="B307" s="103">
        <f>BD!B309</f>
        <v>0</v>
      </c>
      <c r="C307" s="78">
        <f>BD!C309</f>
        <v>0</v>
      </c>
      <c r="D307" s="74">
        <f>BD!Q309</f>
        <v>0</v>
      </c>
      <c r="E307" s="74">
        <f>BD!BR309</f>
        <v>0</v>
      </c>
      <c r="F307" s="72">
        <f>BD!R309</f>
        <v>0</v>
      </c>
      <c r="G307" s="71">
        <f>BD!BS309</f>
        <v>0</v>
      </c>
      <c r="H307" s="72">
        <f>SIG!F307-SIG!G307</f>
        <v>0</v>
      </c>
      <c r="I307" s="81">
        <f>BD!BI309+BD!BJ309-BD!GC309-BD!GD309</f>
        <v>0</v>
      </c>
      <c r="J307" s="71">
        <f t="shared" si="11"/>
        <v>0</v>
      </c>
      <c r="K307" s="71">
        <f>BD!BK309-BD!GE309</f>
        <v>0</v>
      </c>
      <c r="L307" s="81">
        <f t="shared" si="10"/>
        <v>0</v>
      </c>
      <c r="M307" s="78">
        <f>BD!S309</f>
        <v>0</v>
      </c>
      <c r="N307" s="71">
        <f>BD!T309-(BD!BU309+BD!BZ309+BD!CC309)</f>
        <v>0</v>
      </c>
      <c r="O307" s="71">
        <f>BD!AC309+BD!AL309-(BD!CI309)</f>
        <v>0</v>
      </c>
      <c r="P307" s="71">
        <f>L307+BD!GJ309+BD!GE309+BD!GB309+BD!FV309+BD!FS309+BD!FO309+BD!FE309-(BD!BK309+BD!BH309+BD!AU309)</f>
        <v>0</v>
      </c>
      <c r="Q307" s="115">
        <f>P307+BD!AV309-BD!FE309-BD!FO309</f>
        <v>0</v>
      </c>
      <c r="R307" s="78">
        <f>SIG!Q307+BD!BD309+BD!BH309+BD!BL309+BD!BM309+BD!BN309-BD!GB309-BD!GJ309-BD!GF309</f>
        <v>0</v>
      </c>
    </row>
    <row r="308" spans="1:18" x14ac:dyDescent="0.35">
      <c r="A308" s="78">
        <f>BD!A310</f>
        <v>0</v>
      </c>
      <c r="B308" s="103">
        <f>BD!B310</f>
        <v>0</v>
      </c>
      <c r="C308" s="78">
        <f>BD!C310</f>
        <v>0</v>
      </c>
      <c r="D308" s="74">
        <f>BD!Q310</f>
        <v>0</v>
      </c>
      <c r="E308" s="74">
        <f>BD!BR310</f>
        <v>0</v>
      </c>
      <c r="F308" s="72">
        <f>BD!R310</f>
        <v>0</v>
      </c>
      <c r="G308" s="71">
        <f>BD!BS310</f>
        <v>0</v>
      </c>
      <c r="H308" s="72">
        <f>SIG!F308-SIG!G308</f>
        <v>0</v>
      </c>
      <c r="I308" s="81">
        <f>BD!BI310+BD!BJ310-BD!GC310-BD!GD310</f>
        <v>0</v>
      </c>
      <c r="J308" s="71">
        <f t="shared" si="11"/>
        <v>0</v>
      </c>
      <c r="K308" s="71">
        <f>BD!BK310-BD!GE310</f>
        <v>0</v>
      </c>
      <c r="L308" s="81">
        <f t="shared" si="10"/>
        <v>0</v>
      </c>
      <c r="M308" s="78">
        <f>BD!S310</f>
        <v>0</v>
      </c>
      <c r="N308" s="71">
        <f>BD!T310-(BD!BU310+BD!BZ310+BD!CC310)</f>
        <v>0</v>
      </c>
      <c r="O308" s="71">
        <f>BD!AC310+BD!AL310-(BD!CI310)</f>
        <v>0</v>
      </c>
      <c r="P308" s="71">
        <f>L308+BD!GJ310+BD!GE310+BD!GB310+BD!FV310+BD!FS310+BD!FO310+BD!FE310-(BD!BK310+BD!BH310+BD!AU310)</f>
        <v>0</v>
      </c>
      <c r="Q308" s="115">
        <f>P308+BD!AV310-BD!FE310-BD!FO310</f>
        <v>0</v>
      </c>
      <c r="R308" s="78">
        <f>SIG!Q308+BD!BD310+BD!BH310+BD!BL310+BD!BM310+BD!BN310-BD!GB310-BD!GJ310-BD!GF310</f>
        <v>0</v>
      </c>
    </row>
    <row r="309" spans="1:18" x14ac:dyDescent="0.35">
      <c r="A309" s="78">
        <f>BD!A311</f>
        <v>0</v>
      </c>
      <c r="B309" s="103">
        <f>BD!B311</f>
        <v>0</v>
      </c>
      <c r="C309" s="78">
        <f>BD!C311</f>
        <v>0</v>
      </c>
      <c r="D309" s="74">
        <f>BD!Q311</f>
        <v>0</v>
      </c>
      <c r="E309" s="74">
        <f>BD!BR311</f>
        <v>0</v>
      </c>
      <c r="F309" s="72">
        <f>BD!R311</f>
        <v>0</v>
      </c>
      <c r="G309" s="71">
        <f>BD!BS311</f>
        <v>0</v>
      </c>
      <c r="H309" s="72">
        <f>SIG!F309-SIG!G309</f>
        <v>0</v>
      </c>
      <c r="I309" s="81">
        <f>BD!BI311+BD!BJ311-BD!GC311-BD!GD311</f>
        <v>0</v>
      </c>
      <c r="J309" s="71">
        <f t="shared" si="11"/>
        <v>0</v>
      </c>
      <c r="K309" s="71">
        <f>BD!BK311-BD!GE311</f>
        <v>0</v>
      </c>
      <c r="L309" s="81">
        <f t="shared" si="10"/>
        <v>0</v>
      </c>
      <c r="M309" s="78">
        <f>BD!S311</f>
        <v>0</v>
      </c>
      <c r="N309" s="71">
        <f>BD!T311-(BD!BU311+BD!BZ311+BD!CC311)</f>
        <v>0</v>
      </c>
      <c r="O309" s="71">
        <f>BD!AC311+BD!AL311-(BD!CI311)</f>
        <v>0</v>
      </c>
      <c r="P309" s="71">
        <f>L309+BD!GJ311+BD!GE311+BD!GB311+BD!FV311+BD!FS311+BD!FO311+BD!FE311-(BD!BK311+BD!BH311+BD!AU311)</f>
        <v>0</v>
      </c>
      <c r="Q309" s="115">
        <f>P309+BD!AV311-BD!FE311-BD!FO311</f>
        <v>0</v>
      </c>
      <c r="R309" s="78">
        <f>SIG!Q309+BD!BD311+BD!BH311+BD!BL311+BD!BM311+BD!BN311-BD!GB311-BD!GJ311-BD!GF311</f>
        <v>0</v>
      </c>
    </row>
    <row r="310" spans="1:18" x14ac:dyDescent="0.35">
      <c r="A310" s="78">
        <f>BD!A312</f>
        <v>0</v>
      </c>
      <c r="B310" s="103">
        <f>BD!B312</f>
        <v>0</v>
      </c>
      <c r="C310" s="78">
        <f>BD!C312</f>
        <v>0</v>
      </c>
      <c r="D310" s="74">
        <f>BD!Q312</f>
        <v>0</v>
      </c>
      <c r="E310" s="74">
        <f>BD!BR312</f>
        <v>0</v>
      </c>
      <c r="F310" s="72">
        <f>BD!R312</f>
        <v>0</v>
      </c>
      <c r="G310" s="71">
        <f>BD!BS312</f>
        <v>0</v>
      </c>
      <c r="H310" s="72">
        <f>SIG!F310-SIG!G310</f>
        <v>0</v>
      </c>
      <c r="I310" s="81">
        <f>BD!BI312+BD!BJ312-BD!GC312-BD!GD312</f>
        <v>0</v>
      </c>
      <c r="J310" s="71">
        <f t="shared" si="11"/>
        <v>0</v>
      </c>
      <c r="K310" s="71">
        <f>BD!BK312-BD!GE312</f>
        <v>0</v>
      </c>
      <c r="L310" s="81">
        <f t="shared" si="10"/>
        <v>0</v>
      </c>
      <c r="M310" s="78">
        <f>BD!S312</f>
        <v>0</v>
      </c>
      <c r="N310" s="71">
        <f>BD!T312-(BD!BU312+BD!BZ312+BD!CC312)</f>
        <v>0</v>
      </c>
      <c r="O310" s="71">
        <f>BD!AC312+BD!AL312-(BD!CI312)</f>
        <v>0</v>
      </c>
      <c r="P310" s="71">
        <f>L310+BD!GJ312+BD!GE312+BD!GB312+BD!FV312+BD!FS312+BD!FO312+BD!FE312-(BD!BK312+BD!BH312+BD!AU312)</f>
        <v>0</v>
      </c>
      <c r="Q310" s="115">
        <f>P310+BD!AV312-BD!FE312-BD!FO312</f>
        <v>0</v>
      </c>
      <c r="R310" s="78">
        <f>SIG!Q310+BD!BD312+BD!BH312+BD!BL312+BD!BM312+BD!BN312-BD!GB312-BD!GJ312-BD!GF312</f>
        <v>0</v>
      </c>
    </row>
    <row r="311" spans="1:18" x14ac:dyDescent="0.35">
      <c r="A311" s="78">
        <f>BD!A313</f>
        <v>0</v>
      </c>
      <c r="B311" s="103">
        <f>BD!B313</f>
        <v>0</v>
      </c>
      <c r="C311" s="78">
        <f>BD!C313</f>
        <v>0</v>
      </c>
      <c r="D311" s="74">
        <f>BD!Q313</f>
        <v>0</v>
      </c>
      <c r="E311" s="74">
        <f>BD!BR313</f>
        <v>0</v>
      </c>
      <c r="F311" s="72">
        <f>BD!R313</f>
        <v>0</v>
      </c>
      <c r="G311" s="71">
        <f>BD!BS313</f>
        <v>0</v>
      </c>
      <c r="H311" s="72">
        <f>SIG!F311-SIG!G311</f>
        <v>0</v>
      </c>
      <c r="I311" s="81">
        <f>BD!BI313+BD!BJ313-BD!GC313-BD!GD313</f>
        <v>0</v>
      </c>
      <c r="J311" s="71">
        <f t="shared" si="11"/>
        <v>0</v>
      </c>
      <c r="K311" s="71">
        <f>BD!BK313-BD!GE313</f>
        <v>0</v>
      </c>
      <c r="L311" s="81">
        <f t="shared" si="10"/>
        <v>0</v>
      </c>
      <c r="M311" s="78">
        <f>BD!S313</f>
        <v>0</v>
      </c>
      <c r="N311" s="71">
        <f>BD!T313-(BD!BU313+BD!BZ313+BD!CC313)</f>
        <v>0</v>
      </c>
      <c r="O311" s="71">
        <f>BD!AC313+BD!AL313-(BD!CI313)</f>
        <v>0</v>
      </c>
      <c r="P311" s="71">
        <f>L311+BD!GJ313+BD!GE313+BD!GB313+BD!FV313+BD!FS313+BD!FO313+BD!FE313-(BD!BK313+BD!BH313+BD!AU313)</f>
        <v>0</v>
      </c>
      <c r="Q311" s="115">
        <f>P311+BD!AV313-BD!FE313-BD!FO313</f>
        <v>0</v>
      </c>
      <c r="R311" s="78">
        <f>SIG!Q311+BD!BD313+BD!BH313+BD!BL313+BD!BM313+BD!BN313-BD!GB313-BD!GJ313-BD!GF313</f>
        <v>0</v>
      </c>
    </row>
    <row r="312" spans="1:18" x14ac:dyDescent="0.35">
      <c r="A312" s="78">
        <f>BD!A314</f>
        <v>0</v>
      </c>
      <c r="B312" s="103">
        <f>BD!B314</f>
        <v>0</v>
      </c>
      <c r="C312" s="78">
        <f>BD!C314</f>
        <v>0</v>
      </c>
      <c r="D312" s="74">
        <f>BD!Q314</f>
        <v>0</v>
      </c>
      <c r="E312" s="74">
        <f>BD!BR314</f>
        <v>0</v>
      </c>
      <c r="F312" s="72">
        <f>BD!R314</f>
        <v>0</v>
      </c>
      <c r="G312" s="71">
        <f>BD!BS314</f>
        <v>0</v>
      </c>
      <c r="H312" s="72">
        <f>SIG!F312-SIG!G312</f>
        <v>0</v>
      </c>
      <c r="I312" s="81">
        <f>BD!BI314+BD!BJ314-BD!GC314-BD!GD314</f>
        <v>0</v>
      </c>
      <c r="J312" s="71">
        <f t="shared" si="11"/>
        <v>0</v>
      </c>
      <c r="K312" s="71">
        <f>BD!BK314-BD!GE314</f>
        <v>0</v>
      </c>
      <c r="L312" s="81">
        <f t="shared" si="10"/>
        <v>0</v>
      </c>
      <c r="M312" s="78">
        <f>BD!S314</f>
        <v>0</v>
      </c>
      <c r="N312" s="71">
        <f>BD!T314-(BD!BU314+BD!BZ314+BD!CC314)</f>
        <v>0</v>
      </c>
      <c r="O312" s="71">
        <f>BD!AC314+BD!AL314-(BD!CI314)</f>
        <v>0</v>
      </c>
      <c r="P312" s="71">
        <f>L312+BD!GJ314+BD!GE314+BD!GB314+BD!FV314+BD!FS314+BD!FO314+BD!FE314-(BD!BK314+BD!BH314+BD!AU314)</f>
        <v>0</v>
      </c>
      <c r="Q312" s="115">
        <f>P312+BD!AV314-BD!FE314-BD!FO314</f>
        <v>0</v>
      </c>
      <c r="R312" s="78">
        <f>SIG!Q312+BD!BD314+BD!BH314+BD!BL314+BD!BM314+BD!BN314-BD!GB314-BD!GJ314-BD!GF314</f>
        <v>0</v>
      </c>
    </row>
    <row r="313" spans="1:18" x14ac:dyDescent="0.35">
      <c r="A313" s="78">
        <f>BD!A315</f>
        <v>0</v>
      </c>
      <c r="B313" s="103">
        <f>BD!B315</f>
        <v>0</v>
      </c>
      <c r="C313" s="78">
        <f>BD!C315</f>
        <v>0</v>
      </c>
      <c r="D313" s="74">
        <f>BD!Q315</f>
        <v>0</v>
      </c>
      <c r="E313" s="74">
        <f>BD!BR315</f>
        <v>0</v>
      </c>
      <c r="F313" s="72">
        <f>BD!R315</f>
        <v>0</v>
      </c>
      <c r="G313" s="71">
        <f>BD!BS315</f>
        <v>0</v>
      </c>
      <c r="H313" s="72">
        <f>SIG!F313-SIG!G313</f>
        <v>0</v>
      </c>
      <c r="I313" s="81">
        <f>BD!BI315+BD!BJ315-BD!GC315-BD!GD315</f>
        <v>0</v>
      </c>
      <c r="J313" s="71">
        <f t="shared" si="11"/>
        <v>0</v>
      </c>
      <c r="K313" s="71">
        <f>BD!BK315-BD!GE315</f>
        <v>0</v>
      </c>
      <c r="L313" s="81">
        <f t="shared" si="10"/>
        <v>0</v>
      </c>
      <c r="M313" s="78">
        <f>BD!S315</f>
        <v>0</v>
      </c>
      <c r="N313" s="71">
        <f>BD!T315-(BD!BU315+BD!BZ315+BD!CC315)</f>
        <v>0</v>
      </c>
      <c r="O313" s="71">
        <f>BD!AC315+BD!AL315-(BD!CI315)</f>
        <v>0</v>
      </c>
      <c r="P313" s="71">
        <f>L313+BD!GJ315+BD!GE315+BD!GB315+BD!FV315+BD!FS315+BD!FO315+BD!FE315-(BD!BK315+BD!BH315+BD!AU315)</f>
        <v>0</v>
      </c>
      <c r="Q313" s="115">
        <f>P313+BD!AV315-BD!FE315-BD!FO315</f>
        <v>0</v>
      </c>
      <c r="R313" s="78">
        <f>SIG!Q313+BD!BD315+BD!BH315+BD!BL315+BD!BM315+BD!BN315-BD!GB315-BD!GJ315-BD!GF315</f>
        <v>0</v>
      </c>
    </row>
    <row r="314" spans="1:18" x14ac:dyDescent="0.35">
      <c r="A314" s="78">
        <f>BD!A316</f>
        <v>0</v>
      </c>
      <c r="B314" s="103">
        <f>BD!B316</f>
        <v>0</v>
      </c>
      <c r="C314" s="78">
        <f>BD!C316</f>
        <v>0</v>
      </c>
      <c r="D314" s="74">
        <f>BD!Q316</f>
        <v>0</v>
      </c>
      <c r="E314" s="74">
        <f>BD!BR316</f>
        <v>0</v>
      </c>
      <c r="F314" s="72">
        <f>BD!R316</f>
        <v>0</v>
      </c>
      <c r="G314" s="71">
        <f>BD!BS316</f>
        <v>0</v>
      </c>
      <c r="H314" s="72">
        <f>SIG!F314-SIG!G314</f>
        <v>0</v>
      </c>
      <c r="I314" s="81">
        <f>BD!BI316+BD!BJ316-BD!GC316-BD!GD316</f>
        <v>0</v>
      </c>
      <c r="J314" s="71">
        <f t="shared" si="11"/>
        <v>0</v>
      </c>
      <c r="K314" s="71">
        <f>BD!BK316-BD!GE316</f>
        <v>0</v>
      </c>
      <c r="L314" s="81">
        <f t="shared" si="10"/>
        <v>0</v>
      </c>
      <c r="M314" s="78">
        <f>BD!S316</f>
        <v>0</v>
      </c>
      <c r="N314" s="71">
        <f>BD!T316-(BD!BU316+BD!BZ316+BD!CC316)</f>
        <v>0</v>
      </c>
      <c r="O314" s="71">
        <f>BD!AC316+BD!AL316-(BD!CI316)</f>
        <v>0</v>
      </c>
      <c r="P314" s="71">
        <f>L314+BD!GJ316+BD!GE316+BD!GB316+BD!FV316+BD!FS316+BD!FO316+BD!FE316-(BD!BK316+BD!BH316+BD!AU316)</f>
        <v>0</v>
      </c>
      <c r="Q314" s="115">
        <f>P314+BD!AV316-BD!FE316-BD!FO316</f>
        <v>0</v>
      </c>
      <c r="R314" s="78">
        <f>SIG!Q314+BD!BD316+BD!BH316+BD!BL316+BD!BM316+BD!BN316-BD!GB316-BD!GJ316-BD!GF316</f>
        <v>0</v>
      </c>
    </row>
    <row r="315" spans="1:18" x14ac:dyDescent="0.35">
      <c r="A315" s="78">
        <f>BD!A317</f>
        <v>0</v>
      </c>
      <c r="B315" s="103">
        <f>BD!B317</f>
        <v>0</v>
      </c>
      <c r="C315" s="78">
        <f>BD!C317</f>
        <v>0</v>
      </c>
      <c r="D315" s="74">
        <f>BD!Q317</f>
        <v>0</v>
      </c>
      <c r="E315" s="74">
        <f>BD!BR317</f>
        <v>0</v>
      </c>
      <c r="F315" s="72">
        <f>BD!R317</f>
        <v>0</v>
      </c>
      <c r="G315" s="71">
        <f>BD!BS317</f>
        <v>0</v>
      </c>
      <c r="H315" s="72">
        <f>SIG!F315-SIG!G315</f>
        <v>0</v>
      </c>
      <c r="I315" s="81">
        <f>BD!BI317+BD!BJ317-BD!GC317-BD!GD317</f>
        <v>0</v>
      </c>
      <c r="J315" s="71">
        <f t="shared" si="11"/>
        <v>0</v>
      </c>
      <c r="K315" s="71">
        <f>BD!BK317-BD!GE317</f>
        <v>0</v>
      </c>
      <c r="L315" s="81">
        <f t="shared" si="10"/>
        <v>0</v>
      </c>
      <c r="M315" s="78">
        <f>BD!S317</f>
        <v>0</v>
      </c>
      <c r="N315" s="71">
        <f>BD!T317-(BD!BU317+BD!BZ317+BD!CC317)</f>
        <v>0</v>
      </c>
      <c r="O315" s="71">
        <f>BD!AC317+BD!AL317-(BD!CI317)</f>
        <v>0</v>
      </c>
      <c r="P315" s="71">
        <f>L315+BD!GJ317+BD!GE317+BD!GB317+BD!FV317+BD!FS317+BD!FO317+BD!FE317-(BD!BK317+BD!BH317+BD!AU317)</f>
        <v>0</v>
      </c>
      <c r="Q315" s="115">
        <f>P315+BD!AV317-BD!FE317-BD!FO317</f>
        <v>0</v>
      </c>
      <c r="R315" s="78">
        <f>SIG!Q315+BD!BD317+BD!BH317+BD!BL317+BD!BM317+BD!BN317-BD!GB317-BD!GJ317-BD!GF317</f>
        <v>0</v>
      </c>
    </row>
    <row r="316" spans="1:18" x14ac:dyDescent="0.35">
      <c r="A316" s="78">
        <f>BD!A318</f>
        <v>0</v>
      </c>
      <c r="B316" s="103">
        <f>BD!B318</f>
        <v>0</v>
      </c>
      <c r="C316" s="78">
        <f>BD!C318</f>
        <v>0</v>
      </c>
      <c r="D316" s="74">
        <f>BD!Q318</f>
        <v>0</v>
      </c>
      <c r="E316" s="74">
        <f>BD!BR318</f>
        <v>0</v>
      </c>
      <c r="F316" s="72">
        <f>BD!R318</f>
        <v>0</v>
      </c>
      <c r="G316" s="71">
        <f>BD!BS318</f>
        <v>0</v>
      </c>
      <c r="H316" s="72">
        <f>SIG!F316-SIG!G316</f>
        <v>0</v>
      </c>
      <c r="I316" s="81">
        <f>BD!BI318+BD!BJ318-BD!GC318-BD!GD318</f>
        <v>0</v>
      </c>
      <c r="J316" s="71">
        <f t="shared" si="11"/>
        <v>0</v>
      </c>
      <c r="K316" s="71">
        <f>BD!BK318-BD!GE318</f>
        <v>0</v>
      </c>
      <c r="L316" s="81">
        <f t="shared" si="10"/>
        <v>0</v>
      </c>
      <c r="M316" s="78">
        <f>BD!S318</f>
        <v>0</v>
      </c>
      <c r="N316" s="71">
        <f>BD!T318-(BD!BU318+BD!BZ318+BD!CC318)</f>
        <v>0</v>
      </c>
      <c r="O316" s="71">
        <f>BD!AC318+BD!AL318-(BD!CI318)</f>
        <v>0</v>
      </c>
      <c r="P316" s="71">
        <f>L316+BD!GJ318+BD!GE318+BD!GB318+BD!FV318+BD!FS318+BD!FO318+BD!FE318-(BD!BK318+BD!BH318+BD!AU318)</f>
        <v>0</v>
      </c>
      <c r="Q316" s="115">
        <f>P316+BD!AV318-BD!FE318-BD!FO318</f>
        <v>0</v>
      </c>
      <c r="R316" s="78">
        <f>SIG!Q316+BD!BD318+BD!BH318+BD!BL318+BD!BM318+BD!BN318-BD!GB318-BD!GJ318-BD!GF318</f>
        <v>0</v>
      </c>
    </row>
    <row r="317" spans="1:18" x14ac:dyDescent="0.35">
      <c r="A317" s="78">
        <f>BD!A319</f>
        <v>0</v>
      </c>
      <c r="B317" s="103">
        <f>BD!B319</f>
        <v>0</v>
      </c>
      <c r="C317" s="78">
        <f>BD!C319</f>
        <v>0</v>
      </c>
      <c r="D317" s="74">
        <f>BD!Q319</f>
        <v>0</v>
      </c>
      <c r="E317" s="74">
        <f>BD!BR319</f>
        <v>0</v>
      </c>
      <c r="F317" s="72">
        <f>BD!R319</f>
        <v>0</v>
      </c>
      <c r="G317" s="71">
        <f>BD!BS319</f>
        <v>0</v>
      </c>
      <c r="H317" s="72">
        <f>SIG!F317-SIG!G317</f>
        <v>0</v>
      </c>
      <c r="I317" s="81">
        <f>BD!BI319+BD!BJ319-BD!GC319-BD!GD319</f>
        <v>0</v>
      </c>
      <c r="J317" s="71">
        <f t="shared" si="11"/>
        <v>0</v>
      </c>
      <c r="K317" s="71">
        <f>BD!BK319-BD!GE319</f>
        <v>0</v>
      </c>
      <c r="L317" s="81">
        <f t="shared" si="10"/>
        <v>0</v>
      </c>
      <c r="M317" s="78">
        <f>BD!S319</f>
        <v>0</v>
      </c>
      <c r="N317" s="71">
        <f>BD!T319-(BD!BU319+BD!BZ319+BD!CC319)</f>
        <v>0</v>
      </c>
      <c r="O317" s="71">
        <f>BD!AC319+BD!AL319-(BD!CI319)</f>
        <v>0</v>
      </c>
      <c r="P317" s="71">
        <f>L317+BD!GJ319+BD!GE319+BD!GB319+BD!FV319+BD!FS319+BD!FO319+BD!FE319-(BD!BK319+BD!BH319+BD!AU319)</f>
        <v>0</v>
      </c>
      <c r="Q317" s="115">
        <f>P317+BD!AV319-BD!FE319-BD!FO319</f>
        <v>0</v>
      </c>
      <c r="R317" s="78">
        <f>SIG!Q317+BD!BD319+BD!BH319+BD!BL319+BD!BM319+BD!BN319-BD!GB319-BD!GJ319-BD!GF319</f>
        <v>0</v>
      </c>
    </row>
    <row r="318" spans="1:18" x14ac:dyDescent="0.35">
      <c r="A318" s="78">
        <f>BD!A320</f>
        <v>0</v>
      </c>
      <c r="B318" s="103">
        <f>BD!B320</f>
        <v>0</v>
      </c>
      <c r="C318" s="78">
        <f>BD!C320</f>
        <v>0</v>
      </c>
      <c r="D318" s="74">
        <f>BD!Q320</f>
        <v>0</v>
      </c>
      <c r="E318" s="74">
        <f>BD!BR320</f>
        <v>0</v>
      </c>
      <c r="F318" s="72">
        <f>BD!R320</f>
        <v>0</v>
      </c>
      <c r="G318" s="71">
        <f>BD!BS320</f>
        <v>0</v>
      </c>
      <c r="H318" s="72">
        <f>SIG!F318-SIG!G318</f>
        <v>0</v>
      </c>
      <c r="I318" s="81">
        <f>BD!BI320+BD!BJ320-BD!GC320-BD!GD320</f>
        <v>0</v>
      </c>
      <c r="J318" s="71">
        <f t="shared" si="11"/>
        <v>0</v>
      </c>
      <c r="K318" s="71">
        <f>BD!BK320-BD!GE320</f>
        <v>0</v>
      </c>
      <c r="L318" s="81">
        <f t="shared" si="10"/>
        <v>0</v>
      </c>
      <c r="M318" s="78">
        <f>BD!S320</f>
        <v>0</v>
      </c>
      <c r="N318" s="71">
        <f>BD!T320-(BD!BU320+BD!BZ320+BD!CC320)</f>
        <v>0</v>
      </c>
      <c r="O318" s="71">
        <f>BD!AC320+BD!AL320-(BD!CI320)</f>
        <v>0</v>
      </c>
      <c r="P318" s="71">
        <f>L318+BD!GJ320+BD!GE320+BD!GB320+BD!FV320+BD!FS320+BD!FO320+BD!FE320-(BD!BK320+BD!BH320+BD!AU320)</f>
        <v>0</v>
      </c>
      <c r="Q318" s="115">
        <f>P318+BD!AV320-BD!FE320-BD!FO320</f>
        <v>0</v>
      </c>
      <c r="R318" s="78">
        <f>SIG!Q318+BD!BD320+BD!BH320+BD!BL320+BD!BM320+BD!BN320-BD!GB320-BD!GJ320-BD!GF320</f>
        <v>0</v>
      </c>
    </row>
    <row r="319" spans="1:18" x14ac:dyDescent="0.35">
      <c r="A319" s="78">
        <f>BD!A321</f>
        <v>0</v>
      </c>
      <c r="B319" s="103">
        <f>BD!B321</f>
        <v>0</v>
      </c>
      <c r="C319" s="78">
        <f>BD!C321</f>
        <v>0</v>
      </c>
      <c r="D319" s="74">
        <f>BD!Q321</f>
        <v>0</v>
      </c>
      <c r="E319" s="74">
        <f>BD!BR321</f>
        <v>0</v>
      </c>
      <c r="F319" s="72">
        <f>BD!R321</f>
        <v>0</v>
      </c>
      <c r="G319" s="71">
        <f>BD!BS321</f>
        <v>0</v>
      </c>
      <c r="H319" s="72">
        <f>SIG!F319-SIG!G319</f>
        <v>0</v>
      </c>
      <c r="I319" s="81">
        <f>BD!BI321+BD!BJ321-BD!GC321-BD!GD321</f>
        <v>0</v>
      </c>
      <c r="J319" s="71">
        <f t="shared" si="11"/>
        <v>0</v>
      </c>
      <c r="K319" s="71">
        <f>BD!BK321-BD!GE321</f>
        <v>0</v>
      </c>
      <c r="L319" s="81">
        <f t="shared" si="10"/>
        <v>0</v>
      </c>
      <c r="M319" s="78">
        <f>BD!S321</f>
        <v>0</v>
      </c>
      <c r="N319" s="71">
        <f>BD!T321-(BD!BU321+BD!BZ321+BD!CC321)</f>
        <v>0</v>
      </c>
      <c r="O319" s="71">
        <f>BD!AC321+BD!AL321-(BD!CI321)</f>
        <v>0</v>
      </c>
      <c r="P319" s="71">
        <f>L319+BD!GJ321+BD!GE321+BD!GB321+BD!FV321+BD!FS321+BD!FO321+BD!FE321-(BD!BK321+BD!BH321+BD!AU321)</f>
        <v>0</v>
      </c>
      <c r="Q319" s="115">
        <f>P319+BD!AV321-BD!FE321-BD!FO321</f>
        <v>0</v>
      </c>
      <c r="R319" s="78">
        <f>SIG!Q319+BD!BD321+BD!BH321+BD!BL321+BD!BM321+BD!BN321-BD!GB321-BD!GJ321-BD!GF321</f>
        <v>0</v>
      </c>
    </row>
    <row r="320" spans="1:18" x14ac:dyDescent="0.35">
      <c r="A320" s="78">
        <f>BD!A322</f>
        <v>0</v>
      </c>
      <c r="B320" s="103">
        <f>BD!B322</f>
        <v>0</v>
      </c>
      <c r="C320" s="78">
        <f>BD!C322</f>
        <v>0</v>
      </c>
      <c r="D320" s="74">
        <f>BD!Q322</f>
        <v>0</v>
      </c>
      <c r="E320" s="74">
        <f>BD!BR322</f>
        <v>0</v>
      </c>
      <c r="F320" s="72">
        <f>BD!R322</f>
        <v>0</v>
      </c>
      <c r="G320" s="71">
        <f>BD!BS322</f>
        <v>0</v>
      </c>
      <c r="H320" s="72">
        <f>SIG!F320-SIG!G320</f>
        <v>0</v>
      </c>
      <c r="I320" s="81">
        <f>BD!BI322+BD!BJ322-BD!GC322-BD!GD322</f>
        <v>0</v>
      </c>
      <c r="J320" s="71">
        <f t="shared" si="11"/>
        <v>0</v>
      </c>
      <c r="K320" s="71">
        <f>BD!BK322-BD!GE322</f>
        <v>0</v>
      </c>
      <c r="L320" s="81">
        <f t="shared" si="10"/>
        <v>0</v>
      </c>
      <c r="M320" s="78">
        <f>BD!S322</f>
        <v>0</v>
      </c>
      <c r="N320" s="71">
        <f>BD!T322-(BD!BU322+BD!BZ322+BD!CC322)</f>
        <v>0</v>
      </c>
      <c r="O320" s="71">
        <f>BD!AC322+BD!AL322-(BD!CI322)</f>
        <v>0</v>
      </c>
      <c r="P320" s="71">
        <f>L320+BD!GJ322+BD!GE322+BD!GB322+BD!FV322+BD!FS322+BD!FO322+BD!FE322-(BD!BK322+BD!BH322+BD!AU322)</f>
        <v>0</v>
      </c>
      <c r="Q320" s="115">
        <f>P320+BD!AV322-BD!FE322-BD!FO322</f>
        <v>0</v>
      </c>
      <c r="R320" s="78">
        <f>SIG!Q320+BD!BD322+BD!BH322+BD!BL322+BD!BM322+BD!BN322-BD!GB322-BD!GJ322-BD!GF322</f>
        <v>0</v>
      </c>
    </row>
    <row r="321" spans="1:18" x14ac:dyDescent="0.35">
      <c r="A321" s="78">
        <f>BD!A323</f>
        <v>0</v>
      </c>
      <c r="B321" s="103">
        <f>BD!B323</f>
        <v>0</v>
      </c>
      <c r="C321" s="78">
        <f>BD!C323</f>
        <v>0</v>
      </c>
      <c r="D321" s="74">
        <f>BD!Q323</f>
        <v>0</v>
      </c>
      <c r="E321" s="74">
        <f>BD!BR323</f>
        <v>0</v>
      </c>
      <c r="F321" s="72">
        <f>BD!R323</f>
        <v>0</v>
      </c>
      <c r="G321" s="71">
        <f>BD!BS323</f>
        <v>0</v>
      </c>
      <c r="H321" s="72">
        <f>SIG!F321-SIG!G321</f>
        <v>0</v>
      </c>
      <c r="I321" s="81">
        <f>BD!BI323+BD!BJ323-BD!GC323-BD!GD323</f>
        <v>0</v>
      </c>
      <c r="J321" s="71">
        <f t="shared" si="11"/>
        <v>0</v>
      </c>
      <c r="K321" s="71">
        <f>BD!BK323-BD!GE323</f>
        <v>0</v>
      </c>
      <c r="L321" s="81">
        <f t="shared" si="10"/>
        <v>0</v>
      </c>
      <c r="M321" s="78">
        <f>BD!S323</f>
        <v>0</v>
      </c>
      <c r="N321" s="71">
        <f>BD!T323-(BD!BU323+BD!BZ323+BD!CC323)</f>
        <v>0</v>
      </c>
      <c r="O321" s="71">
        <f>BD!AC323+BD!AL323-(BD!CI323)</f>
        <v>0</v>
      </c>
      <c r="P321" s="71">
        <f>L321+BD!GJ323+BD!GE323+BD!GB323+BD!FV323+BD!FS323+BD!FO323+BD!FE323-(BD!BK323+BD!BH323+BD!AU323)</f>
        <v>0</v>
      </c>
      <c r="Q321" s="115">
        <f>P321+BD!AV323-BD!FE323-BD!FO323</f>
        <v>0</v>
      </c>
      <c r="R321" s="78">
        <f>SIG!Q321+BD!BD323+BD!BH323+BD!BL323+BD!BM323+BD!BN323-BD!GB323-BD!GJ323-BD!GF323</f>
        <v>0</v>
      </c>
    </row>
    <row r="322" spans="1:18" x14ac:dyDescent="0.35">
      <c r="A322" s="78">
        <f>BD!A324</f>
        <v>0</v>
      </c>
      <c r="B322" s="103">
        <f>BD!B324</f>
        <v>0</v>
      </c>
      <c r="C322" s="78">
        <f>BD!C324</f>
        <v>0</v>
      </c>
      <c r="D322" s="74">
        <f>BD!Q324</f>
        <v>0</v>
      </c>
      <c r="E322" s="74">
        <f>BD!BR324</f>
        <v>0</v>
      </c>
      <c r="F322" s="72">
        <f>BD!R324</f>
        <v>0</v>
      </c>
      <c r="G322" s="71">
        <f>BD!BS324</f>
        <v>0</v>
      </c>
      <c r="H322" s="72">
        <f>SIG!F322-SIG!G322</f>
        <v>0</v>
      </c>
      <c r="I322" s="81">
        <f>BD!BI324+BD!BJ324-BD!GC324-BD!GD324</f>
        <v>0</v>
      </c>
      <c r="J322" s="71">
        <f t="shared" si="11"/>
        <v>0</v>
      </c>
      <c r="K322" s="71">
        <f>BD!BK324-BD!GE324</f>
        <v>0</v>
      </c>
      <c r="L322" s="81">
        <f t="shared" si="10"/>
        <v>0</v>
      </c>
      <c r="M322" s="78">
        <f>BD!S324</f>
        <v>0</v>
      </c>
      <c r="N322" s="71">
        <f>BD!T324-(BD!BU324+BD!BZ324+BD!CC324)</f>
        <v>0</v>
      </c>
      <c r="O322" s="71">
        <f>BD!AC324+BD!AL324-(BD!CI324)</f>
        <v>0</v>
      </c>
      <c r="P322" s="71">
        <f>L322+BD!GJ324+BD!GE324+BD!GB324+BD!FV324+BD!FS324+BD!FO324+BD!FE324-(BD!BK324+BD!BH324+BD!AU324)</f>
        <v>0</v>
      </c>
      <c r="Q322" s="115">
        <f>P322+BD!AV324-BD!FE324-BD!FO324</f>
        <v>0</v>
      </c>
      <c r="R322" s="78">
        <f>SIG!Q322+BD!BD324+BD!BH324+BD!BL324+BD!BM324+BD!BN324-BD!GB324-BD!GJ324-BD!GF324</f>
        <v>0</v>
      </c>
    </row>
    <row r="323" spans="1:18" x14ac:dyDescent="0.35">
      <c r="A323" s="78">
        <f>BD!A325</f>
        <v>0</v>
      </c>
      <c r="B323" s="103">
        <f>BD!B325</f>
        <v>0</v>
      </c>
      <c r="C323" s="78">
        <f>BD!C325</f>
        <v>0</v>
      </c>
      <c r="D323" s="74">
        <f>BD!Q325</f>
        <v>0</v>
      </c>
      <c r="E323" s="74">
        <f>BD!BR325</f>
        <v>0</v>
      </c>
      <c r="F323" s="72">
        <f>BD!R325</f>
        <v>0</v>
      </c>
      <c r="G323" s="71">
        <f>BD!BS325</f>
        <v>0</v>
      </c>
      <c r="H323" s="72">
        <f>SIG!F323-SIG!G323</f>
        <v>0</v>
      </c>
      <c r="I323" s="81">
        <f>BD!BI325+BD!BJ325-BD!GC325-BD!GD325</f>
        <v>0</v>
      </c>
      <c r="J323" s="71">
        <f t="shared" si="11"/>
        <v>0</v>
      </c>
      <c r="K323" s="71">
        <f>BD!BK325-BD!GE325</f>
        <v>0</v>
      </c>
      <c r="L323" s="81">
        <f t="shared" si="10"/>
        <v>0</v>
      </c>
      <c r="M323" s="78">
        <f>BD!S325</f>
        <v>0</v>
      </c>
      <c r="N323" s="71">
        <f>BD!T325-(BD!BU325+BD!BZ325+BD!CC325)</f>
        <v>0</v>
      </c>
      <c r="O323" s="71">
        <f>BD!AC325+BD!AL325-(BD!CI325)</f>
        <v>0</v>
      </c>
      <c r="P323" s="71">
        <f>L323+BD!GJ325+BD!GE325+BD!GB325+BD!FV325+BD!FS325+BD!FO325+BD!FE325-(BD!BK325+BD!BH325+BD!AU325)</f>
        <v>0</v>
      </c>
      <c r="Q323" s="115">
        <f>P323+BD!AV325-BD!FE325-BD!FO325</f>
        <v>0</v>
      </c>
      <c r="R323" s="78">
        <f>SIG!Q323+BD!BD325+BD!BH325+BD!BL325+BD!BM325+BD!BN325-BD!GB325-BD!GJ325-BD!GF325</f>
        <v>0</v>
      </c>
    </row>
    <row r="324" spans="1:18" x14ac:dyDescent="0.35">
      <c r="A324" s="78">
        <f>BD!A326</f>
        <v>0</v>
      </c>
      <c r="B324" s="103">
        <f>BD!B326</f>
        <v>0</v>
      </c>
      <c r="C324" s="78">
        <f>BD!C326</f>
        <v>0</v>
      </c>
      <c r="D324" s="74">
        <f>BD!Q326</f>
        <v>0</v>
      </c>
      <c r="E324" s="74">
        <f>BD!BR326</f>
        <v>0</v>
      </c>
      <c r="F324" s="72">
        <f>BD!R326</f>
        <v>0</v>
      </c>
      <c r="G324" s="71">
        <f>BD!BS326</f>
        <v>0</v>
      </c>
      <c r="H324" s="72">
        <f>SIG!F324-SIG!G324</f>
        <v>0</v>
      </c>
      <c r="I324" s="81">
        <f>BD!BI326+BD!BJ326-BD!GC326-BD!GD326</f>
        <v>0</v>
      </c>
      <c r="J324" s="71">
        <f t="shared" si="11"/>
        <v>0</v>
      </c>
      <c r="K324" s="71">
        <f>BD!BK326-BD!GE326</f>
        <v>0</v>
      </c>
      <c r="L324" s="81">
        <f t="shared" ref="L324:L387" si="12">D324-E324</f>
        <v>0</v>
      </c>
      <c r="M324" s="78">
        <f>BD!S326</f>
        <v>0</v>
      </c>
      <c r="N324" s="71">
        <f>BD!T326-(BD!BU326+BD!BZ326+BD!CC326)</f>
        <v>0</v>
      </c>
      <c r="O324" s="71">
        <f>BD!AC326+BD!AL326-(BD!CI326)</f>
        <v>0</v>
      </c>
      <c r="P324" s="71">
        <f>L324+BD!GJ326+BD!GE326+BD!GB326+BD!FV326+BD!FS326+BD!FO326+BD!FE326-(BD!BK326+BD!BH326+BD!AU326)</f>
        <v>0</v>
      </c>
      <c r="Q324" s="115">
        <f>P324+BD!AV326-BD!FE326-BD!FO326</f>
        <v>0</v>
      </c>
      <c r="R324" s="78">
        <f>SIG!Q324+BD!BD326+BD!BH326+BD!BL326+BD!BM326+BD!BN326-BD!GB326-BD!GJ326-BD!GF326</f>
        <v>0</v>
      </c>
    </row>
    <row r="325" spans="1:18" x14ac:dyDescent="0.35">
      <c r="A325" s="78">
        <f>BD!A327</f>
        <v>0</v>
      </c>
      <c r="B325" s="103">
        <f>BD!B327</f>
        <v>0</v>
      </c>
      <c r="C325" s="78">
        <f>BD!C327</f>
        <v>0</v>
      </c>
      <c r="D325" s="74">
        <f>BD!Q327</f>
        <v>0</v>
      </c>
      <c r="E325" s="74">
        <f>BD!BR327</f>
        <v>0</v>
      </c>
      <c r="F325" s="72">
        <f>BD!R327</f>
        <v>0</v>
      </c>
      <c r="G325" s="71">
        <f>BD!BS327</f>
        <v>0</v>
      </c>
      <c r="H325" s="72">
        <f>SIG!F325-SIG!G325</f>
        <v>0</v>
      </c>
      <c r="I325" s="81">
        <f>BD!BI327+BD!BJ327-BD!GC327-BD!GD327</f>
        <v>0</v>
      </c>
      <c r="J325" s="71">
        <f t="shared" ref="J325:J388" si="13">H325+(I325)</f>
        <v>0</v>
      </c>
      <c r="K325" s="71">
        <f>BD!BK327-BD!GE327</f>
        <v>0</v>
      </c>
      <c r="L325" s="81">
        <f t="shared" si="12"/>
        <v>0</v>
      </c>
      <c r="M325" s="78">
        <f>BD!S327</f>
        <v>0</v>
      </c>
      <c r="N325" s="71">
        <f>BD!T327-(BD!BU327+BD!BZ327+BD!CC327)</f>
        <v>0</v>
      </c>
      <c r="O325" s="71">
        <f>BD!AC327+BD!AL327-(BD!CI327)</f>
        <v>0</v>
      </c>
      <c r="P325" s="71">
        <f>L325+BD!GJ327+BD!GE327+BD!GB327+BD!FV327+BD!FS327+BD!FO327+BD!FE327-(BD!BK327+BD!BH327+BD!AU327)</f>
        <v>0</v>
      </c>
      <c r="Q325" s="115">
        <f>P325+BD!AV327-BD!FE327-BD!FO327</f>
        <v>0</v>
      </c>
      <c r="R325" s="78">
        <f>SIG!Q325+BD!BD327+BD!BH327+BD!BL327+BD!BM327+BD!BN327-BD!GB327-BD!GJ327-BD!GF327</f>
        <v>0</v>
      </c>
    </row>
    <row r="326" spans="1:18" x14ac:dyDescent="0.35">
      <c r="A326" s="78">
        <f>BD!A328</f>
        <v>0</v>
      </c>
      <c r="B326" s="103">
        <f>BD!B328</f>
        <v>0</v>
      </c>
      <c r="C326" s="78">
        <f>BD!C328</f>
        <v>0</v>
      </c>
      <c r="D326" s="74">
        <f>BD!Q328</f>
        <v>0</v>
      </c>
      <c r="E326" s="74">
        <f>BD!BR328</f>
        <v>0</v>
      </c>
      <c r="F326" s="72">
        <f>BD!R328</f>
        <v>0</v>
      </c>
      <c r="G326" s="71">
        <f>BD!BS328</f>
        <v>0</v>
      </c>
      <c r="H326" s="72">
        <f>SIG!F326-SIG!G326</f>
        <v>0</v>
      </c>
      <c r="I326" s="81">
        <f>BD!BI328+BD!BJ328-BD!GC328-BD!GD328</f>
        <v>0</v>
      </c>
      <c r="J326" s="71">
        <f t="shared" si="13"/>
        <v>0</v>
      </c>
      <c r="K326" s="71">
        <f>BD!BK328-BD!GE328</f>
        <v>0</v>
      </c>
      <c r="L326" s="81">
        <f t="shared" si="12"/>
        <v>0</v>
      </c>
      <c r="M326" s="78">
        <f>BD!S328</f>
        <v>0</v>
      </c>
      <c r="N326" s="71">
        <f>BD!T328-(BD!BU328+BD!BZ328+BD!CC328)</f>
        <v>0</v>
      </c>
      <c r="O326" s="71">
        <f>BD!AC328+BD!AL328-(BD!CI328)</f>
        <v>0</v>
      </c>
      <c r="P326" s="71">
        <f>L326+BD!GJ328+BD!GE328+BD!GB328+BD!FV328+BD!FS328+BD!FO328+BD!FE328-(BD!BK328+BD!BH328+BD!AU328)</f>
        <v>0</v>
      </c>
      <c r="Q326" s="115">
        <f>P326+BD!AV328-BD!FE328-BD!FO328</f>
        <v>0</v>
      </c>
      <c r="R326" s="78">
        <f>SIG!Q326+BD!BD328+BD!BH328+BD!BL328+BD!BM328+BD!BN328-BD!GB328-BD!GJ328-BD!GF328</f>
        <v>0</v>
      </c>
    </row>
    <row r="327" spans="1:18" x14ac:dyDescent="0.35">
      <c r="A327" s="78">
        <f>BD!A329</f>
        <v>0</v>
      </c>
      <c r="B327" s="103">
        <f>BD!B329</f>
        <v>0</v>
      </c>
      <c r="C327" s="78">
        <f>BD!C329</f>
        <v>0</v>
      </c>
      <c r="D327" s="74">
        <f>BD!Q329</f>
        <v>0</v>
      </c>
      <c r="E327" s="74">
        <f>BD!BR329</f>
        <v>0</v>
      </c>
      <c r="F327" s="72">
        <f>BD!R329</f>
        <v>0</v>
      </c>
      <c r="G327" s="71">
        <f>BD!BS329</f>
        <v>0</v>
      </c>
      <c r="H327" s="72">
        <f>SIG!F327-SIG!G327</f>
        <v>0</v>
      </c>
      <c r="I327" s="81">
        <f>BD!BI329+BD!BJ329-BD!GC329-BD!GD329</f>
        <v>0</v>
      </c>
      <c r="J327" s="71">
        <f t="shared" si="13"/>
        <v>0</v>
      </c>
      <c r="K327" s="71">
        <f>BD!BK329-BD!GE329</f>
        <v>0</v>
      </c>
      <c r="L327" s="81">
        <f t="shared" si="12"/>
        <v>0</v>
      </c>
      <c r="M327" s="78">
        <f>BD!S329</f>
        <v>0</v>
      </c>
      <c r="N327" s="71">
        <f>BD!T329-(BD!BU329+BD!BZ329+BD!CC329)</f>
        <v>0</v>
      </c>
      <c r="O327" s="71">
        <f>BD!AC329+BD!AL329-(BD!CI329)</f>
        <v>0</v>
      </c>
      <c r="P327" s="71">
        <f>L327+BD!GJ329+BD!GE329+BD!GB329+BD!FV329+BD!FS329+BD!FO329+BD!FE329-(BD!BK329+BD!BH329+BD!AU329)</f>
        <v>0</v>
      </c>
      <c r="Q327" s="115">
        <f>P327+BD!AV329-BD!FE329-BD!FO329</f>
        <v>0</v>
      </c>
      <c r="R327" s="78">
        <f>SIG!Q327+BD!BD329+BD!BH329+BD!BL329+BD!BM329+BD!BN329-BD!GB329-BD!GJ329-BD!GF329</f>
        <v>0</v>
      </c>
    </row>
    <row r="328" spans="1:18" x14ac:dyDescent="0.35">
      <c r="A328" s="78">
        <f>BD!A330</f>
        <v>0</v>
      </c>
      <c r="B328" s="103">
        <f>BD!B330</f>
        <v>0</v>
      </c>
      <c r="C328" s="78">
        <f>BD!C330</f>
        <v>0</v>
      </c>
      <c r="D328" s="74">
        <f>BD!Q330</f>
        <v>0</v>
      </c>
      <c r="E328" s="74">
        <f>BD!BR330</f>
        <v>0</v>
      </c>
      <c r="F328" s="72">
        <f>BD!R330</f>
        <v>0</v>
      </c>
      <c r="G328" s="71">
        <f>BD!BS330</f>
        <v>0</v>
      </c>
      <c r="H328" s="72">
        <f>SIG!F328-SIG!G328</f>
        <v>0</v>
      </c>
      <c r="I328" s="81">
        <f>BD!BI330+BD!BJ330-BD!GC330-BD!GD330</f>
        <v>0</v>
      </c>
      <c r="J328" s="71">
        <f t="shared" si="13"/>
        <v>0</v>
      </c>
      <c r="K328" s="71">
        <f>BD!BK330-BD!GE330</f>
        <v>0</v>
      </c>
      <c r="L328" s="81">
        <f t="shared" si="12"/>
        <v>0</v>
      </c>
      <c r="M328" s="78">
        <f>BD!S330</f>
        <v>0</v>
      </c>
      <c r="N328" s="71">
        <f>BD!T330-(BD!BU330+BD!BZ330+BD!CC330)</f>
        <v>0</v>
      </c>
      <c r="O328" s="71">
        <f>BD!AC330+BD!AL330-(BD!CI330)</f>
        <v>0</v>
      </c>
      <c r="P328" s="71">
        <f>L328+BD!GJ330+BD!GE330+BD!GB330+BD!FV330+BD!FS330+BD!FO330+BD!FE330-(BD!BK330+BD!BH330+BD!AU330)</f>
        <v>0</v>
      </c>
      <c r="Q328" s="115">
        <f>P328+BD!AV330-BD!FE330-BD!FO330</f>
        <v>0</v>
      </c>
      <c r="R328" s="78">
        <f>SIG!Q328+BD!BD330+BD!BH330+BD!BL330+BD!BM330+BD!BN330-BD!GB330-BD!GJ330-BD!GF330</f>
        <v>0</v>
      </c>
    </row>
    <row r="329" spans="1:18" x14ac:dyDescent="0.35">
      <c r="A329" s="78">
        <f>BD!A331</f>
        <v>0</v>
      </c>
      <c r="B329" s="103">
        <f>BD!B331</f>
        <v>0</v>
      </c>
      <c r="C329" s="78">
        <f>BD!C331</f>
        <v>0</v>
      </c>
      <c r="D329" s="74">
        <f>BD!Q331</f>
        <v>0</v>
      </c>
      <c r="E329" s="74">
        <f>BD!BR331</f>
        <v>0</v>
      </c>
      <c r="F329" s="72">
        <f>BD!R331</f>
        <v>0</v>
      </c>
      <c r="G329" s="71">
        <f>BD!BS331</f>
        <v>0</v>
      </c>
      <c r="H329" s="72">
        <f>SIG!F329-SIG!G329</f>
        <v>0</v>
      </c>
      <c r="I329" s="81">
        <f>BD!BI331+BD!BJ331-BD!GC331-BD!GD331</f>
        <v>0</v>
      </c>
      <c r="J329" s="71">
        <f t="shared" si="13"/>
        <v>0</v>
      </c>
      <c r="K329" s="71">
        <f>BD!BK331-BD!GE331</f>
        <v>0</v>
      </c>
      <c r="L329" s="81">
        <f t="shared" si="12"/>
        <v>0</v>
      </c>
      <c r="M329" s="78">
        <f>BD!S331</f>
        <v>0</v>
      </c>
      <c r="N329" s="71">
        <f>BD!T331-(BD!BU331+BD!BZ331+BD!CC331)</f>
        <v>0</v>
      </c>
      <c r="O329" s="71">
        <f>BD!AC331+BD!AL331-(BD!CI331)</f>
        <v>0</v>
      </c>
      <c r="P329" s="71">
        <f>L329+BD!GJ331+BD!GE331+BD!GB331+BD!FV331+BD!FS331+BD!FO331+BD!FE331-(BD!BK331+BD!BH331+BD!AU331)</f>
        <v>0</v>
      </c>
      <c r="Q329" s="115">
        <f>P329+BD!AV331-BD!FE331-BD!FO331</f>
        <v>0</v>
      </c>
      <c r="R329" s="78">
        <f>SIG!Q329+BD!BD331+BD!BH331+BD!BL331+BD!BM331+BD!BN331-BD!GB331-BD!GJ331-BD!GF331</f>
        <v>0</v>
      </c>
    </row>
    <row r="330" spans="1:18" x14ac:dyDescent="0.35">
      <c r="A330" s="78">
        <f>BD!A332</f>
        <v>0</v>
      </c>
      <c r="B330" s="103">
        <f>BD!B332</f>
        <v>0</v>
      </c>
      <c r="C330" s="78">
        <f>BD!C332</f>
        <v>0</v>
      </c>
      <c r="D330" s="74">
        <f>BD!Q332</f>
        <v>0</v>
      </c>
      <c r="E330" s="74">
        <f>BD!BR332</f>
        <v>0</v>
      </c>
      <c r="F330" s="72">
        <f>BD!R332</f>
        <v>0</v>
      </c>
      <c r="G330" s="71">
        <f>BD!BS332</f>
        <v>0</v>
      </c>
      <c r="H330" s="72">
        <f>SIG!F330-SIG!G330</f>
        <v>0</v>
      </c>
      <c r="I330" s="81">
        <f>BD!BI332+BD!BJ332-BD!GC332-BD!GD332</f>
        <v>0</v>
      </c>
      <c r="J330" s="71">
        <f t="shared" si="13"/>
        <v>0</v>
      </c>
      <c r="K330" s="71">
        <f>BD!BK332-BD!GE332</f>
        <v>0</v>
      </c>
      <c r="L330" s="81">
        <f t="shared" si="12"/>
        <v>0</v>
      </c>
      <c r="M330" s="78">
        <f>BD!S332</f>
        <v>0</v>
      </c>
      <c r="N330" s="71">
        <f>BD!T332-(BD!BU332+BD!BZ332+BD!CC332)</f>
        <v>0</v>
      </c>
      <c r="O330" s="71">
        <f>BD!AC332+BD!AL332-(BD!CI332)</f>
        <v>0</v>
      </c>
      <c r="P330" s="71">
        <f>L330+BD!GJ332+BD!GE332+BD!GB332+BD!FV332+BD!FS332+BD!FO332+BD!FE332-(BD!BK332+BD!BH332+BD!AU332)</f>
        <v>0</v>
      </c>
      <c r="Q330" s="115">
        <f>P330+BD!AV332-BD!FE332-BD!FO332</f>
        <v>0</v>
      </c>
      <c r="R330" s="78">
        <f>SIG!Q330+BD!BD332+BD!BH332+BD!BL332+BD!BM332+BD!BN332-BD!GB332-BD!GJ332-BD!GF332</f>
        <v>0</v>
      </c>
    </row>
    <row r="331" spans="1:18" x14ac:dyDescent="0.35">
      <c r="A331" s="78">
        <f>BD!A333</f>
        <v>0</v>
      </c>
      <c r="B331" s="103">
        <f>BD!B333</f>
        <v>0</v>
      </c>
      <c r="C331" s="78">
        <f>BD!C333</f>
        <v>0</v>
      </c>
      <c r="D331" s="74">
        <f>BD!Q333</f>
        <v>0</v>
      </c>
      <c r="E331" s="74">
        <f>BD!BR333</f>
        <v>0</v>
      </c>
      <c r="F331" s="72">
        <f>BD!R333</f>
        <v>0</v>
      </c>
      <c r="G331" s="71">
        <f>BD!BS333</f>
        <v>0</v>
      </c>
      <c r="H331" s="72">
        <f>SIG!F331-SIG!G331</f>
        <v>0</v>
      </c>
      <c r="I331" s="81">
        <f>BD!BI333+BD!BJ333-BD!GC333-BD!GD333</f>
        <v>0</v>
      </c>
      <c r="J331" s="71">
        <f t="shared" si="13"/>
        <v>0</v>
      </c>
      <c r="K331" s="71">
        <f>BD!BK333-BD!GE333</f>
        <v>0</v>
      </c>
      <c r="L331" s="81">
        <f t="shared" si="12"/>
        <v>0</v>
      </c>
      <c r="M331" s="78">
        <f>BD!S333</f>
        <v>0</v>
      </c>
      <c r="N331" s="71">
        <f>BD!T333-(BD!BU333+BD!BZ333+BD!CC333)</f>
        <v>0</v>
      </c>
      <c r="O331" s="71">
        <f>BD!AC333+BD!AL333-(BD!CI333)</f>
        <v>0</v>
      </c>
      <c r="P331" s="71">
        <f>L331+BD!GJ333+BD!GE333+BD!GB333+BD!FV333+BD!FS333+BD!FO333+BD!FE333-(BD!BK333+BD!BH333+BD!AU333)</f>
        <v>0</v>
      </c>
      <c r="Q331" s="115">
        <f>P331+BD!AV333-BD!FE333-BD!FO333</f>
        <v>0</v>
      </c>
      <c r="R331" s="78">
        <f>SIG!Q331+BD!BD333+BD!BH333+BD!BL333+BD!BM333+BD!BN333-BD!GB333-BD!GJ333-BD!GF333</f>
        <v>0</v>
      </c>
    </row>
    <row r="332" spans="1:18" x14ac:dyDescent="0.35">
      <c r="A332" s="78">
        <f>BD!A334</f>
        <v>0</v>
      </c>
      <c r="B332" s="103">
        <f>BD!B334</f>
        <v>0</v>
      </c>
      <c r="C332" s="78">
        <f>BD!C334</f>
        <v>0</v>
      </c>
      <c r="D332" s="74">
        <f>BD!Q334</f>
        <v>0</v>
      </c>
      <c r="E332" s="74">
        <f>BD!BR334</f>
        <v>0</v>
      </c>
      <c r="F332" s="72">
        <f>BD!R334</f>
        <v>0</v>
      </c>
      <c r="G332" s="71">
        <f>BD!BS334</f>
        <v>0</v>
      </c>
      <c r="H332" s="72">
        <f>SIG!F332-SIG!G332</f>
        <v>0</v>
      </c>
      <c r="I332" s="81">
        <f>BD!BI334+BD!BJ334-BD!GC334-BD!GD334</f>
        <v>0</v>
      </c>
      <c r="J332" s="71">
        <f t="shared" si="13"/>
        <v>0</v>
      </c>
      <c r="K332" s="71">
        <f>BD!BK334-BD!GE334</f>
        <v>0</v>
      </c>
      <c r="L332" s="81">
        <f t="shared" si="12"/>
        <v>0</v>
      </c>
      <c r="M332" s="78">
        <f>BD!S334</f>
        <v>0</v>
      </c>
      <c r="N332" s="71">
        <f>BD!T334-(BD!BU334+BD!BZ334+BD!CC334)</f>
        <v>0</v>
      </c>
      <c r="O332" s="71">
        <f>BD!AC334+BD!AL334-(BD!CI334)</f>
        <v>0</v>
      </c>
      <c r="P332" s="71">
        <f>L332+BD!GJ334+BD!GE334+BD!GB334+BD!FV334+BD!FS334+BD!FO334+BD!FE334-(BD!BK334+BD!BH334+BD!AU334)</f>
        <v>0</v>
      </c>
      <c r="Q332" s="115">
        <f>P332+BD!AV334-BD!FE334-BD!FO334</f>
        <v>0</v>
      </c>
      <c r="R332" s="78">
        <f>SIG!Q332+BD!BD334+BD!BH334+BD!BL334+BD!BM334+BD!BN334-BD!GB334-BD!GJ334-BD!GF334</f>
        <v>0</v>
      </c>
    </row>
    <row r="333" spans="1:18" x14ac:dyDescent="0.35">
      <c r="A333" s="78">
        <f>BD!A335</f>
        <v>0</v>
      </c>
      <c r="B333" s="103">
        <f>BD!B335</f>
        <v>0</v>
      </c>
      <c r="C333" s="78">
        <f>BD!C335</f>
        <v>0</v>
      </c>
      <c r="D333" s="74">
        <f>BD!Q335</f>
        <v>0</v>
      </c>
      <c r="E333" s="74">
        <f>BD!BR335</f>
        <v>0</v>
      </c>
      <c r="F333" s="72">
        <f>BD!R335</f>
        <v>0</v>
      </c>
      <c r="G333" s="71">
        <f>BD!BS335</f>
        <v>0</v>
      </c>
      <c r="H333" s="72">
        <f>SIG!F333-SIG!G333</f>
        <v>0</v>
      </c>
      <c r="I333" s="81">
        <f>BD!BI335+BD!BJ335-BD!GC335-BD!GD335</f>
        <v>0</v>
      </c>
      <c r="J333" s="71">
        <f t="shared" si="13"/>
        <v>0</v>
      </c>
      <c r="K333" s="71">
        <f>BD!BK335-BD!GE335</f>
        <v>0</v>
      </c>
      <c r="L333" s="81">
        <f t="shared" si="12"/>
        <v>0</v>
      </c>
      <c r="M333" s="78">
        <f>BD!S335</f>
        <v>0</v>
      </c>
      <c r="N333" s="71">
        <f>BD!T335-(BD!BU335+BD!BZ335+BD!CC335)</f>
        <v>0</v>
      </c>
      <c r="O333" s="71">
        <f>BD!AC335+BD!AL335-(BD!CI335)</f>
        <v>0</v>
      </c>
      <c r="P333" s="71">
        <f>L333+BD!GJ335+BD!GE335+BD!GB335+BD!FV335+BD!FS335+BD!FO335+BD!FE335-(BD!BK335+BD!BH335+BD!AU335)</f>
        <v>0</v>
      </c>
      <c r="Q333" s="115">
        <f>P333+BD!AV335-BD!FE335-BD!FO335</f>
        <v>0</v>
      </c>
      <c r="R333" s="78">
        <f>SIG!Q333+BD!BD335+BD!BH335+BD!BL335+BD!BM335+BD!BN335-BD!GB335-BD!GJ335-BD!GF335</f>
        <v>0</v>
      </c>
    </row>
    <row r="334" spans="1:18" x14ac:dyDescent="0.35">
      <c r="A334" s="78">
        <f>BD!A336</f>
        <v>0</v>
      </c>
      <c r="B334" s="103">
        <f>BD!B336</f>
        <v>0</v>
      </c>
      <c r="C334" s="78">
        <f>BD!C336</f>
        <v>0</v>
      </c>
      <c r="D334" s="74">
        <f>BD!Q336</f>
        <v>0</v>
      </c>
      <c r="E334" s="74">
        <f>BD!BR336</f>
        <v>0</v>
      </c>
      <c r="F334" s="72">
        <f>BD!R336</f>
        <v>0</v>
      </c>
      <c r="G334" s="71">
        <f>BD!BS336</f>
        <v>0</v>
      </c>
      <c r="H334" s="72">
        <f>SIG!F334-SIG!G334</f>
        <v>0</v>
      </c>
      <c r="I334" s="81">
        <f>BD!BI336+BD!BJ336-BD!GC336-BD!GD336</f>
        <v>0</v>
      </c>
      <c r="J334" s="71">
        <f t="shared" si="13"/>
        <v>0</v>
      </c>
      <c r="K334" s="71">
        <f>BD!BK336-BD!GE336</f>
        <v>0</v>
      </c>
      <c r="L334" s="81">
        <f t="shared" si="12"/>
        <v>0</v>
      </c>
      <c r="M334" s="78">
        <f>BD!S336</f>
        <v>0</v>
      </c>
      <c r="N334" s="71">
        <f>BD!T336-(BD!BU336+BD!BZ336+BD!CC336)</f>
        <v>0</v>
      </c>
      <c r="O334" s="71">
        <f>BD!AC336+BD!AL336-(BD!CI336)</f>
        <v>0</v>
      </c>
      <c r="P334" s="71">
        <f>L334+BD!GJ336+BD!GE336+BD!GB336+BD!FV336+BD!FS336+BD!FO336+BD!FE336-(BD!BK336+BD!BH336+BD!AU336)</f>
        <v>0</v>
      </c>
      <c r="Q334" s="115">
        <f>P334+BD!AV336-BD!FE336-BD!FO336</f>
        <v>0</v>
      </c>
      <c r="R334" s="78">
        <f>SIG!Q334+BD!BD336+BD!BH336+BD!BL336+BD!BM336+BD!BN336-BD!GB336-BD!GJ336-BD!GF336</f>
        <v>0</v>
      </c>
    </row>
    <row r="335" spans="1:18" x14ac:dyDescent="0.35">
      <c r="A335" s="78">
        <f>BD!A337</f>
        <v>0</v>
      </c>
      <c r="B335" s="103">
        <f>BD!B337</f>
        <v>0</v>
      </c>
      <c r="C335" s="78">
        <f>BD!C337</f>
        <v>0</v>
      </c>
      <c r="D335" s="74">
        <f>BD!Q337</f>
        <v>0</v>
      </c>
      <c r="E335" s="74">
        <f>BD!BR337</f>
        <v>0</v>
      </c>
      <c r="F335" s="72">
        <f>BD!R337</f>
        <v>0</v>
      </c>
      <c r="G335" s="71">
        <f>BD!BS337</f>
        <v>0</v>
      </c>
      <c r="H335" s="72">
        <f>SIG!F335-SIG!G335</f>
        <v>0</v>
      </c>
      <c r="I335" s="81">
        <f>BD!BI337+BD!BJ337-BD!GC337-BD!GD337</f>
        <v>0</v>
      </c>
      <c r="J335" s="71">
        <f t="shared" si="13"/>
        <v>0</v>
      </c>
      <c r="K335" s="71">
        <f>BD!BK337-BD!GE337</f>
        <v>0</v>
      </c>
      <c r="L335" s="81">
        <f t="shared" si="12"/>
        <v>0</v>
      </c>
      <c r="M335" s="78">
        <f>BD!S337</f>
        <v>0</v>
      </c>
      <c r="N335" s="71">
        <f>BD!T337-(BD!BU337+BD!BZ337+BD!CC337)</f>
        <v>0</v>
      </c>
      <c r="O335" s="71">
        <f>BD!AC337+BD!AL337-(BD!CI337)</f>
        <v>0</v>
      </c>
      <c r="P335" s="71">
        <f>L335+BD!GJ337+BD!GE337+BD!GB337+BD!FV337+BD!FS337+BD!FO337+BD!FE337-(BD!BK337+BD!BH337+BD!AU337)</f>
        <v>0</v>
      </c>
      <c r="Q335" s="115">
        <f>P335+BD!AV337-BD!FE337-BD!FO337</f>
        <v>0</v>
      </c>
      <c r="R335" s="78">
        <f>SIG!Q335+BD!BD337+BD!BH337+BD!BL337+BD!BM337+BD!BN337-BD!GB337-BD!GJ337-BD!GF337</f>
        <v>0</v>
      </c>
    </row>
    <row r="336" spans="1:18" x14ac:dyDescent="0.35">
      <c r="A336" s="78">
        <f>BD!A338</f>
        <v>0</v>
      </c>
      <c r="B336" s="103">
        <f>BD!B338</f>
        <v>0</v>
      </c>
      <c r="C336" s="78">
        <f>BD!C338</f>
        <v>0</v>
      </c>
      <c r="D336" s="74">
        <f>BD!Q338</f>
        <v>0</v>
      </c>
      <c r="E336" s="74">
        <f>BD!BR338</f>
        <v>0</v>
      </c>
      <c r="F336" s="72">
        <f>BD!R338</f>
        <v>0</v>
      </c>
      <c r="G336" s="71">
        <f>BD!BS338</f>
        <v>0</v>
      </c>
      <c r="H336" s="72">
        <f>SIG!F336-SIG!G336</f>
        <v>0</v>
      </c>
      <c r="I336" s="81">
        <f>BD!BI338+BD!BJ338-BD!GC338-BD!GD338</f>
        <v>0</v>
      </c>
      <c r="J336" s="71">
        <f t="shared" si="13"/>
        <v>0</v>
      </c>
      <c r="K336" s="71">
        <f>BD!BK338-BD!GE338</f>
        <v>0</v>
      </c>
      <c r="L336" s="81">
        <f t="shared" si="12"/>
        <v>0</v>
      </c>
      <c r="M336" s="78">
        <f>BD!S338</f>
        <v>0</v>
      </c>
      <c r="N336" s="71">
        <f>BD!T338-(BD!BU338+BD!BZ338+BD!CC338)</f>
        <v>0</v>
      </c>
      <c r="O336" s="71">
        <f>BD!AC338+BD!AL338-(BD!CI338)</f>
        <v>0</v>
      </c>
      <c r="P336" s="71">
        <f>L336+BD!GJ338+BD!GE338+BD!GB338+BD!FV338+BD!FS338+BD!FO338+BD!FE338-(BD!BK338+BD!BH338+BD!AU338)</f>
        <v>0</v>
      </c>
      <c r="Q336" s="115">
        <f>P336+BD!AV338-BD!FE338-BD!FO338</f>
        <v>0</v>
      </c>
      <c r="R336" s="78">
        <f>SIG!Q336+BD!BD338+BD!BH338+BD!BL338+BD!BM338+BD!BN338-BD!GB338-BD!GJ338-BD!GF338</f>
        <v>0</v>
      </c>
    </row>
    <row r="337" spans="1:18" x14ac:dyDescent="0.35">
      <c r="A337" s="78">
        <f>BD!A339</f>
        <v>0</v>
      </c>
      <c r="B337" s="103">
        <f>BD!B339</f>
        <v>0</v>
      </c>
      <c r="C337" s="78">
        <f>BD!C339</f>
        <v>0</v>
      </c>
      <c r="D337" s="74">
        <f>BD!Q339</f>
        <v>0</v>
      </c>
      <c r="E337" s="74">
        <f>BD!BR339</f>
        <v>0</v>
      </c>
      <c r="F337" s="72">
        <f>BD!R339</f>
        <v>0</v>
      </c>
      <c r="G337" s="71">
        <f>BD!BS339</f>
        <v>0</v>
      </c>
      <c r="H337" s="72">
        <f>SIG!F337-SIG!G337</f>
        <v>0</v>
      </c>
      <c r="I337" s="81">
        <f>BD!BI339+BD!BJ339-BD!GC339-BD!GD339</f>
        <v>0</v>
      </c>
      <c r="J337" s="71">
        <f t="shared" si="13"/>
        <v>0</v>
      </c>
      <c r="K337" s="71">
        <f>BD!BK339-BD!GE339</f>
        <v>0</v>
      </c>
      <c r="L337" s="81">
        <f t="shared" si="12"/>
        <v>0</v>
      </c>
      <c r="M337" s="78">
        <f>BD!S339</f>
        <v>0</v>
      </c>
      <c r="N337" s="71">
        <f>BD!T339-(BD!BU339+BD!BZ339+BD!CC339)</f>
        <v>0</v>
      </c>
      <c r="O337" s="71">
        <f>BD!AC339+BD!AL339-(BD!CI339)</f>
        <v>0</v>
      </c>
      <c r="P337" s="71">
        <f>L337+BD!GJ339+BD!GE339+BD!GB339+BD!FV339+BD!FS339+BD!FO339+BD!FE339-(BD!BK339+BD!BH339+BD!AU339)</f>
        <v>0</v>
      </c>
      <c r="Q337" s="115">
        <f>P337+BD!AV339-BD!FE339-BD!FO339</f>
        <v>0</v>
      </c>
      <c r="R337" s="78">
        <f>SIG!Q337+BD!BD339+BD!BH339+BD!BL339+BD!BM339+BD!BN339-BD!GB339-BD!GJ339-BD!GF339</f>
        <v>0</v>
      </c>
    </row>
    <row r="338" spans="1:18" x14ac:dyDescent="0.35">
      <c r="A338" s="78">
        <f>BD!A340</f>
        <v>0</v>
      </c>
      <c r="B338" s="103">
        <f>BD!B340</f>
        <v>0</v>
      </c>
      <c r="C338" s="78">
        <f>BD!C340</f>
        <v>0</v>
      </c>
      <c r="D338" s="74">
        <f>BD!Q340</f>
        <v>0</v>
      </c>
      <c r="E338" s="74">
        <f>BD!BR340</f>
        <v>0</v>
      </c>
      <c r="F338" s="72">
        <f>BD!R340</f>
        <v>0</v>
      </c>
      <c r="G338" s="71">
        <f>BD!BS340</f>
        <v>0</v>
      </c>
      <c r="H338" s="72">
        <f>SIG!F338-SIG!G338</f>
        <v>0</v>
      </c>
      <c r="I338" s="81">
        <f>BD!BI340+BD!BJ340-BD!GC340-BD!GD340</f>
        <v>0</v>
      </c>
      <c r="J338" s="71">
        <f t="shared" si="13"/>
        <v>0</v>
      </c>
      <c r="K338" s="71">
        <f>BD!BK340-BD!GE340</f>
        <v>0</v>
      </c>
      <c r="L338" s="81">
        <f t="shared" si="12"/>
        <v>0</v>
      </c>
      <c r="M338" s="78">
        <f>BD!S340</f>
        <v>0</v>
      </c>
      <c r="N338" s="71">
        <f>BD!T340-(BD!BU340+BD!BZ340+BD!CC340)</f>
        <v>0</v>
      </c>
      <c r="O338" s="71">
        <f>BD!AC340+BD!AL340-(BD!CI340)</f>
        <v>0</v>
      </c>
      <c r="P338" s="71">
        <f>L338+BD!GJ340+BD!GE340+BD!GB340+BD!FV340+BD!FS340+BD!FO340+BD!FE340-(BD!BK340+BD!BH340+BD!AU340)</f>
        <v>0</v>
      </c>
      <c r="Q338" s="115">
        <f>P338+BD!AV340-BD!FE340-BD!FO340</f>
        <v>0</v>
      </c>
      <c r="R338" s="78">
        <f>SIG!Q338+BD!BD340+BD!BH340+BD!BL340+BD!BM340+BD!BN340-BD!GB340-BD!GJ340-BD!GF340</f>
        <v>0</v>
      </c>
    </row>
    <row r="339" spans="1:18" x14ac:dyDescent="0.35">
      <c r="A339" s="78">
        <f>BD!A341</f>
        <v>0</v>
      </c>
      <c r="B339" s="103">
        <f>BD!B341</f>
        <v>0</v>
      </c>
      <c r="C339" s="78">
        <f>BD!C341</f>
        <v>0</v>
      </c>
      <c r="D339" s="74">
        <f>BD!Q341</f>
        <v>0</v>
      </c>
      <c r="E339" s="74">
        <f>BD!BR341</f>
        <v>0</v>
      </c>
      <c r="F339" s="72">
        <f>BD!R341</f>
        <v>0</v>
      </c>
      <c r="G339" s="71">
        <f>BD!BS341</f>
        <v>0</v>
      </c>
      <c r="H339" s="72">
        <f>SIG!F339-SIG!G339</f>
        <v>0</v>
      </c>
      <c r="I339" s="81">
        <f>BD!BI341+BD!BJ341-BD!GC341-BD!GD341</f>
        <v>0</v>
      </c>
      <c r="J339" s="71">
        <f t="shared" si="13"/>
        <v>0</v>
      </c>
      <c r="K339" s="71">
        <f>BD!BK341-BD!GE341</f>
        <v>0</v>
      </c>
      <c r="L339" s="81">
        <f t="shared" si="12"/>
        <v>0</v>
      </c>
      <c r="M339" s="78">
        <f>BD!S341</f>
        <v>0</v>
      </c>
      <c r="N339" s="71">
        <f>BD!T341-(BD!BU341+BD!BZ341+BD!CC341)</f>
        <v>0</v>
      </c>
      <c r="O339" s="71">
        <f>BD!AC341+BD!AL341-(BD!CI341)</f>
        <v>0</v>
      </c>
      <c r="P339" s="71">
        <f>L339+BD!GJ341+BD!GE341+BD!GB341+BD!FV341+BD!FS341+BD!FO341+BD!FE341-(BD!BK341+BD!BH341+BD!AU341)</f>
        <v>0</v>
      </c>
      <c r="Q339" s="115">
        <f>P339+BD!AV341-BD!FE341-BD!FO341</f>
        <v>0</v>
      </c>
      <c r="R339" s="78">
        <f>SIG!Q339+BD!BD341+BD!BH341+BD!BL341+BD!BM341+BD!BN341-BD!GB341-BD!GJ341-BD!GF341</f>
        <v>0</v>
      </c>
    </row>
    <row r="340" spans="1:18" x14ac:dyDescent="0.35">
      <c r="A340" s="78">
        <f>BD!A342</f>
        <v>0</v>
      </c>
      <c r="B340" s="103">
        <f>BD!B342</f>
        <v>0</v>
      </c>
      <c r="C340" s="78">
        <f>BD!C342</f>
        <v>0</v>
      </c>
      <c r="D340" s="74">
        <f>BD!Q342</f>
        <v>0</v>
      </c>
      <c r="E340" s="74">
        <f>BD!BR342</f>
        <v>0</v>
      </c>
      <c r="F340" s="72">
        <f>BD!R342</f>
        <v>0</v>
      </c>
      <c r="G340" s="71">
        <f>BD!BS342</f>
        <v>0</v>
      </c>
      <c r="H340" s="72">
        <f>SIG!F340-SIG!G340</f>
        <v>0</v>
      </c>
      <c r="I340" s="81">
        <f>BD!BI342+BD!BJ342-BD!GC342-BD!GD342</f>
        <v>0</v>
      </c>
      <c r="J340" s="71">
        <f t="shared" si="13"/>
        <v>0</v>
      </c>
      <c r="K340" s="71">
        <f>BD!BK342-BD!GE342</f>
        <v>0</v>
      </c>
      <c r="L340" s="81">
        <f t="shared" si="12"/>
        <v>0</v>
      </c>
      <c r="M340" s="78">
        <f>BD!S342</f>
        <v>0</v>
      </c>
      <c r="N340" s="71">
        <f>BD!T342-(BD!BU342+BD!BZ342+BD!CC342)</f>
        <v>0</v>
      </c>
      <c r="O340" s="71">
        <f>BD!AC342+BD!AL342-(BD!CI342)</f>
        <v>0</v>
      </c>
      <c r="P340" s="71">
        <f>L340+BD!GJ342+BD!GE342+BD!GB342+BD!FV342+BD!FS342+BD!FO342+BD!FE342-(BD!BK342+BD!BH342+BD!AU342)</f>
        <v>0</v>
      </c>
      <c r="Q340" s="115">
        <f>P340+BD!AV342-BD!FE342-BD!FO342</f>
        <v>0</v>
      </c>
      <c r="R340" s="78">
        <f>SIG!Q340+BD!BD342+BD!BH342+BD!BL342+BD!BM342+BD!BN342-BD!GB342-BD!GJ342-BD!GF342</f>
        <v>0</v>
      </c>
    </row>
    <row r="341" spans="1:18" x14ac:dyDescent="0.35">
      <c r="A341" s="78">
        <f>BD!A343</f>
        <v>0</v>
      </c>
      <c r="B341" s="103">
        <f>BD!B343</f>
        <v>0</v>
      </c>
      <c r="C341" s="78">
        <f>BD!C343</f>
        <v>0</v>
      </c>
      <c r="D341" s="74">
        <f>BD!Q343</f>
        <v>0</v>
      </c>
      <c r="E341" s="74">
        <f>BD!BR343</f>
        <v>0</v>
      </c>
      <c r="F341" s="72">
        <f>BD!R343</f>
        <v>0</v>
      </c>
      <c r="G341" s="71">
        <f>BD!BS343</f>
        <v>0</v>
      </c>
      <c r="H341" s="72">
        <f>SIG!F341-SIG!G341</f>
        <v>0</v>
      </c>
      <c r="I341" s="81">
        <f>BD!BI343+BD!BJ343-BD!GC343-BD!GD343</f>
        <v>0</v>
      </c>
      <c r="J341" s="71">
        <f t="shared" si="13"/>
        <v>0</v>
      </c>
      <c r="K341" s="71">
        <f>BD!BK343-BD!GE343</f>
        <v>0</v>
      </c>
      <c r="L341" s="81">
        <f t="shared" si="12"/>
        <v>0</v>
      </c>
      <c r="M341" s="78">
        <f>BD!S343</f>
        <v>0</v>
      </c>
      <c r="N341" s="71">
        <f>BD!T343-(BD!BU343+BD!BZ343+BD!CC343)</f>
        <v>0</v>
      </c>
      <c r="O341" s="71">
        <f>BD!AC343+BD!AL343-(BD!CI343)</f>
        <v>0</v>
      </c>
      <c r="P341" s="71">
        <f>L341+BD!GJ343+BD!GE343+BD!GB343+BD!FV343+BD!FS343+BD!FO343+BD!FE343-(BD!BK343+BD!BH343+BD!AU343)</f>
        <v>0</v>
      </c>
      <c r="Q341" s="115">
        <f>P341+BD!AV343-BD!FE343-BD!FO343</f>
        <v>0</v>
      </c>
      <c r="R341" s="78">
        <f>SIG!Q341+BD!BD343+BD!BH343+BD!BL343+BD!BM343+BD!BN343-BD!GB343-BD!GJ343-BD!GF343</f>
        <v>0</v>
      </c>
    </row>
    <row r="342" spans="1:18" x14ac:dyDescent="0.35">
      <c r="A342" s="78">
        <f>BD!A344</f>
        <v>0</v>
      </c>
      <c r="B342" s="103">
        <f>BD!B344</f>
        <v>0</v>
      </c>
      <c r="C342" s="78">
        <f>BD!C344</f>
        <v>0</v>
      </c>
      <c r="D342" s="74">
        <f>BD!Q344</f>
        <v>0</v>
      </c>
      <c r="E342" s="74">
        <f>BD!BR344</f>
        <v>0</v>
      </c>
      <c r="F342" s="72">
        <f>BD!R344</f>
        <v>0</v>
      </c>
      <c r="G342" s="71">
        <f>BD!BS344</f>
        <v>0</v>
      </c>
      <c r="H342" s="72">
        <f>SIG!F342-SIG!G342</f>
        <v>0</v>
      </c>
      <c r="I342" s="81">
        <f>BD!BI344+BD!BJ344-BD!GC344-BD!GD344</f>
        <v>0</v>
      </c>
      <c r="J342" s="71">
        <f t="shared" si="13"/>
        <v>0</v>
      </c>
      <c r="K342" s="71">
        <f>BD!BK344-BD!GE344</f>
        <v>0</v>
      </c>
      <c r="L342" s="81">
        <f t="shared" si="12"/>
        <v>0</v>
      </c>
      <c r="M342" s="78">
        <f>BD!S344</f>
        <v>0</v>
      </c>
      <c r="N342" s="71">
        <f>BD!T344-(BD!BU344+BD!BZ344+BD!CC344)</f>
        <v>0</v>
      </c>
      <c r="O342" s="71">
        <f>BD!AC344+BD!AL344-(BD!CI344)</f>
        <v>0</v>
      </c>
      <c r="P342" s="71">
        <f>L342+BD!GJ344+BD!GE344+BD!GB344+BD!FV344+BD!FS344+BD!FO344+BD!FE344-(BD!BK344+BD!BH344+BD!AU344)</f>
        <v>0</v>
      </c>
      <c r="Q342" s="115">
        <f>P342+BD!AV344-BD!FE344-BD!FO344</f>
        <v>0</v>
      </c>
      <c r="R342" s="78">
        <f>SIG!Q342+BD!BD344+BD!BH344+BD!BL344+BD!BM344+BD!BN344-BD!GB344-BD!GJ344-BD!GF344</f>
        <v>0</v>
      </c>
    </row>
    <row r="343" spans="1:18" x14ac:dyDescent="0.35">
      <c r="A343" s="78">
        <f>BD!A345</f>
        <v>0</v>
      </c>
      <c r="B343" s="103">
        <f>BD!B345</f>
        <v>0</v>
      </c>
      <c r="C343" s="78">
        <f>BD!C345</f>
        <v>0</v>
      </c>
      <c r="D343" s="74">
        <f>BD!Q345</f>
        <v>0</v>
      </c>
      <c r="E343" s="74">
        <f>BD!BR345</f>
        <v>0</v>
      </c>
      <c r="F343" s="72">
        <f>BD!R345</f>
        <v>0</v>
      </c>
      <c r="G343" s="71">
        <f>BD!BS345</f>
        <v>0</v>
      </c>
      <c r="H343" s="72">
        <f>SIG!F343-SIG!G343</f>
        <v>0</v>
      </c>
      <c r="I343" s="81">
        <f>BD!BI345+BD!BJ345-BD!GC345-BD!GD345</f>
        <v>0</v>
      </c>
      <c r="J343" s="71">
        <f t="shared" si="13"/>
        <v>0</v>
      </c>
      <c r="K343" s="71">
        <f>BD!BK345-BD!GE345</f>
        <v>0</v>
      </c>
      <c r="L343" s="81">
        <f t="shared" si="12"/>
        <v>0</v>
      </c>
      <c r="M343" s="78">
        <f>BD!S345</f>
        <v>0</v>
      </c>
      <c r="N343" s="71">
        <f>BD!T345-(BD!BU345+BD!BZ345+BD!CC345)</f>
        <v>0</v>
      </c>
      <c r="O343" s="71">
        <f>BD!AC345+BD!AL345-(BD!CI345)</f>
        <v>0</v>
      </c>
      <c r="P343" s="71">
        <f>L343+BD!GJ345+BD!GE345+BD!GB345+BD!FV345+BD!FS345+BD!FO345+BD!FE345-(BD!BK345+BD!BH345+BD!AU345)</f>
        <v>0</v>
      </c>
      <c r="Q343" s="115">
        <f>P343+BD!AV345-BD!FE345-BD!FO345</f>
        <v>0</v>
      </c>
      <c r="R343" s="78">
        <f>SIG!Q343+BD!BD345+BD!BH345+BD!BL345+BD!BM345+BD!BN345-BD!GB345-BD!GJ345-BD!GF345</f>
        <v>0</v>
      </c>
    </row>
    <row r="344" spans="1:18" x14ac:dyDescent="0.35">
      <c r="A344" s="78">
        <f>BD!A346</f>
        <v>0</v>
      </c>
      <c r="B344" s="103">
        <f>BD!B346</f>
        <v>0</v>
      </c>
      <c r="C344" s="78">
        <f>BD!C346</f>
        <v>0</v>
      </c>
      <c r="D344" s="74">
        <f>BD!Q346</f>
        <v>0</v>
      </c>
      <c r="E344" s="74">
        <f>BD!BR346</f>
        <v>0</v>
      </c>
      <c r="F344" s="72">
        <f>BD!R346</f>
        <v>0</v>
      </c>
      <c r="G344" s="71">
        <f>BD!BS346</f>
        <v>0</v>
      </c>
      <c r="H344" s="72">
        <f>SIG!F344-SIG!G344</f>
        <v>0</v>
      </c>
      <c r="I344" s="81">
        <f>BD!BI346+BD!BJ346-BD!GC346-BD!GD346</f>
        <v>0</v>
      </c>
      <c r="J344" s="71">
        <f t="shared" si="13"/>
        <v>0</v>
      </c>
      <c r="K344" s="71">
        <f>BD!BK346-BD!GE346</f>
        <v>0</v>
      </c>
      <c r="L344" s="81">
        <f t="shared" si="12"/>
        <v>0</v>
      </c>
      <c r="M344" s="78">
        <f>BD!S346</f>
        <v>0</v>
      </c>
      <c r="N344" s="71">
        <f>BD!T346-(BD!BU346+BD!BZ346+BD!CC346)</f>
        <v>0</v>
      </c>
      <c r="O344" s="71">
        <f>BD!AC346+BD!AL346-(BD!CI346)</f>
        <v>0</v>
      </c>
      <c r="P344" s="71">
        <f>L344+BD!GJ346+BD!GE346+BD!GB346+BD!FV346+BD!FS346+BD!FO346+BD!FE346-(BD!BK346+BD!BH346+BD!AU346)</f>
        <v>0</v>
      </c>
      <c r="Q344" s="115">
        <f>P344+BD!AV346-BD!FE346-BD!FO346</f>
        <v>0</v>
      </c>
      <c r="R344" s="78">
        <f>SIG!Q344+BD!BD346+BD!BH346+BD!BL346+BD!BM346+BD!BN346-BD!GB346-BD!GJ346-BD!GF346</f>
        <v>0</v>
      </c>
    </row>
    <row r="345" spans="1:18" x14ac:dyDescent="0.35">
      <c r="A345" s="78">
        <f>BD!A347</f>
        <v>0</v>
      </c>
      <c r="B345" s="103">
        <f>BD!B347</f>
        <v>0</v>
      </c>
      <c r="C345" s="78">
        <f>BD!C347</f>
        <v>0</v>
      </c>
      <c r="D345" s="74">
        <f>BD!Q347</f>
        <v>0</v>
      </c>
      <c r="E345" s="74">
        <f>BD!BR347</f>
        <v>0</v>
      </c>
      <c r="F345" s="72">
        <f>BD!R347</f>
        <v>0</v>
      </c>
      <c r="G345" s="71">
        <f>BD!BS347</f>
        <v>0</v>
      </c>
      <c r="H345" s="72">
        <f>SIG!F345-SIG!G345</f>
        <v>0</v>
      </c>
      <c r="I345" s="81">
        <f>BD!BI347+BD!BJ347-BD!GC347-BD!GD347</f>
        <v>0</v>
      </c>
      <c r="J345" s="71">
        <f t="shared" si="13"/>
        <v>0</v>
      </c>
      <c r="K345" s="71">
        <f>BD!BK347-BD!GE347</f>
        <v>0</v>
      </c>
      <c r="L345" s="81">
        <f t="shared" si="12"/>
        <v>0</v>
      </c>
      <c r="M345" s="78">
        <f>BD!S347</f>
        <v>0</v>
      </c>
      <c r="N345" s="71">
        <f>BD!T347-(BD!BU347+BD!BZ347+BD!CC347)</f>
        <v>0</v>
      </c>
      <c r="O345" s="71">
        <f>BD!AC347+BD!AL347-(BD!CI347)</f>
        <v>0</v>
      </c>
      <c r="P345" s="71">
        <f>L345+BD!GJ347+BD!GE347+BD!GB347+BD!FV347+BD!FS347+BD!FO347+BD!FE347-(BD!BK347+BD!BH347+BD!AU347)</f>
        <v>0</v>
      </c>
      <c r="Q345" s="115">
        <f>P345+BD!AV347-BD!FE347-BD!FO347</f>
        <v>0</v>
      </c>
      <c r="R345" s="78">
        <f>SIG!Q345+BD!BD347+BD!BH347+BD!BL347+BD!BM347+BD!BN347-BD!GB347-BD!GJ347-BD!GF347</f>
        <v>0</v>
      </c>
    </row>
    <row r="346" spans="1:18" x14ac:dyDescent="0.35">
      <c r="A346" s="78">
        <f>BD!A348</f>
        <v>0</v>
      </c>
      <c r="B346" s="103">
        <f>BD!B348</f>
        <v>0</v>
      </c>
      <c r="C346" s="78">
        <f>BD!C348</f>
        <v>0</v>
      </c>
      <c r="D346" s="74">
        <f>BD!Q348</f>
        <v>0</v>
      </c>
      <c r="E346" s="74">
        <f>BD!BR348</f>
        <v>0</v>
      </c>
      <c r="F346" s="72">
        <f>BD!R348</f>
        <v>0</v>
      </c>
      <c r="G346" s="71">
        <f>BD!BS348</f>
        <v>0</v>
      </c>
      <c r="H346" s="72">
        <f>SIG!F346-SIG!G346</f>
        <v>0</v>
      </c>
      <c r="I346" s="81">
        <f>BD!BI348+BD!BJ348-BD!GC348-BD!GD348</f>
        <v>0</v>
      </c>
      <c r="J346" s="71">
        <f t="shared" si="13"/>
        <v>0</v>
      </c>
      <c r="K346" s="71">
        <f>BD!BK348-BD!GE348</f>
        <v>0</v>
      </c>
      <c r="L346" s="81">
        <f t="shared" si="12"/>
        <v>0</v>
      </c>
      <c r="M346" s="78">
        <f>BD!S348</f>
        <v>0</v>
      </c>
      <c r="N346" s="71">
        <f>BD!T348-(BD!BU348+BD!BZ348+BD!CC348)</f>
        <v>0</v>
      </c>
      <c r="O346" s="71">
        <f>BD!AC348+BD!AL348-(BD!CI348)</f>
        <v>0</v>
      </c>
      <c r="P346" s="71">
        <f>L346+BD!GJ348+BD!GE348+BD!GB348+BD!FV348+BD!FS348+BD!FO348+BD!FE348-(BD!BK348+BD!BH348+BD!AU348)</f>
        <v>0</v>
      </c>
      <c r="Q346" s="115">
        <f>P346+BD!AV348-BD!FE348-BD!FO348</f>
        <v>0</v>
      </c>
      <c r="R346" s="78">
        <f>SIG!Q346+BD!BD348+BD!BH348+BD!BL348+BD!BM348+BD!BN348-BD!GB348-BD!GJ348-BD!GF348</f>
        <v>0</v>
      </c>
    </row>
    <row r="347" spans="1:18" x14ac:dyDescent="0.35">
      <c r="A347" s="78">
        <f>BD!A349</f>
        <v>0</v>
      </c>
      <c r="B347" s="103">
        <f>BD!B349</f>
        <v>0</v>
      </c>
      <c r="C347" s="78">
        <f>BD!C349</f>
        <v>0</v>
      </c>
      <c r="D347" s="74">
        <f>BD!Q349</f>
        <v>0</v>
      </c>
      <c r="E347" s="74">
        <f>BD!BR349</f>
        <v>0</v>
      </c>
      <c r="F347" s="72">
        <f>BD!R349</f>
        <v>0</v>
      </c>
      <c r="G347" s="71">
        <f>BD!BS349</f>
        <v>0</v>
      </c>
      <c r="H347" s="72">
        <f>SIG!F347-SIG!G347</f>
        <v>0</v>
      </c>
      <c r="I347" s="81">
        <f>BD!BI349+BD!BJ349-BD!GC349-BD!GD349</f>
        <v>0</v>
      </c>
      <c r="J347" s="71">
        <f t="shared" si="13"/>
        <v>0</v>
      </c>
      <c r="K347" s="71">
        <f>BD!BK349-BD!GE349</f>
        <v>0</v>
      </c>
      <c r="L347" s="81">
        <f t="shared" si="12"/>
        <v>0</v>
      </c>
      <c r="M347" s="78">
        <f>BD!S349</f>
        <v>0</v>
      </c>
      <c r="N347" s="71">
        <f>BD!T349-(BD!BU349+BD!BZ349+BD!CC349)</f>
        <v>0</v>
      </c>
      <c r="O347" s="71">
        <f>BD!AC349+BD!AL349-(BD!CI349)</f>
        <v>0</v>
      </c>
      <c r="P347" s="71">
        <f>L347+BD!GJ349+BD!GE349+BD!GB349+BD!FV349+BD!FS349+BD!FO349+BD!FE349-(BD!BK349+BD!BH349+BD!AU349)</f>
        <v>0</v>
      </c>
      <c r="Q347" s="115">
        <f>P347+BD!AV349-BD!FE349-BD!FO349</f>
        <v>0</v>
      </c>
      <c r="R347" s="78">
        <f>SIG!Q347+BD!BD349+BD!BH349+BD!BL349+BD!BM349+BD!BN349-BD!GB349-BD!GJ349-BD!GF349</f>
        <v>0</v>
      </c>
    </row>
    <row r="348" spans="1:18" x14ac:dyDescent="0.35">
      <c r="A348" s="78">
        <f>BD!A350</f>
        <v>0</v>
      </c>
      <c r="B348" s="103">
        <f>BD!B350</f>
        <v>0</v>
      </c>
      <c r="C348" s="78">
        <f>BD!C350</f>
        <v>0</v>
      </c>
      <c r="D348" s="74">
        <f>BD!Q350</f>
        <v>0</v>
      </c>
      <c r="E348" s="74">
        <f>BD!BR350</f>
        <v>0</v>
      </c>
      <c r="F348" s="72">
        <f>BD!R350</f>
        <v>0</v>
      </c>
      <c r="G348" s="71">
        <f>BD!BS350</f>
        <v>0</v>
      </c>
      <c r="H348" s="72">
        <f>SIG!F348-SIG!G348</f>
        <v>0</v>
      </c>
      <c r="I348" s="81">
        <f>BD!BI350+BD!BJ350-BD!GC350-BD!GD350</f>
        <v>0</v>
      </c>
      <c r="J348" s="71">
        <f t="shared" si="13"/>
        <v>0</v>
      </c>
      <c r="K348" s="71">
        <f>BD!BK350-BD!GE350</f>
        <v>0</v>
      </c>
      <c r="L348" s="81">
        <f t="shared" si="12"/>
        <v>0</v>
      </c>
      <c r="M348" s="78">
        <f>BD!S350</f>
        <v>0</v>
      </c>
      <c r="N348" s="71">
        <f>BD!T350-(BD!BU350+BD!BZ350+BD!CC350)</f>
        <v>0</v>
      </c>
      <c r="O348" s="71">
        <f>BD!AC350+BD!AL350-(BD!CI350)</f>
        <v>0</v>
      </c>
      <c r="P348" s="71">
        <f>L348+BD!GJ350+BD!GE350+BD!GB350+BD!FV350+BD!FS350+BD!FO350+BD!FE350-(BD!BK350+BD!BH350+BD!AU350)</f>
        <v>0</v>
      </c>
      <c r="Q348" s="115">
        <f>P348+BD!AV350-BD!FE350-BD!FO350</f>
        <v>0</v>
      </c>
      <c r="R348" s="78">
        <f>SIG!Q348+BD!BD350+BD!BH350+BD!BL350+BD!BM350+BD!BN350-BD!GB350-BD!GJ350-BD!GF350</f>
        <v>0</v>
      </c>
    </row>
    <row r="349" spans="1:18" x14ac:dyDescent="0.35">
      <c r="A349" s="78">
        <f>BD!A351</f>
        <v>0</v>
      </c>
      <c r="B349" s="103">
        <f>BD!B351</f>
        <v>0</v>
      </c>
      <c r="C349" s="78">
        <f>BD!C351</f>
        <v>0</v>
      </c>
      <c r="D349" s="74">
        <f>BD!Q351</f>
        <v>0</v>
      </c>
      <c r="E349" s="74">
        <f>BD!BR351</f>
        <v>0</v>
      </c>
      <c r="F349" s="72">
        <f>BD!R351</f>
        <v>0</v>
      </c>
      <c r="G349" s="71">
        <f>BD!BS351</f>
        <v>0</v>
      </c>
      <c r="H349" s="72">
        <f>SIG!F349-SIG!G349</f>
        <v>0</v>
      </c>
      <c r="I349" s="81">
        <f>BD!BI351+BD!BJ351-BD!GC351-BD!GD351</f>
        <v>0</v>
      </c>
      <c r="J349" s="71">
        <f t="shared" si="13"/>
        <v>0</v>
      </c>
      <c r="K349" s="71">
        <f>BD!BK351-BD!GE351</f>
        <v>0</v>
      </c>
      <c r="L349" s="81">
        <f t="shared" si="12"/>
        <v>0</v>
      </c>
      <c r="M349" s="78">
        <f>BD!S351</f>
        <v>0</v>
      </c>
      <c r="N349" s="71">
        <f>BD!T351-(BD!BU351+BD!BZ351+BD!CC351)</f>
        <v>0</v>
      </c>
      <c r="O349" s="71">
        <f>BD!AC351+BD!AL351-(BD!CI351)</f>
        <v>0</v>
      </c>
      <c r="P349" s="71">
        <f>L349+BD!GJ351+BD!GE351+BD!GB351+BD!FV351+BD!FS351+BD!FO351+BD!FE351-(BD!BK351+BD!BH351+BD!AU351)</f>
        <v>0</v>
      </c>
      <c r="Q349" s="115">
        <f>P349+BD!AV351-BD!FE351-BD!FO351</f>
        <v>0</v>
      </c>
      <c r="R349" s="78">
        <f>SIG!Q349+BD!BD351+BD!BH351+BD!BL351+BD!BM351+BD!BN351-BD!GB351-BD!GJ351-BD!GF351</f>
        <v>0</v>
      </c>
    </row>
    <row r="350" spans="1:18" x14ac:dyDescent="0.35">
      <c r="A350" s="78">
        <f>BD!A352</f>
        <v>0</v>
      </c>
      <c r="B350" s="103">
        <f>BD!B352</f>
        <v>0</v>
      </c>
      <c r="C350" s="78">
        <f>BD!C352</f>
        <v>0</v>
      </c>
      <c r="D350" s="74">
        <f>BD!Q352</f>
        <v>0</v>
      </c>
      <c r="E350" s="74">
        <f>BD!BR352</f>
        <v>0</v>
      </c>
      <c r="F350" s="72">
        <f>BD!R352</f>
        <v>0</v>
      </c>
      <c r="G350" s="71">
        <f>BD!BS352</f>
        <v>0</v>
      </c>
      <c r="H350" s="72">
        <f>SIG!F350-SIG!G350</f>
        <v>0</v>
      </c>
      <c r="I350" s="81">
        <f>BD!BI352+BD!BJ352-BD!GC352-BD!GD352</f>
        <v>0</v>
      </c>
      <c r="J350" s="71">
        <f t="shared" si="13"/>
        <v>0</v>
      </c>
      <c r="K350" s="71">
        <f>BD!BK352-BD!GE352</f>
        <v>0</v>
      </c>
      <c r="L350" s="81">
        <f t="shared" si="12"/>
        <v>0</v>
      </c>
      <c r="M350" s="78">
        <f>BD!S352</f>
        <v>0</v>
      </c>
      <c r="N350" s="71">
        <f>BD!T352-(BD!BU352+BD!BZ352+BD!CC352)</f>
        <v>0</v>
      </c>
      <c r="O350" s="71">
        <f>BD!AC352+BD!AL352-(BD!CI352)</f>
        <v>0</v>
      </c>
      <c r="P350" s="71">
        <f>L350+BD!GJ352+BD!GE352+BD!GB352+BD!FV352+BD!FS352+BD!FO352+BD!FE352-(BD!BK352+BD!BH352+BD!AU352)</f>
        <v>0</v>
      </c>
      <c r="Q350" s="115">
        <f>P350+BD!AV352-BD!FE352-BD!FO352</f>
        <v>0</v>
      </c>
      <c r="R350" s="78">
        <f>SIG!Q350+BD!BD352+BD!BH352+BD!BL352+BD!BM352+BD!BN352-BD!GB352-BD!GJ352-BD!GF352</f>
        <v>0</v>
      </c>
    </row>
    <row r="351" spans="1:18" x14ac:dyDescent="0.35">
      <c r="A351" s="78">
        <f>BD!A353</f>
        <v>0</v>
      </c>
      <c r="B351" s="103">
        <f>BD!B353</f>
        <v>0</v>
      </c>
      <c r="C351" s="78">
        <f>BD!C353</f>
        <v>0</v>
      </c>
      <c r="D351" s="74">
        <f>BD!Q353</f>
        <v>0</v>
      </c>
      <c r="E351" s="74">
        <f>BD!BR353</f>
        <v>0</v>
      </c>
      <c r="F351" s="72">
        <f>BD!R353</f>
        <v>0</v>
      </c>
      <c r="G351" s="71">
        <f>BD!BS353</f>
        <v>0</v>
      </c>
      <c r="H351" s="72">
        <f>SIG!F351-SIG!G351</f>
        <v>0</v>
      </c>
      <c r="I351" s="81">
        <f>BD!BI353+BD!BJ353-BD!GC353-BD!GD353</f>
        <v>0</v>
      </c>
      <c r="J351" s="71">
        <f t="shared" si="13"/>
        <v>0</v>
      </c>
      <c r="K351" s="71">
        <f>BD!BK353-BD!GE353</f>
        <v>0</v>
      </c>
      <c r="L351" s="81">
        <f t="shared" si="12"/>
        <v>0</v>
      </c>
      <c r="M351" s="78">
        <f>BD!S353</f>
        <v>0</v>
      </c>
      <c r="N351" s="71">
        <f>BD!T353-(BD!BU353+BD!BZ353+BD!CC353)</f>
        <v>0</v>
      </c>
      <c r="O351" s="71">
        <f>BD!AC353+BD!AL353-(BD!CI353)</f>
        <v>0</v>
      </c>
      <c r="P351" s="71">
        <f>L351+BD!GJ353+BD!GE353+BD!GB353+BD!FV353+BD!FS353+BD!FO353+BD!FE353-(BD!BK353+BD!BH353+BD!AU353)</f>
        <v>0</v>
      </c>
      <c r="Q351" s="115">
        <f>P351+BD!AV353-BD!FE353-BD!FO353</f>
        <v>0</v>
      </c>
      <c r="R351" s="78">
        <f>SIG!Q351+BD!BD353+BD!BH353+BD!BL353+BD!BM353+BD!BN353-BD!GB353-BD!GJ353-BD!GF353</f>
        <v>0</v>
      </c>
    </row>
    <row r="352" spans="1:18" x14ac:dyDescent="0.35">
      <c r="A352" s="78">
        <f>BD!A354</f>
        <v>0</v>
      </c>
      <c r="B352" s="103">
        <f>BD!B354</f>
        <v>0</v>
      </c>
      <c r="C352" s="78">
        <f>BD!C354</f>
        <v>0</v>
      </c>
      <c r="D352" s="74">
        <f>BD!Q354</f>
        <v>0</v>
      </c>
      <c r="E352" s="74">
        <f>BD!BR354</f>
        <v>0</v>
      </c>
      <c r="F352" s="72">
        <f>BD!R354</f>
        <v>0</v>
      </c>
      <c r="G352" s="71">
        <f>BD!BS354</f>
        <v>0</v>
      </c>
      <c r="H352" s="72">
        <f>SIG!F352-SIG!G352</f>
        <v>0</v>
      </c>
      <c r="I352" s="81">
        <f>BD!BI354+BD!BJ354-BD!GC354-BD!GD354</f>
        <v>0</v>
      </c>
      <c r="J352" s="71">
        <f t="shared" si="13"/>
        <v>0</v>
      </c>
      <c r="K352" s="71">
        <f>BD!BK354-BD!GE354</f>
        <v>0</v>
      </c>
      <c r="L352" s="81">
        <f t="shared" si="12"/>
        <v>0</v>
      </c>
      <c r="M352" s="78">
        <f>BD!S354</f>
        <v>0</v>
      </c>
      <c r="N352" s="71">
        <f>BD!T354-(BD!BU354+BD!BZ354+BD!CC354)</f>
        <v>0</v>
      </c>
      <c r="O352" s="71">
        <f>BD!AC354+BD!AL354-(BD!CI354)</f>
        <v>0</v>
      </c>
      <c r="P352" s="71">
        <f>L352+BD!GJ354+BD!GE354+BD!GB354+BD!FV354+BD!FS354+BD!FO354+BD!FE354-(BD!BK354+BD!BH354+BD!AU354)</f>
        <v>0</v>
      </c>
      <c r="Q352" s="115">
        <f>P352+BD!AV354-BD!FE354-BD!FO354</f>
        <v>0</v>
      </c>
      <c r="R352" s="78">
        <f>SIG!Q352+BD!BD354+BD!BH354+BD!BL354+BD!BM354+BD!BN354-BD!GB354-BD!GJ354-BD!GF354</f>
        <v>0</v>
      </c>
    </row>
    <row r="353" spans="1:18" x14ac:dyDescent="0.35">
      <c r="A353" s="78">
        <f>BD!A355</f>
        <v>0</v>
      </c>
      <c r="B353" s="103">
        <f>BD!B355</f>
        <v>0</v>
      </c>
      <c r="C353" s="78">
        <f>BD!C355</f>
        <v>0</v>
      </c>
      <c r="D353" s="74">
        <f>BD!Q355</f>
        <v>0</v>
      </c>
      <c r="E353" s="74">
        <f>BD!BR355</f>
        <v>0</v>
      </c>
      <c r="F353" s="72">
        <f>BD!R355</f>
        <v>0</v>
      </c>
      <c r="G353" s="71">
        <f>BD!BS355</f>
        <v>0</v>
      </c>
      <c r="H353" s="72">
        <f>SIG!F353-SIG!G353</f>
        <v>0</v>
      </c>
      <c r="I353" s="81">
        <f>BD!BI355+BD!BJ355-BD!GC355-BD!GD355</f>
        <v>0</v>
      </c>
      <c r="J353" s="71">
        <f t="shared" si="13"/>
        <v>0</v>
      </c>
      <c r="K353" s="71">
        <f>BD!BK355-BD!GE355</f>
        <v>0</v>
      </c>
      <c r="L353" s="81">
        <f t="shared" si="12"/>
        <v>0</v>
      </c>
      <c r="M353" s="78">
        <f>BD!S355</f>
        <v>0</v>
      </c>
      <c r="N353" s="71">
        <f>BD!T355-(BD!BU355+BD!BZ355+BD!CC355)</f>
        <v>0</v>
      </c>
      <c r="O353" s="71">
        <f>BD!AC355+BD!AL355-(BD!CI355)</f>
        <v>0</v>
      </c>
      <c r="P353" s="71">
        <f>L353+BD!GJ355+BD!GE355+BD!GB355+BD!FV355+BD!FS355+BD!FO355+BD!FE355-(BD!BK355+BD!BH355+BD!AU355)</f>
        <v>0</v>
      </c>
      <c r="Q353" s="115">
        <f>P353+BD!AV355-BD!FE355-BD!FO355</f>
        <v>0</v>
      </c>
      <c r="R353" s="78">
        <f>SIG!Q353+BD!BD355+BD!BH355+BD!BL355+BD!BM355+BD!BN355-BD!GB355-BD!GJ355-BD!GF355</f>
        <v>0</v>
      </c>
    </row>
    <row r="354" spans="1:18" x14ac:dyDescent="0.35">
      <c r="A354" s="78">
        <f>BD!A356</f>
        <v>0</v>
      </c>
      <c r="B354" s="103">
        <f>BD!B356</f>
        <v>0</v>
      </c>
      <c r="C354" s="78">
        <f>BD!C356</f>
        <v>0</v>
      </c>
      <c r="D354" s="74">
        <f>BD!Q356</f>
        <v>0</v>
      </c>
      <c r="E354" s="74">
        <f>BD!BR356</f>
        <v>0</v>
      </c>
      <c r="F354" s="72">
        <f>BD!R356</f>
        <v>0</v>
      </c>
      <c r="G354" s="71">
        <f>BD!BS356</f>
        <v>0</v>
      </c>
      <c r="H354" s="72">
        <f>SIG!F354-SIG!G354</f>
        <v>0</v>
      </c>
      <c r="I354" s="81">
        <f>BD!BI356+BD!BJ356-BD!GC356-BD!GD356</f>
        <v>0</v>
      </c>
      <c r="J354" s="71">
        <f t="shared" si="13"/>
        <v>0</v>
      </c>
      <c r="K354" s="71">
        <f>BD!BK356-BD!GE356</f>
        <v>0</v>
      </c>
      <c r="L354" s="81">
        <f t="shared" si="12"/>
        <v>0</v>
      </c>
      <c r="M354" s="78">
        <f>BD!S356</f>
        <v>0</v>
      </c>
      <c r="N354" s="71">
        <f>BD!T356-(BD!BU356+BD!BZ356+BD!CC356)</f>
        <v>0</v>
      </c>
      <c r="O354" s="71">
        <f>BD!AC356+BD!AL356-(BD!CI356)</f>
        <v>0</v>
      </c>
      <c r="P354" s="71">
        <f>L354+BD!GJ356+BD!GE356+BD!GB356+BD!FV356+BD!FS356+BD!FO356+BD!FE356-(BD!BK356+BD!BH356+BD!AU356)</f>
        <v>0</v>
      </c>
      <c r="Q354" s="115">
        <f>P354+BD!AV356-BD!FE356-BD!FO356</f>
        <v>0</v>
      </c>
      <c r="R354" s="78">
        <f>SIG!Q354+BD!BD356+BD!BH356+BD!BL356+BD!BM356+BD!BN356-BD!GB356-BD!GJ356-BD!GF356</f>
        <v>0</v>
      </c>
    </row>
    <row r="355" spans="1:18" x14ac:dyDescent="0.35">
      <c r="A355" s="78">
        <f>BD!A357</f>
        <v>0</v>
      </c>
      <c r="B355" s="103">
        <f>BD!B357</f>
        <v>0</v>
      </c>
      <c r="C355" s="78">
        <f>BD!C357</f>
        <v>0</v>
      </c>
      <c r="D355" s="74">
        <f>BD!Q357</f>
        <v>0</v>
      </c>
      <c r="E355" s="74">
        <f>BD!BR357</f>
        <v>0</v>
      </c>
      <c r="F355" s="72">
        <f>BD!R357</f>
        <v>0</v>
      </c>
      <c r="G355" s="71">
        <f>BD!BS357</f>
        <v>0</v>
      </c>
      <c r="H355" s="72">
        <f>SIG!F355-SIG!G355</f>
        <v>0</v>
      </c>
      <c r="I355" s="81">
        <f>BD!BI357+BD!BJ357-BD!GC357-BD!GD357</f>
        <v>0</v>
      </c>
      <c r="J355" s="71">
        <f t="shared" si="13"/>
        <v>0</v>
      </c>
      <c r="K355" s="71">
        <f>BD!BK357-BD!GE357</f>
        <v>0</v>
      </c>
      <c r="L355" s="81">
        <f t="shared" si="12"/>
        <v>0</v>
      </c>
      <c r="M355" s="78">
        <f>BD!S357</f>
        <v>0</v>
      </c>
      <c r="N355" s="71">
        <f>BD!T357-(BD!BU357+BD!BZ357+BD!CC357)</f>
        <v>0</v>
      </c>
      <c r="O355" s="71">
        <f>BD!AC357+BD!AL357-(BD!CI357)</f>
        <v>0</v>
      </c>
      <c r="P355" s="71">
        <f>L355+BD!GJ357+BD!GE357+BD!GB357+BD!FV357+BD!FS357+BD!FO357+BD!FE357-(BD!BK357+BD!BH357+BD!AU357)</f>
        <v>0</v>
      </c>
      <c r="Q355" s="115">
        <f>P355+BD!AV357-BD!FE357-BD!FO357</f>
        <v>0</v>
      </c>
      <c r="R355" s="78">
        <f>SIG!Q355+BD!BD357+BD!BH357+BD!BL357+BD!BM357+BD!BN357-BD!GB357-BD!GJ357-BD!GF357</f>
        <v>0</v>
      </c>
    </row>
    <row r="356" spans="1:18" x14ac:dyDescent="0.35">
      <c r="A356" s="78">
        <f>BD!A358</f>
        <v>0</v>
      </c>
      <c r="B356" s="103">
        <f>BD!B358</f>
        <v>0</v>
      </c>
      <c r="C356" s="78">
        <f>BD!C358</f>
        <v>0</v>
      </c>
      <c r="D356" s="74">
        <f>BD!Q358</f>
        <v>0</v>
      </c>
      <c r="E356" s="74">
        <f>BD!BR358</f>
        <v>0</v>
      </c>
      <c r="F356" s="72">
        <f>BD!R358</f>
        <v>0</v>
      </c>
      <c r="G356" s="71">
        <f>BD!BS358</f>
        <v>0</v>
      </c>
      <c r="H356" s="72">
        <f>SIG!F356-SIG!G356</f>
        <v>0</v>
      </c>
      <c r="I356" s="81">
        <f>BD!BI358+BD!BJ358-BD!GC358-BD!GD358</f>
        <v>0</v>
      </c>
      <c r="J356" s="71">
        <f t="shared" si="13"/>
        <v>0</v>
      </c>
      <c r="K356" s="71">
        <f>BD!BK358-BD!GE358</f>
        <v>0</v>
      </c>
      <c r="L356" s="81">
        <f t="shared" si="12"/>
        <v>0</v>
      </c>
      <c r="M356" s="78">
        <f>BD!S358</f>
        <v>0</v>
      </c>
      <c r="N356" s="71">
        <f>BD!T358-(BD!BU358+BD!BZ358+BD!CC358)</f>
        <v>0</v>
      </c>
      <c r="O356" s="71">
        <f>BD!AC358+BD!AL358-(BD!CI358)</f>
        <v>0</v>
      </c>
      <c r="P356" s="71">
        <f>L356+BD!GJ358+BD!GE358+BD!GB358+BD!FV358+BD!FS358+BD!FO358+BD!FE358-(BD!BK358+BD!BH358+BD!AU358)</f>
        <v>0</v>
      </c>
      <c r="Q356" s="115">
        <f>P356+BD!AV358-BD!FE358-BD!FO358</f>
        <v>0</v>
      </c>
      <c r="R356" s="78">
        <f>SIG!Q356+BD!BD358+BD!BH358+BD!BL358+BD!BM358+BD!BN358-BD!GB358-BD!GJ358-BD!GF358</f>
        <v>0</v>
      </c>
    </row>
    <row r="357" spans="1:18" x14ac:dyDescent="0.35">
      <c r="A357" s="78">
        <f>BD!A359</f>
        <v>0</v>
      </c>
      <c r="B357" s="103">
        <f>BD!B359</f>
        <v>0</v>
      </c>
      <c r="C357" s="78">
        <f>BD!C359</f>
        <v>0</v>
      </c>
      <c r="D357" s="74">
        <f>BD!Q359</f>
        <v>0</v>
      </c>
      <c r="E357" s="74">
        <f>BD!BR359</f>
        <v>0</v>
      </c>
      <c r="F357" s="72">
        <f>BD!R359</f>
        <v>0</v>
      </c>
      <c r="G357" s="71">
        <f>BD!BS359</f>
        <v>0</v>
      </c>
      <c r="H357" s="72">
        <f>SIG!F357-SIG!G357</f>
        <v>0</v>
      </c>
      <c r="I357" s="81">
        <f>BD!BI359+BD!BJ359-BD!GC359-BD!GD359</f>
        <v>0</v>
      </c>
      <c r="J357" s="71">
        <f t="shared" si="13"/>
        <v>0</v>
      </c>
      <c r="K357" s="71">
        <f>BD!BK359-BD!GE359</f>
        <v>0</v>
      </c>
      <c r="L357" s="81">
        <f t="shared" si="12"/>
        <v>0</v>
      </c>
      <c r="M357" s="78">
        <f>BD!S359</f>
        <v>0</v>
      </c>
      <c r="N357" s="71">
        <f>BD!T359-(BD!BU359+BD!BZ359+BD!CC359)</f>
        <v>0</v>
      </c>
      <c r="O357" s="71">
        <f>BD!AC359+BD!AL359-(BD!CI359)</f>
        <v>0</v>
      </c>
      <c r="P357" s="71">
        <f>L357+BD!GJ359+BD!GE359+BD!GB359+BD!FV359+BD!FS359+BD!FO359+BD!FE359-(BD!BK359+BD!BH359+BD!AU359)</f>
        <v>0</v>
      </c>
      <c r="Q357" s="115">
        <f>P357+BD!AV359-BD!FE359-BD!FO359</f>
        <v>0</v>
      </c>
      <c r="R357" s="78">
        <f>SIG!Q357+BD!BD359+BD!BH359+BD!BL359+BD!BM359+BD!BN359-BD!GB359-BD!GJ359-BD!GF359</f>
        <v>0</v>
      </c>
    </row>
    <row r="358" spans="1:18" x14ac:dyDescent="0.35">
      <c r="A358" s="78">
        <f>BD!A360</f>
        <v>0</v>
      </c>
      <c r="B358" s="103">
        <f>BD!B360</f>
        <v>0</v>
      </c>
      <c r="C358" s="78">
        <f>BD!C360</f>
        <v>0</v>
      </c>
      <c r="D358" s="74">
        <f>BD!Q360</f>
        <v>0</v>
      </c>
      <c r="E358" s="74">
        <f>BD!BR360</f>
        <v>0</v>
      </c>
      <c r="F358" s="72">
        <f>BD!R360</f>
        <v>0</v>
      </c>
      <c r="G358" s="71">
        <f>BD!BS360</f>
        <v>0</v>
      </c>
      <c r="H358" s="72">
        <f>SIG!F358-SIG!G358</f>
        <v>0</v>
      </c>
      <c r="I358" s="81">
        <f>BD!BI360+BD!BJ360-BD!GC360-BD!GD360</f>
        <v>0</v>
      </c>
      <c r="J358" s="71">
        <f t="shared" si="13"/>
        <v>0</v>
      </c>
      <c r="K358" s="71">
        <f>BD!BK360-BD!GE360</f>
        <v>0</v>
      </c>
      <c r="L358" s="81">
        <f t="shared" si="12"/>
        <v>0</v>
      </c>
      <c r="M358" s="78">
        <f>BD!S360</f>
        <v>0</v>
      </c>
      <c r="N358" s="71">
        <f>BD!T360-(BD!BU360+BD!BZ360+BD!CC360)</f>
        <v>0</v>
      </c>
      <c r="O358" s="71">
        <f>BD!AC360+BD!AL360-(BD!CI360)</f>
        <v>0</v>
      </c>
      <c r="P358" s="71">
        <f>L358+BD!GJ360+BD!GE360+BD!GB360+BD!FV360+BD!FS360+BD!FO360+BD!FE360-(BD!BK360+BD!BH360+BD!AU360)</f>
        <v>0</v>
      </c>
      <c r="Q358" s="115">
        <f>P358+BD!AV360-BD!FE360-BD!FO360</f>
        <v>0</v>
      </c>
      <c r="R358" s="78">
        <f>SIG!Q358+BD!BD360+BD!BH360+BD!BL360+BD!BM360+BD!BN360-BD!GB360-BD!GJ360-BD!GF360</f>
        <v>0</v>
      </c>
    </row>
    <row r="359" spans="1:18" x14ac:dyDescent="0.35">
      <c r="A359" s="78">
        <f>BD!A361</f>
        <v>0</v>
      </c>
      <c r="B359" s="103">
        <f>BD!B361</f>
        <v>0</v>
      </c>
      <c r="C359" s="78">
        <f>BD!C361</f>
        <v>0</v>
      </c>
      <c r="D359" s="74">
        <f>BD!Q361</f>
        <v>0</v>
      </c>
      <c r="E359" s="74">
        <f>BD!BR361</f>
        <v>0</v>
      </c>
      <c r="F359" s="72">
        <f>BD!R361</f>
        <v>0</v>
      </c>
      <c r="G359" s="71">
        <f>BD!BS361</f>
        <v>0</v>
      </c>
      <c r="H359" s="72">
        <f>SIG!F359-SIG!G359</f>
        <v>0</v>
      </c>
      <c r="I359" s="81">
        <f>BD!BI361+BD!BJ361-BD!GC361-BD!GD361</f>
        <v>0</v>
      </c>
      <c r="J359" s="71">
        <f t="shared" si="13"/>
        <v>0</v>
      </c>
      <c r="K359" s="71">
        <f>BD!BK361-BD!GE361</f>
        <v>0</v>
      </c>
      <c r="L359" s="81">
        <f t="shared" si="12"/>
        <v>0</v>
      </c>
      <c r="M359" s="78">
        <f>BD!S361</f>
        <v>0</v>
      </c>
      <c r="N359" s="71">
        <f>BD!T361-(BD!BU361+BD!BZ361+BD!CC361)</f>
        <v>0</v>
      </c>
      <c r="O359" s="71">
        <f>BD!AC361+BD!AL361-(BD!CI361)</f>
        <v>0</v>
      </c>
      <c r="P359" s="71">
        <f>L359+BD!GJ361+BD!GE361+BD!GB361+BD!FV361+BD!FS361+BD!FO361+BD!FE361-(BD!BK361+BD!BH361+BD!AU361)</f>
        <v>0</v>
      </c>
      <c r="Q359" s="115">
        <f>P359+BD!AV361-BD!FE361-BD!FO361</f>
        <v>0</v>
      </c>
      <c r="R359" s="78">
        <f>SIG!Q359+BD!BD361+BD!BH361+BD!BL361+BD!BM361+BD!BN361-BD!GB361-BD!GJ361-BD!GF361</f>
        <v>0</v>
      </c>
    </row>
    <row r="360" spans="1:18" x14ac:dyDescent="0.35">
      <c r="A360" s="78">
        <f>BD!A362</f>
        <v>0</v>
      </c>
      <c r="B360" s="103">
        <f>BD!B362</f>
        <v>0</v>
      </c>
      <c r="C360" s="78">
        <f>BD!C362</f>
        <v>0</v>
      </c>
      <c r="D360" s="74">
        <f>BD!Q362</f>
        <v>0</v>
      </c>
      <c r="E360" s="74">
        <f>BD!BR362</f>
        <v>0</v>
      </c>
      <c r="F360" s="72">
        <f>BD!R362</f>
        <v>0</v>
      </c>
      <c r="G360" s="71">
        <f>BD!BS362</f>
        <v>0</v>
      </c>
      <c r="H360" s="72">
        <f>SIG!F360-SIG!G360</f>
        <v>0</v>
      </c>
      <c r="I360" s="81">
        <f>BD!BI362+BD!BJ362-BD!GC362-BD!GD362</f>
        <v>0</v>
      </c>
      <c r="J360" s="71">
        <f t="shared" si="13"/>
        <v>0</v>
      </c>
      <c r="K360" s="71">
        <f>BD!BK362-BD!GE362</f>
        <v>0</v>
      </c>
      <c r="L360" s="81">
        <f t="shared" si="12"/>
        <v>0</v>
      </c>
      <c r="M360" s="78">
        <f>BD!S362</f>
        <v>0</v>
      </c>
      <c r="N360" s="71">
        <f>BD!T362-(BD!BU362+BD!BZ362+BD!CC362)</f>
        <v>0</v>
      </c>
      <c r="O360" s="71">
        <f>BD!AC362+BD!AL362-(BD!CI362)</f>
        <v>0</v>
      </c>
      <c r="P360" s="71">
        <f>L360+BD!GJ362+BD!GE362+BD!GB362+BD!FV362+BD!FS362+BD!FO362+BD!FE362-(BD!BK362+BD!BH362+BD!AU362)</f>
        <v>0</v>
      </c>
      <c r="Q360" s="115">
        <f>P360+BD!AV362-BD!FE362-BD!FO362</f>
        <v>0</v>
      </c>
      <c r="R360" s="78">
        <f>SIG!Q360+BD!BD362+BD!BH362+BD!BL362+BD!BM362+BD!BN362-BD!GB362-BD!GJ362-BD!GF362</f>
        <v>0</v>
      </c>
    </row>
    <row r="361" spans="1:18" x14ac:dyDescent="0.35">
      <c r="A361" s="78">
        <f>BD!A363</f>
        <v>0</v>
      </c>
      <c r="B361" s="103">
        <f>BD!B363</f>
        <v>0</v>
      </c>
      <c r="C361" s="78">
        <f>BD!C363</f>
        <v>0</v>
      </c>
      <c r="D361" s="74">
        <f>BD!Q363</f>
        <v>0</v>
      </c>
      <c r="E361" s="74">
        <f>BD!BR363</f>
        <v>0</v>
      </c>
      <c r="F361" s="72">
        <f>BD!R363</f>
        <v>0</v>
      </c>
      <c r="G361" s="71">
        <f>BD!BS363</f>
        <v>0</v>
      </c>
      <c r="H361" s="72">
        <f>SIG!F361-SIG!G361</f>
        <v>0</v>
      </c>
      <c r="I361" s="81">
        <f>BD!BI363+BD!BJ363-BD!GC363-BD!GD363</f>
        <v>0</v>
      </c>
      <c r="J361" s="71">
        <f t="shared" si="13"/>
        <v>0</v>
      </c>
      <c r="K361" s="71">
        <f>BD!BK363-BD!GE363</f>
        <v>0</v>
      </c>
      <c r="L361" s="81">
        <f t="shared" si="12"/>
        <v>0</v>
      </c>
      <c r="M361" s="78">
        <f>BD!S363</f>
        <v>0</v>
      </c>
      <c r="N361" s="71">
        <f>BD!T363-(BD!BU363+BD!BZ363+BD!CC363)</f>
        <v>0</v>
      </c>
      <c r="O361" s="71">
        <f>BD!AC363+BD!AL363-(BD!CI363)</f>
        <v>0</v>
      </c>
      <c r="P361" s="71">
        <f>L361+BD!GJ363+BD!GE363+BD!GB363+BD!FV363+BD!FS363+BD!FO363+BD!FE363-(BD!BK363+BD!BH363+BD!AU363)</f>
        <v>0</v>
      </c>
      <c r="Q361" s="115">
        <f>P361+BD!AV363-BD!FE363-BD!FO363</f>
        <v>0</v>
      </c>
      <c r="R361" s="78">
        <f>SIG!Q361+BD!BD363+BD!BH363+BD!BL363+BD!BM363+BD!BN363-BD!GB363-BD!GJ363-BD!GF363</f>
        <v>0</v>
      </c>
    </row>
    <row r="362" spans="1:18" x14ac:dyDescent="0.35">
      <c r="A362" s="78">
        <f>BD!A364</f>
        <v>0</v>
      </c>
      <c r="B362" s="103">
        <f>BD!B364</f>
        <v>0</v>
      </c>
      <c r="C362" s="78">
        <f>BD!C364</f>
        <v>0</v>
      </c>
      <c r="D362" s="74">
        <f>BD!Q364</f>
        <v>0</v>
      </c>
      <c r="E362" s="74">
        <f>BD!BR364</f>
        <v>0</v>
      </c>
      <c r="F362" s="72">
        <f>BD!R364</f>
        <v>0</v>
      </c>
      <c r="G362" s="71">
        <f>BD!BS364</f>
        <v>0</v>
      </c>
      <c r="H362" s="72">
        <f>SIG!F362-SIG!G362</f>
        <v>0</v>
      </c>
      <c r="I362" s="81">
        <f>BD!BI364+BD!BJ364-BD!GC364-BD!GD364</f>
        <v>0</v>
      </c>
      <c r="J362" s="71">
        <f t="shared" si="13"/>
        <v>0</v>
      </c>
      <c r="K362" s="71">
        <f>BD!BK364-BD!GE364</f>
        <v>0</v>
      </c>
      <c r="L362" s="81">
        <f t="shared" si="12"/>
        <v>0</v>
      </c>
      <c r="M362" s="78">
        <f>BD!S364</f>
        <v>0</v>
      </c>
      <c r="N362" s="71">
        <f>BD!T364-(BD!BU364+BD!BZ364+BD!CC364)</f>
        <v>0</v>
      </c>
      <c r="O362" s="71">
        <f>BD!AC364+BD!AL364-(BD!CI364)</f>
        <v>0</v>
      </c>
      <c r="P362" s="71">
        <f>L362+BD!GJ364+BD!GE364+BD!GB364+BD!FV364+BD!FS364+BD!FO364+BD!FE364-(BD!BK364+BD!BH364+BD!AU364)</f>
        <v>0</v>
      </c>
      <c r="Q362" s="115">
        <f>P362+BD!AV364-BD!FE364-BD!FO364</f>
        <v>0</v>
      </c>
      <c r="R362" s="78">
        <f>SIG!Q362+BD!BD364+BD!BH364+BD!BL364+BD!BM364+BD!BN364-BD!GB364-BD!GJ364-BD!GF364</f>
        <v>0</v>
      </c>
    </row>
    <row r="363" spans="1:18" x14ac:dyDescent="0.35">
      <c r="A363" s="78">
        <f>BD!A365</f>
        <v>0</v>
      </c>
      <c r="B363" s="103">
        <f>BD!B365</f>
        <v>0</v>
      </c>
      <c r="C363" s="78">
        <f>BD!C365</f>
        <v>0</v>
      </c>
      <c r="D363" s="74">
        <f>BD!Q365</f>
        <v>0</v>
      </c>
      <c r="E363" s="74">
        <f>BD!BR365</f>
        <v>0</v>
      </c>
      <c r="F363" s="72">
        <f>BD!R365</f>
        <v>0</v>
      </c>
      <c r="G363" s="71">
        <f>BD!BS365</f>
        <v>0</v>
      </c>
      <c r="H363" s="72">
        <f>SIG!F363-SIG!G363</f>
        <v>0</v>
      </c>
      <c r="I363" s="81">
        <f>BD!BI365+BD!BJ365-BD!GC365-BD!GD365</f>
        <v>0</v>
      </c>
      <c r="J363" s="71">
        <f t="shared" si="13"/>
        <v>0</v>
      </c>
      <c r="K363" s="71">
        <f>BD!BK365-BD!GE365</f>
        <v>0</v>
      </c>
      <c r="L363" s="81">
        <f t="shared" si="12"/>
        <v>0</v>
      </c>
      <c r="M363" s="78">
        <f>BD!S365</f>
        <v>0</v>
      </c>
      <c r="N363" s="71">
        <f>BD!T365-(BD!BU365+BD!BZ365+BD!CC365)</f>
        <v>0</v>
      </c>
      <c r="O363" s="71">
        <f>BD!AC365+BD!AL365-(BD!CI365)</f>
        <v>0</v>
      </c>
      <c r="P363" s="71">
        <f>L363+BD!GJ365+BD!GE365+BD!GB365+BD!FV365+BD!FS365+BD!FO365+BD!FE365-(BD!BK365+BD!BH365+BD!AU365)</f>
        <v>0</v>
      </c>
      <c r="Q363" s="115">
        <f>P363+BD!AV365-BD!FE365-BD!FO365</f>
        <v>0</v>
      </c>
      <c r="R363" s="78">
        <f>SIG!Q363+BD!BD365+BD!BH365+BD!BL365+BD!BM365+BD!BN365-BD!GB365-BD!GJ365-BD!GF365</f>
        <v>0</v>
      </c>
    </row>
    <row r="364" spans="1:18" x14ac:dyDescent="0.35">
      <c r="A364" s="78">
        <f>BD!A366</f>
        <v>0</v>
      </c>
      <c r="B364" s="103">
        <f>BD!B366</f>
        <v>0</v>
      </c>
      <c r="C364" s="78">
        <f>BD!C366</f>
        <v>0</v>
      </c>
      <c r="D364" s="74">
        <f>BD!Q366</f>
        <v>0</v>
      </c>
      <c r="E364" s="74">
        <f>BD!BR366</f>
        <v>0</v>
      </c>
      <c r="F364" s="72">
        <f>BD!R366</f>
        <v>0</v>
      </c>
      <c r="G364" s="71">
        <f>BD!BS366</f>
        <v>0</v>
      </c>
      <c r="H364" s="72">
        <f>SIG!F364-SIG!G364</f>
        <v>0</v>
      </c>
      <c r="I364" s="81">
        <f>BD!BI366+BD!BJ366-BD!GC366-BD!GD366</f>
        <v>0</v>
      </c>
      <c r="J364" s="71">
        <f t="shared" si="13"/>
        <v>0</v>
      </c>
      <c r="K364" s="71">
        <f>BD!BK366-BD!GE366</f>
        <v>0</v>
      </c>
      <c r="L364" s="81">
        <f t="shared" si="12"/>
        <v>0</v>
      </c>
      <c r="M364" s="78">
        <f>BD!S366</f>
        <v>0</v>
      </c>
      <c r="N364" s="71">
        <f>BD!T366-(BD!BU366+BD!BZ366+BD!CC366)</f>
        <v>0</v>
      </c>
      <c r="O364" s="71">
        <f>BD!AC366+BD!AL366-(BD!CI366)</f>
        <v>0</v>
      </c>
      <c r="P364" s="71">
        <f>L364+BD!GJ366+BD!GE366+BD!GB366+BD!FV366+BD!FS366+BD!FO366+BD!FE366-(BD!BK366+BD!BH366+BD!AU366)</f>
        <v>0</v>
      </c>
      <c r="Q364" s="115">
        <f>P364+BD!AV366-BD!FE366-BD!FO366</f>
        <v>0</v>
      </c>
      <c r="R364" s="78">
        <f>SIG!Q364+BD!BD366+BD!BH366+BD!BL366+BD!BM366+BD!BN366-BD!GB366-BD!GJ366-BD!GF366</f>
        <v>0</v>
      </c>
    </row>
    <row r="365" spans="1:18" x14ac:dyDescent="0.35">
      <c r="A365" s="78">
        <f>BD!A367</f>
        <v>0</v>
      </c>
      <c r="B365" s="103">
        <f>BD!B367</f>
        <v>0</v>
      </c>
      <c r="C365" s="78">
        <f>BD!C367</f>
        <v>0</v>
      </c>
      <c r="D365" s="74">
        <f>BD!Q367</f>
        <v>0</v>
      </c>
      <c r="E365" s="74">
        <f>BD!BR367</f>
        <v>0</v>
      </c>
      <c r="F365" s="72">
        <f>BD!R367</f>
        <v>0</v>
      </c>
      <c r="G365" s="71">
        <f>BD!BS367</f>
        <v>0</v>
      </c>
      <c r="H365" s="72">
        <f>SIG!F365-SIG!G365</f>
        <v>0</v>
      </c>
      <c r="I365" s="81">
        <f>BD!BI367+BD!BJ367-BD!GC367-BD!GD367</f>
        <v>0</v>
      </c>
      <c r="J365" s="71">
        <f t="shared" si="13"/>
        <v>0</v>
      </c>
      <c r="K365" s="71">
        <f>BD!BK367-BD!GE367</f>
        <v>0</v>
      </c>
      <c r="L365" s="81">
        <f t="shared" si="12"/>
        <v>0</v>
      </c>
      <c r="M365" s="78">
        <f>BD!S367</f>
        <v>0</v>
      </c>
      <c r="N365" s="71">
        <f>BD!T367-(BD!BU367+BD!BZ367+BD!CC367)</f>
        <v>0</v>
      </c>
      <c r="O365" s="71">
        <f>BD!AC367+BD!AL367-(BD!CI367)</f>
        <v>0</v>
      </c>
      <c r="P365" s="71">
        <f>L365+BD!GJ367+BD!GE367+BD!GB367+BD!FV367+BD!FS367+BD!FO367+BD!FE367-(BD!BK367+BD!BH367+BD!AU367)</f>
        <v>0</v>
      </c>
      <c r="Q365" s="115">
        <f>P365+BD!AV367-BD!FE367-BD!FO367</f>
        <v>0</v>
      </c>
      <c r="R365" s="78">
        <f>SIG!Q365+BD!BD367+BD!BH367+BD!BL367+BD!BM367+BD!BN367-BD!GB367-BD!GJ367-BD!GF367</f>
        <v>0</v>
      </c>
    </row>
    <row r="366" spans="1:18" x14ac:dyDescent="0.35">
      <c r="A366" s="78">
        <f>BD!A368</f>
        <v>0</v>
      </c>
      <c r="B366" s="103">
        <f>BD!B368</f>
        <v>0</v>
      </c>
      <c r="C366" s="78">
        <f>BD!C368</f>
        <v>0</v>
      </c>
      <c r="D366" s="74">
        <f>BD!Q368</f>
        <v>0</v>
      </c>
      <c r="E366" s="74">
        <f>BD!BR368</f>
        <v>0</v>
      </c>
      <c r="F366" s="72">
        <f>BD!R368</f>
        <v>0</v>
      </c>
      <c r="G366" s="71">
        <f>BD!BS368</f>
        <v>0</v>
      </c>
      <c r="H366" s="72">
        <f>SIG!F366-SIG!G366</f>
        <v>0</v>
      </c>
      <c r="I366" s="81">
        <f>BD!BI368+BD!BJ368-BD!GC368-BD!GD368</f>
        <v>0</v>
      </c>
      <c r="J366" s="71">
        <f t="shared" si="13"/>
        <v>0</v>
      </c>
      <c r="K366" s="71">
        <f>BD!BK368-BD!GE368</f>
        <v>0</v>
      </c>
      <c r="L366" s="81">
        <f t="shared" si="12"/>
        <v>0</v>
      </c>
      <c r="M366" s="78">
        <f>BD!S368</f>
        <v>0</v>
      </c>
      <c r="N366" s="71">
        <f>BD!T368-(BD!BU368+BD!BZ368+BD!CC368)</f>
        <v>0</v>
      </c>
      <c r="O366" s="71">
        <f>BD!AC368+BD!AL368-(BD!CI368)</f>
        <v>0</v>
      </c>
      <c r="P366" s="71">
        <f>L366+BD!GJ368+BD!GE368+BD!GB368+BD!FV368+BD!FS368+BD!FO368+BD!FE368-(BD!BK368+BD!BH368+BD!AU368)</f>
        <v>0</v>
      </c>
      <c r="Q366" s="115">
        <f>P366+BD!AV368-BD!FE368-BD!FO368</f>
        <v>0</v>
      </c>
      <c r="R366" s="78">
        <f>SIG!Q366+BD!BD368+BD!BH368+BD!BL368+BD!BM368+BD!BN368-BD!GB368-BD!GJ368-BD!GF368</f>
        <v>0</v>
      </c>
    </row>
    <row r="367" spans="1:18" x14ac:dyDescent="0.35">
      <c r="A367" s="78">
        <f>BD!A369</f>
        <v>0</v>
      </c>
      <c r="B367" s="103">
        <f>BD!B369</f>
        <v>0</v>
      </c>
      <c r="C367" s="78">
        <f>BD!C369</f>
        <v>0</v>
      </c>
      <c r="D367" s="74">
        <f>BD!Q369</f>
        <v>0</v>
      </c>
      <c r="E367" s="74">
        <f>BD!BR369</f>
        <v>0</v>
      </c>
      <c r="F367" s="72">
        <f>BD!R369</f>
        <v>0</v>
      </c>
      <c r="G367" s="71">
        <f>BD!BS369</f>
        <v>0</v>
      </c>
      <c r="H367" s="72">
        <f>SIG!F367-SIG!G367</f>
        <v>0</v>
      </c>
      <c r="I367" s="81">
        <f>BD!BI369+BD!BJ369-BD!GC369-BD!GD369</f>
        <v>0</v>
      </c>
      <c r="J367" s="71">
        <f t="shared" si="13"/>
        <v>0</v>
      </c>
      <c r="K367" s="71">
        <f>BD!BK369-BD!GE369</f>
        <v>0</v>
      </c>
      <c r="L367" s="81">
        <f t="shared" si="12"/>
        <v>0</v>
      </c>
      <c r="M367" s="78">
        <f>BD!S369</f>
        <v>0</v>
      </c>
      <c r="N367" s="71">
        <f>BD!T369-(BD!BU369+BD!BZ369+BD!CC369)</f>
        <v>0</v>
      </c>
      <c r="O367" s="71">
        <f>BD!AC369+BD!AL369-(BD!CI369)</f>
        <v>0</v>
      </c>
      <c r="P367" s="71">
        <f>L367+BD!GJ369+BD!GE369+BD!GB369+BD!FV369+BD!FS369+BD!FO369+BD!FE369-(BD!BK369+BD!BH369+BD!AU369)</f>
        <v>0</v>
      </c>
      <c r="Q367" s="115">
        <f>P367+BD!AV369-BD!FE369-BD!FO369</f>
        <v>0</v>
      </c>
      <c r="R367" s="78">
        <f>SIG!Q367+BD!BD369+BD!BH369+BD!BL369+BD!BM369+BD!BN369-BD!GB369-BD!GJ369-BD!GF369</f>
        <v>0</v>
      </c>
    </row>
    <row r="368" spans="1:18" x14ac:dyDescent="0.35">
      <c r="A368" s="78">
        <f>BD!A370</f>
        <v>0</v>
      </c>
      <c r="B368" s="103">
        <f>BD!B370</f>
        <v>0</v>
      </c>
      <c r="C368" s="78">
        <f>BD!C370</f>
        <v>0</v>
      </c>
      <c r="D368" s="74">
        <f>BD!Q370</f>
        <v>0</v>
      </c>
      <c r="E368" s="74">
        <f>BD!BR370</f>
        <v>0</v>
      </c>
      <c r="F368" s="72">
        <f>BD!R370</f>
        <v>0</v>
      </c>
      <c r="G368" s="71">
        <f>BD!BS370</f>
        <v>0</v>
      </c>
      <c r="H368" s="72">
        <f>SIG!F368-SIG!G368</f>
        <v>0</v>
      </c>
      <c r="I368" s="81">
        <f>BD!BI370+BD!BJ370-BD!GC370-BD!GD370</f>
        <v>0</v>
      </c>
      <c r="J368" s="71">
        <f t="shared" si="13"/>
        <v>0</v>
      </c>
      <c r="K368" s="71">
        <f>BD!BK370-BD!GE370</f>
        <v>0</v>
      </c>
      <c r="L368" s="81">
        <f t="shared" si="12"/>
        <v>0</v>
      </c>
      <c r="M368" s="78">
        <f>BD!S370</f>
        <v>0</v>
      </c>
      <c r="N368" s="71">
        <f>BD!T370-(BD!BU370+BD!BZ370+BD!CC370)</f>
        <v>0</v>
      </c>
      <c r="O368" s="71">
        <f>BD!AC370+BD!AL370-(BD!CI370)</f>
        <v>0</v>
      </c>
      <c r="P368" s="71">
        <f>L368+BD!GJ370+BD!GE370+BD!GB370+BD!FV370+BD!FS370+BD!FO370+BD!FE370-(BD!BK370+BD!BH370+BD!AU370)</f>
        <v>0</v>
      </c>
      <c r="Q368" s="115">
        <f>P368+BD!AV370-BD!FE370-BD!FO370</f>
        <v>0</v>
      </c>
      <c r="R368" s="78">
        <f>SIG!Q368+BD!BD370+BD!BH370+BD!BL370+BD!BM370+BD!BN370-BD!GB370-BD!GJ370-BD!GF370</f>
        <v>0</v>
      </c>
    </row>
    <row r="369" spans="1:18" x14ac:dyDescent="0.35">
      <c r="A369" s="78">
        <f>BD!A371</f>
        <v>0</v>
      </c>
      <c r="B369" s="103">
        <f>BD!B371</f>
        <v>0</v>
      </c>
      <c r="C369" s="78">
        <f>BD!C371</f>
        <v>0</v>
      </c>
      <c r="D369" s="74">
        <f>BD!Q371</f>
        <v>0</v>
      </c>
      <c r="E369" s="74">
        <f>BD!BR371</f>
        <v>0</v>
      </c>
      <c r="F369" s="72">
        <f>BD!R371</f>
        <v>0</v>
      </c>
      <c r="G369" s="71">
        <f>BD!BS371</f>
        <v>0</v>
      </c>
      <c r="H369" s="72">
        <f>SIG!F369-SIG!G369</f>
        <v>0</v>
      </c>
      <c r="I369" s="81">
        <f>BD!BI371+BD!BJ371-BD!GC371-BD!GD371</f>
        <v>0</v>
      </c>
      <c r="J369" s="71">
        <f t="shared" si="13"/>
        <v>0</v>
      </c>
      <c r="K369" s="71">
        <f>BD!BK371-BD!GE371</f>
        <v>0</v>
      </c>
      <c r="L369" s="81">
        <f t="shared" si="12"/>
        <v>0</v>
      </c>
      <c r="M369" s="78">
        <f>BD!S371</f>
        <v>0</v>
      </c>
      <c r="N369" s="71">
        <f>BD!T371-(BD!BU371+BD!BZ371+BD!CC371)</f>
        <v>0</v>
      </c>
      <c r="O369" s="71">
        <f>BD!AC371+BD!AL371-(BD!CI371)</f>
        <v>0</v>
      </c>
      <c r="P369" s="71">
        <f>L369+BD!GJ371+BD!GE371+BD!GB371+BD!FV371+BD!FS371+BD!FO371+BD!FE371-(BD!BK371+BD!BH371+BD!AU371)</f>
        <v>0</v>
      </c>
      <c r="Q369" s="115">
        <f>P369+BD!AV371-BD!FE371-BD!FO371</f>
        <v>0</v>
      </c>
      <c r="R369" s="78">
        <f>SIG!Q369+BD!BD371+BD!BH371+BD!BL371+BD!BM371+BD!BN371-BD!GB371-BD!GJ371-BD!GF371</f>
        <v>0</v>
      </c>
    </row>
    <row r="370" spans="1:18" x14ac:dyDescent="0.35">
      <c r="A370" s="78">
        <f>BD!A372</f>
        <v>0</v>
      </c>
      <c r="B370" s="103">
        <f>BD!B372</f>
        <v>0</v>
      </c>
      <c r="C370" s="78">
        <f>BD!C372</f>
        <v>0</v>
      </c>
      <c r="D370" s="74">
        <f>BD!Q372</f>
        <v>0</v>
      </c>
      <c r="E370" s="74">
        <f>BD!BR372</f>
        <v>0</v>
      </c>
      <c r="F370" s="72">
        <f>BD!R372</f>
        <v>0</v>
      </c>
      <c r="G370" s="71">
        <f>BD!BS372</f>
        <v>0</v>
      </c>
      <c r="H370" s="72">
        <f>SIG!F370-SIG!G370</f>
        <v>0</v>
      </c>
      <c r="I370" s="81">
        <f>BD!BI372+BD!BJ372-BD!GC372-BD!GD372</f>
        <v>0</v>
      </c>
      <c r="J370" s="71">
        <f t="shared" si="13"/>
        <v>0</v>
      </c>
      <c r="K370" s="71">
        <f>BD!BK372-BD!GE372</f>
        <v>0</v>
      </c>
      <c r="L370" s="81">
        <f t="shared" si="12"/>
        <v>0</v>
      </c>
      <c r="M370" s="78">
        <f>BD!S372</f>
        <v>0</v>
      </c>
      <c r="N370" s="71">
        <f>BD!T372-(BD!BU372+BD!BZ372+BD!CC372)</f>
        <v>0</v>
      </c>
      <c r="O370" s="71">
        <f>BD!AC372+BD!AL372-(BD!CI372)</f>
        <v>0</v>
      </c>
      <c r="P370" s="71">
        <f>L370+BD!GJ372+BD!GE372+BD!GB372+BD!FV372+BD!FS372+BD!FO372+BD!FE372-(BD!BK372+BD!BH372+BD!AU372)</f>
        <v>0</v>
      </c>
      <c r="Q370" s="115">
        <f>P370+BD!AV372-BD!FE372-BD!FO372</f>
        <v>0</v>
      </c>
      <c r="R370" s="78">
        <f>SIG!Q370+BD!BD372+BD!BH372+BD!BL372+BD!BM372+BD!BN372-BD!GB372-BD!GJ372-BD!GF372</f>
        <v>0</v>
      </c>
    </row>
    <row r="371" spans="1:18" x14ac:dyDescent="0.35">
      <c r="A371" s="78">
        <f>BD!A373</f>
        <v>0</v>
      </c>
      <c r="B371" s="103">
        <f>BD!B373</f>
        <v>0</v>
      </c>
      <c r="C371" s="78">
        <f>BD!C373</f>
        <v>0</v>
      </c>
      <c r="D371" s="74">
        <f>BD!Q373</f>
        <v>0</v>
      </c>
      <c r="E371" s="74">
        <f>BD!BR373</f>
        <v>0</v>
      </c>
      <c r="F371" s="72">
        <f>BD!R373</f>
        <v>0</v>
      </c>
      <c r="G371" s="71">
        <f>BD!BS373</f>
        <v>0</v>
      </c>
      <c r="H371" s="72">
        <f>SIG!F371-SIG!G371</f>
        <v>0</v>
      </c>
      <c r="I371" s="81">
        <f>BD!BI373+BD!BJ373-BD!GC373-BD!GD373</f>
        <v>0</v>
      </c>
      <c r="J371" s="71">
        <f t="shared" si="13"/>
        <v>0</v>
      </c>
      <c r="K371" s="71">
        <f>BD!BK373-BD!GE373</f>
        <v>0</v>
      </c>
      <c r="L371" s="81">
        <f t="shared" si="12"/>
        <v>0</v>
      </c>
      <c r="M371" s="78">
        <f>BD!S373</f>
        <v>0</v>
      </c>
      <c r="N371" s="71">
        <f>BD!T373-(BD!BU373+BD!BZ373+BD!CC373)</f>
        <v>0</v>
      </c>
      <c r="O371" s="71">
        <f>BD!AC373+BD!AL373-(BD!CI373)</f>
        <v>0</v>
      </c>
      <c r="P371" s="71">
        <f>L371+BD!GJ373+BD!GE373+BD!GB373+BD!FV373+BD!FS373+BD!FO373+BD!FE373-(BD!BK373+BD!BH373+BD!AU373)</f>
        <v>0</v>
      </c>
      <c r="Q371" s="115">
        <f>P371+BD!AV373-BD!FE373-BD!FO373</f>
        <v>0</v>
      </c>
      <c r="R371" s="78">
        <f>SIG!Q371+BD!BD373+BD!BH373+BD!BL373+BD!BM373+BD!BN373-BD!GB373-BD!GJ373-BD!GF373</f>
        <v>0</v>
      </c>
    </row>
    <row r="372" spans="1:18" x14ac:dyDescent="0.35">
      <c r="A372" s="78">
        <f>BD!A374</f>
        <v>0</v>
      </c>
      <c r="B372" s="103">
        <f>BD!B374</f>
        <v>0</v>
      </c>
      <c r="C372" s="78">
        <f>BD!C374</f>
        <v>0</v>
      </c>
      <c r="D372" s="74">
        <f>BD!Q374</f>
        <v>0</v>
      </c>
      <c r="E372" s="74">
        <f>BD!BR374</f>
        <v>0</v>
      </c>
      <c r="F372" s="72">
        <f>BD!R374</f>
        <v>0</v>
      </c>
      <c r="G372" s="71">
        <f>BD!BS374</f>
        <v>0</v>
      </c>
      <c r="H372" s="72">
        <f>SIG!F372-SIG!G372</f>
        <v>0</v>
      </c>
      <c r="I372" s="81">
        <f>BD!BI374+BD!BJ374-BD!GC374-BD!GD374</f>
        <v>0</v>
      </c>
      <c r="J372" s="71">
        <f t="shared" si="13"/>
        <v>0</v>
      </c>
      <c r="K372" s="71">
        <f>BD!BK374-BD!GE374</f>
        <v>0</v>
      </c>
      <c r="L372" s="81">
        <f t="shared" si="12"/>
        <v>0</v>
      </c>
      <c r="M372" s="78">
        <f>BD!S374</f>
        <v>0</v>
      </c>
      <c r="N372" s="71">
        <f>BD!T374-(BD!BU374+BD!BZ374+BD!CC374)</f>
        <v>0</v>
      </c>
      <c r="O372" s="71">
        <f>BD!AC374+BD!AL374-(BD!CI374)</f>
        <v>0</v>
      </c>
      <c r="P372" s="71">
        <f>L372+BD!GJ374+BD!GE374+BD!GB374+BD!FV374+BD!FS374+BD!FO374+BD!FE374-(BD!BK374+BD!BH374+BD!AU374)</f>
        <v>0</v>
      </c>
      <c r="Q372" s="115">
        <f>P372+BD!AV374-BD!FE374-BD!FO374</f>
        <v>0</v>
      </c>
      <c r="R372" s="78">
        <f>SIG!Q372+BD!BD374+BD!BH374+BD!BL374+BD!BM374+BD!BN374-BD!GB374-BD!GJ374-BD!GF374</f>
        <v>0</v>
      </c>
    </row>
    <row r="373" spans="1:18" x14ac:dyDescent="0.35">
      <c r="A373" s="78">
        <f>BD!A375</f>
        <v>0</v>
      </c>
      <c r="B373" s="103">
        <f>BD!B375</f>
        <v>0</v>
      </c>
      <c r="C373" s="78">
        <f>BD!C375</f>
        <v>0</v>
      </c>
      <c r="D373" s="74">
        <f>BD!Q375</f>
        <v>0</v>
      </c>
      <c r="E373" s="74">
        <f>BD!BR375</f>
        <v>0</v>
      </c>
      <c r="F373" s="72">
        <f>BD!R375</f>
        <v>0</v>
      </c>
      <c r="G373" s="71">
        <f>BD!BS375</f>
        <v>0</v>
      </c>
      <c r="H373" s="72">
        <f>SIG!F373-SIG!G373</f>
        <v>0</v>
      </c>
      <c r="I373" s="81">
        <f>BD!BI375+BD!BJ375-BD!GC375-BD!GD375</f>
        <v>0</v>
      </c>
      <c r="J373" s="71">
        <f t="shared" si="13"/>
        <v>0</v>
      </c>
      <c r="K373" s="71">
        <f>BD!BK375-BD!GE375</f>
        <v>0</v>
      </c>
      <c r="L373" s="81">
        <f t="shared" si="12"/>
        <v>0</v>
      </c>
      <c r="M373" s="78">
        <f>BD!S375</f>
        <v>0</v>
      </c>
      <c r="N373" s="71">
        <f>BD!T375-(BD!BU375+BD!BZ375+BD!CC375)</f>
        <v>0</v>
      </c>
      <c r="O373" s="71">
        <f>BD!AC375+BD!AL375-(BD!CI375)</f>
        <v>0</v>
      </c>
      <c r="P373" s="71">
        <f>L373+BD!GJ375+BD!GE375+BD!GB375+BD!FV375+BD!FS375+BD!FO375+BD!FE375-(BD!BK375+BD!BH375+BD!AU375)</f>
        <v>0</v>
      </c>
      <c r="Q373" s="115">
        <f>P373+BD!AV375-BD!FE375-BD!FO375</f>
        <v>0</v>
      </c>
      <c r="R373" s="78">
        <f>SIG!Q373+BD!BD375+BD!BH375+BD!BL375+BD!BM375+BD!BN375-BD!GB375-BD!GJ375-BD!GF375</f>
        <v>0</v>
      </c>
    </row>
    <row r="374" spans="1:18" x14ac:dyDescent="0.35">
      <c r="A374" s="78">
        <f>BD!A376</f>
        <v>0</v>
      </c>
      <c r="B374" s="103">
        <f>BD!B376</f>
        <v>0</v>
      </c>
      <c r="C374" s="78">
        <f>BD!C376</f>
        <v>0</v>
      </c>
      <c r="D374" s="74">
        <f>BD!Q376</f>
        <v>0</v>
      </c>
      <c r="E374" s="74">
        <f>BD!BR376</f>
        <v>0</v>
      </c>
      <c r="F374" s="72">
        <f>BD!R376</f>
        <v>0</v>
      </c>
      <c r="G374" s="71">
        <f>BD!BS376</f>
        <v>0</v>
      </c>
      <c r="H374" s="72">
        <f>SIG!F374-SIG!G374</f>
        <v>0</v>
      </c>
      <c r="I374" s="81">
        <f>BD!BI376+BD!BJ376-BD!GC376-BD!GD376</f>
        <v>0</v>
      </c>
      <c r="J374" s="71">
        <f t="shared" si="13"/>
        <v>0</v>
      </c>
      <c r="K374" s="71">
        <f>BD!BK376-BD!GE376</f>
        <v>0</v>
      </c>
      <c r="L374" s="81">
        <f t="shared" si="12"/>
        <v>0</v>
      </c>
      <c r="M374" s="78">
        <f>BD!S376</f>
        <v>0</v>
      </c>
      <c r="N374" s="71">
        <f>BD!T376-(BD!BU376+BD!BZ376+BD!CC376)</f>
        <v>0</v>
      </c>
      <c r="O374" s="71">
        <f>BD!AC376+BD!AL376-(BD!CI376)</f>
        <v>0</v>
      </c>
      <c r="P374" s="71">
        <f>L374+BD!GJ376+BD!GE376+BD!GB376+BD!FV376+BD!FS376+BD!FO376+BD!FE376-(BD!BK376+BD!BH376+BD!AU376)</f>
        <v>0</v>
      </c>
      <c r="Q374" s="115">
        <f>P374+BD!AV376-BD!FE376-BD!FO376</f>
        <v>0</v>
      </c>
      <c r="R374" s="78">
        <f>SIG!Q374+BD!BD376+BD!BH376+BD!BL376+BD!BM376+BD!BN376-BD!GB376-BD!GJ376-BD!GF376</f>
        <v>0</v>
      </c>
    </row>
    <row r="375" spans="1:18" x14ac:dyDescent="0.35">
      <c r="A375" s="78">
        <f>BD!A377</f>
        <v>0</v>
      </c>
      <c r="B375" s="103">
        <f>BD!B377</f>
        <v>0</v>
      </c>
      <c r="C375" s="78">
        <f>BD!C377</f>
        <v>0</v>
      </c>
      <c r="D375" s="74">
        <f>BD!Q377</f>
        <v>0</v>
      </c>
      <c r="E375" s="74">
        <f>BD!BR377</f>
        <v>0</v>
      </c>
      <c r="F375" s="72">
        <f>BD!R377</f>
        <v>0</v>
      </c>
      <c r="G375" s="71">
        <f>BD!BS377</f>
        <v>0</v>
      </c>
      <c r="H375" s="72">
        <f>SIG!F375-SIG!G375</f>
        <v>0</v>
      </c>
      <c r="I375" s="81">
        <f>BD!BI377+BD!BJ377-BD!GC377-BD!GD377</f>
        <v>0</v>
      </c>
      <c r="J375" s="71">
        <f t="shared" si="13"/>
        <v>0</v>
      </c>
      <c r="K375" s="71">
        <f>BD!BK377-BD!GE377</f>
        <v>0</v>
      </c>
      <c r="L375" s="81">
        <f t="shared" si="12"/>
        <v>0</v>
      </c>
      <c r="M375" s="78">
        <f>BD!S377</f>
        <v>0</v>
      </c>
      <c r="N375" s="71">
        <f>BD!T377-(BD!BU377+BD!BZ377+BD!CC377)</f>
        <v>0</v>
      </c>
      <c r="O375" s="71">
        <f>BD!AC377+BD!AL377-(BD!CI377)</f>
        <v>0</v>
      </c>
      <c r="P375" s="71">
        <f>L375+BD!GJ377+BD!GE377+BD!GB377+BD!FV377+BD!FS377+BD!FO377+BD!FE377-(BD!BK377+BD!BH377+BD!AU377)</f>
        <v>0</v>
      </c>
      <c r="Q375" s="115">
        <f>P375+BD!AV377-BD!FE377-BD!FO377</f>
        <v>0</v>
      </c>
      <c r="R375" s="78">
        <f>SIG!Q375+BD!BD377+BD!BH377+BD!BL377+BD!BM377+BD!BN377-BD!GB377-BD!GJ377-BD!GF377</f>
        <v>0</v>
      </c>
    </row>
    <row r="376" spans="1:18" x14ac:dyDescent="0.35">
      <c r="A376" s="78">
        <f>BD!A378</f>
        <v>0</v>
      </c>
      <c r="B376" s="103">
        <f>BD!B378</f>
        <v>0</v>
      </c>
      <c r="C376" s="78">
        <f>BD!C378</f>
        <v>0</v>
      </c>
      <c r="D376" s="74">
        <f>BD!Q378</f>
        <v>0</v>
      </c>
      <c r="E376" s="74">
        <f>BD!BR378</f>
        <v>0</v>
      </c>
      <c r="F376" s="72">
        <f>BD!R378</f>
        <v>0</v>
      </c>
      <c r="G376" s="71">
        <f>BD!BS378</f>
        <v>0</v>
      </c>
      <c r="H376" s="72">
        <f>SIG!F376-SIG!G376</f>
        <v>0</v>
      </c>
      <c r="I376" s="81">
        <f>BD!BI378+BD!BJ378-BD!GC378-BD!GD378</f>
        <v>0</v>
      </c>
      <c r="J376" s="71">
        <f t="shared" si="13"/>
        <v>0</v>
      </c>
      <c r="K376" s="71">
        <f>BD!BK378-BD!GE378</f>
        <v>0</v>
      </c>
      <c r="L376" s="81">
        <f t="shared" si="12"/>
        <v>0</v>
      </c>
      <c r="M376" s="78">
        <f>BD!S378</f>
        <v>0</v>
      </c>
      <c r="N376" s="71">
        <f>BD!T378-(BD!BU378+BD!BZ378+BD!CC378)</f>
        <v>0</v>
      </c>
      <c r="O376" s="71">
        <f>BD!AC378+BD!AL378-(BD!CI378)</f>
        <v>0</v>
      </c>
      <c r="P376" s="71">
        <f>L376+BD!GJ378+BD!GE378+BD!GB378+BD!FV378+BD!FS378+BD!FO378+BD!FE378-(BD!BK378+BD!BH378+BD!AU378)</f>
        <v>0</v>
      </c>
      <c r="Q376" s="115">
        <f>P376+BD!AV378-BD!FE378-BD!FO378</f>
        <v>0</v>
      </c>
      <c r="R376" s="78">
        <f>SIG!Q376+BD!BD378+BD!BH378+BD!BL378+BD!BM378+BD!BN378-BD!GB378-BD!GJ378-BD!GF378</f>
        <v>0</v>
      </c>
    </row>
    <row r="377" spans="1:18" x14ac:dyDescent="0.35">
      <c r="A377" s="78">
        <f>BD!A379</f>
        <v>0</v>
      </c>
      <c r="B377" s="103">
        <f>BD!B379</f>
        <v>0</v>
      </c>
      <c r="C377" s="78">
        <f>BD!C379</f>
        <v>0</v>
      </c>
      <c r="D377" s="74">
        <f>BD!Q379</f>
        <v>0</v>
      </c>
      <c r="E377" s="74">
        <f>BD!BR379</f>
        <v>0</v>
      </c>
      <c r="F377" s="72">
        <f>BD!R379</f>
        <v>0</v>
      </c>
      <c r="G377" s="71">
        <f>BD!BS379</f>
        <v>0</v>
      </c>
      <c r="H377" s="72">
        <f>SIG!F377-SIG!G377</f>
        <v>0</v>
      </c>
      <c r="I377" s="81">
        <f>BD!BI379+BD!BJ379-BD!GC379-BD!GD379</f>
        <v>0</v>
      </c>
      <c r="J377" s="71">
        <f t="shared" si="13"/>
        <v>0</v>
      </c>
      <c r="K377" s="71">
        <f>BD!BK379-BD!GE379</f>
        <v>0</v>
      </c>
      <c r="L377" s="81">
        <f t="shared" si="12"/>
        <v>0</v>
      </c>
      <c r="M377" s="78">
        <f>BD!S379</f>
        <v>0</v>
      </c>
      <c r="N377" s="71">
        <f>BD!T379-(BD!BU379+BD!BZ379+BD!CC379)</f>
        <v>0</v>
      </c>
      <c r="O377" s="71">
        <f>BD!AC379+BD!AL379-(BD!CI379)</f>
        <v>0</v>
      </c>
      <c r="P377" s="71">
        <f>L377+BD!GJ379+BD!GE379+BD!GB379+BD!FV379+BD!FS379+BD!FO379+BD!FE379-(BD!BK379+BD!BH379+BD!AU379)</f>
        <v>0</v>
      </c>
      <c r="Q377" s="115">
        <f>P377+BD!AV379-BD!FE379-BD!FO379</f>
        <v>0</v>
      </c>
      <c r="R377" s="78">
        <f>SIG!Q377+BD!BD379+BD!BH379+BD!BL379+BD!BM379+BD!BN379-BD!GB379-BD!GJ379-BD!GF379</f>
        <v>0</v>
      </c>
    </row>
    <row r="378" spans="1:18" x14ac:dyDescent="0.35">
      <c r="A378" s="78">
        <f>BD!A380</f>
        <v>0</v>
      </c>
      <c r="B378" s="103">
        <f>BD!B380</f>
        <v>0</v>
      </c>
      <c r="C378" s="78">
        <f>BD!C380</f>
        <v>0</v>
      </c>
      <c r="D378" s="74">
        <f>BD!Q380</f>
        <v>0</v>
      </c>
      <c r="E378" s="74">
        <f>BD!BR380</f>
        <v>0</v>
      </c>
      <c r="F378" s="72">
        <f>BD!R380</f>
        <v>0</v>
      </c>
      <c r="G378" s="71">
        <f>BD!BS380</f>
        <v>0</v>
      </c>
      <c r="H378" s="72">
        <f>SIG!F378-SIG!G378</f>
        <v>0</v>
      </c>
      <c r="I378" s="81">
        <f>BD!BI380+BD!BJ380-BD!GC380-BD!GD380</f>
        <v>0</v>
      </c>
      <c r="J378" s="71">
        <f t="shared" si="13"/>
        <v>0</v>
      </c>
      <c r="K378" s="71">
        <f>BD!BK380-BD!GE380</f>
        <v>0</v>
      </c>
      <c r="L378" s="81">
        <f t="shared" si="12"/>
        <v>0</v>
      </c>
      <c r="M378" s="78">
        <f>BD!S380</f>
        <v>0</v>
      </c>
      <c r="N378" s="71">
        <f>BD!T380-(BD!BU380+BD!BZ380+BD!CC380)</f>
        <v>0</v>
      </c>
      <c r="O378" s="71">
        <f>BD!AC380+BD!AL380-(BD!CI380)</f>
        <v>0</v>
      </c>
      <c r="P378" s="71">
        <f>L378+BD!GJ380+BD!GE380+BD!GB380+BD!FV380+BD!FS380+BD!FO380+BD!FE380-(BD!BK380+BD!BH380+BD!AU380)</f>
        <v>0</v>
      </c>
      <c r="Q378" s="115">
        <f>P378+BD!AV380-BD!FE380-BD!FO380</f>
        <v>0</v>
      </c>
      <c r="R378" s="78">
        <f>SIG!Q378+BD!BD380+BD!BH380+BD!BL380+BD!BM380+BD!BN380-BD!GB380-BD!GJ380-BD!GF380</f>
        <v>0</v>
      </c>
    </row>
    <row r="379" spans="1:18" x14ac:dyDescent="0.35">
      <c r="A379" s="78">
        <f>BD!A381</f>
        <v>0</v>
      </c>
      <c r="B379" s="103">
        <f>BD!B381</f>
        <v>0</v>
      </c>
      <c r="C379" s="78">
        <f>BD!C381</f>
        <v>0</v>
      </c>
      <c r="D379" s="74">
        <f>BD!Q381</f>
        <v>0</v>
      </c>
      <c r="E379" s="74">
        <f>BD!BR381</f>
        <v>0</v>
      </c>
      <c r="F379" s="72">
        <f>BD!R381</f>
        <v>0</v>
      </c>
      <c r="G379" s="71">
        <f>BD!BS381</f>
        <v>0</v>
      </c>
      <c r="H379" s="72">
        <f>SIG!F379-SIG!G379</f>
        <v>0</v>
      </c>
      <c r="I379" s="81">
        <f>BD!BI381+BD!BJ381-BD!GC381-BD!GD381</f>
        <v>0</v>
      </c>
      <c r="J379" s="71">
        <f t="shared" si="13"/>
        <v>0</v>
      </c>
      <c r="K379" s="71">
        <f>BD!BK381-BD!GE381</f>
        <v>0</v>
      </c>
      <c r="L379" s="81">
        <f t="shared" si="12"/>
        <v>0</v>
      </c>
      <c r="M379" s="78">
        <f>BD!S381</f>
        <v>0</v>
      </c>
      <c r="N379" s="71">
        <f>BD!T381-(BD!BU381+BD!BZ381+BD!CC381)</f>
        <v>0</v>
      </c>
      <c r="O379" s="71">
        <f>BD!AC381+BD!AL381-(BD!CI381)</f>
        <v>0</v>
      </c>
      <c r="P379" s="71">
        <f>L379+BD!GJ381+BD!GE381+BD!GB381+BD!FV381+BD!FS381+BD!FO381+BD!FE381-(BD!BK381+BD!BH381+BD!AU381)</f>
        <v>0</v>
      </c>
      <c r="Q379" s="115">
        <f>P379+BD!AV381-BD!FE381-BD!FO381</f>
        <v>0</v>
      </c>
      <c r="R379" s="78">
        <f>SIG!Q379+BD!BD381+BD!BH381+BD!BL381+BD!BM381+BD!BN381-BD!GB381-BD!GJ381-BD!GF381</f>
        <v>0</v>
      </c>
    </row>
    <row r="380" spans="1:18" x14ac:dyDescent="0.35">
      <c r="A380" s="78">
        <f>BD!A382</f>
        <v>0</v>
      </c>
      <c r="B380" s="103">
        <f>BD!B382</f>
        <v>0</v>
      </c>
      <c r="C380" s="78">
        <f>BD!C382</f>
        <v>0</v>
      </c>
      <c r="D380" s="74">
        <f>BD!Q382</f>
        <v>0</v>
      </c>
      <c r="E380" s="74">
        <f>BD!BR382</f>
        <v>0</v>
      </c>
      <c r="F380" s="72">
        <f>BD!R382</f>
        <v>0</v>
      </c>
      <c r="G380" s="71">
        <f>BD!BS382</f>
        <v>0</v>
      </c>
      <c r="H380" s="72">
        <f>SIG!F380-SIG!G380</f>
        <v>0</v>
      </c>
      <c r="I380" s="81">
        <f>BD!BI382+BD!BJ382-BD!GC382-BD!GD382</f>
        <v>0</v>
      </c>
      <c r="J380" s="71">
        <f t="shared" si="13"/>
        <v>0</v>
      </c>
      <c r="K380" s="71">
        <f>BD!BK382-BD!GE382</f>
        <v>0</v>
      </c>
      <c r="L380" s="81">
        <f t="shared" si="12"/>
        <v>0</v>
      </c>
      <c r="M380" s="78">
        <f>BD!S382</f>
        <v>0</v>
      </c>
      <c r="N380" s="71">
        <f>BD!T382-(BD!BU382+BD!BZ382+BD!CC382)</f>
        <v>0</v>
      </c>
      <c r="O380" s="71">
        <f>BD!AC382+BD!AL382-(BD!CI382)</f>
        <v>0</v>
      </c>
      <c r="P380" s="71">
        <f>L380+BD!GJ382+BD!GE382+BD!GB382+BD!FV382+BD!FS382+BD!FO382+BD!FE382-(BD!BK382+BD!BH382+BD!AU382)</f>
        <v>0</v>
      </c>
      <c r="Q380" s="115">
        <f>P380+BD!AV382-BD!FE382-BD!FO382</f>
        <v>0</v>
      </c>
      <c r="R380" s="78">
        <f>SIG!Q380+BD!BD382+BD!BH382+BD!BL382+BD!BM382+BD!BN382-BD!GB382-BD!GJ382-BD!GF382</f>
        <v>0</v>
      </c>
    </row>
    <row r="381" spans="1:18" x14ac:dyDescent="0.35">
      <c r="A381" s="78">
        <f>BD!A383</f>
        <v>0</v>
      </c>
      <c r="B381" s="103">
        <f>BD!B383</f>
        <v>0</v>
      </c>
      <c r="C381" s="78">
        <f>BD!C383</f>
        <v>0</v>
      </c>
      <c r="D381" s="74">
        <f>BD!Q383</f>
        <v>0</v>
      </c>
      <c r="E381" s="74">
        <f>BD!BR383</f>
        <v>0</v>
      </c>
      <c r="F381" s="72">
        <f>BD!R383</f>
        <v>0</v>
      </c>
      <c r="G381" s="71">
        <f>BD!BS383</f>
        <v>0</v>
      </c>
      <c r="H381" s="72">
        <f>SIG!F381-SIG!G381</f>
        <v>0</v>
      </c>
      <c r="I381" s="81">
        <f>BD!BI383+BD!BJ383-BD!GC383-BD!GD383</f>
        <v>0</v>
      </c>
      <c r="J381" s="71">
        <f t="shared" si="13"/>
        <v>0</v>
      </c>
      <c r="K381" s="71">
        <f>BD!BK383-BD!GE383</f>
        <v>0</v>
      </c>
      <c r="L381" s="81">
        <f t="shared" si="12"/>
        <v>0</v>
      </c>
      <c r="M381" s="78">
        <f>BD!S383</f>
        <v>0</v>
      </c>
      <c r="N381" s="71">
        <f>BD!T383-(BD!BU383+BD!BZ383+BD!CC383)</f>
        <v>0</v>
      </c>
      <c r="O381" s="71">
        <f>BD!AC383+BD!AL383-(BD!CI383)</f>
        <v>0</v>
      </c>
      <c r="P381" s="71">
        <f>L381+BD!GJ383+BD!GE383+BD!GB383+BD!FV383+BD!FS383+BD!FO383+BD!FE383-(BD!BK383+BD!BH383+BD!AU383)</f>
        <v>0</v>
      </c>
      <c r="Q381" s="115">
        <f>P381+BD!AV383-BD!FE383-BD!FO383</f>
        <v>0</v>
      </c>
      <c r="R381" s="78">
        <f>SIG!Q381+BD!BD383+BD!BH383+BD!BL383+BD!BM383+BD!BN383-BD!GB383-BD!GJ383-BD!GF383</f>
        <v>0</v>
      </c>
    </row>
    <row r="382" spans="1:18" x14ac:dyDescent="0.35">
      <c r="A382" s="78">
        <f>BD!A384</f>
        <v>0</v>
      </c>
      <c r="B382" s="103">
        <f>BD!B384</f>
        <v>0</v>
      </c>
      <c r="C382" s="78">
        <f>BD!C384</f>
        <v>0</v>
      </c>
      <c r="D382" s="74">
        <f>BD!Q384</f>
        <v>0</v>
      </c>
      <c r="E382" s="74">
        <f>BD!BR384</f>
        <v>0</v>
      </c>
      <c r="F382" s="72">
        <f>BD!R384</f>
        <v>0</v>
      </c>
      <c r="G382" s="71">
        <f>BD!BS384</f>
        <v>0</v>
      </c>
      <c r="H382" s="72">
        <f>SIG!F382-SIG!G382</f>
        <v>0</v>
      </c>
      <c r="I382" s="81">
        <f>BD!BI384+BD!BJ384-BD!GC384-BD!GD384</f>
        <v>0</v>
      </c>
      <c r="J382" s="71">
        <f t="shared" si="13"/>
        <v>0</v>
      </c>
      <c r="K382" s="71">
        <f>BD!BK384-BD!GE384</f>
        <v>0</v>
      </c>
      <c r="L382" s="81">
        <f t="shared" si="12"/>
        <v>0</v>
      </c>
      <c r="M382" s="78">
        <f>BD!S384</f>
        <v>0</v>
      </c>
      <c r="N382" s="71">
        <f>BD!T384-(BD!BU384+BD!BZ384+BD!CC384)</f>
        <v>0</v>
      </c>
      <c r="O382" s="71">
        <f>BD!AC384+BD!AL384-(BD!CI384)</f>
        <v>0</v>
      </c>
      <c r="P382" s="71">
        <f>L382+BD!GJ384+BD!GE384+BD!GB384+BD!FV384+BD!FS384+BD!FO384+BD!FE384-(BD!BK384+BD!BH384+BD!AU384)</f>
        <v>0</v>
      </c>
      <c r="Q382" s="115">
        <f>P382+BD!AV384-BD!FE384-BD!FO384</f>
        <v>0</v>
      </c>
      <c r="R382" s="78">
        <f>SIG!Q382+BD!BD384+BD!BH384+BD!BL384+BD!BM384+BD!BN384-BD!GB384-BD!GJ384-BD!GF384</f>
        <v>0</v>
      </c>
    </row>
    <row r="383" spans="1:18" x14ac:dyDescent="0.35">
      <c r="A383" s="78">
        <f>BD!A385</f>
        <v>0</v>
      </c>
      <c r="B383" s="103">
        <f>BD!B385</f>
        <v>0</v>
      </c>
      <c r="C383" s="78">
        <f>BD!C385</f>
        <v>0</v>
      </c>
      <c r="D383" s="74">
        <f>BD!Q385</f>
        <v>0</v>
      </c>
      <c r="E383" s="74">
        <f>BD!BR385</f>
        <v>0</v>
      </c>
      <c r="F383" s="72">
        <f>BD!R385</f>
        <v>0</v>
      </c>
      <c r="G383" s="71">
        <f>BD!BS385</f>
        <v>0</v>
      </c>
      <c r="H383" s="72">
        <f>SIG!F383-SIG!G383</f>
        <v>0</v>
      </c>
      <c r="I383" s="81">
        <f>BD!BI385+BD!BJ385-BD!GC385-BD!GD385</f>
        <v>0</v>
      </c>
      <c r="J383" s="71">
        <f t="shared" si="13"/>
        <v>0</v>
      </c>
      <c r="K383" s="71">
        <f>BD!BK385-BD!GE385</f>
        <v>0</v>
      </c>
      <c r="L383" s="81">
        <f t="shared" si="12"/>
        <v>0</v>
      </c>
      <c r="M383" s="78">
        <f>BD!S385</f>
        <v>0</v>
      </c>
      <c r="N383" s="71">
        <f>BD!T385-(BD!BU385+BD!BZ385+BD!CC385)</f>
        <v>0</v>
      </c>
      <c r="O383" s="71">
        <f>BD!AC385+BD!AL385-(BD!CI385)</f>
        <v>0</v>
      </c>
      <c r="P383" s="71">
        <f>L383+BD!GJ385+BD!GE385+BD!GB385+BD!FV385+BD!FS385+BD!FO385+BD!FE385-(BD!BK385+BD!BH385+BD!AU385)</f>
        <v>0</v>
      </c>
      <c r="Q383" s="115">
        <f>P383+BD!AV385-BD!FE385-BD!FO385</f>
        <v>0</v>
      </c>
      <c r="R383" s="78">
        <f>SIG!Q383+BD!BD385+BD!BH385+BD!BL385+BD!BM385+BD!BN385-BD!GB385-BD!GJ385-BD!GF385</f>
        <v>0</v>
      </c>
    </row>
    <row r="384" spans="1:18" x14ac:dyDescent="0.35">
      <c r="A384" s="78">
        <f>BD!A386</f>
        <v>0</v>
      </c>
      <c r="B384" s="103">
        <f>BD!B386</f>
        <v>0</v>
      </c>
      <c r="C384" s="78">
        <f>BD!C386</f>
        <v>0</v>
      </c>
      <c r="D384" s="74">
        <f>BD!Q386</f>
        <v>0</v>
      </c>
      <c r="E384" s="74">
        <f>BD!BR386</f>
        <v>0</v>
      </c>
      <c r="F384" s="72">
        <f>BD!R386</f>
        <v>0</v>
      </c>
      <c r="G384" s="71">
        <f>BD!BS386</f>
        <v>0</v>
      </c>
      <c r="H384" s="72">
        <f>SIG!F384-SIG!G384</f>
        <v>0</v>
      </c>
      <c r="I384" s="81">
        <f>BD!BI386+BD!BJ386-BD!GC386-BD!GD386</f>
        <v>0</v>
      </c>
      <c r="J384" s="71">
        <f t="shared" si="13"/>
        <v>0</v>
      </c>
      <c r="K384" s="71">
        <f>BD!BK386-BD!GE386</f>
        <v>0</v>
      </c>
      <c r="L384" s="81">
        <f t="shared" si="12"/>
        <v>0</v>
      </c>
      <c r="M384" s="78">
        <f>BD!S386</f>
        <v>0</v>
      </c>
      <c r="N384" s="71">
        <f>BD!T386-(BD!BU386+BD!BZ386+BD!CC386)</f>
        <v>0</v>
      </c>
      <c r="O384" s="71">
        <f>BD!AC386+BD!AL386-(BD!CI386)</f>
        <v>0</v>
      </c>
      <c r="P384" s="71">
        <f>L384+BD!GJ386+BD!GE386+BD!GB386+BD!FV386+BD!FS386+BD!FO386+BD!FE386-(BD!BK386+BD!BH386+BD!AU386)</f>
        <v>0</v>
      </c>
      <c r="Q384" s="115">
        <f>P384+BD!AV386-BD!FE386-BD!FO386</f>
        <v>0</v>
      </c>
      <c r="R384" s="78">
        <f>SIG!Q384+BD!BD386+BD!BH386+BD!BL386+BD!BM386+BD!BN386-BD!GB386-BD!GJ386-BD!GF386</f>
        <v>0</v>
      </c>
    </row>
    <row r="385" spans="1:18" x14ac:dyDescent="0.35">
      <c r="A385" s="78">
        <f>BD!A387</f>
        <v>0</v>
      </c>
      <c r="B385" s="103">
        <f>BD!B387</f>
        <v>0</v>
      </c>
      <c r="C385" s="78">
        <f>BD!C387</f>
        <v>0</v>
      </c>
      <c r="D385" s="74">
        <f>BD!Q387</f>
        <v>0</v>
      </c>
      <c r="E385" s="74">
        <f>BD!BR387</f>
        <v>0</v>
      </c>
      <c r="F385" s="72">
        <f>BD!R387</f>
        <v>0</v>
      </c>
      <c r="G385" s="71">
        <f>BD!BS387</f>
        <v>0</v>
      </c>
      <c r="H385" s="72">
        <f>SIG!F385-SIG!G385</f>
        <v>0</v>
      </c>
      <c r="I385" s="81">
        <f>BD!BI387+BD!BJ387-BD!GC387-BD!GD387</f>
        <v>0</v>
      </c>
      <c r="J385" s="71">
        <f t="shared" si="13"/>
        <v>0</v>
      </c>
      <c r="K385" s="71">
        <f>BD!BK387-BD!GE387</f>
        <v>0</v>
      </c>
      <c r="L385" s="81">
        <f t="shared" si="12"/>
        <v>0</v>
      </c>
      <c r="M385" s="78">
        <f>BD!S387</f>
        <v>0</v>
      </c>
      <c r="N385" s="71">
        <f>BD!T387-(BD!BU387+BD!BZ387+BD!CC387)</f>
        <v>0</v>
      </c>
      <c r="O385" s="71">
        <f>BD!AC387+BD!AL387-(BD!CI387)</f>
        <v>0</v>
      </c>
      <c r="P385" s="71">
        <f>L385+BD!GJ387+BD!GE387+BD!GB387+BD!FV387+BD!FS387+BD!FO387+BD!FE387-(BD!BK387+BD!BH387+BD!AU387)</f>
        <v>0</v>
      </c>
      <c r="Q385" s="115">
        <f>P385+BD!AV387-BD!FE387-BD!FO387</f>
        <v>0</v>
      </c>
      <c r="R385" s="78">
        <f>SIG!Q385+BD!BD387+BD!BH387+BD!BL387+BD!BM387+BD!BN387-BD!GB387-BD!GJ387-BD!GF387</f>
        <v>0</v>
      </c>
    </row>
    <row r="386" spans="1:18" x14ac:dyDescent="0.35">
      <c r="A386" s="78">
        <f>BD!A388</f>
        <v>0</v>
      </c>
      <c r="B386" s="103">
        <f>BD!B388</f>
        <v>0</v>
      </c>
      <c r="C386" s="78">
        <f>BD!C388</f>
        <v>0</v>
      </c>
      <c r="D386" s="74">
        <f>BD!Q388</f>
        <v>0</v>
      </c>
      <c r="E386" s="74">
        <f>BD!BR388</f>
        <v>0</v>
      </c>
      <c r="F386" s="72">
        <f>BD!R388</f>
        <v>0</v>
      </c>
      <c r="G386" s="71">
        <f>BD!BS388</f>
        <v>0</v>
      </c>
      <c r="H386" s="72">
        <f>SIG!F386-SIG!G386</f>
        <v>0</v>
      </c>
      <c r="I386" s="81">
        <f>BD!BI388+BD!BJ388-BD!GC388-BD!GD388</f>
        <v>0</v>
      </c>
      <c r="J386" s="71">
        <f t="shared" si="13"/>
        <v>0</v>
      </c>
      <c r="K386" s="71">
        <f>BD!BK388-BD!GE388</f>
        <v>0</v>
      </c>
      <c r="L386" s="81">
        <f t="shared" si="12"/>
        <v>0</v>
      </c>
      <c r="M386" s="78">
        <f>BD!S388</f>
        <v>0</v>
      </c>
      <c r="N386" s="71">
        <f>BD!T388-(BD!BU388+BD!BZ388+BD!CC388)</f>
        <v>0</v>
      </c>
      <c r="O386" s="71">
        <f>BD!AC388+BD!AL388-(BD!CI388)</f>
        <v>0</v>
      </c>
      <c r="P386" s="71">
        <f>L386+BD!GJ388+BD!GE388+BD!GB388+BD!FV388+BD!FS388+BD!FO388+BD!FE388-(BD!BK388+BD!BH388+BD!AU388)</f>
        <v>0</v>
      </c>
      <c r="Q386" s="115">
        <f>P386+BD!AV388-BD!FE388-BD!FO388</f>
        <v>0</v>
      </c>
      <c r="R386" s="78">
        <f>SIG!Q386+BD!BD388+BD!BH388+BD!BL388+BD!BM388+BD!BN388-BD!GB388-BD!GJ388-BD!GF388</f>
        <v>0</v>
      </c>
    </row>
    <row r="387" spans="1:18" x14ac:dyDescent="0.35">
      <c r="A387" s="78">
        <f>BD!A389</f>
        <v>0</v>
      </c>
      <c r="B387" s="103">
        <f>BD!B389</f>
        <v>0</v>
      </c>
      <c r="C387" s="78">
        <f>BD!C389</f>
        <v>0</v>
      </c>
      <c r="D387" s="74">
        <f>BD!Q389</f>
        <v>0</v>
      </c>
      <c r="E387" s="74">
        <f>BD!BR389</f>
        <v>0</v>
      </c>
      <c r="F387" s="72">
        <f>BD!R389</f>
        <v>0</v>
      </c>
      <c r="G387" s="71">
        <f>BD!BS389</f>
        <v>0</v>
      </c>
      <c r="H387" s="72">
        <f>SIG!F387-SIG!G387</f>
        <v>0</v>
      </c>
      <c r="I387" s="81">
        <f>BD!BI389+BD!BJ389-BD!GC389-BD!GD389</f>
        <v>0</v>
      </c>
      <c r="J387" s="71">
        <f t="shared" si="13"/>
        <v>0</v>
      </c>
      <c r="K387" s="71">
        <f>BD!BK389-BD!GE389</f>
        <v>0</v>
      </c>
      <c r="L387" s="81">
        <f t="shared" si="12"/>
        <v>0</v>
      </c>
      <c r="M387" s="78">
        <f>BD!S389</f>
        <v>0</v>
      </c>
      <c r="N387" s="71">
        <f>BD!T389-(BD!BU389+BD!BZ389+BD!CC389)</f>
        <v>0</v>
      </c>
      <c r="O387" s="71">
        <f>BD!AC389+BD!AL389-(BD!CI389)</f>
        <v>0</v>
      </c>
      <c r="P387" s="71">
        <f>L387+BD!GJ389+BD!GE389+BD!GB389+BD!FV389+BD!FS389+BD!FO389+BD!FE389-(BD!BK389+BD!BH389+BD!AU389)</f>
        <v>0</v>
      </c>
      <c r="Q387" s="115">
        <f>P387+BD!AV389-BD!FE389-BD!FO389</f>
        <v>0</v>
      </c>
      <c r="R387" s="78">
        <f>SIG!Q387+BD!BD389+BD!BH389+BD!BL389+BD!BM389+BD!BN389-BD!GB389-BD!GJ389-BD!GF389</f>
        <v>0</v>
      </c>
    </row>
    <row r="388" spans="1:18" x14ac:dyDescent="0.35">
      <c r="A388" s="78">
        <f>BD!A390</f>
        <v>0</v>
      </c>
      <c r="B388" s="103">
        <f>BD!B390</f>
        <v>0</v>
      </c>
      <c r="C388" s="78">
        <f>BD!C390</f>
        <v>0</v>
      </c>
      <c r="D388" s="74">
        <f>BD!Q390</f>
        <v>0</v>
      </c>
      <c r="E388" s="74">
        <f>BD!BR390</f>
        <v>0</v>
      </c>
      <c r="F388" s="72">
        <f>BD!R390</f>
        <v>0</v>
      </c>
      <c r="G388" s="71">
        <f>BD!BS390</f>
        <v>0</v>
      </c>
      <c r="H388" s="72">
        <f>SIG!F388-SIG!G388</f>
        <v>0</v>
      </c>
      <c r="I388" s="81">
        <f>BD!BI390+BD!BJ390-BD!GC390-BD!GD390</f>
        <v>0</v>
      </c>
      <c r="J388" s="71">
        <f t="shared" si="13"/>
        <v>0</v>
      </c>
      <c r="K388" s="71">
        <f>BD!BK390-BD!GE390</f>
        <v>0</v>
      </c>
      <c r="L388" s="81">
        <f t="shared" ref="L388:L451" si="14">D388-E388</f>
        <v>0</v>
      </c>
      <c r="M388" s="78">
        <f>BD!S390</f>
        <v>0</v>
      </c>
      <c r="N388" s="71">
        <f>BD!T390-(BD!BU390+BD!BZ390+BD!CC390)</f>
        <v>0</v>
      </c>
      <c r="O388" s="71">
        <f>BD!AC390+BD!AL390-(BD!CI390)</f>
        <v>0</v>
      </c>
      <c r="P388" s="71">
        <f>L388+BD!GJ390+BD!GE390+BD!GB390+BD!FV390+BD!FS390+BD!FO390+BD!FE390-(BD!BK390+BD!BH390+BD!AU390)</f>
        <v>0</v>
      </c>
      <c r="Q388" s="115">
        <f>P388+BD!AV390-BD!FE390-BD!FO390</f>
        <v>0</v>
      </c>
      <c r="R388" s="78">
        <f>SIG!Q388+BD!BD390+BD!BH390+BD!BL390+BD!BM390+BD!BN390-BD!GB390-BD!GJ390-BD!GF390</f>
        <v>0</v>
      </c>
    </row>
    <row r="389" spans="1:18" x14ac:dyDescent="0.35">
      <c r="A389" s="78">
        <f>BD!A391</f>
        <v>0</v>
      </c>
      <c r="B389" s="103">
        <f>BD!B391</f>
        <v>0</v>
      </c>
      <c r="C389" s="78">
        <f>BD!C391</f>
        <v>0</v>
      </c>
      <c r="D389" s="74">
        <f>BD!Q391</f>
        <v>0</v>
      </c>
      <c r="E389" s="74">
        <f>BD!BR391</f>
        <v>0</v>
      </c>
      <c r="F389" s="72">
        <f>BD!R391</f>
        <v>0</v>
      </c>
      <c r="G389" s="71">
        <f>BD!BS391</f>
        <v>0</v>
      </c>
      <c r="H389" s="72">
        <f>SIG!F389-SIG!G389</f>
        <v>0</v>
      </c>
      <c r="I389" s="81">
        <f>BD!BI391+BD!BJ391-BD!GC391-BD!GD391</f>
        <v>0</v>
      </c>
      <c r="J389" s="71">
        <f t="shared" ref="J389:J452" si="15">H389+(I389)</f>
        <v>0</v>
      </c>
      <c r="K389" s="71">
        <f>BD!BK391-BD!GE391</f>
        <v>0</v>
      </c>
      <c r="L389" s="81">
        <f t="shared" si="14"/>
        <v>0</v>
      </c>
      <c r="M389" s="78">
        <f>BD!S391</f>
        <v>0</v>
      </c>
      <c r="N389" s="71">
        <f>BD!T391-(BD!BU391+BD!BZ391+BD!CC391)</f>
        <v>0</v>
      </c>
      <c r="O389" s="71">
        <f>BD!AC391+BD!AL391-(BD!CI391)</f>
        <v>0</v>
      </c>
      <c r="P389" s="71">
        <f>L389+BD!GJ391+BD!GE391+BD!GB391+BD!FV391+BD!FS391+BD!FO391+BD!FE391-(BD!BK391+BD!BH391+BD!AU391)</f>
        <v>0</v>
      </c>
      <c r="Q389" s="115">
        <f>P389+BD!AV391-BD!FE391-BD!FO391</f>
        <v>0</v>
      </c>
      <c r="R389" s="78">
        <f>SIG!Q389+BD!BD391+BD!BH391+BD!BL391+BD!BM391+BD!BN391-BD!GB391-BD!GJ391-BD!GF391</f>
        <v>0</v>
      </c>
    </row>
    <row r="390" spans="1:18" x14ac:dyDescent="0.35">
      <c r="A390" s="78">
        <f>BD!A392</f>
        <v>0</v>
      </c>
      <c r="B390" s="103">
        <f>BD!B392</f>
        <v>0</v>
      </c>
      <c r="C390" s="78">
        <f>BD!C392</f>
        <v>0</v>
      </c>
      <c r="D390" s="74">
        <f>BD!Q392</f>
        <v>0</v>
      </c>
      <c r="E390" s="74">
        <f>BD!BR392</f>
        <v>0</v>
      </c>
      <c r="F390" s="72">
        <f>BD!R392</f>
        <v>0</v>
      </c>
      <c r="G390" s="71">
        <f>BD!BS392</f>
        <v>0</v>
      </c>
      <c r="H390" s="72">
        <f>SIG!F390-SIG!G390</f>
        <v>0</v>
      </c>
      <c r="I390" s="81">
        <f>BD!BI392+BD!BJ392-BD!GC392-BD!GD392</f>
        <v>0</v>
      </c>
      <c r="J390" s="71">
        <f t="shared" si="15"/>
        <v>0</v>
      </c>
      <c r="K390" s="71">
        <f>BD!BK392-BD!GE392</f>
        <v>0</v>
      </c>
      <c r="L390" s="81">
        <f t="shared" si="14"/>
        <v>0</v>
      </c>
      <c r="M390" s="78">
        <f>BD!S392</f>
        <v>0</v>
      </c>
      <c r="N390" s="71">
        <f>BD!T392-(BD!BU392+BD!BZ392+BD!CC392)</f>
        <v>0</v>
      </c>
      <c r="O390" s="71">
        <f>BD!AC392+BD!AL392-(BD!CI392)</f>
        <v>0</v>
      </c>
      <c r="P390" s="71">
        <f>L390+BD!GJ392+BD!GE392+BD!GB392+BD!FV392+BD!FS392+BD!FO392+BD!FE392-(BD!BK392+BD!BH392+BD!AU392)</f>
        <v>0</v>
      </c>
      <c r="Q390" s="115">
        <f>P390+BD!AV392-BD!FE392-BD!FO392</f>
        <v>0</v>
      </c>
      <c r="R390" s="78">
        <f>SIG!Q390+BD!BD392+BD!BH392+BD!BL392+BD!BM392+BD!BN392-BD!GB392-BD!GJ392-BD!GF392</f>
        <v>0</v>
      </c>
    </row>
    <row r="391" spans="1:18" x14ac:dyDescent="0.35">
      <c r="A391" s="78">
        <f>BD!A393</f>
        <v>0</v>
      </c>
      <c r="B391" s="103">
        <f>BD!B393</f>
        <v>0</v>
      </c>
      <c r="C391" s="78">
        <f>BD!C393</f>
        <v>0</v>
      </c>
      <c r="D391" s="74">
        <f>BD!Q393</f>
        <v>0</v>
      </c>
      <c r="E391" s="74">
        <f>BD!BR393</f>
        <v>0</v>
      </c>
      <c r="F391" s="72">
        <f>BD!R393</f>
        <v>0</v>
      </c>
      <c r="G391" s="71">
        <f>BD!BS393</f>
        <v>0</v>
      </c>
      <c r="H391" s="72">
        <f>SIG!F391-SIG!G391</f>
        <v>0</v>
      </c>
      <c r="I391" s="81">
        <f>BD!BI393+BD!BJ393-BD!GC393-BD!GD393</f>
        <v>0</v>
      </c>
      <c r="J391" s="71">
        <f t="shared" si="15"/>
        <v>0</v>
      </c>
      <c r="K391" s="71">
        <f>BD!BK393-BD!GE393</f>
        <v>0</v>
      </c>
      <c r="L391" s="81">
        <f t="shared" si="14"/>
        <v>0</v>
      </c>
      <c r="M391" s="78">
        <f>BD!S393</f>
        <v>0</v>
      </c>
      <c r="N391" s="71">
        <f>BD!T393-(BD!BU393+BD!BZ393+BD!CC393)</f>
        <v>0</v>
      </c>
      <c r="O391" s="71">
        <f>BD!AC393+BD!AL393-(BD!CI393)</f>
        <v>0</v>
      </c>
      <c r="P391" s="71">
        <f>L391+BD!GJ393+BD!GE393+BD!GB393+BD!FV393+BD!FS393+BD!FO393+BD!FE393-(BD!BK393+BD!BH393+BD!AU393)</f>
        <v>0</v>
      </c>
      <c r="Q391" s="115">
        <f>P391+BD!AV393-BD!FE393-BD!FO393</f>
        <v>0</v>
      </c>
      <c r="R391" s="78">
        <f>SIG!Q391+BD!BD393+BD!BH393+BD!BL393+BD!BM393+BD!BN393-BD!GB393-BD!GJ393-BD!GF393</f>
        <v>0</v>
      </c>
    </row>
    <row r="392" spans="1:18" x14ac:dyDescent="0.35">
      <c r="A392" s="78">
        <f>BD!A394</f>
        <v>0</v>
      </c>
      <c r="B392" s="103">
        <f>BD!B394</f>
        <v>0</v>
      </c>
      <c r="C392" s="78">
        <f>BD!C394</f>
        <v>0</v>
      </c>
      <c r="D392" s="74">
        <f>BD!Q394</f>
        <v>0</v>
      </c>
      <c r="E392" s="74">
        <f>BD!BR394</f>
        <v>0</v>
      </c>
      <c r="F392" s="72">
        <f>BD!R394</f>
        <v>0</v>
      </c>
      <c r="G392" s="71">
        <f>BD!BS394</f>
        <v>0</v>
      </c>
      <c r="H392" s="72">
        <f>SIG!F392-SIG!G392</f>
        <v>0</v>
      </c>
      <c r="I392" s="81">
        <f>BD!BI394+BD!BJ394-BD!GC394-BD!GD394</f>
        <v>0</v>
      </c>
      <c r="J392" s="71">
        <f t="shared" si="15"/>
        <v>0</v>
      </c>
      <c r="K392" s="71">
        <f>BD!BK394-BD!GE394</f>
        <v>0</v>
      </c>
      <c r="L392" s="81">
        <f t="shared" si="14"/>
        <v>0</v>
      </c>
      <c r="M392" s="78">
        <f>BD!S394</f>
        <v>0</v>
      </c>
      <c r="N392" s="71">
        <f>BD!T394-(BD!BU394+BD!BZ394+BD!CC394)</f>
        <v>0</v>
      </c>
      <c r="O392" s="71">
        <f>BD!AC394+BD!AL394-(BD!CI394)</f>
        <v>0</v>
      </c>
      <c r="P392" s="71">
        <f>L392+BD!GJ394+BD!GE394+BD!GB394+BD!FV394+BD!FS394+BD!FO394+BD!FE394-(BD!BK394+BD!BH394+BD!AU394)</f>
        <v>0</v>
      </c>
      <c r="Q392" s="115">
        <f>P392+BD!AV394-BD!FE394-BD!FO394</f>
        <v>0</v>
      </c>
      <c r="R392" s="78">
        <f>SIG!Q392+BD!BD394+BD!BH394+BD!BL394+BD!BM394+BD!BN394-BD!GB394-BD!GJ394-BD!GF394</f>
        <v>0</v>
      </c>
    </row>
    <row r="393" spans="1:18" x14ac:dyDescent="0.35">
      <c r="A393" s="78">
        <f>BD!A395</f>
        <v>0</v>
      </c>
      <c r="B393" s="103">
        <f>BD!B395</f>
        <v>0</v>
      </c>
      <c r="C393" s="78">
        <f>BD!C395</f>
        <v>0</v>
      </c>
      <c r="D393" s="74">
        <f>BD!Q395</f>
        <v>0</v>
      </c>
      <c r="E393" s="74">
        <f>BD!BR395</f>
        <v>0</v>
      </c>
      <c r="F393" s="72">
        <f>BD!R395</f>
        <v>0</v>
      </c>
      <c r="G393" s="71">
        <f>BD!BS395</f>
        <v>0</v>
      </c>
      <c r="H393" s="72">
        <f>SIG!F393-SIG!G393</f>
        <v>0</v>
      </c>
      <c r="I393" s="81">
        <f>BD!BI395+BD!BJ395-BD!GC395-BD!GD395</f>
        <v>0</v>
      </c>
      <c r="J393" s="71">
        <f t="shared" si="15"/>
        <v>0</v>
      </c>
      <c r="K393" s="71">
        <f>BD!BK395-BD!GE395</f>
        <v>0</v>
      </c>
      <c r="L393" s="81">
        <f t="shared" si="14"/>
        <v>0</v>
      </c>
      <c r="M393" s="78">
        <f>BD!S395</f>
        <v>0</v>
      </c>
      <c r="N393" s="71">
        <f>BD!T395-(BD!BU395+BD!BZ395+BD!CC395)</f>
        <v>0</v>
      </c>
      <c r="O393" s="71">
        <f>BD!AC395+BD!AL395-(BD!CI395)</f>
        <v>0</v>
      </c>
      <c r="P393" s="71">
        <f>L393+BD!GJ395+BD!GE395+BD!GB395+BD!FV395+BD!FS395+BD!FO395+BD!FE395-(BD!BK395+BD!BH395+BD!AU395)</f>
        <v>0</v>
      </c>
      <c r="Q393" s="115">
        <f>P393+BD!AV395-BD!FE395-BD!FO395</f>
        <v>0</v>
      </c>
      <c r="R393" s="78">
        <f>SIG!Q393+BD!BD395+BD!BH395+BD!BL395+BD!BM395+BD!BN395-BD!GB395-BD!GJ395-BD!GF395</f>
        <v>0</v>
      </c>
    </row>
    <row r="394" spans="1:18" x14ac:dyDescent="0.35">
      <c r="A394" s="78">
        <f>BD!A396</f>
        <v>0</v>
      </c>
      <c r="B394" s="103">
        <f>BD!B396</f>
        <v>0</v>
      </c>
      <c r="C394" s="78">
        <f>BD!C396</f>
        <v>0</v>
      </c>
      <c r="D394" s="74">
        <f>BD!Q396</f>
        <v>0</v>
      </c>
      <c r="E394" s="74">
        <f>BD!BR396</f>
        <v>0</v>
      </c>
      <c r="F394" s="72">
        <f>BD!R396</f>
        <v>0</v>
      </c>
      <c r="G394" s="71">
        <f>BD!BS396</f>
        <v>0</v>
      </c>
      <c r="H394" s="72">
        <f>SIG!F394-SIG!G394</f>
        <v>0</v>
      </c>
      <c r="I394" s="81">
        <f>BD!BI396+BD!BJ396-BD!GC396-BD!GD396</f>
        <v>0</v>
      </c>
      <c r="J394" s="71">
        <f t="shared" si="15"/>
        <v>0</v>
      </c>
      <c r="K394" s="71">
        <f>BD!BK396-BD!GE396</f>
        <v>0</v>
      </c>
      <c r="L394" s="81">
        <f t="shared" si="14"/>
        <v>0</v>
      </c>
      <c r="M394" s="78">
        <f>BD!S396</f>
        <v>0</v>
      </c>
      <c r="N394" s="71">
        <f>BD!T396-(BD!BU396+BD!BZ396+BD!CC396)</f>
        <v>0</v>
      </c>
      <c r="O394" s="71">
        <f>BD!AC396+BD!AL396-(BD!CI396)</f>
        <v>0</v>
      </c>
      <c r="P394" s="71">
        <f>L394+BD!GJ396+BD!GE396+BD!GB396+BD!FV396+BD!FS396+BD!FO396+BD!FE396-(BD!BK396+BD!BH396+BD!AU396)</f>
        <v>0</v>
      </c>
      <c r="Q394" s="115">
        <f>P394+BD!AV396-BD!FE396-BD!FO396</f>
        <v>0</v>
      </c>
      <c r="R394" s="78">
        <f>SIG!Q394+BD!BD396+BD!BH396+BD!BL396+BD!BM396+BD!BN396-BD!GB396-BD!GJ396-BD!GF396</f>
        <v>0</v>
      </c>
    </row>
    <row r="395" spans="1:18" x14ac:dyDescent="0.35">
      <c r="A395" s="78">
        <f>BD!A397</f>
        <v>0</v>
      </c>
      <c r="B395" s="103">
        <f>BD!B397</f>
        <v>0</v>
      </c>
      <c r="C395" s="78">
        <f>BD!C397</f>
        <v>0</v>
      </c>
      <c r="D395" s="74">
        <f>BD!Q397</f>
        <v>0</v>
      </c>
      <c r="E395" s="74">
        <f>BD!BR397</f>
        <v>0</v>
      </c>
      <c r="F395" s="72">
        <f>BD!R397</f>
        <v>0</v>
      </c>
      <c r="G395" s="71">
        <f>BD!BS397</f>
        <v>0</v>
      </c>
      <c r="H395" s="72">
        <f>SIG!F395-SIG!G395</f>
        <v>0</v>
      </c>
      <c r="I395" s="81">
        <f>BD!BI397+BD!BJ397-BD!GC397-BD!GD397</f>
        <v>0</v>
      </c>
      <c r="J395" s="71">
        <f t="shared" si="15"/>
        <v>0</v>
      </c>
      <c r="K395" s="71">
        <f>BD!BK397-BD!GE397</f>
        <v>0</v>
      </c>
      <c r="L395" s="81">
        <f t="shared" si="14"/>
        <v>0</v>
      </c>
      <c r="M395" s="78">
        <f>BD!S397</f>
        <v>0</v>
      </c>
      <c r="N395" s="71">
        <f>BD!T397-(BD!BU397+BD!BZ397+BD!CC397)</f>
        <v>0</v>
      </c>
      <c r="O395" s="71">
        <f>BD!AC397+BD!AL397-(BD!CI397)</f>
        <v>0</v>
      </c>
      <c r="P395" s="71">
        <f>L395+BD!GJ397+BD!GE397+BD!GB397+BD!FV397+BD!FS397+BD!FO397+BD!FE397-(BD!BK397+BD!BH397+BD!AU397)</f>
        <v>0</v>
      </c>
      <c r="Q395" s="115">
        <f>P395+BD!AV397-BD!FE397-BD!FO397</f>
        <v>0</v>
      </c>
      <c r="R395" s="78">
        <f>SIG!Q395+BD!BD397+BD!BH397+BD!BL397+BD!BM397+BD!BN397-BD!GB397-BD!GJ397-BD!GF397</f>
        <v>0</v>
      </c>
    </row>
    <row r="396" spans="1:18" x14ac:dyDescent="0.35">
      <c r="A396" s="78">
        <f>BD!A398</f>
        <v>0</v>
      </c>
      <c r="B396" s="103">
        <f>BD!B398</f>
        <v>0</v>
      </c>
      <c r="C396" s="78">
        <f>BD!C398</f>
        <v>0</v>
      </c>
      <c r="D396" s="74">
        <f>BD!Q398</f>
        <v>0</v>
      </c>
      <c r="E396" s="74">
        <f>BD!BR398</f>
        <v>0</v>
      </c>
      <c r="F396" s="72">
        <f>BD!R398</f>
        <v>0</v>
      </c>
      <c r="G396" s="71">
        <f>BD!BS398</f>
        <v>0</v>
      </c>
      <c r="H396" s="72">
        <f>SIG!F396-SIG!G396</f>
        <v>0</v>
      </c>
      <c r="I396" s="81">
        <f>BD!BI398+BD!BJ398-BD!GC398-BD!GD398</f>
        <v>0</v>
      </c>
      <c r="J396" s="71">
        <f t="shared" si="15"/>
        <v>0</v>
      </c>
      <c r="K396" s="71">
        <f>BD!BK398-BD!GE398</f>
        <v>0</v>
      </c>
      <c r="L396" s="81">
        <f t="shared" si="14"/>
        <v>0</v>
      </c>
      <c r="M396" s="78">
        <f>BD!S398</f>
        <v>0</v>
      </c>
      <c r="N396" s="71">
        <f>BD!T398-(BD!BU398+BD!BZ398+BD!CC398)</f>
        <v>0</v>
      </c>
      <c r="O396" s="71">
        <f>BD!AC398+BD!AL398-(BD!CI398)</f>
        <v>0</v>
      </c>
      <c r="P396" s="71">
        <f>L396+BD!GJ398+BD!GE398+BD!GB398+BD!FV398+BD!FS398+BD!FO398+BD!FE398-(BD!BK398+BD!BH398+BD!AU398)</f>
        <v>0</v>
      </c>
      <c r="Q396" s="115">
        <f>P396+BD!AV398-BD!FE398-BD!FO398</f>
        <v>0</v>
      </c>
      <c r="R396" s="78">
        <f>SIG!Q396+BD!BD398+BD!BH398+BD!BL398+BD!BM398+BD!BN398-BD!GB398-BD!GJ398-BD!GF398</f>
        <v>0</v>
      </c>
    </row>
    <row r="397" spans="1:18" x14ac:dyDescent="0.35">
      <c r="A397" s="78">
        <f>BD!A399</f>
        <v>0</v>
      </c>
      <c r="B397" s="103">
        <f>BD!B399</f>
        <v>0</v>
      </c>
      <c r="C397" s="78">
        <f>BD!C399</f>
        <v>0</v>
      </c>
      <c r="D397" s="74">
        <f>BD!Q399</f>
        <v>0</v>
      </c>
      <c r="E397" s="74">
        <f>BD!BR399</f>
        <v>0</v>
      </c>
      <c r="F397" s="72">
        <f>BD!R399</f>
        <v>0</v>
      </c>
      <c r="G397" s="71">
        <f>BD!BS399</f>
        <v>0</v>
      </c>
      <c r="H397" s="72">
        <f>SIG!F397-SIG!G397</f>
        <v>0</v>
      </c>
      <c r="I397" s="81">
        <f>BD!BI399+BD!BJ399-BD!GC399-BD!GD399</f>
        <v>0</v>
      </c>
      <c r="J397" s="71">
        <f t="shared" si="15"/>
        <v>0</v>
      </c>
      <c r="K397" s="71">
        <f>BD!BK399-BD!GE399</f>
        <v>0</v>
      </c>
      <c r="L397" s="81">
        <f t="shared" si="14"/>
        <v>0</v>
      </c>
      <c r="M397" s="78">
        <f>BD!S399</f>
        <v>0</v>
      </c>
      <c r="N397" s="71">
        <f>BD!T399-(BD!BU399+BD!BZ399+BD!CC399)</f>
        <v>0</v>
      </c>
      <c r="O397" s="71">
        <f>BD!AC399+BD!AL399-(BD!CI399)</f>
        <v>0</v>
      </c>
      <c r="P397" s="71">
        <f>L397+BD!GJ399+BD!GE399+BD!GB399+BD!FV399+BD!FS399+BD!FO399+BD!FE399-(BD!BK399+BD!BH399+BD!AU399)</f>
        <v>0</v>
      </c>
      <c r="Q397" s="115">
        <f>P397+BD!AV399-BD!FE399-BD!FO399</f>
        <v>0</v>
      </c>
      <c r="R397" s="78">
        <f>SIG!Q397+BD!BD399+BD!BH399+BD!BL399+BD!BM399+BD!BN399-BD!GB399-BD!GJ399-BD!GF399</f>
        <v>0</v>
      </c>
    </row>
    <row r="398" spans="1:18" x14ac:dyDescent="0.35">
      <c r="A398" s="78">
        <f>BD!A400</f>
        <v>0</v>
      </c>
      <c r="B398" s="103">
        <f>BD!B400</f>
        <v>0</v>
      </c>
      <c r="C398" s="78">
        <f>BD!C400</f>
        <v>0</v>
      </c>
      <c r="D398" s="74">
        <f>BD!Q400</f>
        <v>0</v>
      </c>
      <c r="E398" s="74">
        <f>BD!BR400</f>
        <v>0</v>
      </c>
      <c r="F398" s="72">
        <f>BD!R400</f>
        <v>0</v>
      </c>
      <c r="G398" s="71">
        <f>BD!BS400</f>
        <v>0</v>
      </c>
      <c r="H398" s="72">
        <f>SIG!F398-SIG!G398</f>
        <v>0</v>
      </c>
      <c r="I398" s="81">
        <f>BD!BI400+BD!BJ400-BD!GC400-BD!GD400</f>
        <v>0</v>
      </c>
      <c r="J398" s="71">
        <f t="shared" si="15"/>
        <v>0</v>
      </c>
      <c r="K398" s="71">
        <f>BD!BK400-BD!GE400</f>
        <v>0</v>
      </c>
      <c r="L398" s="81">
        <f t="shared" si="14"/>
        <v>0</v>
      </c>
      <c r="M398" s="78">
        <f>BD!S400</f>
        <v>0</v>
      </c>
      <c r="N398" s="71">
        <f>BD!T400-(BD!BU400+BD!BZ400+BD!CC400)</f>
        <v>0</v>
      </c>
      <c r="O398" s="71">
        <f>BD!AC400+BD!AL400-(BD!CI400)</f>
        <v>0</v>
      </c>
      <c r="P398" s="71">
        <f>L398+BD!GJ400+BD!GE400+BD!GB400+BD!FV400+BD!FS400+BD!FO400+BD!FE400-(BD!BK400+BD!BH400+BD!AU400)</f>
        <v>0</v>
      </c>
      <c r="Q398" s="115">
        <f>P398+BD!AV400-BD!FE400-BD!FO400</f>
        <v>0</v>
      </c>
      <c r="R398" s="78">
        <f>SIG!Q398+BD!BD400+BD!BH400+BD!BL400+BD!BM400+BD!BN400-BD!GB400-BD!GJ400-BD!GF400</f>
        <v>0</v>
      </c>
    </row>
    <row r="399" spans="1:18" x14ac:dyDescent="0.35">
      <c r="A399" s="78">
        <f>BD!A401</f>
        <v>0</v>
      </c>
      <c r="B399" s="103">
        <f>BD!B401</f>
        <v>0</v>
      </c>
      <c r="C399" s="78">
        <f>BD!C401</f>
        <v>0</v>
      </c>
      <c r="D399" s="74">
        <f>BD!Q401</f>
        <v>0</v>
      </c>
      <c r="E399" s="74">
        <f>BD!BR401</f>
        <v>0</v>
      </c>
      <c r="F399" s="72">
        <f>BD!R401</f>
        <v>0</v>
      </c>
      <c r="G399" s="71">
        <f>BD!BS401</f>
        <v>0</v>
      </c>
      <c r="H399" s="72">
        <f>SIG!F399-SIG!G399</f>
        <v>0</v>
      </c>
      <c r="I399" s="81">
        <f>BD!BI401+BD!BJ401-BD!GC401-BD!GD401</f>
        <v>0</v>
      </c>
      <c r="J399" s="71">
        <f t="shared" si="15"/>
        <v>0</v>
      </c>
      <c r="K399" s="71">
        <f>BD!BK401-BD!GE401</f>
        <v>0</v>
      </c>
      <c r="L399" s="81">
        <f t="shared" si="14"/>
        <v>0</v>
      </c>
      <c r="M399" s="78">
        <f>BD!S401</f>
        <v>0</v>
      </c>
      <c r="N399" s="71">
        <f>BD!T401-(BD!BU401+BD!BZ401+BD!CC401)</f>
        <v>0</v>
      </c>
      <c r="O399" s="71">
        <f>BD!AC401+BD!AL401-(BD!CI401)</f>
        <v>0</v>
      </c>
      <c r="P399" s="71">
        <f>L399+BD!GJ401+BD!GE401+BD!GB401+BD!FV401+BD!FS401+BD!FO401+BD!FE401-(BD!BK401+BD!BH401+BD!AU401)</f>
        <v>0</v>
      </c>
      <c r="Q399" s="115">
        <f>P399+BD!AV401-BD!FE401-BD!FO401</f>
        <v>0</v>
      </c>
      <c r="R399" s="78">
        <f>SIG!Q399+BD!BD401+BD!BH401+BD!BL401+BD!BM401+BD!BN401-BD!GB401-BD!GJ401-BD!GF401</f>
        <v>0</v>
      </c>
    </row>
    <row r="400" spans="1:18" x14ac:dyDescent="0.35">
      <c r="A400" s="78">
        <f>BD!A402</f>
        <v>0</v>
      </c>
      <c r="B400" s="103">
        <f>BD!B402</f>
        <v>0</v>
      </c>
      <c r="C400" s="78">
        <f>BD!C402</f>
        <v>0</v>
      </c>
      <c r="D400" s="74">
        <f>BD!Q402</f>
        <v>0</v>
      </c>
      <c r="E400" s="74">
        <f>BD!BR402</f>
        <v>0</v>
      </c>
      <c r="F400" s="72">
        <f>BD!R402</f>
        <v>0</v>
      </c>
      <c r="G400" s="71">
        <f>BD!BS402</f>
        <v>0</v>
      </c>
      <c r="H400" s="72">
        <f>SIG!F400-SIG!G400</f>
        <v>0</v>
      </c>
      <c r="I400" s="81">
        <f>BD!BI402+BD!BJ402-BD!GC402-BD!GD402</f>
        <v>0</v>
      </c>
      <c r="J400" s="71">
        <f t="shared" si="15"/>
        <v>0</v>
      </c>
      <c r="K400" s="71">
        <f>BD!BK402-BD!GE402</f>
        <v>0</v>
      </c>
      <c r="L400" s="81">
        <f t="shared" si="14"/>
        <v>0</v>
      </c>
      <c r="M400" s="78">
        <f>BD!S402</f>
        <v>0</v>
      </c>
      <c r="N400" s="71">
        <f>BD!T402-(BD!BU402+BD!BZ402+BD!CC402)</f>
        <v>0</v>
      </c>
      <c r="O400" s="71">
        <f>BD!AC402+BD!AL402-(BD!CI402)</f>
        <v>0</v>
      </c>
      <c r="P400" s="71">
        <f>L400+BD!GJ402+BD!GE402+BD!GB402+BD!FV402+BD!FS402+BD!FO402+BD!FE402-(BD!BK402+BD!BH402+BD!AU402)</f>
        <v>0</v>
      </c>
      <c r="Q400" s="115">
        <f>P400+BD!AV402-BD!FE402-BD!FO402</f>
        <v>0</v>
      </c>
      <c r="R400" s="78">
        <f>SIG!Q400+BD!BD402+BD!BH402+BD!BL402+BD!BM402+BD!BN402-BD!GB402-BD!GJ402-BD!GF402</f>
        <v>0</v>
      </c>
    </row>
    <row r="401" spans="1:18" x14ac:dyDescent="0.35">
      <c r="A401" s="78">
        <f>BD!A403</f>
        <v>0</v>
      </c>
      <c r="B401" s="103">
        <f>BD!B403</f>
        <v>0</v>
      </c>
      <c r="C401" s="78">
        <f>BD!C403</f>
        <v>0</v>
      </c>
      <c r="D401" s="74">
        <f>BD!Q403</f>
        <v>0</v>
      </c>
      <c r="E401" s="74">
        <f>BD!BR403</f>
        <v>0</v>
      </c>
      <c r="F401" s="72">
        <f>BD!R403</f>
        <v>0</v>
      </c>
      <c r="G401" s="71">
        <f>BD!BS403</f>
        <v>0</v>
      </c>
      <c r="H401" s="72">
        <f>SIG!F401-SIG!G401</f>
        <v>0</v>
      </c>
      <c r="I401" s="81">
        <f>BD!BI403+BD!BJ403-BD!GC403-BD!GD403</f>
        <v>0</v>
      </c>
      <c r="J401" s="71">
        <f t="shared" si="15"/>
        <v>0</v>
      </c>
      <c r="K401" s="71">
        <f>BD!BK403-BD!GE403</f>
        <v>0</v>
      </c>
      <c r="L401" s="81">
        <f t="shared" si="14"/>
        <v>0</v>
      </c>
      <c r="M401" s="78">
        <f>BD!S403</f>
        <v>0</v>
      </c>
      <c r="N401" s="71">
        <f>BD!T403-(BD!BU403+BD!BZ403+BD!CC403)</f>
        <v>0</v>
      </c>
      <c r="O401" s="71">
        <f>BD!AC403+BD!AL403-(BD!CI403)</f>
        <v>0</v>
      </c>
      <c r="P401" s="71">
        <f>L401+BD!GJ403+BD!GE403+BD!GB403+BD!FV403+BD!FS403+BD!FO403+BD!FE403-(BD!BK403+BD!BH403+BD!AU403)</f>
        <v>0</v>
      </c>
      <c r="Q401" s="115">
        <f>P401+BD!AV403-BD!FE403-BD!FO403</f>
        <v>0</v>
      </c>
      <c r="R401" s="78">
        <f>SIG!Q401+BD!BD403+BD!BH403+BD!BL403+BD!BM403+BD!BN403-BD!GB403-BD!GJ403-BD!GF403</f>
        <v>0</v>
      </c>
    </row>
    <row r="402" spans="1:18" x14ac:dyDescent="0.35">
      <c r="A402" s="78">
        <f>BD!A404</f>
        <v>0</v>
      </c>
      <c r="B402" s="103">
        <f>BD!B404</f>
        <v>0</v>
      </c>
      <c r="C402" s="78">
        <f>BD!C404</f>
        <v>0</v>
      </c>
      <c r="D402" s="74">
        <f>BD!Q404</f>
        <v>0</v>
      </c>
      <c r="E402" s="74">
        <f>BD!BR404</f>
        <v>0</v>
      </c>
      <c r="F402" s="72">
        <f>BD!R404</f>
        <v>0</v>
      </c>
      <c r="G402" s="71">
        <f>BD!BS404</f>
        <v>0</v>
      </c>
      <c r="H402" s="72">
        <f>SIG!F402-SIG!G402</f>
        <v>0</v>
      </c>
      <c r="I402" s="81">
        <f>BD!BI404+BD!BJ404-BD!GC404-BD!GD404</f>
        <v>0</v>
      </c>
      <c r="J402" s="71">
        <f t="shared" si="15"/>
        <v>0</v>
      </c>
      <c r="K402" s="71">
        <f>BD!BK404-BD!GE404</f>
        <v>0</v>
      </c>
      <c r="L402" s="81">
        <f t="shared" si="14"/>
        <v>0</v>
      </c>
      <c r="M402" s="78">
        <f>BD!S404</f>
        <v>0</v>
      </c>
      <c r="N402" s="71">
        <f>BD!T404-(BD!BU404+BD!BZ404+BD!CC404)</f>
        <v>0</v>
      </c>
      <c r="O402" s="71">
        <f>BD!AC404+BD!AL404-(BD!CI404)</f>
        <v>0</v>
      </c>
      <c r="P402" s="71">
        <f>L402+BD!GJ404+BD!GE404+BD!GB404+BD!FV404+BD!FS404+BD!FO404+BD!FE404-(BD!BK404+BD!BH404+BD!AU404)</f>
        <v>0</v>
      </c>
      <c r="Q402" s="115">
        <f>P402+BD!AV404-BD!FE404-BD!FO404</f>
        <v>0</v>
      </c>
      <c r="R402" s="78">
        <f>SIG!Q402+BD!BD404+BD!BH404+BD!BL404+BD!BM404+BD!BN404-BD!GB404-BD!GJ404-BD!GF404</f>
        <v>0</v>
      </c>
    </row>
    <row r="403" spans="1:18" x14ac:dyDescent="0.35">
      <c r="A403" s="78">
        <f>BD!A405</f>
        <v>0</v>
      </c>
      <c r="B403" s="103">
        <f>BD!B405</f>
        <v>0</v>
      </c>
      <c r="C403" s="78">
        <f>BD!C405</f>
        <v>0</v>
      </c>
      <c r="D403" s="74">
        <f>BD!Q405</f>
        <v>0</v>
      </c>
      <c r="E403" s="74">
        <f>BD!BR405</f>
        <v>0</v>
      </c>
      <c r="F403" s="72">
        <f>BD!R405</f>
        <v>0</v>
      </c>
      <c r="G403" s="71">
        <f>BD!BS405</f>
        <v>0</v>
      </c>
      <c r="H403" s="72">
        <f>SIG!F403-SIG!G403</f>
        <v>0</v>
      </c>
      <c r="I403" s="81">
        <f>BD!BI405+BD!BJ405-BD!GC405-BD!GD405</f>
        <v>0</v>
      </c>
      <c r="J403" s="71">
        <f t="shared" si="15"/>
        <v>0</v>
      </c>
      <c r="K403" s="71">
        <f>BD!BK405-BD!GE405</f>
        <v>0</v>
      </c>
      <c r="L403" s="81">
        <f t="shared" si="14"/>
        <v>0</v>
      </c>
      <c r="M403" s="78">
        <f>BD!S405</f>
        <v>0</v>
      </c>
      <c r="N403" s="71">
        <f>BD!T405-(BD!BU405+BD!BZ405+BD!CC405)</f>
        <v>0</v>
      </c>
      <c r="O403" s="71">
        <f>BD!AC405+BD!AL405-(BD!CI405)</f>
        <v>0</v>
      </c>
      <c r="P403" s="71">
        <f>L403+BD!GJ405+BD!GE405+BD!GB405+BD!FV405+BD!FS405+BD!FO405+BD!FE405-(BD!BK405+BD!BH405+BD!AU405)</f>
        <v>0</v>
      </c>
      <c r="Q403" s="115">
        <f>P403+BD!AV405-BD!FE405-BD!FO405</f>
        <v>0</v>
      </c>
      <c r="R403" s="78">
        <f>SIG!Q403+BD!BD405+BD!BH405+BD!BL405+BD!BM405+BD!BN405-BD!GB405-BD!GJ405-BD!GF405</f>
        <v>0</v>
      </c>
    </row>
    <row r="404" spans="1:18" x14ac:dyDescent="0.35">
      <c r="A404" s="78">
        <f>BD!A406</f>
        <v>0</v>
      </c>
      <c r="B404" s="103">
        <f>BD!B406</f>
        <v>0</v>
      </c>
      <c r="C404" s="78">
        <f>BD!C406</f>
        <v>0</v>
      </c>
      <c r="D404" s="74">
        <f>BD!Q406</f>
        <v>0</v>
      </c>
      <c r="E404" s="74">
        <f>BD!BR406</f>
        <v>0</v>
      </c>
      <c r="F404" s="72">
        <f>BD!R406</f>
        <v>0</v>
      </c>
      <c r="G404" s="71">
        <f>BD!BS406</f>
        <v>0</v>
      </c>
      <c r="H404" s="72">
        <f>SIG!F404-SIG!G404</f>
        <v>0</v>
      </c>
      <c r="I404" s="81">
        <f>BD!BI406+BD!BJ406-BD!GC406-BD!GD406</f>
        <v>0</v>
      </c>
      <c r="J404" s="71">
        <f t="shared" si="15"/>
        <v>0</v>
      </c>
      <c r="K404" s="71">
        <f>BD!BK406-BD!GE406</f>
        <v>0</v>
      </c>
      <c r="L404" s="81">
        <f t="shared" si="14"/>
        <v>0</v>
      </c>
      <c r="M404" s="78">
        <f>BD!S406</f>
        <v>0</v>
      </c>
      <c r="N404" s="71">
        <f>BD!T406-(BD!BU406+BD!BZ406+BD!CC406)</f>
        <v>0</v>
      </c>
      <c r="O404" s="71">
        <f>BD!AC406+BD!AL406-(BD!CI406)</f>
        <v>0</v>
      </c>
      <c r="P404" s="71">
        <f>L404+BD!GJ406+BD!GE406+BD!GB406+BD!FV406+BD!FS406+BD!FO406+BD!FE406-(BD!BK406+BD!BH406+BD!AU406)</f>
        <v>0</v>
      </c>
      <c r="Q404" s="115">
        <f>P404+BD!AV406-BD!FE406-BD!FO406</f>
        <v>0</v>
      </c>
      <c r="R404" s="78">
        <f>SIG!Q404+BD!BD406+BD!BH406+BD!BL406+BD!BM406+BD!BN406-BD!GB406-BD!GJ406-BD!GF406</f>
        <v>0</v>
      </c>
    </row>
    <row r="405" spans="1:18" x14ac:dyDescent="0.35">
      <c r="A405" s="78">
        <f>BD!A407</f>
        <v>0</v>
      </c>
      <c r="B405" s="103">
        <f>BD!B407</f>
        <v>0</v>
      </c>
      <c r="C405" s="78">
        <f>BD!C407</f>
        <v>0</v>
      </c>
      <c r="D405" s="74">
        <f>BD!Q407</f>
        <v>0</v>
      </c>
      <c r="E405" s="74">
        <f>BD!BR407</f>
        <v>0</v>
      </c>
      <c r="F405" s="72">
        <f>BD!R407</f>
        <v>0</v>
      </c>
      <c r="G405" s="71">
        <f>BD!BS407</f>
        <v>0</v>
      </c>
      <c r="H405" s="72">
        <f>SIG!F405-SIG!G405</f>
        <v>0</v>
      </c>
      <c r="I405" s="81">
        <f>BD!BI407+BD!BJ407-BD!GC407-BD!GD407</f>
        <v>0</v>
      </c>
      <c r="J405" s="71">
        <f t="shared" si="15"/>
        <v>0</v>
      </c>
      <c r="K405" s="71">
        <f>BD!BK407-BD!GE407</f>
        <v>0</v>
      </c>
      <c r="L405" s="81">
        <f t="shared" si="14"/>
        <v>0</v>
      </c>
      <c r="M405" s="78">
        <f>BD!S407</f>
        <v>0</v>
      </c>
      <c r="N405" s="71">
        <f>BD!T407-(BD!BU407+BD!BZ407+BD!CC407)</f>
        <v>0</v>
      </c>
      <c r="O405" s="71">
        <f>BD!AC407+BD!AL407-(BD!CI407)</f>
        <v>0</v>
      </c>
      <c r="P405" s="71">
        <f>L405+BD!GJ407+BD!GE407+BD!GB407+BD!FV407+BD!FS407+BD!FO407+BD!FE407-(BD!BK407+BD!BH407+BD!AU407)</f>
        <v>0</v>
      </c>
      <c r="Q405" s="115">
        <f>P405+BD!AV407-BD!FE407-BD!FO407</f>
        <v>0</v>
      </c>
      <c r="R405" s="78">
        <f>SIG!Q405+BD!BD407+BD!BH407+BD!BL407+BD!BM407+BD!BN407-BD!GB407-BD!GJ407-BD!GF407</f>
        <v>0</v>
      </c>
    </row>
    <row r="406" spans="1:18" x14ac:dyDescent="0.35">
      <c r="A406" s="78">
        <f>BD!A408</f>
        <v>0</v>
      </c>
      <c r="B406" s="103">
        <f>BD!B408</f>
        <v>0</v>
      </c>
      <c r="C406" s="78">
        <f>BD!C408</f>
        <v>0</v>
      </c>
      <c r="D406" s="74">
        <f>BD!Q408</f>
        <v>0</v>
      </c>
      <c r="E406" s="74">
        <f>BD!BR408</f>
        <v>0</v>
      </c>
      <c r="F406" s="72">
        <f>BD!R408</f>
        <v>0</v>
      </c>
      <c r="G406" s="71">
        <f>BD!BS408</f>
        <v>0</v>
      </c>
      <c r="H406" s="72">
        <f>SIG!F406-SIG!G406</f>
        <v>0</v>
      </c>
      <c r="I406" s="81">
        <f>BD!BI408+BD!BJ408-BD!GC408-BD!GD408</f>
        <v>0</v>
      </c>
      <c r="J406" s="71">
        <f t="shared" si="15"/>
        <v>0</v>
      </c>
      <c r="K406" s="71">
        <f>BD!BK408-BD!GE408</f>
        <v>0</v>
      </c>
      <c r="L406" s="81">
        <f t="shared" si="14"/>
        <v>0</v>
      </c>
      <c r="M406" s="78">
        <f>BD!S408</f>
        <v>0</v>
      </c>
      <c r="N406" s="71">
        <f>BD!T408-(BD!BU408+BD!BZ408+BD!CC408)</f>
        <v>0</v>
      </c>
      <c r="O406" s="71">
        <f>BD!AC408+BD!AL408-(BD!CI408)</f>
        <v>0</v>
      </c>
      <c r="P406" s="71">
        <f>L406+BD!GJ408+BD!GE408+BD!GB408+BD!FV408+BD!FS408+BD!FO408+BD!FE408-(BD!BK408+BD!BH408+BD!AU408)</f>
        <v>0</v>
      </c>
      <c r="Q406" s="115">
        <f>P406+BD!AV408-BD!FE408-BD!FO408</f>
        <v>0</v>
      </c>
      <c r="R406" s="78">
        <f>SIG!Q406+BD!BD408+BD!BH408+BD!BL408+BD!BM408+BD!BN408-BD!GB408-BD!GJ408-BD!GF408</f>
        <v>0</v>
      </c>
    </row>
    <row r="407" spans="1:18" x14ac:dyDescent="0.35">
      <c r="A407" s="78">
        <f>BD!A409</f>
        <v>0</v>
      </c>
      <c r="B407" s="103">
        <f>BD!B409</f>
        <v>0</v>
      </c>
      <c r="C407" s="78">
        <f>BD!C409</f>
        <v>0</v>
      </c>
      <c r="D407" s="74">
        <f>BD!Q409</f>
        <v>0</v>
      </c>
      <c r="E407" s="74">
        <f>BD!BR409</f>
        <v>0</v>
      </c>
      <c r="F407" s="72">
        <f>BD!R409</f>
        <v>0</v>
      </c>
      <c r="G407" s="71">
        <f>BD!BS409</f>
        <v>0</v>
      </c>
      <c r="H407" s="72">
        <f>SIG!F407-SIG!G407</f>
        <v>0</v>
      </c>
      <c r="I407" s="81">
        <f>BD!BI409+BD!BJ409-BD!GC409-BD!GD409</f>
        <v>0</v>
      </c>
      <c r="J407" s="71">
        <f t="shared" si="15"/>
        <v>0</v>
      </c>
      <c r="K407" s="71">
        <f>BD!BK409-BD!GE409</f>
        <v>0</v>
      </c>
      <c r="L407" s="81">
        <f t="shared" si="14"/>
        <v>0</v>
      </c>
      <c r="M407" s="78">
        <f>BD!S409</f>
        <v>0</v>
      </c>
      <c r="N407" s="71">
        <f>BD!T409-(BD!BU409+BD!BZ409+BD!CC409)</f>
        <v>0</v>
      </c>
      <c r="O407" s="71">
        <f>BD!AC409+BD!AL409-(BD!CI409)</f>
        <v>0</v>
      </c>
      <c r="P407" s="71">
        <f>L407+BD!GJ409+BD!GE409+BD!GB409+BD!FV409+BD!FS409+BD!FO409+BD!FE409-(BD!BK409+BD!BH409+BD!AU409)</f>
        <v>0</v>
      </c>
      <c r="Q407" s="115">
        <f>P407+BD!AV409-BD!FE409-BD!FO409</f>
        <v>0</v>
      </c>
      <c r="R407" s="78">
        <f>SIG!Q407+BD!BD409+BD!BH409+BD!BL409+BD!BM409+BD!BN409-BD!GB409-BD!GJ409-BD!GF409</f>
        <v>0</v>
      </c>
    </row>
    <row r="408" spans="1:18" x14ac:dyDescent="0.35">
      <c r="A408" s="78">
        <f>BD!A410</f>
        <v>0</v>
      </c>
      <c r="B408" s="103">
        <f>BD!B410</f>
        <v>0</v>
      </c>
      <c r="C408" s="78">
        <f>BD!C410</f>
        <v>0</v>
      </c>
      <c r="D408" s="74">
        <f>BD!Q410</f>
        <v>0</v>
      </c>
      <c r="E408" s="74">
        <f>BD!BR410</f>
        <v>0</v>
      </c>
      <c r="F408" s="72">
        <f>BD!R410</f>
        <v>0</v>
      </c>
      <c r="G408" s="71">
        <f>BD!BS410</f>
        <v>0</v>
      </c>
      <c r="H408" s="72">
        <f>SIG!F408-SIG!G408</f>
        <v>0</v>
      </c>
      <c r="I408" s="81">
        <f>BD!BI410+BD!BJ410-BD!GC410-BD!GD410</f>
        <v>0</v>
      </c>
      <c r="J408" s="71">
        <f t="shared" si="15"/>
        <v>0</v>
      </c>
      <c r="K408" s="71">
        <f>BD!BK410-BD!GE410</f>
        <v>0</v>
      </c>
      <c r="L408" s="81">
        <f t="shared" si="14"/>
        <v>0</v>
      </c>
      <c r="M408" s="78">
        <f>BD!S410</f>
        <v>0</v>
      </c>
      <c r="N408" s="71">
        <f>BD!T410-(BD!BU410+BD!BZ410+BD!CC410)</f>
        <v>0</v>
      </c>
      <c r="O408" s="71">
        <f>BD!AC410+BD!AL410-(BD!CI410)</f>
        <v>0</v>
      </c>
      <c r="P408" s="71">
        <f>L408+BD!GJ410+BD!GE410+BD!GB410+BD!FV410+BD!FS410+BD!FO410+BD!FE410-(BD!BK410+BD!BH410+BD!AU410)</f>
        <v>0</v>
      </c>
      <c r="Q408" s="115">
        <f>P408+BD!AV410-BD!FE410-BD!FO410</f>
        <v>0</v>
      </c>
      <c r="R408" s="78">
        <f>SIG!Q408+BD!BD410+BD!BH410+BD!BL410+BD!BM410+BD!BN410-BD!GB410-BD!GJ410-BD!GF410</f>
        <v>0</v>
      </c>
    </row>
    <row r="409" spans="1:18" x14ac:dyDescent="0.35">
      <c r="A409" s="78">
        <f>BD!A411</f>
        <v>0</v>
      </c>
      <c r="B409" s="103">
        <f>BD!B411</f>
        <v>0</v>
      </c>
      <c r="C409" s="78">
        <f>BD!C411</f>
        <v>0</v>
      </c>
      <c r="D409" s="74">
        <f>BD!Q411</f>
        <v>0</v>
      </c>
      <c r="E409" s="74">
        <f>BD!BR411</f>
        <v>0</v>
      </c>
      <c r="F409" s="72">
        <f>BD!R411</f>
        <v>0</v>
      </c>
      <c r="G409" s="71">
        <f>BD!BS411</f>
        <v>0</v>
      </c>
      <c r="H409" s="72">
        <f>SIG!F409-SIG!G409</f>
        <v>0</v>
      </c>
      <c r="I409" s="81">
        <f>BD!BI411+BD!BJ411-BD!GC411-BD!GD411</f>
        <v>0</v>
      </c>
      <c r="J409" s="71">
        <f t="shared" si="15"/>
        <v>0</v>
      </c>
      <c r="K409" s="71">
        <f>BD!BK411-BD!GE411</f>
        <v>0</v>
      </c>
      <c r="L409" s="81">
        <f t="shared" si="14"/>
        <v>0</v>
      </c>
      <c r="M409" s="78">
        <f>BD!S411</f>
        <v>0</v>
      </c>
      <c r="N409" s="71">
        <f>BD!T411-(BD!BU411+BD!BZ411+BD!CC411)</f>
        <v>0</v>
      </c>
      <c r="O409" s="71">
        <f>BD!AC411+BD!AL411-(BD!CI411)</f>
        <v>0</v>
      </c>
      <c r="P409" s="71">
        <f>L409+BD!GJ411+BD!GE411+BD!GB411+BD!FV411+BD!FS411+BD!FO411+BD!FE411-(BD!BK411+BD!BH411+BD!AU411)</f>
        <v>0</v>
      </c>
      <c r="Q409" s="115">
        <f>P409+BD!AV411-BD!FE411-BD!FO411</f>
        <v>0</v>
      </c>
      <c r="R409" s="78">
        <f>SIG!Q409+BD!BD411+BD!BH411+BD!BL411+BD!BM411+BD!BN411-BD!GB411-BD!GJ411-BD!GF411</f>
        <v>0</v>
      </c>
    </row>
    <row r="410" spans="1:18" x14ac:dyDescent="0.35">
      <c r="A410" s="78">
        <f>BD!A412</f>
        <v>0</v>
      </c>
      <c r="B410" s="103">
        <f>BD!B412</f>
        <v>0</v>
      </c>
      <c r="C410" s="78">
        <f>BD!C412</f>
        <v>0</v>
      </c>
      <c r="D410" s="74">
        <f>BD!Q412</f>
        <v>0</v>
      </c>
      <c r="E410" s="74">
        <f>BD!BR412</f>
        <v>0</v>
      </c>
      <c r="F410" s="72">
        <f>BD!R412</f>
        <v>0</v>
      </c>
      <c r="G410" s="71">
        <f>BD!BS412</f>
        <v>0</v>
      </c>
      <c r="H410" s="72">
        <f>SIG!F410-SIG!G410</f>
        <v>0</v>
      </c>
      <c r="I410" s="81">
        <f>BD!BI412+BD!BJ412-BD!GC412-BD!GD412</f>
        <v>0</v>
      </c>
      <c r="J410" s="71">
        <f t="shared" si="15"/>
        <v>0</v>
      </c>
      <c r="K410" s="71">
        <f>BD!BK412-BD!GE412</f>
        <v>0</v>
      </c>
      <c r="L410" s="81">
        <f t="shared" si="14"/>
        <v>0</v>
      </c>
      <c r="M410" s="78">
        <f>BD!S412</f>
        <v>0</v>
      </c>
      <c r="N410" s="71">
        <f>BD!T412-(BD!BU412+BD!BZ412+BD!CC412)</f>
        <v>0</v>
      </c>
      <c r="O410" s="71">
        <f>BD!AC412+BD!AL412-(BD!CI412)</f>
        <v>0</v>
      </c>
      <c r="P410" s="71">
        <f>L410+BD!GJ412+BD!GE412+BD!GB412+BD!FV412+BD!FS412+BD!FO412+BD!FE412-(BD!BK412+BD!BH412+BD!AU412)</f>
        <v>0</v>
      </c>
      <c r="Q410" s="115">
        <f>P410+BD!AV412-BD!FE412-BD!FO412</f>
        <v>0</v>
      </c>
      <c r="R410" s="78">
        <f>SIG!Q410+BD!BD412+BD!BH412+BD!BL412+BD!BM412+BD!BN412-BD!GB412-BD!GJ412-BD!GF412</f>
        <v>0</v>
      </c>
    </row>
    <row r="411" spans="1:18" x14ac:dyDescent="0.35">
      <c r="A411" s="78">
        <f>BD!A413</f>
        <v>0</v>
      </c>
      <c r="B411" s="103">
        <f>BD!B413</f>
        <v>0</v>
      </c>
      <c r="C411" s="78">
        <f>BD!C413</f>
        <v>0</v>
      </c>
      <c r="D411" s="74">
        <f>BD!Q413</f>
        <v>0</v>
      </c>
      <c r="E411" s="74">
        <f>BD!BR413</f>
        <v>0</v>
      </c>
      <c r="F411" s="72">
        <f>BD!R413</f>
        <v>0</v>
      </c>
      <c r="G411" s="71">
        <f>BD!BS413</f>
        <v>0</v>
      </c>
      <c r="H411" s="72">
        <f>SIG!F411-SIG!G411</f>
        <v>0</v>
      </c>
      <c r="I411" s="81">
        <f>BD!BI413+BD!BJ413-BD!GC413-BD!GD413</f>
        <v>0</v>
      </c>
      <c r="J411" s="71">
        <f t="shared" si="15"/>
        <v>0</v>
      </c>
      <c r="K411" s="71">
        <f>BD!BK413-BD!GE413</f>
        <v>0</v>
      </c>
      <c r="L411" s="81">
        <f t="shared" si="14"/>
        <v>0</v>
      </c>
      <c r="M411" s="78">
        <f>BD!S413</f>
        <v>0</v>
      </c>
      <c r="N411" s="71">
        <f>BD!T413-(BD!BU413+BD!BZ413+BD!CC413)</f>
        <v>0</v>
      </c>
      <c r="O411" s="71">
        <f>BD!AC413+BD!AL413-(BD!CI413)</f>
        <v>0</v>
      </c>
      <c r="P411" s="71">
        <f>L411+BD!GJ413+BD!GE413+BD!GB413+BD!FV413+BD!FS413+BD!FO413+BD!FE413-(BD!BK413+BD!BH413+BD!AU413)</f>
        <v>0</v>
      </c>
      <c r="Q411" s="115">
        <f>P411+BD!AV413-BD!FE413-BD!FO413</f>
        <v>0</v>
      </c>
      <c r="R411" s="78">
        <f>SIG!Q411+BD!BD413+BD!BH413+BD!BL413+BD!BM413+BD!BN413-BD!GB413-BD!GJ413-BD!GF413</f>
        <v>0</v>
      </c>
    </row>
    <row r="412" spans="1:18" x14ac:dyDescent="0.35">
      <c r="A412" s="78">
        <f>BD!A414</f>
        <v>0</v>
      </c>
      <c r="B412" s="103">
        <f>BD!B414</f>
        <v>0</v>
      </c>
      <c r="C412" s="78">
        <f>BD!C414</f>
        <v>0</v>
      </c>
      <c r="D412" s="74">
        <f>BD!Q414</f>
        <v>0</v>
      </c>
      <c r="E412" s="74">
        <f>BD!BR414</f>
        <v>0</v>
      </c>
      <c r="F412" s="72">
        <f>BD!R414</f>
        <v>0</v>
      </c>
      <c r="G412" s="71">
        <f>BD!BS414</f>
        <v>0</v>
      </c>
      <c r="H412" s="72">
        <f>SIG!F412-SIG!G412</f>
        <v>0</v>
      </c>
      <c r="I412" s="81">
        <f>BD!BI414+BD!BJ414-BD!GC414-BD!GD414</f>
        <v>0</v>
      </c>
      <c r="J412" s="71">
        <f t="shared" si="15"/>
        <v>0</v>
      </c>
      <c r="K412" s="71">
        <f>BD!BK414-BD!GE414</f>
        <v>0</v>
      </c>
      <c r="L412" s="81">
        <f t="shared" si="14"/>
        <v>0</v>
      </c>
      <c r="M412" s="78">
        <f>BD!S414</f>
        <v>0</v>
      </c>
      <c r="N412" s="71">
        <f>BD!T414-(BD!BU414+BD!BZ414+BD!CC414)</f>
        <v>0</v>
      </c>
      <c r="O412" s="71">
        <f>BD!AC414+BD!AL414-(BD!CI414)</f>
        <v>0</v>
      </c>
      <c r="P412" s="71">
        <f>L412+BD!GJ414+BD!GE414+BD!GB414+BD!FV414+BD!FS414+BD!FO414+BD!FE414-(BD!BK414+BD!BH414+BD!AU414)</f>
        <v>0</v>
      </c>
      <c r="Q412" s="115">
        <f>P412+BD!AV414-BD!FE414-BD!FO414</f>
        <v>0</v>
      </c>
      <c r="R412" s="78">
        <f>SIG!Q412+BD!BD414+BD!BH414+BD!BL414+BD!BM414+BD!BN414-BD!GB414-BD!GJ414-BD!GF414</f>
        <v>0</v>
      </c>
    </row>
    <row r="413" spans="1:18" x14ac:dyDescent="0.35">
      <c r="A413" s="78">
        <f>BD!A415</f>
        <v>0</v>
      </c>
      <c r="B413" s="103">
        <f>BD!B415</f>
        <v>0</v>
      </c>
      <c r="C413" s="78">
        <f>BD!C415</f>
        <v>0</v>
      </c>
      <c r="D413" s="74">
        <f>BD!Q415</f>
        <v>0</v>
      </c>
      <c r="E413" s="74">
        <f>BD!BR415</f>
        <v>0</v>
      </c>
      <c r="F413" s="72">
        <f>BD!R415</f>
        <v>0</v>
      </c>
      <c r="G413" s="71">
        <f>BD!BS415</f>
        <v>0</v>
      </c>
      <c r="H413" s="72">
        <f>SIG!F413-SIG!G413</f>
        <v>0</v>
      </c>
      <c r="I413" s="81">
        <f>BD!BI415+BD!BJ415-BD!GC415-BD!GD415</f>
        <v>0</v>
      </c>
      <c r="J413" s="71">
        <f t="shared" si="15"/>
        <v>0</v>
      </c>
      <c r="K413" s="71">
        <f>BD!BK415-BD!GE415</f>
        <v>0</v>
      </c>
      <c r="L413" s="81">
        <f t="shared" si="14"/>
        <v>0</v>
      </c>
      <c r="M413" s="78">
        <f>BD!S415</f>
        <v>0</v>
      </c>
      <c r="N413" s="71">
        <f>BD!T415-(BD!BU415+BD!BZ415+BD!CC415)</f>
        <v>0</v>
      </c>
      <c r="O413" s="71">
        <f>BD!AC415+BD!AL415-(BD!CI415)</f>
        <v>0</v>
      </c>
      <c r="P413" s="71">
        <f>L413+BD!GJ415+BD!GE415+BD!GB415+BD!FV415+BD!FS415+BD!FO415+BD!FE415-(BD!BK415+BD!BH415+BD!AU415)</f>
        <v>0</v>
      </c>
      <c r="Q413" s="115">
        <f>P413+BD!AV415-BD!FE415-BD!FO415</f>
        <v>0</v>
      </c>
      <c r="R413" s="78">
        <f>SIG!Q413+BD!BD415+BD!BH415+BD!BL415+BD!BM415+BD!BN415-BD!GB415-BD!GJ415-BD!GF415</f>
        <v>0</v>
      </c>
    </row>
    <row r="414" spans="1:18" x14ac:dyDescent="0.35">
      <c r="A414" s="78">
        <f>BD!A416</f>
        <v>0</v>
      </c>
      <c r="B414" s="103">
        <f>BD!B416</f>
        <v>0</v>
      </c>
      <c r="C414" s="78">
        <f>BD!C416</f>
        <v>0</v>
      </c>
      <c r="D414" s="74">
        <f>BD!Q416</f>
        <v>0</v>
      </c>
      <c r="E414" s="74">
        <f>BD!BR416</f>
        <v>0</v>
      </c>
      <c r="F414" s="72">
        <f>BD!R416</f>
        <v>0</v>
      </c>
      <c r="G414" s="71">
        <f>BD!BS416</f>
        <v>0</v>
      </c>
      <c r="H414" s="72">
        <f>SIG!F414-SIG!G414</f>
        <v>0</v>
      </c>
      <c r="I414" s="81">
        <f>BD!BI416+BD!BJ416-BD!GC416-BD!GD416</f>
        <v>0</v>
      </c>
      <c r="J414" s="71">
        <f t="shared" si="15"/>
        <v>0</v>
      </c>
      <c r="K414" s="71">
        <f>BD!BK416-BD!GE416</f>
        <v>0</v>
      </c>
      <c r="L414" s="81">
        <f t="shared" si="14"/>
        <v>0</v>
      </c>
      <c r="M414" s="78">
        <f>BD!S416</f>
        <v>0</v>
      </c>
      <c r="N414" s="71">
        <f>BD!T416-(BD!BU416+BD!BZ416+BD!CC416)</f>
        <v>0</v>
      </c>
      <c r="O414" s="71">
        <f>BD!AC416+BD!AL416-(BD!CI416)</f>
        <v>0</v>
      </c>
      <c r="P414" s="71">
        <f>L414+BD!GJ416+BD!GE416+BD!GB416+BD!FV416+BD!FS416+BD!FO416+BD!FE416-(BD!BK416+BD!BH416+BD!AU416)</f>
        <v>0</v>
      </c>
      <c r="Q414" s="115">
        <f>P414+BD!AV416-BD!FE416-BD!FO416</f>
        <v>0</v>
      </c>
      <c r="R414" s="78">
        <f>SIG!Q414+BD!BD416+BD!BH416+BD!BL416+BD!BM416+BD!BN416-BD!GB416-BD!GJ416-BD!GF416</f>
        <v>0</v>
      </c>
    </row>
    <row r="415" spans="1:18" x14ac:dyDescent="0.35">
      <c r="A415" s="78">
        <f>BD!A417</f>
        <v>0</v>
      </c>
      <c r="B415" s="103">
        <f>BD!B417</f>
        <v>0</v>
      </c>
      <c r="C415" s="78">
        <f>BD!C417</f>
        <v>0</v>
      </c>
      <c r="D415" s="74">
        <f>BD!Q417</f>
        <v>0</v>
      </c>
      <c r="E415" s="74">
        <f>BD!BR417</f>
        <v>0</v>
      </c>
      <c r="F415" s="72">
        <f>BD!R417</f>
        <v>0</v>
      </c>
      <c r="G415" s="71">
        <f>BD!BS417</f>
        <v>0</v>
      </c>
      <c r="H415" s="72">
        <f>SIG!F415-SIG!G415</f>
        <v>0</v>
      </c>
      <c r="I415" s="81">
        <f>BD!BI417+BD!BJ417-BD!GC417-BD!GD417</f>
        <v>0</v>
      </c>
      <c r="J415" s="71">
        <f t="shared" si="15"/>
        <v>0</v>
      </c>
      <c r="K415" s="71">
        <f>BD!BK417-BD!GE417</f>
        <v>0</v>
      </c>
      <c r="L415" s="81">
        <f t="shared" si="14"/>
        <v>0</v>
      </c>
      <c r="M415" s="78">
        <f>BD!S417</f>
        <v>0</v>
      </c>
      <c r="N415" s="71">
        <f>BD!T417-(BD!BU417+BD!BZ417+BD!CC417)</f>
        <v>0</v>
      </c>
      <c r="O415" s="71">
        <f>BD!AC417+BD!AL417-(BD!CI417)</f>
        <v>0</v>
      </c>
      <c r="P415" s="71">
        <f>L415+BD!GJ417+BD!GE417+BD!GB417+BD!FV417+BD!FS417+BD!FO417+BD!FE417-(BD!BK417+BD!BH417+BD!AU417)</f>
        <v>0</v>
      </c>
      <c r="Q415" s="115">
        <f>P415+BD!AV417-BD!FE417-BD!FO417</f>
        <v>0</v>
      </c>
      <c r="R415" s="78">
        <f>SIG!Q415+BD!BD417+BD!BH417+BD!BL417+BD!BM417+BD!BN417-BD!GB417-BD!GJ417-BD!GF417</f>
        <v>0</v>
      </c>
    </row>
    <row r="416" spans="1:18" x14ac:dyDescent="0.35">
      <c r="A416" s="78">
        <f>BD!A418</f>
        <v>0</v>
      </c>
      <c r="B416" s="103">
        <f>BD!B418</f>
        <v>0</v>
      </c>
      <c r="C416" s="78">
        <f>BD!C418</f>
        <v>0</v>
      </c>
      <c r="D416" s="74">
        <f>BD!Q418</f>
        <v>0</v>
      </c>
      <c r="E416" s="74">
        <f>BD!BR418</f>
        <v>0</v>
      </c>
      <c r="F416" s="72">
        <f>BD!R418</f>
        <v>0</v>
      </c>
      <c r="G416" s="71">
        <f>BD!BS418</f>
        <v>0</v>
      </c>
      <c r="H416" s="72">
        <f>SIG!F416-SIG!G416</f>
        <v>0</v>
      </c>
      <c r="I416" s="81">
        <f>BD!BI418+BD!BJ418-BD!GC418-BD!GD418</f>
        <v>0</v>
      </c>
      <c r="J416" s="71">
        <f t="shared" si="15"/>
        <v>0</v>
      </c>
      <c r="K416" s="71">
        <f>BD!BK418-BD!GE418</f>
        <v>0</v>
      </c>
      <c r="L416" s="81">
        <f t="shared" si="14"/>
        <v>0</v>
      </c>
      <c r="M416" s="78">
        <f>BD!S418</f>
        <v>0</v>
      </c>
      <c r="N416" s="71">
        <f>BD!T418-(BD!BU418+BD!BZ418+BD!CC418)</f>
        <v>0</v>
      </c>
      <c r="O416" s="71">
        <f>BD!AC418+BD!AL418-(BD!CI418)</f>
        <v>0</v>
      </c>
      <c r="P416" s="71">
        <f>L416+BD!GJ418+BD!GE418+BD!GB418+BD!FV418+BD!FS418+BD!FO418+BD!FE418-(BD!BK418+BD!BH418+BD!AU418)</f>
        <v>0</v>
      </c>
      <c r="Q416" s="115">
        <f>P416+BD!AV418-BD!FE418-BD!FO418</f>
        <v>0</v>
      </c>
      <c r="R416" s="78">
        <f>SIG!Q416+BD!BD418+BD!BH418+BD!BL418+BD!BM418+BD!BN418-BD!GB418-BD!GJ418-BD!GF418</f>
        <v>0</v>
      </c>
    </row>
    <row r="417" spans="1:18" x14ac:dyDescent="0.35">
      <c r="A417" s="78">
        <f>BD!A419</f>
        <v>0</v>
      </c>
      <c r="B417" s="103">
        <f>BD!B419</f>
        <v>0</v>
      </c>
      <c r="C417" s="78">
        <f>BD!C419</f>
        <v>0</v>
      </c>
      <c r="D417" s="74">
        <f>BD!Q419</f>
        <v>0</v>
      </c>
      <c r="E417" s="74">
        <f>BD!BR419</f>
        <v>0</v>
      </c>
      <c r="F417" s="72">
        <f>BD!R419</f>
        <v>0</v>
      </c>
      <c r="G417" s="71">
        <f>BD!BS419</f>
        <v>0</v>
      </c>
      <c r="H417" s="72">
        <f>SIG!F417-SIG!G417</f>
        <v>0</v>
      </c>
      <c r="I417" s="81">
        <f>BD!BI419+BD!BJ419-BD!GC419-BD!GD419</f>
        <v>0</v>
      </c>
      <c r="J417" s="71">
        <f t="shared" si="15"/>
        <v>0</v>
      </c>
      <c r="K417" s="71">
        <f>BD!BK419-BD!GE419</f>
        <v>0</v>
      </c>
      <c r="L417" s="81">
        <f t="shared" si="14"/>
        <v>0</v>
      </c>
      <c r="M417" s="78">
        <f>BD!S419</f>
        <v>0</v>
      </c>
      <c r="N417" s="71">
        <f>BD!T419-(BD!BU419+BD!BZ419+BD!CC419)</f>
        <v>0</v>
      </c>
      <c r="O417" s="71">
        <f>BD!AC419+BD!AL419-(BD!CI419)</f>
        <v>0</v>
      </c>
      <c r="P417" s="71">
        <f>L417+BD!GJ419+BD!GE419+BD!GB419+BD!FV419+BD!FS419+BD!FO419+BD!FE419-(BD!BK419+BD!BH419+BD!AU419)</f>
        <v>0</v>
      </c>
      <c r="Q417" s="115">
        <f>P417+BD!AV419-BD!FE419-BD!FO419</f>
        <v>0</v>
      </c>
      <c r="R417" s="78">
        <f>SIG!Q417+BD!BD419+BD!BH419+BD!BL419+BD!BM419+BD!BN419-BD!GB419-BD!GJ419-BD!GF419</f>
        <v>0</v>
      </c>
    </row>
    <row r="418" spans="1:18" x14ac:dyDescent="0.35">
      <c r="A418" s="78">
        <f>BD!A420</f>
        <v>0</v>
      </c>
      <c r="B418" s="103">
        <f>BD!B420</f>
        <v>0</v>
      </c>
      <c r="C418" s="78">
        <f>BD!C420</f>
        <v>0</v>
      </c>
      <c r="D418" s="74">
        <f>BD!Q420</f>
        <v>0</v>
      </c>
      <c r="E418" s="74">
        <f>BD!BR420</f>
        <v>0</v>
      </c>
      <c r="F418" s="72">
        <f>BD!R420</f>
        <v>0</v>
      </c>
      <c r="G418" s="71">
        <f>BD!BS420</f>
        <v>0</v>
      </c>
      <c r="H418" s="72">
        <f>SIG!F418-SIG!G418</f>
        <v>0</v>
      </c>
      <c r="I418" s="81">
        <f>BD!BI420+BD!BJ420-BD!GC420-BD!GD420</f>
        <v>0</v>
      </c>
      <c r="J418" s="71">
        <f t="shared" si="15"/>
        <v>0</v>
      </c>
      <c r="K418" s="71">
        <f>BD!BK420-BD!GE420</f>
        <v>0</v>
      </c>
      <c r="L418" s="81">
        <f t="shared" si="14"/>
        <v>0</v>
      </c>
      <c r="M418" s="78">
        <f>BD!S420</f>
        <v>0</v>
      </c>
      <c r="N418" s="71">
        <f>BD!T420-(BD!BU420+BD!BZ420+BD!CC420)</f>
        <v>0</v>
      </c>
      <c r="O418" s="71">
        <f>BD!AC420+BD!AL420-(BD!CI420)</f>
        <v>0</v>
      </c>
      <c r="P418" s="71">
        <f>L418+BD!GJ420+BD!GE420+BD!GB420+BD!FV420+BD!FS420+BD!FO420+BD!FE420-(BD!BK420+BD!BH420+BD!AU420)</f>
        <v>0</v>
      </c>
      <c r="Q418" s="115">
        <f>P418+BD!AV420-BD!FE420-BD!FO420</f>
        <v>0</v>
      </c>
      <c r="R418" s="78">
        <f>SIG!Q418+BD!BD420+BD!BH420+BD!BL420+BD!BM420+BD!BN420-BD!GB420-BD!GJ420-BD!GF420</f>
        <v>0</v>
      </c>
    </row>
    <row r="419" spans="1:18" x14ac:dyDescent="0.35">
      <c r="A419" s="78">
        <f>BD!A421</f>
        <v>0</v>
      </c>
      <c r="B419" s="103">
        <f>BD!B421</f>
        <v>0</v>
      </c>
      <c r="C419" s="78">
        <f>BD!C421</f>
        <v>0</v>
      </c>
      <c r="D419" s="74">
        <f>BD!Q421</f>
        <v>0</v>
      </c>
      <c r="E419" s="74">
        <f>BD!BR421</f>
        <v>0</v>
      </c>
      <c r="F419" s="72">
        <f>BD!R421</f>
        <v>0</v>
      </c>
      <c r="G419" s="71">
        <f>BD!BS421</f>
        <v>0</v>
      </c>
      <c r="H419" s="72">
        <f>SIG!F419-SIG!G419</f>
        <v>0</v>
      </c>
      <c r="I419" s="81">
        <f>BD!BI421+BD!BJ421-BD!GC421-BD!GD421</f>
        <v>0</v>
      </c>
      <c r="J419" s="71">
        <f t="shared" si="15"/>
        <v>0</v>
      </c>
      <c r="K419" s="71">
        <f>BD!BK421-BD!GE421</f>
        <v>0</v>
      </c>
      <c r="L419" s="81">
        <f t="shared" si="14"/>
        <v>0</v>
      </c>
      <c r="M419" s="78">
        <f>BD!S421</f>
        <v>0</v>
      </c>
      <c r="N419" s="71">
        <f>BD!T421-(BD!BU421+BD!BZ421+BD!CC421)</f>
        <v>0</v>
      </c>
      <c r="O419" s="71">
        <f>BD!AC421+BD!AL421-(BD!CI421)</f>
        <v>0</v>
      </c>
      <c r="P419" s="71">
        <f>L419+BD!GJ421+BD!GE421+BD!GB421+BD!FV421+BD!FS421+BD!FO421+BD!FE421-(BD!BK421+BD!BH421+BD!AU421)</f>
        <v>0</v>
      </c>
      <c r="Q419" s="115">
        <f>P419+BD!AV421-BD!FE421-BD!FO421</f>
        <v>0</v>
      </c>
      <c r="R419" s="78">
        <f>SIG!Q419+BD!BD421+BD!BH421+BD!BL421+BD!BM421+BD!BN421-BD!GB421-BD!GJ421-BD!GF421</f>
        <v>0</v>
      </c>
    </row>
    <row r="420" spans="1:18" x14ac:dyDescent="0.35">
      <c r="A420" s="78">
        <f>BD!A422</f>
        <v>0</v>
      </c>
      <c r="B420" s="103">
        <f>BD!B422</f>
        <v>0</v>
      </c>
      <c r="C420" s="78">
        <f>BD!C422</f>
        <v>0</v>
      </c>
      <c r="D420" s="74">
        <f>BD!Q422</f>
        <v>0</v>
      </c>
      <c r="E420" s="74">
        <f>BD!BR422</f>
        <v>0</v>
      </c>
      <c r="F420" s="72">
        <f>BD!R422</f>
        <v>0</v>
      </c>
      <c r="G420" s="71">
        <f>BD!BS422</f>
        <v>0</v>
      </c>
      <c r="H420" s="72">
        <f>SIG!F420-SIG!G420</f>
        <v>0</v>
      </c>
      <c r="I420" s="81">
        <f>BD!BI422+BD!BJ422-BD!GC422-BD!GD422</f>
        <v>0</v>
      </c>
      <c r="J420" s="71">
        <f t="shared" si="15"/>
        <v>0</v>
      </c>
      <c r="K420" s="71">
        <f>BD!BK422-BD!GE422</f>
        <v>0</v>
      </c>
      <c r="L420" s="81">
        <f t="shared" si="14"/>
        <v>0</v>
      </c>
      <c r="M420" s="78">
        <f>BD!S422</f>
        <v>0</v>
      </c>
      <c r="N420" s="71">
        <f>BD!T422-(BD!BU422+BD!BZ422+BD!CC422)</f>
        <v>0</v>
      </c>
      <c r="O420" s="71">
        <f>BD!AC422+BD!AL422-(BD!CI422)</f>
        <v>0</v>
      </c>
      <c r="P420" s="71">
        <f>L420+BD!GJ422+BD!GE422+BD!GB422+BD!FV422+BD!FS422+BD!FO422+BD!FE422-(BD!BK422+BD!BH422+BD!AU422)</f>
        <v>0</v>
      </c>
      <c r="Q420" s="115">
        <f>P420+BD!AV422-BD!FE422-BD!FO422</f>
        <v>0</v>
      </c>
      <c r="R420" s="78">
        <f>SIG!Q420+BD!BD422+BD!BH422+BD!BL422+BD!BM422+BD!BN422-BD!GB422-BD!GJ422-BD!GF422</f>
        <v>0</v>
      </c>
    </row>
    <row r="421" spans="1:18" x14ac:dyDescent="0.35">
      <c r="A421" s="78">
        <f>BD!A423</f>
        <v>0</v>
      </c>
      <c r="B421" s="103">
        <f>BD!B423</f>
        <v>0</v>
      </c>
      <c r="C421" s="78">
        <f>BD!C423</f>
        <v>0</v>
      </c>
      <c r="D421" s="74">
        <f>BD!Q423</f>
        <v>0</v>
      </c>
      <c r="E421" s="74">
        <f>BD!BR423</f>
        <v>0</v>
      </c>
      <c r="F421" s="72">
        <f>BD!R423</f>
        <v>0</v>
      </c>
      <c r="G421" s="71">
        <f>BD!BS423</f>
        <v>0</v>
      </c>
      <c r="H421" s="72">
        <f>SIG!F421-SIG!G421</f>
        <v>0</v>
      </c>
      <c r="I421" s="81">
        <f>BD!BI423+BD!BJ423-BD!GC423-BD!GD423</f>
        <v>0</v>
      </c>
      <c r="J421" s="71">
        <f t="shared" si="15"/>
        <v>0</v>
      </c>
      <c r="K421" s="71">
        <f>BD!BK423-BD!GE423</f>
        <v>0</v>
      </c>
      <c r="L421" s="81">
        <f t="shared" si="14"/>
        <v>0</v>
      </c>
      <c r="M421" s="78">
        <f>BD!S423</f>
        <v>0</v>
      </c>
      <c r="N421" s="71">
        <f>BD!T423-(BD!BU423+BD!BZ423+BD!CC423)</f>
        <v>0</v>
      </c>
      <c r="O421" s="71">
        <f>BD!AC423+BD!AL423-(BD!CI423)</f>
        <v>0</v>
      </c>
      <c r="P421" s="71">
        <f>L421+BD!GJ423+BD!GE423+BD!GB423+BD!FV423+BD!FS423+BD!FO423+BD!FE423-(BD!BK423+BD!BH423+BD!AU423)</f>
        <v>0</v>
      </c>
      <c r="Q421" s="115">
        <f>P421+BD!AV423-BD!FE423-BD!FO423</f>
        <v>0</v>
      </c>
      <c r="R421" s="78">
        <f>SIG!Q421+BD!BD423+BD!BH423+BD!BL423+BD!BM423+BD!BN423-BD!GB423-BD!GJ423-BD!GF423</f>
        <v>0</v>
      </c>
    </row>
    <row r="422" spans="1:18" x14ac:dyDescent="0.35">
      <c r="A422" s="78">
        <f>BD!A424</f>
        <v>0</v>
      </c>
      <c r="B422" s="103">
        <f>BD!B424</f>
        <v>0</v>
      </c>
      <c r="C422" s="78">
        <f>BD!C424</f>
        <v>0</v>
      </c>
      <c r="D422" s="74">
        <f>BD!Q424</f>
        <v>0</v>
      </c>
      <c r="E422" s="74">
        <f>BD!BR424</f>
        <v>0</v>
      </c>
      <c r="F422" s="72">
        <f>BD!R424</f>
        <v>0</v>
      </c>
      <c r="G422" s="71">
        <f>BD!BS424</f>
        <v>0</v>
      </c>
      <c r="H422" s="72">
        <f>SIG!F422-SIG!G422</f>
        <v>0</v>
      </c>
      <c r="I422" s="81">
        <f>BD!BI424+BD!BJ424-BD!GC424-BD!GD424</f>
        <v>0</v>
      </c>
      <c r="J422" s="71">
        <f t="shared" si="15"/>
        <v>0</v>
      </c>
      <c r="K422" s="71">
        <f>BD!BK424-BD!GE424</f>
        <v>0</v>
      </c>
      <c r="L422" s="81">
        <f t="shared" si="14"/>
        <v>0</v>
      </c>
      <c r="M422" s="78">
        <f>BD!S424</f>
        <v>0</v>
      </c>
      <c r="N422" s="71">
        <f>BD!T424-(BD!BU424+BD!BZ424+BD!CC424)</f>
        <v>0</v>
      </c>
      <c r="O422" s="71">
        <f>BD!AC424+BD!AL424-(BD!CI424)</f>
        <v>0</v>
      </c>
      <c r="P422" s="71">
        <f>L422+BD!GJ424+BD!GE424+BD!GB424+BD!FV424+BD!FS424+BD!FO424+BD!FE424-(BD!BK424+BD!BH424+BD!AU424)</f>
        <v>0</v>
      </c>
      <c r="Q422" s="115">
        <f>P422+BD!AV424-BD!FE424-BD!FO424</f>
        <v>0</v>
      </c>
      <c r="R422" s="78">
        <f>SIG!Q422+BD!BD424+BD!BH424+BD!BL424+BD!BM424+BD!BN424-BD!GB424-BD!GJ424-BD!GF424</f>
        <v>0</v>
      </c>
    </row>
    <row r="423" spans="1:18" x14ac:dyDescent="0.35">
      <c r="A423" s="78">
        <f>BD!A425</f>
        <v>0</v>
      </c>
      <c r="B423" s="103">
        <f>BD!B425</f>
        <v>0</v>
      </c>
      <c r="C423" s="78">
        <f>BD!C425</f>
        <v>0</v>
      </c>
      <c r="D423" s="74">
        <f>BD!Q425</f>
        <v>0</v>
      </c>
      <c r="E423" s="74">
        <f>BD!BR425</f>
        <v>0</v>
      </c>
      <c r="F423" s="72">
        <f>BD!R425</f>
        <v>0</v>
      </c>
      <c r="G423" s="71">
        <f>BD!BS425</f>
        <v>0</v>
      </c>
      <c r="H423" s="72">
        <f>SIG!F423-SIG!G423</f>
        <v>0</v>
      </c>
      <c r="I423" s="81">
        <f>BD!BI425+BD!BJ425-BD!GC425-BD!GD425</f>
        <v>0</v>
      </c>
      <c r="J423" s="71">
        <f t="shared" si="15"/>
        <v>0</v>
      </c>
      <c r="K423" s="71">
        <f>BD!BK425-BD!GE425</f>
        <v>0</v>
      </c>
      <c r="L423" s="81">
        <f t="shared" si="14"/>
        <v>0</v>
      </c>
      <c r="M423" s="78">
        <f>BD!S425</f>
        <v>0</v>
      </c>
      <c r="N423" s="71">
        <f>BD!T425-(BD!BU425+BD!BZ425+BD!CC425)</f>
        <v>0</v>
      </c>
      <c r="O423" s="71">
        <f>BD!AC425+BD!AL425-(BD!CI425)</f>
        <v>0</v>
      </c>
      <c r="P423" s="71">
        <f>L423+BD!GJ425+BD!GE425+BD!GB425+BD!FV425+BD!FS425+BD!FO425+BD!FE425-(BD!BK425+BD!BH425+BD!AU425)</f>
        <v>0</v>
      </c>
      <c r="Q423" s="115">
        <f>P423+BD!AV425-BD!FE425-BD!FO425</f>
        <v>0</v>
      </c>
      <c r="R423" s="78">
        <f>SIG!Q423+BD!BD425+BD!BH425+BD!BL425+BD!BM425+BD!BN425-BD!GB425-BD!GJ425-BD!GF425</f>
        <v>0</v>
      </c>
    </row>
    <row r="424" spans="1:18" x14ac:dyDescent="0.35">
      <c r="A424" s="78">
        <f>BD!A426</f>
        <v>0</v>
      </c>
      <c r="B424" s="103">
        <f>BD!B426</f>
        <v>0</v>
      </c>
      <c r="C424" s="78">
        <f>BD!C426</f>
        <v>0</v>
      </c>
      <c r="D424" s="74">
        <f>BD!Q426</f>
        <v>0</v>
      </c>
      <c r="E424" s="74">
        <f>BD!BR426</f>
        <v>0</v>
      </c>
      <c r="F424" s="72">
        <f>BD!R426</f>
        <v>0</v>
      </c>
      <c r="G424" s="71">
        <f>BD!BS426</f>
        <v>0</v>
      </c>
      <c r="H424" s="72">
        <f>SIG!F424-SIG!G424</f>
        <v>0</v>
      </c>
      <c r="I424" s="81">
        <f>BD!BI426+BD!BJ426-BD!GC426-BD!GD426</f>
        <v>0</v>
      </c>
      <c r="J424" s="71">
        <f t="shared" si="15"/>
        <v>0</v>
      </c>
      <c r="K424" s="71">
        <f>BD!BK426-BD!GE426</f>
        <v>0</v>
      </c>
      <c r="L424" s="81">
        <f t="shared" si="14"/>
        <v>0</v>
      </c>
      <c r="M424" s="78">
        <f>BD!S426</f>
        <v>0</v>
      </c>
      <c r="N424" s="71">
        <f>BD!T426-(BD!BU426+BD!BZ426+BD!CC426)</f>
        <v>0</v>
      </c>
      <c r="O424" s="71">
        <f>BD!AC426+BD!AL426-(BD!CI426)</f>
        <v>0</v>
      </c>
      <c r="P424" s="71">
        <f>L424+BD!GJ426+BD!GE426+BD!GB426+BD!FV426+BD!FS426+BD!FO426+BD!FE426-(BD!BK426+BD!BH426+BD!AU426)</f>
        <v>0</v>
      </c>
      <c r="Q424" s="115">
        <f>P424+BD!AV426-BD!FE426-BD!FO426</f>
        <v>0</v>
      </c>
      <c r="R424" s="78">
        <f>SIG!Q424+BD!BD426+BD!BH426+BD!BL426+BD!BM426+BD!BN426-BD!GB426-BD!GJ426-BD!GF426</f>
        <v>0</v>
      </c>
    </row>
    <row r="425" spans="1:18" x14ac:dyDescent="0.35">
      <c r="A425" s="78">
        <f>BD!A427</f>
        <v>0</v>
      </c>
      <c r="B425" s="103">
        <f>BD!B427</f>
        <v>0</v>
      </c>
      <c r="C425" s="78">
        <f>BD!C427</f>
        <v>0</v>
      </c>
      <c r="D425" s="74">
        <f>BD!Q427</f>
        <v>0</v>
      </c>
      <c r="E425" s="74">
        <f>BD!BR427</f>
        <v>0</v>
      </c>
      <c r="F425" s="72">
        <f>BD!R427</f>
        <v>0</v>
      </c>
      <c r="G425" s="71">
        <f>BD!BS427</f>
        <v>0</v>
      </c>
      <c r="H425" s="72">
        <f>SIG!F425-SIG!G425</f>
        <v>0</v>
      </c>
      <c r="I425" s="81">
        <f>BD!BI427+BD!BJ427-BD!GC427-BD!GD427</f>
        <v>0</v>
      </c>
      <c r="J425" s="71">
        <f t="shared" si="15"/>
        <v>0</v>
      </c>
      <c r="K425" s="71">
        <f>BD!BK427-BD!GE427</f>
        <v>0</v>
      </c>
      <c r="L425" s="81">
        <f t="shared" si="14"/>
        <v>0</v>
      </c>
      <c r="M425" s="78">
        <f>BD!S427</f>
        <v>0</v>
      </c>
      <c r="N425" s="71">
        <f>BD!T427-(BD!BU427+BD!BZ427+BD!CC427)</f>
        <v>0</v>
      </c>
      <c r="O425" s="71">
        <f>BD!AC427+BD!AL427-(BD!CI427)</f>
        <v>0</v>
      </c>
      <c r="P425" s="71">
        <f>L425+BD!GJ427+BD!GE427+BD!GB427+BD!FV427+BD!FS427+BD!FO427+BD!FE427-(BD!BK427+BD!BH427+BD!AU427)</f>
        <v>0</v>
      </c>
      <c r="Q425" s="115">
        <f>P425+BD!AV427-BD!FE427-BD!FO427</f>
        <v>0</v>
      </c>
      <c r="R425" s="78">
        <f>SIG!Q425+BD!BD427+BD!BH427+BD!BL427+BD!BM427+BD!BN427-BD!GB427-BD!GJ427-BD!GF427</f>
        <v>0</v>
      </c>
    </row>
    <row r="426" spans="1:18" x14ac:dyDescent="0.35">
      <c r="A426" s="78">
        <f>BD!A428</f>
        <v>0</v>
      </c>
      <c r="B426" s="103">
        <f>BD!B428</f>
        <v>0</v>
      </c>
      <c r="C426" s="78">
        <f>BD!C428</f>
        <v>0</v>
      </c>
      <c r="D426" s="74">
        <f>BD!Q428</f>
        <v>0</v>
      </c>
      <c r="E426" s="74">
        <f>BD!BR428</f>
        <v>0</v>
      </c>
      <c r="F426" s="72">
        <f>BD!R428</f>
        <v>0</v>
      </c>
      <c r="G426" s="71">
        <f>BD!BS428</f>
        <v>0</v>
      </c>
      <c r="H426" s="72">
        <f>SIG!F426-SIG!G426</f>
        <v>0</v>
      </c>
      <c r="I426" s="81">
        <f>BD!BI428+BD!BJ428-BD!GC428-BD!GD428</f>
        <v>0</v>
      </c>
      <c r="J426" s="71">
        <f t="shared" si="15"/>
        <v>0</v>
      </c>
      <c r="K426" s="71">
        <f>BD!BK428-BD!GE428</f>
        <v>0</v>
      </c>
      <c r="L426" s="81">
        <f t="shared" si="14"/>
        <v>0</v>
      </c>
      <c r="M426" s="78">
        <f>BD!S428</f>
        <v>0</v>
      </c>
      <c r="N426" s="71">
        <f>BD!T428-(BD!BU428+BD!BZ428+BD!CC428)</f>
        <v>0</v>
      </c>
      <c r="O426" s="71">
        <f>BD!AC428+BD!AL428-(BD!CI428)</f>
        <v>0</v>
      </c>
      <c r="P426" s="71">
        <f>L426+BD!GJ428+BD!GE428+BD!GB428+BD!FV428+BD!FS428+BD!FO428+BD!FE428-(BD!BK428+BD!BH428+BD!AU428)</f>
        <v>0</v>
      </c>
      <c r="Q426" s="115">
        <f>P426+BD!AV428-BD!FE428-BD!FO428</f>
        <v>0</v>
      </c>
      <c r="R426" s="78">
        <f>SIG!Q426+BD!BD428+BD!BH428+BD!BL428+BD!BM428+BD!BN428-BD!GB428-BD!GJ428-BD!GF428</f>
        <v>0</v>
      </c>
    </row>
    <row r="427" spans="1:18" x14ac:dyDescent="0.35">
      <c r="A427" s="78">
        <f>BD!A429</f>
        <v>0</v>
      </c>
      <c r="B427" s="103">
        <f>BD!B429</f>
        <v>0</v>
      </c>
      <c r="C427" s="78">
        <f>BD!C429</f>
        <v>0</v>
      </c>
      <c r="D427" s="74">
        <f>BD!Q429</f>
        <v>0</v>
      </c>
      <c r="E427" s="74">
        <f>BD!BR429</f>
        <v>0</v>
      </c>
      <c r="F427" s="72">
        <f>BD!R429</f>
        <v>0</v>
      </c>
      <c r="G427" s="71">
        <f>BD!BS429</f>
        <v>0</v>
      </c>
      <c r="H427" s="72">
        <f>SIG!F427-SIG!G427</f>
        <v>0</v>
      </c>
      <c r="I427" s="81">
        <f>BD!BI429+BD!BJ429-BD!GC429-BD!GD429</f>
        <v>0</v>
      </c>
      <c r="J427" s="71">
        <f t="shared" si="15"/>
        <v>0</v>
      </c>
      <c r="K427" s="71">
        <f>BD!BK429-BD!GE429</f>
        <v>0</v>
      </c>
      <c r="L427" s="81">
        <f t="shared" si="14"/>
        <v>0</v>
      </c>
      <c r="M427" s="78">
        <f>BD!S429</f>
        <v>0</v>
      </c>
      <c r="N427" s="71">
        <f>BD!T429-(BD!BU429+BD!BZ429+BD!CC429)</f>
        <v>0</v>
      </c>
      <c r="O427" s="71">
        <f>BD!AC429+BD!AL429-(BD!CI429)</f>
        <v>0</v>
      </c>
      <c r="P427" s="71">
        <f>L427+BD!GJ429+BD!GE429+BD!GB429+BD!FV429+BD!FS429+BD!FO429+BD!FE429-(BD!BK429+BD!BH429+BD!AU429)</f>
        <v>0</v>
      </c>
      <c r="Q427" s="115">
        <f>P427+BD!AV429-BD!FE429-BD!FO429</f>
        <v>0</v>
      </c>
      <c r="R427" s="78">
        <f>SIG!Q427+BD!BD429+BD!BH429+BD!BL429+BD!BM429+BD!BN429-BD!GB429-BD!GJ429-BD!GF429</f>
        <v>0</v>
      </c>
    </row>
    <row r="428" spans="1:18" x14ac:dyDescent="0.35">
      <c r="A428" s="78">
        <f>BD!A430</f>
        <v>0</v>
      </c>
      <c r="B428" s="103">
        <f>BD!B430</f>
        <v>0</v>
      </c>
      <c r="C428" s="78">
        <f>BD!C430</f>
        <v>0</v>
      </c>
      <c r="D428" s="74">
        <f>BD!Q430</f>
        <v>0</v>
      </c>
      <c r="E428" s="74">
        <f>BD!BR430</f>
        <v>0</v>
      </c>
      <c r="F428" s="72">
        <f>BD!R430</f>
        <v>0</v>
      </c>
      <c r="G428" s="71">
        <f>BD!BS430</f>
        <v>0</v>
      </c>
      <c r="H428" s="72">
        <f>SIG!F428-SIG!G428</f>
        <v>0</v>
      </c>
      <c r="I428" s="81">
        <f>BD!BI430+BD!BJ430-BD!GC430-BD!GD430</f>
        <v>0</v>
      </c>
      <c r="J428" s="71">
        <f t="shared" si="15"/>
        <v>0</v>
      </c>
      <c r="K428" s="71">
        <f>BD!BK430-BD!GE430</f>
        <v>0</v>
      </c>
      <c r="L428" s="81">
        <f t="shared" si="14"/>
        <v>0</v>
      </c>
      <c r="M428" s="78">
        <f>BD!S430</f>
        <v>0</v>
      </c>
      <c r="N428" s="71">
        <f>BD!T430-(BD!BU430+BD!BZ430+BD!CC430)</f>
        <v>0</v>
      </c>
      <c r="O428" s="71">
        <f>BD!AC430+BD!AL430-(BD!CI430)</f>
        <v>0</v>
      </c>
      <c r="P428" s="71">
        <f>L428+BD!GJ430+BD!GE430+BD!GB430+BD!FV430+BD!FS430+BD!FO430+BD!FE430-(BD!BK430+BD!BH430+BD!AU430)</f>
        <v>0</v>
      </c>
      <c r="Q428" s="115">
        <f>P428+BD!AV430-BD!FE430-BD!FO430</f>
        <v>0</v>
      </c>
      <c r="R428" s="78">
        <f>SIG!Q428+BD!BD430+BD!BH430+BD!BL430+BD!BM430+BD!BN430-BD!GB430-BD!GJ430-BD!GF430</f>
        <v>0</v>
      </c>
    </row>
    <row r="429" spans="1:18" x14ac:dyDescent="0.35">
      <c r="A429" s="78">
        <f>BD!A431</f>
        <v>0</v>
      </c>
      <c r="B429" s="103">
        <f>BD!B431</f>
        <v>0</v>
      </c>
      <c r="C429" s="78">
        <f>BD!C431</f>
        <v>0</v>
      </c>
      <c r="D429" s="74">
        <f>BD!Q431</f>
        <v>0</v>
      </c>
      <c r="E429" s="74">
        <f>BD!BR431</f>
        <v>0</v>
      </c>
      <c r="F429" s="72">
        <f>BD!R431</f>
        <v>0</v>
      </c>
      <c r="G429" s="71">
        <f>BD!BS431</f>
        <v>0</v>
      </c>
      <c r="H429" s="72">
        <f>SIG!F429-SIG!G429</f>
        <v>0</v>
      </c>
      <c r="I429" s="81">
        <f>BD!BI431+BD!BJ431-BD!GC431-BD!GD431</f>
        <v>0</v>
      </c>
      <c r="J429" s="71">
        <f t="shared" si="15"/>
        <v>0</v>
      </c>
      <c r="K429" s="71">
        <f>BD!BK431-BD!GE431</f>
        <v>0</v>
      </c>
      <c r="L429" s="81">
        <f t="shared" si="14"/>
        <v>0</v>
      </c>
      <c r="M429" s="78">
        <f>BD!S431</f>
        <v>0</v>
      </c>
      <c r="N429" s="71">
        <f>BD!T431-(BD!BU431+BD!BZ431+BD!CC431)</f>
        <v>0</v>
      </c>
      <c r="O429" s="71">
        <f>BD!AC431+BD!AL431-(BD!CI431)</f>
        <v>0</v>
      </c>
      <c r="P429" s="71">
        <f>L429+BD!GJ431+BD!GE431+BD!GB431+BD!FV431+BD!FS431+BD!FO431+BD!FE431-(BD!BK431+BD!BH431+BD!AU431)</f>
        <v>0</v>
      </c>
      <c r="Q429" s="115">
        <f>P429+BD!AV431-BD!FE431-BD!FO431</f>
        <v>0</v>
      </c>
      <c r="R429" s="78">
        <f>SIG!Q429+BD!BD431+BD!BH431+BD!BL431+BD!BM431+BD!BN431-BD!GB431-BD!GJ431-BD!GF431</f>
        <v>0</v>
      </c>
    </row>
    <row r="430" spans="1:18" x14ac:dyDescent="0.35">
      <c r="A430" s="78">
        <f>BD!A432</f>
        <v>0</v>
      </c>
      <c r="B430" s="103">
        <f>BD!B432</f>
        <v>0</v>
      </c>
      <c r="C430" s="78">
        <f>BD!C432</f>
        <v>0</v>
      </c>
      <c r="D430" s="74">
        <f>BD!Q432</f>
        <v>0</v>
      </c>
      <c r="E430" s="74">
        <f>BD!BR432</f>
        <v>0</v>
      </c>
      <c r="F430" s="72">
        <f>BD!R432</f>
        <v>0</v>
      </c>
      <c r="G430" s="71">
        <f>BD!BS432</f>
        <v>0</v>
      </c>
      <c r="H430" s="72">
        <f>SIG!F430-SIG!G430</f>
        <v>0</v>
      </c>
      <c r="I430" s="81">
        <f>BD!BI432+BD!BJ432-BD!GC432-BD!GD432</f>
        <v>0</v>
      </c>
      <c r="J430" s="71">
        <f t="shared" si="15"/>
        <v>0</v>
      </c>
      <c r="K430" s="71">
        <f>BD!BK432-BD!GE432</f>
        <v>0</v>
      </c>
      <c r="L430" s="81">
        <f t="shared" si="14"/>
        <v>0</v>
      </c>
      <c r="M430" s="78">
        <f>BD!S432</f>
        <v>0</v>
      </c>
      <c r="N430" s="71">
        <f>BD!T432-(BD!BU432+BD!BZ432+BD!CC432)</f>
        <v>0</v>
      </c>
      <c r="O430" s="71">
        <f>BD!AC432+BD!AL432-(BD!CI432)</f>
        <v>0</v>
      </c>
      <c r="P430" s="71">
        <f>L430+BD!GJ432+BD!GE432+BD!GB432+BD!FV432+BD!FS432+BD!FO432+BD!FE432-(BD!BK432+BD!BH432+BD!AU432)</f>
        <v>0</v>
      </c>
      <c r="Q430" s="115">
        <f>P430+BD!AV432-BD!FE432-BD!FO432</f>
        <v>0</v>
      </c>
      <c r="R430" s="78">
        <f>SIG!Q430+BD!BD432+BD!BH432+BD!BL432+BD!BM432+BD!BN432-BD!GB432-BD!GJ432-BD!GF432</f>
        <v>0</v>
      </c>
    </row>
    <row r="431" spans="1:18" x14ac:dyDescent="0.35">
      <c r="A431" s="78">
        <f>BD!A433</f>
        <v>0</v>
      </c>
      <c r="B431" s="103">
        <f>BD!B433</f>
        <v>0</v>
      </c>
      <c r="C431" s="78">
        <f>BD!C433</f>
        <v>0</v>
      </c>
      <c r="D431" s="74">
        <f>BD!Q433</f>
        <v>0</v>
      </c>
      <c r="E431" s="74">
        <f>BD!BR433</f>
        <v>0</v>
      </c>
      <c r="F431" s="72">
        <f>BD!R433</f>
        <v>0</v>
      </c>
      <c r="G431" s="71">
        <f>BD!BS433</f>
        <v>0</v>
      </c>
      <c r="H431" s="72">
        <f>SIG!F431-SIG!G431</f>
        <v>0</v>
      </c>
      <c r="I431" s="81">
        <f>BD!BI433+BD!BJ433-BD!GC433-BD!GD433</f>
        <v>0</v>
      </c>
      <c r="J431" s="71">
        <f t="shared" si="15"/>
        <v>0</v>
      </c>
      <c r="K431" s="71">
        <f>BD!BK433-BD!GE433</f>
        <v>0</v>
      </c>
      <c r="L431" s="81">
        <f t="shared" si="14"/>
        <v>0</v>
      </c>
      <c r="M431" s="78">
        <f>BD!S433</f>
        <v>0</v>
      </c>
      <c r="N431" s="71">
        <f>BD!T433-(BD!BU433+BD!BZ433+BD!CC433)</f>
        <v>0</v>
      </c>
      <c r="O431" s="71">
        <f>BD!AC433+BD!AL433-(BD!CI433)</f>
        <v>0</v>
      </c>
      <c r="P431" s="71">
        <f>L431+BD!GJ433+BD!GE433+BD!GB433+BD!FV433+BD!FS433+BD!FO433+BD!FE433-(BD!BK433+BD!BH433+BD!AU433)</f>
        <v>0</v>
      </c>
      <c r="Q431" s="115">
        <f>P431+BD!AV433-BD!FE433-BD!FO433</f>
        <v>0</v>
      </c>
      <c r="R431" s="78">
        <f>SIG!Q431+BD!BD433+BD!BH433+BD!BL433+BD!BM433+BD!BN433-BD!GB433-BD!GJ433-BD!GF433</f>
        <v>0</v>
      </c>
    </row>
    <row r="432" spans="1:18" x14ac:dyDescent="0.35">
      <c r="A432" s="78">
        <f>BD!A434</f>
        <v>0</v>
      </c>
      <c r="B432" s="103">
        <f>BD!B434</f>
        <v>0</v>
      </c>
      <c r="C432" s="78">
        <f>BD!C434</f>
        <v>0</v>
      </c>
      <c r="D432" s="74">
        <f>BD!Q434</f>
        <v>0</v>
      </c>
      <c r="E432" s="74">
        <f>BD!BR434</f>
        <v>0</v>
      </c>
      <c r="F432" s="72">
        <f>BD!R434</f>
        <v>0</v>
      </c>
      <c r="G432" s="71">
        <f>BD!BS434</f>
        <v>0</v>
      </c>
      <c r="H432" s="72">
        <f>SIG!F432-SIG!G432</f>
        <v>0</v>
      </c>
      <c r="I432" s="81">
        <f>BD!BI434+BD!BJ434-BD!GC434-BD!GD434</f>
        <v>0</v>
      </c>
      <c r="J432" s="71">
        <f t="shared" si="15"/>
        <v>0</v>
      </c>
      <c r="K432" s="71">
        <f>BD!BK434-BD!GE434</f>
        <v>0</v>
      </c>
      <c r="L432" s="81">
        <f t="shared" si="14"/>
        <v>0</v>
      </c>
      <c r="M432" s="78">
        <f>BD!S434</f>
        <v>0</v>
      </c>
      <c r="N432" s="71">
        <f>BD!T434-(BD!BU434+BD!BZ434+BD!CC434)</f>
        <v>0</v>
      </c>
      <c r="O432" s="71">
        <f>BD!AC434+BD!AL434-(BD!CI434)</f>
        <v>0</v>
      </c>
      <c r="P432" s="71">
        <f>L432+BD!GJ434+BD!GE434+BD!GB434+BD!FV434+BD!FS434+BD!FO434+BD!FE434-(BD!BK434+BD!BH434+BD!AU434)</f>
        <v>0</v>
      </c>
      <c r="Q432" s="115">
        <f>P432+BD!AV434-BD!FE434-BD!FO434</f>
        <v>0</v>
      </c>
      <c r="R432" s="78">
        <f>SIG!Q432+BD!BD434+BD!BH434+BD!BL434+BD!BM434+BD!BN434-BD!GB434-BD!GJ434-BD!GF434</f>
        <v>0</v>
      </c>
    </row>
    <row r="433" spans="1:18" x14ac:dyDescent="0.35">
      <c r="A433" s="78">
        <f>BD!A435</f>
        <v>0</v>
      </c>
      <c r="B433" s="103">
        <f>BD!B435</f>
        <v>0</v>
      </c>
      <c r="C433" s="78">
        <f>BD!C435</f>
        <v>0</v>
      </c>
      <c r="D433" s="74">
        <f>BD!Q435</f>
        <v>0</v>
      </c>
      <c r="E433" s="74">
        <f>BD!BR435</f>
        <v>0</v>
      </c>
      <c r="F433" s="72">
        <f>BD!R435</f>
        <v>0</v>
      </c>
      <c r="G433" s="71">
        <f>BD!BS435</f>
        <v>0</v>
      </c>
      <c r="H433" s="72">
        <f>SIG!F433-SIG!G433</f>
        <v>0</v>
      </c>
      <c r="I433" s="81">
        <f>BD!BI435+BD!BJ435-BD!GC435-BD!GD435</f>
        <v>0</v>
      </c>
      <c r="J433" s="71">
        <f t="shared" si="15"/>
        <v>0</v>
      </c>
      <c r="K433" s="71">
        <f>BD!BK435-BD!GE435</f>
        <v>0</v>
      </c>
      <c r="L433" s="81">
        <f t="shared" si="14"/>
        <v>0</v>
      </c>
      <c r="M433" s="78">
        <f>BD!S435</f>
        <v>0</v>
      </c>
      <c r="N433" s="71">
        <f>BD!T435-(BD!BU435+BD!BZ435+BD!CC435)</f>
        <v>0</v>
      </c>
      <c r="O433" s="71">
        <f>BD!AC435+BD!AL435-(BD!CI435)</f>
        <v>0</v>
      </c>
      <c r="P433" s="71">
        <f>L433+BD!GJ435+BD!GE435+BD!GB435+BD!FV435+BD!FS435+BD!FO435+BD!FE435-(BD!BK435+BD!BH435+BD!AU435)</f>
        <v>0</v>
      </c>
      <c r="Q433" s="115">
        <f>P433+BD!AV435-BD!FE435-BD!FO435</f>
        <v>0</v>
      </c>
      <c r="R433" s="78">
        <f>SIG!Q433+BD!BD435+BD!BH435+BD!BL435+BD!BM435+BD!BN435-BD!GB435-BD!GJ435-BD!GF435</f>
        <v>0</v>
      </c>
    </row>
    <row r="434" spans="1:18" x14ac:dyDescent="0.35">
      <c r="A434" s="78">
        <f>BD!A436</f>
        <v>0</v>
      </c>
      <c r="B434" s="103">
        <f>BD!B436</f>
        <v>0</v>
      </c>
      <c r="C434" s="78">
        <f>BD!C436</f>
        <v>0</v>
      </c>
      <c r="D434" s="74">
        <f>BD!Q436</f>
        <v>0</v>
      </c>
      <c r="E434" s="74">
        <f>BD!BR436</f>
        <v>0</v>
      </c>
      <c r="F434" s="72">
        <f>BD!R436</f>
        <v>0</v>
      </c>
      <c r="G434" s="71">
        <f>BD!BS436</f>
        <v>0</v>
      </c>
      <c r="H434" s="72">
        <f>SIG!F434-SIG!G434</f>
        <v>0</v>
      </c>
      <c r="I434" s="81">
        <f>BD!BI436+BD!BJ436-BD!GC436-BD!GD436</f>
        <v>0</v>
      </c>
      <c r="J434" s="71">
        <f t="shared" si="15"/>
        <v>0</v>
      </c>
      <c r="K434" s="71">
        <f>BD!BK436-BD!GE436</f>
        <v>0</v>
      </c>
      <c r="L434" s="81">
        <f t="shared" si="14"/>
        <v>0</v>
      </c>
      <c r="M434" s="78">
        <f>BD!S436</f>
        <v>0</v>
      </c>
      <c r="N434" s="71">
        <f>BD!T436-(BD!BU436+BD!BZ436+BD!CC436)</f>
        <v>0</v>
      </c>
      <c r="O434" s="71">
        <f>BD!AC436+BD!AL436-(BD!CI436)</f>
        <v>0</v>
      </c>
      <c r="P434" s="71">
        <f>L434+BD!GJ436+BD!GE436+BD!GB436+BD!FV436+BD!FS436+BD!FO436+BD!FE436-(BD!BK436+BD!BH436+BD!AU436)</f>
        <v>0</v>
      </c>
      <c r="Q434" s="115">
        <f>P434+BD!AV436-BD!FE436-BD!FO436</f>
        <v>0</v>
      </c>
      <c r="R434" s="78">
        <f>SIG!Q434+BD!BD436+BD!BH436+BD!BL436+BD!BM436+BD!BN436-BD!GB436-BD!GJ436-BD!GF436</f>
        <v>0</v>
      </c>
    </row>
    <row r="435" spans="1:18" x14ac:dyDescent="0.35">
      <c r="A435" s="78">
        <f>BD!A437</f>
        <v>0</v>
      </c>
      <c r="B435" s="103">
        <f>BD!B437</f>
        <v>0</v>
      </c>
      <c r="C435" s="78">
        <f>BD!C437</f>
        <v>0</v>
      </c>
      <c r="D435" s="74">
        <f>BD!Q437</f>
        <v>0</v>
      </c>
      <c r="E435" s="74">
        <f>BD!BR437</f>
        <v>0</v>
      </c>
      <c r="F435" s="72">
        <f>BD!R437</f>
        <v>0</v>
      </c>
      <c r="G435" s="71">
        <f>BD!BS437</f>
        <v>0</v>
      </c>
      <c r="H435" s="72">
        <f>SIG!F435-SIG!G435</f>
        <v>0</v>
      </c>
      <c r="I435" s="81">
        <f>BD!BI437+BD!BJ437-BD!GC437-BD!GD437</f>
        <v>0</v>
      </c>
      <c r="J435" s="71">
        <f t="shared" si="15"/>
        <v>0</v>
      </c>
      <c r="K435" s="71">
        <f>BD!BK437-BD!GE437</f>
        <v>0</v>
      </c>
      <c r="L435" s="81">
        <f t="shared" si="14"/>
        <v>0</v>
      </c>
      <c r="M435" s="78">
        <f>BD!S437</f>
        <v>0</v>
      </c>
      <c r="N435" s="71">
        <f>BD!T437-(BD!BU437+BD!BZ437+BD!CC437)</f>
        <v>0</v>
      </c>
      <c r="O435" s="71">
        <f>BD!AC437+BD!AL437-(BD!CI437)</f>
        <v>0</v>
      </c>
      <c r="P435" s="71">
        <f>L435+BD!GJ437+BD!GE437+BD!GB437+BD!FV437+BD!FS437+BD!FO437+BD!FE437-(BD!BK437+BD!BH437+BD!AU437)</f>
        <v>0</v>
      </c>
      <c r="Q435" s="115">
        <f>P435+BD!AV437-BD!FE437-BD!FO437</f>
        <v>0</v>
      </c>
      <c r="R435" s="78">
        <f>SIG!Q435+BD!BD437+BD!BH437+BD!BL437+BD!BM437+BD!BN437-BD!GB437-BD!GJ437-BD!GF437</f>
        <v>0</v>
      </c>
    </row>
    <row r="436" spans="1:18" x14ac:dyDescent="0.35">
      <c r="A436" s="78">
        <f>BD!A438</f>
        <v>0</v>
      </c>
      <c r="B436" s="103">
        <f>BD!B438</f>
        <v>0</v>
      </c>
      <c r="C436" s="78">
        <f>BD!C438</f>
        <v>0</v>
      </c>
      <c r="D436" s="74">
        <f>BD!Q438</f>
        <v>0</v>
      </c>
      <c r="E436" s="74">
        <f>BD!BR438</f>
        <v>0</v>
      </c>
      <c r="F436" s="72">
        <f>BD!R438</f>
        <v>0</v>
      </c>
      <c r="G436" s="71">
        <f>BD!BS438</f>
        <v>0</v>
      </c>
      <c r="H436" s="72">
        <f>SIG!F436-SIG!G436</f>
        <v>0</v>
      </c>
      <c r="I436" s="81">
        <f>BD!BI438+BD!BJ438-BD!GC438-BD!GD438</f>
        <v>0</v>
      </c>
      <c r="J436" s="71">
        <f t="shared" si="15"/>
        <v>0</v>
      </c>
      <c r="K436" s="71">
        <f>BD!BK438-BD!GE438</f>
        <v>0</v>
      </c>
      <c r="L436" s="81">
        <f t="shared" si="14"/>
        <v>0</v>
      </c>
      <c r="M436" s="78">
        <f>BD!S438</f>
        <v>0</v>
      </c>
      <c r="N436" s="71">
        <f>BD!T438-(BD!BU438+BD!BZ438+BD!CC438)</f>
        <v>0</v>
      </c>
      <c r="O436" s="71">
        <f>BD!AC438+BD!AL438-(BD!CI438)</f>
        <v>0</v>
      </c>
      <c r="P436" s="71">
        <f>L436+BD!GJ438+BD!GE438+BD!GB438+BD!FV438+BD!FS438+BD!FO438+BD!FE438-(BD!BK438+BD!BH438+BD!AU438)</f>
        <v>0</v>
      </c>
      <c r="Q436" s="115">
        <f>P436+BD!AV438-BD!FE438-BD!FO438</f>
        <v>0</v>
      </c>
      <c r="R436" s="78">
        <f>SIG!Q436+BD!BD438+BD!BH438+BD!BL438+BD!BM438+BD!BN438-BD!GB438-BD!GJ438-BD!GF438</f>
        <v>0</v>
      </c>
    </row>
    <row r="437" spans="1:18" x14ac:dyDescent="0.35">
      <c r="A437" s="78">
        <f>BD!A439</f>
        <v>0</v>
      </c>
      <c r="B437" s="103">
        <f>BD!B439</f>
        <v>0</v>
      </c>
      <c r="C437" s="78">
        <f>BD!C439</f>
        <v>0</v>
      </c>
      <c r="D437" s="74">
        <f>BD!Q439</f>
        <v>0</v>
      </c>
      <c r="E437" s="74">
        <f>BD!BR439</f>
        <v>0</v>
      </c>
      <c r="F437" s="72">
        <f>BD!R439</f>
        <v>0</v>
      </c>
      <c r="G437" s="71">
        <f>BD!BS439</f>
        <v>0</v>
      </c>
      <c r="H437" s="72">
        <f>SIG!F437-SIG!G437</f>
        <v>0</v>
      </c>
      <c r="I437" s="81">
        <f>BD!BI439+BD!BJ439-BD!GC439-BD!GD439</f>
        <v>0</v>
      </c>
      <c r="J437" s="71">
        <f t="shared" si="15"/>
        <v>0</v>
      </c>
      <c r="K437" s="71">
        <f>BD!BK439-BD!GE439</f>
        <v>0</v>
      </c>
      <c r="L437" s="81">
        <f t="shared" si="14"/>
        <v>0</v>
      </c>
      <c r="M437" s="78">
        <f>BD!S439</f>
        <v>0</v>
      </c>
      <c r="N437" s="71">
        <f>BD!T439-(BD!BU439+BD!BZ439+BD!CC439)</f>
        <v>0</v>
      </c>
      <c r="O437" s="71">
        <f>BD!AC439+BD!AL439-(BD!CI439)</f>
        <v>0</v>
      </c>
      <c r="P437" s="71">
        <f>L437+BD!GJ439+BD!GE439+BD!GB439+BD!FV439+BD!FS439+BD!FO439+BD!FE439-(BD!BK439+BD!BH439+BD!AU439)</f>
        <v>0</v>
      </c>
      <c r="Q437" s="115">
        <f>P437+BD!AV439-BD!FE439-BD!FO439</f>
        <v>0</v>
      </c>
      <c r="R437" s="78">
        <f>SIG!Q437+BD!BD439+BD!BH439+BD!BL439+BD!BM439+BD!BN439-BD!GB439-BD!GJ439-BD!GF439</f>
        <v>0</v>
      </c>
    </row>
    <row r="438" spans="1:18" x14ac:dyDescent="0.35">
      <c r="A438" s="78">
        <f>BD!A440</f>
        <v>0</v>
      </c>
      <c r="B438" s="103">
        <f>BD!B440</f>
        <v>0</v>
      </c>
      <c r="C438" s="78">
        <f>BD!C440</f>
        <v>0</v>
      </c>
      <c r="D438" s="74">
        <f>BD!Q440</f>
        <v>0</v>
      </c>
      <c r="E438" s="74">
        <f>BD!BR440</f>
        <v>0</v>
      </c>
      <c r="F438" s="72">
        <f>BD!R440</f>
        <v>0</v>
      </c>
      <c r="G438" s="71">
        <f>BD!BS440</f>
        <v>0</v>
      </c>
      <c r="H438" s="72">
        <f>SIG!F438-SIG!G438</f>
        <v>0</v>
      </c>
      <c r="I438" s="81">
        <f>BD!BI440+BD!BJ440-BD!GC440-BD!GD440</f>
        <v>0</v>
      </c>
      <c r="J438" s="71">
        <f t="shared" si="15"/>
        <v>0</v>
      </c>
      <c r="K438" s="71">
        <f>BD!BK440-BD!GE440</f>
        <v>0</v>
      </c>
      <c r="L438" s="81">
        <f t="shared" si="14"/>
        <v>0</v>
      </c>
      <c r="M438" s="78">
        <f>BD!S440</f>
        <v>0</v>
      </c>
      <c r="N438" s="71">
        <f>BD!T440-(BD!BU440+BD!BZ440+BD!CC440)</f>
        <v>0</v>
      </c>
      <c r="O438" s="71">
        <f>BD!AC440+BD!AL440-(BD!CI440)</f>
        <v>0</v>
      </c>
      <c r="P438" s="71">
        <f>L438+BD!GJ440+BD!GE440+BD!GB440+BD!FV440+BD!FS440+BD!FO440+BD!FE440-(BD!BK440+BD!BH440+BD!AU440)</f>
        <v>0</v>
      </c>
      <c r="Q438" s="115">
        <f>P438+BD!AV440-BD!FE440-BD!FO440</f>
        <v>0</v>
      </c>
      <c r="R438" s="78">
        <f>SIG!Q438+BD!BD440+BD!BH440+BD!BL440+BD!BM440+BD!BN440-BD!GB440-BD!GJ440-BD!GF440</f>
        <v>0</v>
      </c>
    </row>
    <row r="439" spans="1:18" x14ac:dyDescent="0.35">
      <c r="A439" s="78">
        <f>BD!A441</f>
        <v>0</v>
      </c>
      <c r="B439" s="103">
        <f>BD!B441</f>
        <v>0</v>
      </c>
      <c r="C439" s="78">
        <f>BD!C441</f>
        <v>0</v>
      </c>
      <c r="D439" s="74">
        <f>BD!Q441</f>
        <v>0</v>
      </c>
      <c r="E439" s="74">
        <f>BD!BR441</f>
        <v>0</v>
      </c>
      <c r="F439" s="72">
        <f>BD!R441</f>
        <v>0</v>
      </c>
      <c r="G439" s="71">
        <f>BD!BS441</f>
        <v>0</v>
      </c>
      <c r="H439" s="72">
        <f>SIG!F439-SIG!G439</f>
        <v>0</v>
      </c>
      <c r="I439" s="81">
        <f>BD!BI441+BD!BJ441-BD!GC441-BD!GD441</f>
        <v>0</v>
      </c>
      <c r="J439" s="71">
        <f t="shared" si="15"/>
        <v>0</v>
      </c>
      <c r="K439" s="71">
        <f>BD!BK441-BD!GE441</f>
        <v>0</v>
      </c>
      <c r="L439" s="81">
        <f t="shared" si="14"/>
        <v>0</v>
      </c>
      <c r="M439" s="78">
        <f>BD!S441</f>
        <v>0</v>
      </c>
      <c r="N439" s="71">
        <f>BD!T441-(BD!BU441+BD!BZ441+BD!CC441)</f>
        <v>0</v>
      </c>
      <c r="O439" s="71">
        <f>BD!AC441+BD!AL441-(BD!CI441)</f>
        <v>0</v>
      </c>
      <c r="P439" s="71">
        <f>L439+BD!GJ441+BD!GE441+BD!GB441+BD!FV441+BD!FS441+BD!FO441+BD!FE441-(BD!BK441+BD!BH441+BD!AU441)</f>
        <v>0</v>
      </c>
      <c r="Q439" s="115">
        <f>P439+BD!AV441-BD!FE441-BD!FO441</f>
        <v>0</v>
      </c>
      <c r="R439" s="78">
        <f>SIG!Q439+BD!BD441+BD!BH441+BD!BL441+BD!BM441+BD!BN441-BD!GB441-BD!GJ441-BD!GF441</f>
        <v>0</v>
      </c>
    </row>
    <row r="440" spans="1:18" x14ac:dyDescent="0.35">
      <c r="A440" s="78">
        <f>BD!A442</f>
        <v>0</v>
      </c>
      <c r="B440" s="103">
        <f>BD!B442</f>
        <v>0</v>
      </c>
      <c r="C440" s="78">
        <f>BD!C442</f>
        <v>0</v>
      </c>
      <c r="D440" s="74">
        <f>BD!Q442</f>
        <v>0</v>
      </c>
      <c r="E440" s="74">
        <f>BD!BR442</f>
        <v>0</v>
      </c>
      <c r="F440" s="72">
        <f>BD!R442</f>
        <v>0</v>
      </c>
      <c r="G440" s="71">
        <f>BD!BS442</f>
        <v>0</v>
      </c>
      <c r="H440" s="72">
        <f>SIG!F440-SIG!G440</f>
        <v>0</v>
      </c>
      <c r="I440" s="81">
        <f>BD!BI442+BD!BJ442-BD!GC442-BD!GD442</f>
        <v>0</v>
      </c>
      <c r="J440" s="71">
        <f t="shared" si="15"/>
        <v>0</v>
      </c>
      <c r="K440" s="71">
        <f>BD!BK442-BD!GE442</f>
        <v>0</v>
      </c>
      <c r="L440" s="81">
        <f t="shared" si="14"/>
        <v>0</v>
      </c>
      <c r="M440" s="78">
        <f>BD!S442</f>
        <v>0</v>
      </c>
      <c r="N440" s="71">
        <f>BD!T442-(BD!BU442+BD!BZ442+BD!CC442)</f>
        <v>0</v>
      </c>
      <c r="O440" s="71">
        <f>BD!AC442+BD!AL442-(BD!CI442)</f>
        <v>0</v>
      </c>
      <c r="P440" s="71">
        <f>L440+BD!GJ442+BD!GE442+BD!GB442+BD!FV442+BD!FS442+BD!FO442+BD!FE442-(BD!BK442+BD!BH442+BD!AU442)</f>
        <v>0</v>
      </c>
      <c r="Q440" s="115">
        <f>P440+BD!AV442-BD!FE442-BD!FO442</f>
        <v>0</v>
      </c>
      <c r="R440" s="78">
        <f>SIG!Q440+BD!BD442+BD!BH442+BD!BL442+BD!BM442+BD!BN442-BD!GB442-BD!GJ442-BD!GF442</f>
        <v>0</v>
      </c>
    </row>
    <row r="441" spans="1:18" x14ac:dyDescent="0.35">
      <c r="A441" s="78">
        <f>BD!A443</f>
        <v>0</v>
      </c>
      <c r="B441" s="103">
        <f>BD!B443</f>
        <v>0</v>
      </c>
      <c r="C441" s="78">
        <f>BD!C443</f>
        <v>0</v>
      </c>
      <c r="D441" s="74">
        <f>BD!Q443</f>
        <v>0</v>
      </c>
      <c r="E441" s="74">
        <f>BD!BR443</f>
        <v>0</v>
      </c>
      <c r="F441" s="72">
        <f>BD!R443</f>
        <v>0</v>
      </c>
      <c r="G441" s="71">
        <f>BD!BS443</f>
        <v>0</v>
      </c>
      <c r="H441" s="72">
        <f>SIG!F441-SIG!G441</f>
        <v>0</v>
      </c>
      <c r="I441" s="81">
        <f>BD!BI443+BD!BJ443-BD!GC443-BD!GD443</f>
        <v>0</v>
      </c>
      <c r="J441" s="71">
        <f t="shared" si="15"/>
        <v>0</v>
      </c>
      <c r="K441" s="71">
        <f>BD!BK443-BD!GE443</f>
        <v>0</v>
      </c>
      <c r="L441" s="81">
        <f t="shared" si="14"/>
        <v>0</v>
      </c>
      <c r="M441" s="78">
        <f>BD!S443</f>
        <v>0</v>
      </c>
      <c r="N441" s="71">
        <f>BD!T443-(BD!BU443+BD!BZ443+BD!CC443)</f>
        <v>0</v>
      </c>
      <c r="O441" s="71">
        <f>BD!AC443+BD!AL443-(BD!CI443)</f>
        <v>0</v>
      </c>
      <c r="P441" s="71">
        <f>L441+BD!GJ443+BD!GE443+BD!GB443+BD!FV443+BD!FS443+BD!FO443+BD!FE443-(BD!BK443+BD!BH443+BD!AU443)</f>
        <v>0</v>
      </c>
      <c r="Q441" s="115">
        <f>P441+BD!AV443-BD!FE443-BD!FO443</f>
        <v>0</v>
      </c>
      <c r="R441" s="78">
        <f>SIG!Q441+BD!BD443+BD!BH443+BD!BL443+BD!BM443+BD!BN443-BD!GB443-BD!GJ443-BD!GF443</f>
        <v>0</v>
      </c>
    </row>
    <row r="442" spans="1:18" x14ac:dyDescent="0.35">
      <c r="A442" s="78">
        <f>BD!A444</f>
        <v>0</v>
      </c>
      <c r="B442" s="103">
        <f>BD!B444</f>
        <v>0</v>
      </c>
      <c r="C442" s="78">
        <f>BD!C444</f>
        <v>0</v>
      </c>
      <c r="D442" s="74">
        <f>BD!Q444</f>
        <v>0</v>
      </c>
      <c r="E442" s="74">
        <f>BD!BR444</f>
        <v>0</v>
      </c>
      <c r="F442" s="72">
        <f>BD!R444</f>
        <v>0</v>
      </c>
      <c r="G442" s="71">
        <f>BD!BS444</f>
        <v>0</v>
      </c>
      <c r="H442" s="72">
        <f>SIG!F442-SIG!G442</f>
        <v>0</v>
      </c>
      <c r="I442" s="81">
        <f>BD!BI444+BD!BJ444-BD!GC444-BD!GD444</f>
        <v>0</v>
      </c>
      <c r="J442" s="71">
        <f t="shared" si="15"/>
        <v>0</v>
      </c>
      <c r="K442" s="71">
        <f>BD!BK444-BD!GE444</f>
        <v>0</v>
      </c>
      <c r="L442" s="81">
        <f t="shared" si="14"/>
        <v>0</v>
      </c>
      <c r="M442" s="78">
        <f>BD!S444</f>
        <v>0</v>
      </c>
      <c r="N442" s="71">
        <f>BD!T444-(BD!BU444+BD!BZ444+BD!CC444)</f>
        <v>0</v>
      </c>
      <c r="O442" s="71">
        <f>BD!AC444+BD!AL444-(BD!CI444)</f>
        <v>0</v>
      </c>
      <c r="P442" s="71">
        <f>L442+BD!GJ444+BD!GE444+BD!GB444+BD!FV444+BD!FS444+BD!FO444+BD!FE444-(BD!BK444+BD!BH444+BD!AU444)</f>
        <v>0</v>
      </c>
      <c r="Q442" s="115">
        <f>P442+BD!AV444-BD!FE444-BD!FO444</f>
        <v>0</v>
      </c>
      <c r="R442" s="78">
        <f>SIG!Q442+BD!BD444+BD!BH444+BD!BL444+BD!BM444+BD!BN444-BD!GB444-BD!GJ444-BD!GF444</f>
        <v>0</v>
      </c>
    </row>
    <row r="443" spans="1:18" x14ac:dyDescent="0.35">
      <c r="A443" s="78">
        <f>BD!A445</f>
        <v>0</v>
      </c>
      <c r="B443" s="103">
        <f>BD!B445</f>
        <v>0</v>
      </c>
      <c r="C443" s="78">
        <f>BD!C445</f>
        <v>0</v>
      </c>
      <c r="D443" s="74">
        <f>BD!Q445</f>
        <v>0</v>
      </c>
      <c r="E443" s="74">
        <f>BD!BR445</f>
        <v>0</v>
      </c>
      <c r="F443" s="72">
        <f>BD!R445</f>
        <v>0</v>
      </c>
      <c r="G443" s="71">
        <f>BD!BS445</f>
        <v>0</v>
      </c>
      <c r="H443" s="72">
        <f>SIG!F443-SIG!G443</f>
        <v>0</v>
      </c>
      <c r="I443" s="81">
        <f>BD!BI445+BD!BJ445-BD!GC445-BD!GD445</f>
        <v>0</v>
      </c>
      <c r="J443" s="71">
        <f t="shared" si="15"/>
        <v>0</v>
      </c>
      <c r="K443" s="71">
        <f>BD!BK445-BD!GE445</f>
        <v>0</v>
      </c>
      <c r="L443" s="81">
        <f t="shared" si="14"/>
        <v>0</v>
      </c>
      <c r="M443" s="78">
        <f>BD!S445</f>
        <v>0</v>
      </c>
      <c r="N443" s="71">
        <f>BD!T445-(BD!BU445+BD!BZ445+BD!CC445)</f>
        <v>0</v>
      </c>
      <c r="O443" s="71">
        <f>BD!AC445+BD!AL445-(BD!CI445)</f>
        <v>0</v>
      </c>
      <c r="P443" s="71">
        <f>L443+BD!GJ445+BD!GE445+BD!GB445+BD!FV445+BD!FS445+BD!FO445+BD!FE445-(BD!BK445+BD!BH445+BD!AU445)</f>
        <v>0</v>
      </c>
      <c r="Q443" s="115">
        <f>P443+BD!AV445-BD!FE445-BD!FO445</f>
        <v>0</v>
      </c>
      <c r="R443" s="78">
        <f>SIG!Q443+BD!BD445+BD!BH445+BD!BL445+BD!BM445+BD!BN445-BD!GB445-BD!GJ445-BD!GF445</f>
        <v>0</v>
      </c>
    </row>
    <row r="444" spans="1:18" x14ac:dyDescent="0.35">
      <c r="A444" s="78">
        <f>BD!A446</f>
        <v>0</v>
      </c>
      <c r="B444" s="103">
        <f>BD!B446</f>
        <v>0</v>
      </c>
      <c r="C444" s="78">
        <f>BD!C446</f>
        <v>0</v>
      </c>
      <c r="D444" s="74">
        <f>BD!Q446</f>
        <v>0</v>
      </c>
      <c r="E444" s="74">
        <f>BD!BR446</f>
        <v>0</v>
      </c>
      <c r="F444" s="72">
        <f>BD!R446</f>
        <v>0</v>
      </c>
      <c r="G444" s="71">
        <f>BD!BS446</f>
        <v>0</v>
      </c>
      <c r="H444" s="72">
        <f>SIG!F444-SIG!G444</f>
        <v>0</v>
      </c>
      <c r="I444" s="81">
        <f>BD!BI446+BD!BJ446-BD!GC446-BD!GD446</f>
        <v>0</v>
      </c>
      <c r="J444" s="71">
        <f t="shared" si="15"/>
        <v>0</v>
      </c>
      <c r="K444" s="71">
        <f>BD!BK446-BD!GE446</f>
        <v>0</v>
      </c>
      <c r="L444" s="81">
        <f t="shared" si="14"/>
        <v>0</v>
      </c>
      <c r="M444" s="78">
        <f>BD!S446</f>
        <v>0</v>
      </c>
      <c r="N444" s="71">
        <f>BD!T446-(BD!BU446+BD!BZ446+BD!CC446)</f>
        <v>0</v>
      </c>
      <c r="O444" s="71">
        <f>BD!AC446+BD!AL446-(BD!CI446)</f>
        <v>0</v>
      </c>
      <c r="P444" s="71">
        <f>L444+BD!GJ446+BD!GE446+BD!GB446+BD!FV446+BD!FS446+BD!FO446+BD!FE446-(BD!BK446+BD!BH446+BD!AU446)</f>
        <v>0</v>
      </c>
      <c r="Q444" s="115">
        <f>P444+BD!AV446-BD!FE446-BD!FO446</f>
        <v>0</v>
      </c>
      <c r="R444" s="78">
        <f>SIG!Q444+BD!BD446+BD!BH446+BD!BL446+BD!BM446+BD!BN446-BD!GB446-BD!GJ446-BD!GF446</f>
        <v>0</v>
      </c>
    </row>
    <row r="445" spans="1:18" x14ac:dyDescent="0.35">
      <c r="A445" s="78">
        <f>BD!A447</f>
        <v>0</v>
      </c>
      <c r="B445" s="103">
        <f>BD!B447</f>
        <v>0</v>
      </c>
      <c r="C445" s="78">
        <f>BD!C447</f>
        <v>0</v>
      </c>
      <c r="D445" s="74">
        <f>BD!Q447</f>
        <v>0</v>
      </c>
      <c r="E445" s="74">
        <f>BD!BR447</f>
        <v>0</v>
      </c>
      <c r="F445" s="72">
        <f>BD!R447</f>
        <v>0</v>
      </c>
      <c r="G445" s="71">
        <f>BD!BS447</f>
        <v>0</v>
      </c>
      <c r="H445" s="72">
        <f>SIG!F445-SIG!G445</f>
        <v>0</v>
      </c>
      <c r="I445" s="81">
        <f>BD!BI447+BD!BJ447-BD!GC447-BD!GD447</f>
        <v>0</v>
      </c>
      <c r="J445" s="71">
        <f t="shared" si="15"/>
        <v>0</v>
      </c>
      <c r="K445" s="71">
        <f>BD!BK447-BD!GE447</f>
        <v>0</v>
      </c>
      <c r="L445" s="81">
        <f t="shared" si="14"/>
        <v>0</v>
      </c>
      <c r="M445" s="78">
        <f>BD!S447</f>
        <v>0</v>
      </c>
      <c r="N445" s="71">
        <f>BD!T447-(BD!BU447+BD!BZ447+BD!CC447)</f>
        <v>0</v>
      </c>
      <c r="O445" s="71">
        <f>BD!AC447+BD!AL447-(BD!CI447)</f>
        <v>0</v>
      </c>
      <c r="P445" s="71">
        <f>L445+BD!GJ447+BD!GE447+BD!GB447+BD!FV447+BD!FS447+BD!FO447+BD!FE447-(BD!BK447+BD!BH447+BD!AU447)</f>
        <v>0</v>
      </c>
      <c r="Q445" s="115">
        <f>P445+BD!AV447-BD!FE447-BD!FO447</f>
        <v>0</v>
      </c>
      <c r="R445" s="78">
        <f>SIG!Q445+BD!BD447+BD!BH447+BD!BL447+BD!BM447+BD!BN447-BD!GB447-BD!GJ447-BD!GF447</f>
        <v>0</v>
      </c>
    </row>
    <row r="446" spans="1:18" x14ac:dyDescent="0.35">
      <c r="A446" s="78">
        <f>BD!A448</f>
        <v>0</v>
      </c>
      <c r="B446" s="103">
        <f>BD!B448</f>
        <v>0</v>
      </c>
      <c r="C446" s="78">
        <f>BD!C448</f>
        <v>0</v>
      </c>
      <c r="D446" s="74">
        <f>BD!Q448</f>
        <v>0</v>
      </c>
      <c r="E446" s="74">
        <f>BD!BR448</f>
        <v>0</v>
      </c>
      <c r="F446" s="72">
        <f>BD!R448</f>
        <v>0</v>
      </c>
      <c r="G446" s="71">
        <f>BD!BS448</f>
        <v>0</v>
      </c>
      <c r="H446" s="72">
        <f>SIG!F446-SIG!G446</f>
        <v>0</v>
      </c>
      <c r="I446" s="81">
        <f>BD!BI448+BD!BJ448-BD!GC448-BD!GD448</f>
        <v>0</v>
      </c>
      <c r="J446" s="71">
        <f t="shared" si="15"/>
        <v>0</v>
      </c>
      <c r="K446" s="71">
        <f>BD!BK448-BD!GE448</f>
        <v>0</v>
      </c>
      <c r="L446" s="81">
        <f t="shared" si="14"/>
        <v>0</v>
      </c>
      <c r="M446" s="78">
        <f>BD!S448</f>
        <v>0</v>
      </c>
      <c r="N446" s="71">
        <f>BD!T448-(BD!BU448+BD!BZ448+BD!CC448)</f>
        <v>0</v>
      </c>
      <c r="O446" s="71">
        <f>BD!AC448+BD!AL448-(BD!CI448)</f>
        <v>0</v>
      </c>
      <c r="P446" s="71">
        <f>L446+BD!GJ448+BD!GE448+BD!GB448+BD!FV448+BD!FS448+BD!FO448+BD!FE448-(BD!BK448+BD!BH448+BD!AU448)</f>
        <v>0</v>
      </c>
      <c r="Q446" s="115">
        <f>P446+BD!AV448-BD!FE448-BD!FO448</f>
        <v>0</v>
      </c>
      <c r="R446" s="78">
        <f>SIG!Q446+BD!BD448+BD!BH448+BD!BL448+BD!BM448+BD!BN448-BD!GB448-BD!GJ448-BD!GF448</f>
        <v>0</v>
      </c>
    </row>
    <row r="447" spans="1:18" x14ac:dyDescent="0.35">
      <c r="A447" s="78">
        <f>BD!A449</f>
        <v>0</v>
      </c>
      <c r="B447" s="103">
        <f>BD!B449</f>
        <v>0</v>
      </c>
      <c r="C447" s="78">
        <f>BD!C449</f>
        <v>0</v>
      </c>
      <c r="D447" s="74">
        <f>BD!Q449</f>
        <v>0</v>
      </c>
      <c r="E447" s="74">
        <f>BD!BR449</f>
        <v>0</v>
      </c>
      <c r="F447" s="72">
        <f>BD!R449</f>
        <v>0</v>
      </c>
      <c r="G447" s="71">
        <f>BD!BS449</f>
        <v>0</v>
      </c>
      <c r="H447" s="72">
        <f>SIG!F447-SIG!G447</f>
        <v>0</v>
      </c>
      <c r="I447" s="81">
        <f>BD!BI449+BD!BJ449-BD!GC449-BD!GD449</f>
        <v>0</v>
      </c>
      <c r="J447" s="71">
        <f t="shared" si="15"/>
        <v>0</v>
      </c>
      <c r="K447" s="71">
        <f>BD!BK449-BD!GE449</f>
        <v>0</v>
      </c>
      <c r="L447" s="81">
        <f t="shared" si="14"/>
        <v>0</v>
      </c>
      <c r="M447" s="78">
        <f>BD!S449</f>
        <v>0</v>
      </c>
      <c r="N447" s="71">
        <f>BD!T449-(BD!BU449+BD!BZ449+BD!CC449)</f>
        <v>0</v>
      </c>
      <c r="O447" s="71">
        <f>BD!AC449+BD!AL449-(BD!CI449)</f>
        <v>0</v>
      </c>
      <c r="P447" s="71">
        <f>L447+BD!GJ449+BD!GE449+BD!GB449+BD!FV449+BD!FS449+BD!FO449+BD!FE449-(BD!BK449+BD!BH449+BD!AU449)</f>
        <v>0</v>
      </c>
      <c r="Q447" s="115">
        <f>P447+BD!AV449-BD!FE449-BD!FO449</f>
        <v>0</v>
      </c>
      <c r="R447" s="78">
        <f>SIG!Q447+BD!BD449+BD!BH449+BD!BL449+BD!BM449+BD!BN449-BD!GB449-BD!GJ449-BD!GF449</f>
        <v>0</v>
      </c>
    </row>
    <row r="448" spans="1:18" x14ac:dyDescent="0.35">
      <c r="A448" s="78">
        <f>BD!A450</f>
        <v>0</v>
      </c>
      <c r="B448" s="103">
        <f>BD!B450</f>
        <v>0</v>
      </c>
      <c r="C448" s="78">
        <f>BD!C450</f>
        <v>0</v>
      </c>
      <c r="D448" s="74">
        <f>BD!Q450</f>
        <v>0</v>
      </c>
      <c r="E448" s="74">
        <f>BD!BR450</f>
        <v>0</v>
      </c>
      <c r="F448" s="72">
        <f>BD!R450</f>
        <v>0</v>
      </c>
      <c r="G448" s="71">
        <f>BD!BS450</f>
        <v>0</v>
      </c>
      <c r="H448" s="72">
        <f>SIG!F448-SIG!G448</f>
        <v>0</v>
      </c>
      <c r="I448" s="81">
        <f>BD!BI450+BD!BJ450-BD!GC450-BD!GD450</f>
        <v>0</v>
      </c>
      <c r="J448" s="71">
        <f t="shared" si="15"/>
        <v>0</v>
      </c>
      <c r="K448" s="71">
        <f>BD!BK450-BD!GE450</f>
        <v>0</v>
      </c>
      <c r="L448" s="81">
        <f t="shared" si="14"/>
        <v>0</v>
      </c>
      <c r="M448" s="78">
        <f>BD!S450</f>
        <v>0</v>
      </c>
      <c r="N448" s="71">
        <f>BD!T450-(BD!BU450+BD!BZ450+BD!CC450)</f>
        <v>0</v>
      </c>
      <c r="O448" s="71">
        <f>BD!AC450+BD!AL450-(BD!CI450)</f>
        <v>0</v>
      </c>
      <c r="P448" s="71">
        <f>L448+BD!GJ450+BD!GE450+BD!GB450+BD!FV450+BD!FS450+BD!FO450+BD!FE450-(BD!BK450+BD!BH450+BD!AU450)</f>
        <v>0</v>
      </c>
      <c r="Q448" s="115">
        <f>P448+BD!AV450-BD!FE450-BD!FO450</f>
        <v>0</v>
      </c>
      <c r="R448" s="78">
        <f>SIG!Q448+BD!BD450+BD!BH450+BD!BL450+BD!BM450+BD!BN450-BD!GB450-BD!GJ450-BD!GF450</f>
        <v>0</v>
      </c>
    </row>
    <row r="449" spans="1:18" x14ac:dyDescent="0.35">
      <c r="A449" s="78">
        <f>BD!A451</f>
        <v>0</v>
      </c>
      <c r="B449" s="103">
        <f>BD!B451</f>
        <v>0</v>
      </c>
      <c r="C449" s="78">
        <f>BD!C451</f>
        <v>0</v>
      </c>
      <c r="D449" s="74">
        <f>BD!Q451</f>
        <v>0</v>
      </c>
      <c r="E449" s="74">
        <f>BD!BR451</f>
        <v>0</v>
      </c>
      <c r="F449" s="72">
        <f>BD!R451</f>
        <v>0</v>
      </c>
      <c r="G449" s="71">
        <f>BD!BS451</f>
        <v>0</v>
      </c>
      <c r="H449" s="72">
        <f>SIG!F449-SIG!G449</f>
        <v>0</v>
      </c>
      <c r="I449" s="81">
        <f>BD!BI451+BD!BJ451-BD!GC451-BD!GD451</f>
        <v>0</v>
      </c>
      <c r="J449" s="71">
        <f t="shared" si="15"/>
        <v>0</v>
      </c>
      <c r="K449" s="71">
        <f>BD!BK451-BD!GE451</f>
        <v>0</v>
      </c>
      <c r="L449" s="81">
        <f t="shared" si="14"/>
        <v>0</v>
      </c>
      <c r="M449" s="78">
        <f>BD!S451</f>
        <v>0</v>
      </c>
      <c r="N449" s="71">
        <f>BD!T451-(BD!BU451+BD!BZ451+BD!CC451)</f>
        <v>0</v>
      </c>
      <c r="O449" s="71">
        <f>BD!AC451+BD!AL451-(BD!CI451)</f>
        <v>0</v>
      </c>
      <c r="P449" s="71">
        <f>L449+BD!GJ451+BD!GE451+BD!GB451+BD!FV451+BD!FS451+BD!FO451+BD!FE451-(BD!BK451+BD!BH451+BD!AU451)</f>
        <v>0</v>
      </c>
      <c r="Q449" s="115">
        <f>P449+BD!AV451-BD!FE451-BD!FO451</f>
        <v>0</v>
      </c>
      <c r="R449" s="78">
        <f>SIG!Q449+BD!BD451+BD!BH451+BD!BL451+BD!BM451+BD!BN451-BD!GB451-BD!GJ451-BD!GF451</f>
        <v>0</v>
      </c>
    </row>
    <row r="450" spans="1:18" x14ac:dyDescent="0.35">
      <c r="A450" s="78">
        <f>BD!A452</f>
        <v>0</v>
      </c>
      <c r="B450" s="103">
        <f>BD!B452</f>
        <v>0</v>
      </c>
      <c r="C450" s="78">
        <f>BD!C452</f>
        <v>0</v>
      </c>
      <c r="D450" s="74">
        <f>BD!Q452</f>
        <v>0</v>
      </c>
      <c r="E450" s="74">
        <f>BD!BR452</f>
        <v>0</v>
      </c>
      <c r="F450" s="72">
        <f>BD!R452</f>
        <v>0</v>
      </c>
      <c r="G450" s="71">
        <f>BD!BS452</f>
        <v>0</v>
      </c>
      <c r="H450" s="72">
        <f>SIG!F450-SIG!G450</f>
        <v>0</v>
      </c>
      <c r="I450" s="81">
        <f>BD!BI452+BD!BJ452-BD!GC452-BD!GD452</f>
        <v>0</v>
      </c>
      <c r="J450" s="71">
        <f t="shared" si="15"/>
        <v>0</v>
      </c>
      <c r="K450" s="71">
        <f>BD!BK452-BD!GE452</f>
        <v>0</v>
      </c>
      <c r="L450" s="81">
        <f t="shared" si="14"/>
        <v>0</v>
      </c>
      <c r="M450" s="78">
        <f>BD!S452</f>
        <v>0</v>
      </c>
      <c r="N450" s="71">
        <f>BD!T452-(BD!BU452+BD!BZ452+BD!CC452)</f>
        <v>0</v>
      </c>
      <c r="O450" s="71">
        <f>BD!AC452+BD!AL452-(BD!CI452)</f>
        <v>0</v>
      </c>
      <c r="P450" s="71">
        <f>L450+BD!GJ452+BD!GE452+BD!GB452+BD!FV452+BD!FS452+BD!FO452+BD!FE452-(BD!BK452+BD!BH452+BD!AU452)</f>
        <v>0</v>
      </c>
      <c r="Q450" s="115">
        <f>P450+BD!AV452-BD!FE452-BD!FO452</f>
        <v>0</v>
      </c>
      <c r="R450" s="78">
        <f>SIG!Q450+BD!BD452+BD!BH452+BD!BL452+BD!BM452+BD!BN452-BD!GB452-BD!GJ452-BD!GF452</f>
        <v>0</v>
      </c>
    </row>
    <row r="451" spans="1:18" x14ac:dyDescent="0.35">
      <c r="A451" s="78">
        <f>BD!A453</f>
        <v>0</v>
      </c>
      <c r="B451" s="103">
        <f>BD!B453</f>
        <v>0</v>
      </c>
      <c r="C451" s="78">
        <f>BD!C453</f>
        <v>0</v>
      </c>
      <c r="D451" s="74">
        <f>BD!Q453</f>
        <v>0</v>
      </c>
      <c r="E451" s="74">
        <f>BD!BR453</f>
        <v>0</v>
      </c>
      <c r="F451" s="72">
        <f>BD!R453</f>
        <v>0</v>
      </c>
      <c r="G451" s="71">
        <f>BD!BS453</f>
        <v>0</v>
      </c>
      <c r="H451" s="72">
        <f>SIG!F451-SIG!G451</f>
        <v>0</v>
      </c>
      <c r="I451" s="81">
        <f>BD!BI453+BD!BJ453-BD!GC453-BD!GD453</f>
        <v>0</v>
      </c>
      <c r="J451" s="71">
        <f t="shared" si="15"/>
        <v>0</v>
      </c>
      <c r="K451" s="71">
        <f>BD!BK453-BD!GE453</f>
        <v>0</v>
      </c>
      <c r="L451" s="81">
        <f t="shared" si="14"/>
        <v>0</v>
      </c>
      <c r="M451" s="78">
        <f>BD!S453</f>
        <v>0</v>
      </c>
      <c r="N451" s="71">
        <f>BD!T453-(BD!BU453+BD!BZ453+BD!CC453)</f>
        <v>0</v>
      </c>
      <c r="O451" s="71">
        <f>BD!AC453+BD!AL453-(BD!CI453)</f>
        <v>0</v>
      </c>
      <c r="P451" s="71">
        <f>L451+BD!GJ453+BD!GE453+BD!GB453+BD!FV453+BD!FS453+BD!FO453+BD!FE453-(BD!BK453+BD!BH453+BD!AU453)</f>
        <v>0</v>
      </c>
      <c r="Q451" s="115">
        <f>P451+BD!AV453-BD!FE453-BD!FO453</f>
        <v>0</v>
      </c>
      <c r="R451" s="78">
        <f>SIG!Q451+BD!BD453+BD!BH453+BD!BL453+BD!BM453+BD!BN453-BD!GB453-BD!GJ453-BD!GF453</f>
        <v>0</v>
      </c>
    </row>
    <row r="452" spans="1:18" x14ac:dyDescent="0.35">
      <c r="A452" s="78">
        <f>BD!A454</f>
        <v>0</v>
      </c>
      <c r="B452" s="103">
        <f>BD!B454</f>
        <v>0</v>
      </c>
      <c r="C452" s="78">
        <f>BD!C454</f>
        <v>0</v>
      </c>
      <c r="D452" s="74">
        <f>BD!Q454</f>
        <v>0</v>
      </c>
      <c r="E452" s="74">
        <f>BD!BR454</f>
        <v>0</v>
      </c>
      <c r="F452" s="72">
        <f>BD!R454</f>
        <v>0</v>
      </c>
      <c r="G452" s="71">
        <f>BD!BS454</f>
        <v>0</v>
      </c>
      <c r="H452" s="72">
        <f>SIG!F452-SIG!G452</f>
        <v>0</v>
      </c>
      <c r="I452" s="81">
        <f>BD!BI454+BD!BJ454-BD!GC454-BD!GD454</f>
        <v>0</v>
      </c>
      <c r="J452" s="71">
        <f t="shared" si="15"/>
        <v>0</v>
      </c>
      <c r="K452" s="71">
        <f>BD!BK454-BD!GE454</f>
        <v>0</v>
      </c>
      <c r="L452" s="81">
        <f t="shared" ref="L452:L501" si="16">D452-E452</f>
        <v>0</v>
      </c>
      <c r="M452" s="78">
        <f>BD!S454</f>
        <v>0</v>
      </c>
      <c r="N452" s="71">
        <f>BD!T454-(BD!BU454+BD!BZ454+BD!CC454)</f>
        <v>0</v>
      </c>
      <c r="O452" s="71">
        <f>BD!AC454+BD!AL454-(BD!CI454)</f>
        <v>0</v>
      </c>
      <c r="P452" s="71">
        <f>L452+BD!GJ454+BD!GE454+BD!GB454+BD!FV454+BD!FS454+BD!FO454+BD!FE454-(BD!BK454+BD!BH454+BD!AU454)</f>
        <v>0</v>
      </c>
      <c r="Q452" s="115">
        <f>P452+BD!AV454-BD!FE454-BD!FO454</f>
        <v>0</v>
      </c>
      <c r="R452" s="78">
        <f>SIG!Q452+BD!BD454+BD!BH454+BD!BL454+BD!BM454+BD!BN454-BD!GB454-BD!GJ454-BD!GF454</f>
        <v>0</v>
      </c>
    </row>
    <row r="453" spans="1:18" x14ac:dyDescent="0.35">
      <c r="A453" s="78">
        <f>BD!A455</f>
        <v>0</v>
      </c>
      <c r="B453" s="103">
        <f>BD!B455</f>
        <v>0</v>
      </c>
      <c r="C453" s="78">
        <f>BD!C455</f>
        <v>0</v>
      </c>
      <c r="D453" s="74">
        <f>BD!Q455</f>
        <v>0</v>
      </c>
      <c r="E453" s="74">
        <f>BD!BR455</f>
        <v>0</v>
      </c>
      <c r="F453" s="72">
        <f>BD!R455</f>
        <v>0</v>
      </c>
      <c r="G453" s="71">
        <f>BD!BS455</f>
        <v>0</v>
      </c>
      <c r="H453" s="72">
        <f>SIG!F453-SIG!G453</f>
        <v>0</v>
      </c>
      <c r="I453" s="81">
        <f>BD!BI455+BD!BJ455-BD!GC455-BD!GD455</f>
        <v>0</v>
      </c>
      <c r="J453" s="71">
        <f t="shared" ref="J453:J501" si="17">H453+(I453)</f>
        <v>0</v>
      </c>
      <c r="K453" s="71">
        <f>BD!BK455-BD!GE455</f>
        <v>0</v>
      </c>
      <c r="L453" s="81">
        <f t="shared" si="16"/>
        <v>0</v>
      </c>
      <c r="M453" s="78">
        <f>BD!S455</f>
        <v>0</v>
      </c>
      <c r="N453" s="71">
        <f>BD!T455-(BD!BU455+BD!BZ455+BD!CC455)</f>
        <v>0</v>
      </c>
      <c r="O453" s="71">
        <f>BD!AC455+BD!AL455-(BD!CI455)</f>
        <v>0</v>
      </c>
      <c r="P453" s="71">
        <f>L453+BD!GJ455+BD!GE455+BD!GB455+BD!FV455+BD!FS455+BD!FO455+BD!FE455-(BD!BK455+BD!BH455+BD!AU455)</f>
        <v>0</v>
      </c>
      <c r="Q453" s="115">
        <f>P453+BD!AV455-BD!FE455-BD!FO455</f>
        <v>0</v>
      </c>
      <c r="R453" s="78">
        <f>SIG!Q453+BD!BD455+BD!BH455+BD!BL455+BD!BM455+BD!BN455-BD!GB455-BD!GJ455-BD!GF455</f>
        <v>0</v>
      </c>
    </row>
    <row r="454" spans="1:18" x14ac:dyDescent="0.35">
      <c r="A454" s="78">
        <f>BD!A456</f>
        <v>0</v>
      </c>
      <c r="B454" s="103">
        <f>BD!B456</f>
        <v>0</v>
      </c>
      <c r="C454" s="78">
        <f>BD!C456</f>
        <v>0</v>
      </c>
      <c r="D454" s="74">
        <f>BD!Q456</f>
        <v>0</v>
      </c>
      <c r="E454" s="74">
        <f>BD!BR456</f>
        <v>0</v>
      </c>
      <c r="F454" s="72">
        <f>BD!R456</f>
        <v>0</v>
      </c>
      <c r="G454" s="71">
        <f>BD!BS456</f>
        <v>0</v>
      </c>
      <c r="H454" s="72">
        <f>SIG!F454-SIG!G454</f>
        <v>0</v>
      </c>
      <c r="I454" s="81">
        <f>BD!BI456+BD!BJ456-BD!GC456-BD!GD456</f>
        <v>0</v>
      </c>
      <c r="J454" s="71">
        <f t="shared" si="17"/>
        <v>0</v>
      </c>
      <c r="K454" s="71">
        <f>BD!BK456-BD!GE456</f>
        <v>0</v>
      </c>
      <c r="L454" s="81">
        <f t="shared" si="16"/>
        <v>0</v>
      </c>
      <c r="M454" s="78">
        <f>BD!S456</f>
        <v>0</v>
      </c>
      <c r="N454" s="71">
        <f>BD!T456-(BD!BU456+BD!BZ456+BD!CC456)</f>
        <v>0</v>
      </c>
      <c r="O454" s="71">
        <f>BD!AC456+BD!AL456-(BD!CI456)</f>
        <v>0</v>
      </c>
      <c r="P454" s="71">
        <f>L454+BD!GJ456+BD!GE456+BD!GB456+BD!FV456+BD!FS456+BD!FO456+BD!FE456-(BD!BK456+BD!BH456+BD!AU456)</f>
        <v>0</v>
      </c>
      <c r="Q454" s="115">
        <f>P454+BD!AV456-BD!FE456-BD!FO456</f>
        <v>0</v>
      </c>
      <c r="R454" s="78">
        <f>SIG!Q454+BD!BD456+BD!BH456+BD!BL456+BD!BM456+BD!BN456-BD!GB456-BD!GJ456-BD!GF456</f>
        <v>0</v>
      </c>
    </row>
    <row r="455" spans="1:18" x14ac:dyDescent="0.35">
      <c r="A455" s="78">
        <f>BD!A457</f>
        <v>0</v>
      </c>
      <c r="B455" s="103">
        <f>BD!B457</f>
        <v>0</v>
      </c>
      <c r="C455" s="78">
        <f>BD!C457</f>
        <v>0</v>
      </c>
      <c r="D455" s="74">
        <f>BD!Q457</f>
        <v>0</v>
      </c>
      <c r="E455" s="74">
        <f>BD!BR457</f>
        <v>0</v>
      </c>
      <c r="F455" s="72">
        <f>BD!R457</f>
        <v>0</v>
      </c>
      <c r="G455" s="71">
        <f>BD!BS457</f>
        <v>0</v>
      </c>
      <c r="H455" s="72">
        <f>SIG!F455-SIG!G455</f>
        <v>0</v>
      </c>
      <c r="I455" s="81">
        <f>BD!BI457+BD!BJ457-BD!GC457-BD!GD457</f>
        <v>0</v>
      </c>
      <c r="J455" s="71">
        <f t="shared" si="17"/>
        <v>0</v>
      </c>
      <c r="K455" s="71">
        <f>BD!BK457-BD!GE457</f>
        <v>0</v>
      </c>
      <c r="L455" s="81">
        <f t="shared" si="16"/>
        <v>0</v>
      </c>
      <c r="M455" s="78">
        <f>BD!S457</f>
        <v>0</v>
      </c>
      <c r="N455" s="71">
        <f>BD!T457-(BD!BU457+BD!BZ457+BD!CC457)</f>
        <v>0</v>
      </c>
      <c r="O455" s="71">
        <f>BD!AC457+BD!AL457-(BD!CI457)</f>
        <v>0</v>
      </c>
      <c r="P455" s="71">
        <f>L455+BD!GJ457+BD!GE457+BD!GB457+BD!FV457+BD!FS457+BD!FO457+BD!FE457-(BD!BK457+BD!BH457+BD!AU457)</f>
        <v>0</v>
      </c>
      <c r="Q455" s="115">
        <f>P455+BD!AV457-BD!FE457-BD!FO457</f>
        <v>0</v>
      </c>
      <c r="R455" s="78">
        <f>SIG!Q455+BD!BD457+BD!BH457+BD!BL457+BD!BM457+BD!BN457-BD!GB457-BD!GJ457-BD!GF457</f>
        <v>0</v>
      </c>
    </row>
    <row r="456" spans="1:18" x14ac:dyDescent="0.35">
      <c r="A456" s="78">
        <f>BD!A458</f>
        <v>0</v>
      </c>
      <c r="B456" s="103">
        <f>BD!B458</f>
        <v>0</v>
      </c>
      <c r="C456" s="78">
        <f>BD!C458</f>
        <v>0</v>
      </c>
      <c r="D456" s="74">
        <f>BD!Q458</f>
        <v>0</v>
      </c>
      <c r="E456" s="74">
        <f>BD!BR458</f>
        <v>0</v>
      </c>
      <c r="F456" s="72">
        <f>BD!R458</f>
        <v>0</v>
      </c>
      <c r="G456" s="71">
        <f>BD!BS458</f>
        <v>0</v>
      </c>
      <c r="H456" s="72">
        <f>SIG!F456-SIG!G456</f>
        <v>0</v>
      </c>
      <c r="I456" s="81">
        <f>BD!BI458+BD!BJ458-BD!GC458-BD!GD458</f>
        <v>0</v>
      </c>
      <c r="J456" s="71">
        <f t="shared" si="17"/>
        <v>0</v>
      </c>
      <c r="K456" s="71">
        <f>BD!BK458-BD!GE458</f>
        <v>0</v>
      </c>
      <c r="L456" s="81">
        <f t="shared" si="16"/>
        <v>0</v>
      </c>
      <c r="M456" s="78">
        <f>BD!S458</f>
        <v>0</v>
      </c>
      <c r="N456" s="71">
        <f>BD!T458-(BD!BU458+BD!BZ458+BD!CC458)</f>
        <v>0</v>
      </c>
      <c r="O456" s="71">
        <f>BD!AC458+BD!AL458-(BD!CI458)</f>
        <v>0</v>
      </c>
      <c r="P456" s="71">
        <f>L456+BD!GJ458+BD!GE458+BD!GB458+BD!FV458+BD!FS458+BD!FO458+BD!FE458-(BD!BK458+BD!BH458+BD!AU458)</f>
        <v>0</v>
      </c>
      <c r="Q456" s="115">
        <f>P456+BD!AV458-BD!FE458-BD!FO458</f>
        <v>0</v>
      </c>
      <c r="R456" s="78">
        <f>SIG!Q456+BD!BD458+BD!BH458+BD!BL458+BD!BM458+BD!BN458-BD!GB458-BD!GJ458-BD!GF458</f>
        <v>0</v>
      </c>
    </row>
    <row r="457" spans="1:18" x14ac:dyDescent="0.35">
      <c r="A457" s="78">
        <f>BD!A459</f>
        <v>0</v>
      </c>
      <c r="B457" s="103">
        <f>BD!B459</f>
        <v>0</v>
      </c>
      <c r="C457" s="78">
        <f>BD!C459</f>
        <v>0</v>
      </c>
      <c r="D457" s="74">
        <f>BD!Q459</f>
        <v>0</v>
      </c>
      <c r="E457" s="74">
        <f>BD!BR459</f>
        <v>0</v>
      </c>
      <c r="F457" s="72">
        <f>BD!R459</f>
        <v>0</v>
      </c>
      <c r="G457" s="71">
        <f>BD!BS459</f>
        <v>0</v>
      </c>
      <c r="H457" s="72">
        <f>SIG!F457-SIG!G457</f>
        <v>0</v>
      </c>
      <c r="I457" s="81">
        <f>BD!BI459+BD!BJ459-BD!GC459-BD!GD459</f>
        <v>0</v>
      </c>
      <c r="J457" s="71">
        <f t="shared" si="17"/>
        <v>0</v>
      </c>
      <c r="K457" s="71">
        <f>BD!BK459-BD!GE459</f>
        <v>0</v>
      </c>
      <c r="L457" s="81">
        <f t="shared" si="16"/>
        <v>0</v>
      </c>
      <c r="M457" s="78">
        <f>BD!S459</f>
        <v>0</v>
      </c>
      <c r="N457" s="71">
        <f>BD!T459-(BD!BU459+BD!BZ459+BD!CC459)</f>
        <v>0</v>
      </c>
      <c r="O457" s="71">
        <f>BD!AC459+BD!AL459-(BD!CI459)</f>
        <v>0</v>
      </c>
      <c r="P457" s="71">
        <f>L457+BD!GJ459+BD!GE459+BD!GB459+BD!FV459+BD!FS459+BD!FO459+BD!FE459-(BD!BK459+BD!BH459+BD!AU459)</f>
        <v>0</v>
      </c>
      <c r="Q457" s="115">
        <f>P457+BD!AV459-BD!FE459-BD!FO459</f>
        <v>0</v>
      </c>
      <c r="R457" s="78">
        <f>SIG!Q457+BD!BD459+BD!BH459+BD!BL459+BD!BM459+BD!BN459-BD!GB459-BD!GJ459-BD!GF459</f>
        <v>0</v>
      </c>
    </row>
    <row r="458" spans="1:18" x14ac:dyDescent="0.35">
      <c r="A458" s="78">
        <f>BD!A460</f>
        <v>0</v>
      </c>
      <c r="B458" s="103">
        <f>BD!B460</f>
        <v>0</v>
      </c>
      <c r="C458" s="78">
        <f>BD!C460</f>
        <v>0</v>
      </c>
      <c r="D458" s="74">
        <f>BD!Q460</f>
        <v>0</v>
      </c>
      <c r="E458" s="74">
        <f>BD!BR460</f>
        <v>0</v>
      </c>
      <c r="F458" s="72">
        <f>BD!R460</f>
        <v>0</v>
      </c>
      <c r="G458" s="71">
        <f>BD!BS460</f>
        <v>0</v>
      </c>
      <c r="H458" s="72">
        <f>SIG!F458-SIG!G458</f>
        <v>0</v>
      </c>
      <c r="I458" s="81">
        <f>BD!BI460+BD!BJ460-BD!GC460-BD!GD460</f>
        <v>0</v>
      </c>
      <c r="J458" s="71">
        <f t="shared" si="17"/>
        <v>0</v>
      </c>
      <c r="K458" s="71">
        <f>BD!BK460-BD!GE460</f>
        <v>0</v>
      </c>
      <c r="L458" s="81">
        <f t="shared" si="16"/>
        <v>0</v>
      </c>
      <c r="M458" s="78">
        <f>BD!S460</f>
        <v>0</v>
      </c>
      <c r="N458" s="71">
        <f>BD!T460-(BD!BU460+BD!BZ460+BD!CC460)</f>
        <v>0</v>
      </c>
      <c r="O458" s="71">
        <f>BD!AC460+BD!AL460-(BD!CI460)</f>
        <v>0</v>
      </c>
      <c r="P458" s="71">
        <f>L458+BD!GJ460+BD!GE460+BD!GB460+BD!FV460+BD!FS460+BD!FO460+BD!FE460-(BD!BK460+BD!BH460+BD!AU460)</f>
        <v>0</v>
      </c>
      <c r="Q458" s="115">
        <f>P458+BD!AV460-BD!FE460-BD!FO460</f>
        <v>0</v>
      </c>
      <c r="R458" s="78">
        <f>SIG!Q458+BD!BD460+BD!BH460+BD!BL460+BD!BM460+BD!BN460-BD!GB460-BD!GJ460-BD!GF460</f>
        <v>0</v>
      </c>
    </row>
    <row r="459" spans="1:18" x14ac:dyDescent="0.35">
      <c r="A459" s="78">
        <f>BD!A461</f>
        <v>0</v>
      </c>
      <c r="B459" s="103">
        <f>BD!B461</f>
        <v>0</v>
      </c>
      <c r="C459" s="78">
        <f>BD!C461</f>
        <v>0</v>
      </c>
      <c r="D459" s="74">
        <f>BD!Q461</f>
        <v>0</v>
      </c>
      <c r="E459" s="74">
        <f>BD!BR461</f>
        <v>0</v>
      </c>
      <c r="F459" s="72">
        <f>BD!R461</f>
        <v>0</v>
      </c>
      <c r="G459" s="71">
        <f>BD!BS461</f>
        <v>0</v>
      </c>
      <c r="H459" s="72">
        <f>SIG!F459-SIG!G459</f>
        <v>0</v>
      </c>
      <c r="I459" s="81">
        <f>BD!BI461+BD!BJ461-BD!GC461-BD!GD461</f>
        <v>0</v>
      </c>
      <c r="J459" s="71">
        <f t="shared" si="17"/>
        <v>0</v>
      </c>
      <c r="K459" s="71">
        <f>BD!BK461-BD!GE461</f>
        <v>0</v>
      </c>
      <c r="L459" s="81">
        <f t="shared" si="16"/>
        <v>0</v>
      </c>
      <c r="M459" s="78">
        <f>BD!S461</f>
        <v>0</v>
      </c>
      <c r="N459" s="71">
        <f>BD!T461-(BD!BU461+BD!BZ461+BD!CC461)</f>
        <v>0</v>
      </c>
      <c r="O459" s="71">
        <f>BD!AC461+BD!AL461-(BD!CI461)</f>
        <v>0</v>
      </c>
      <c r="P459" s="71">
        <f>L459+BD!GJ461+BD!GE461+BD!GB461+BD!FV461+BD!FS461+BD!FO461+BD!FE461-(BD!BK461+BD!BH461+BD!AU461)</f>
        <v>0</v>
      </c>
      <c r="Q459" s="115">
        <f>P459+BD!AV461-BD!FE461-BD!FO461</f>
        <v>0</v>
      </c>
      <c r="R459" s="78">
        <f>SIG!Q459+BD!BD461+BD!BH461+BD!BL461+BD!BM461+BD!BN461-BD!GB461-BD!GJ461-BD!GF461</f>
        <v>0</v>
      </c>
    </row>
    <row r="460" spans="1:18" x14ac:dyDescent="0.35">
      <c r="A460" s="78">
        <f>BD!A462</f>
        <v>0</v>
      </c>
      <c r="B460" s="103">
        <f>BD!B462</f>
        <v>0</v>
      </c>
      <c r="C460" s="78">
        <f>BD!C462</f>
        <v>0</v>
      </c>
      <c r="D460" s="74">
        <f>BD!Q462</f>
        <v>0</v>
      </c>
      <c r="E460" s="74">
        <f>BD!BR462</f>
        <v>0</v>
      </c>
      <c r="F460" s="72">
        <f>BD!R462</f>
        <v>0</v>
      </c>
      <c r="G460" s="71">
        <f>BD!BS462</f>
        <v>0</v>
      </c>
      <c r="H460" s="72">
        <f>SIG!F460-SIG!G460</f>
        <v>0</v>
      </c>
      <c r="I460" s="81">
        <f>BD!BI462+BD!BJ462-BD!GC462-BD!GD462</f>
        <v>0</v>
      </c>
      <c r="J460" s="71">
        <f t="shared" si="17"/>
        <v>0</v>
      </c>
      <c r="K460" s="71">
        <f>BD!BK462-BD!GE462</f>
        <v>0</v>
      </c>
      <c r="L460" s="81">
        <f t="shared" si="16"/>
        <v>0</v>
      </c>
      <c r="M460" s="78">
        <f>BD!S462</f>
        <v>0</v>
      </c>
      <c r="N460" s="71">
        <f>BD!T462-(BD!BU462+BD!BZ462+BD!CC462)</f>
        <v>0</v>
      </c>
      <c r="O460" s="71">
        <f>BD!AC462+BD!AL462-(BD!CI462)</f>
        <v>0</v>
      </c>
      <c r="P460" s="71">
        <f>L460+BD!GJ462+BD!GE462+BD!GB462+BD!FV462+BD!FS462+BD!FO462+BD!FE462-(BD!BK462+BD!BH462+BD!AU462)</f>
        <v>0</v>
      </c>
      <c r="Q460" s="115">
        <f>P460+BD!AV462-BD!FE462-BD!FO462</f>
        <v>0</v>
      </c>
      <c r="R460" s="78">
        <f>SIG!Q460+BD!BD462+BD!BH462+BD!BL462+BD!BM462+BD!BN462-BD!GB462-BD!GJ462-BD!GF462</f>
        <v>0</v>
      </c>
    </row>
    <row r="461" spans="1:18" x14ac:dyDescent="0.35">
      <c r="A461" s="78">
        <f>BD!A463</f>
        <v>0</v>
      </c>
      <c r="B461" s="103">
        <f>BD!B463</f>
        <v>0</v>
      </c>
      <c r="C461" s="78">
        <f>BD!C463</f>
        <v>0</v>
      </c>
      <c r="D461" s="74">
        <f>BD!Q463</f>
        <v>0</v>
      </c>
      <c r="E461" s="74">
        <f>BD!BR463</f>
        <v>0</v>
      </c>
      <c r="F461" s="72">
        <f>BD!R463</f>
        <v>0</v>
      </c>
      <c r="G461" s="71">
        <f>BD!BS463</f>
        <v>0</v>
      </c>
      <c r="H461" s="72">
        <f>SIG!F461-SIG!G461</f>
        <v>0</v>
      </c>
      <c r="I461" s="81">
        <f>BD!BI463+BD!BJ463-BD!GC463-BD!GD463</f>
        <v>0</v>
      </c>
      <c r="J461" s="71">
        <f t="shared" si="17"/>
        <v>0</v>
      </c>
      <c r="K461" s="71">
        <f>BD!BK463-BD!GE463</f>
        <v>0</v>
      </c>
      <c r="L461" s="81">
        <f t="shared" si="16"/>
        <v>0</v>
      </c>
      <c r="M461" s="78">
        <f>BD!S463</f>
        <v>0</v>
      </c>
      <c r="N461" s="71">
        <f>BD!T463-(BD!BU463+BD!BZ463+BD!CC463)</f>
        <v>0</v>
      </c>
      <c r="O461" s="71">
        <f>BD!AC463+BD!AL463-(BD!CI463)</f>
        <v>0</v>
      </c>
      <c r="P461" s="71">
        <f>L461+BD!GJ463+BD!GE463+BD!GB463+BD!FV463+BD!FS463+BD!FO463+BD!FE463-(BD!BK463+BD!BH463+BD!AU463)</f>
        <v>0</v>
      </c>
      <c r="Q461" s="115">
        <f>P461+BD!AV463-BD!FE463-BD!FO463</f>
        <v>0</v>
      </c>
      <c r="R461" s="78">
        <f>SIG!Q461+BD!BD463+BD!BH463+BD!BL463+BD!BM463+BD!BN463-BD!GB463-BD!GJ463-BD!GF463</f>
        <v>0</v>
      </c>
    </row>
    <row r="462" spans="1:18" x14ac:dyDescent="0.35">
      <c r="A462" s="78">
        <f>BD!A464</f>
        <v>0</v>
      </c>
      <c r="B462" s="103">
        <f>BD!B464</f>
        <v>0</v>
      </c>
      <c r="C462" s="78">
        <f>BD!C464</f>
        <v>0</v>
      </c>
      <c r="D462" s="74">
        <f>BD!Q464</f>
        <v>0</v>
      </c>
      <c r="E462" s="74">
        <f>BD!BR464</f>
        <v>0</v>
      </c>
      <c r="F462" s="72">
        <f>BD!R464</f>
        <v>0</v>
      </c>
      <c r="G462" s="71">
        <f>BD!BS464</f>
        <v>0</v>
      </c>
      <c r="H462" s="72">
        <f>SIG!F462-SIG!G462</f>
        <v>0</v>
      </c>
      <c r="I462" s="81">
        <f>BD!BI464+BD!BJ464-BD!GC464-BD!GD464</f>
        <v>0</v>
      </c>
      <c r="J462" s="71">
        <f t="shared" si="17"/>
        <v>0</v>
      </c>
      <c r="K462" s="71">
        <f>BD!BK464-BD!GE464</f>
        <v>0</v>
      </c>
      <c r="L462" s="81">
        <f t="shared" si="16"/>
        <v>0</v>
      </c>
      <c r="M462" s="78">
        <f>BD!S464</f>
        <v>0</v>
      </c>
      <c r="N462" s="71">
        <f>BD!T464-(BD!BU464+BD!BZ464+BD!CC464)</f>
        <v>0</v>
      </c>
      <c r="O462" s="71">
        <f>BD!AC464+BD!AL464-(BD!CI464)</f>
        <v>0</v>
      </c>
      <c r="P462" s="71">
        <f>L462+BD!GJ464+BD!GE464+BD!GB464+BD!FV464+BD!FS464+BD!FO464+BD!FE464-(BD!BK464+BD!BH464+BD!AU464)</f>
        <v>0</v>
      </c>
      <c r="Q462" s="115">
        <f>P462+BD!AV464-BD!FE464-BD!FO464</f>
        <v>0</v>
      </c>
      <c r="R462" s="78">
        <f>SIG!Q462+BD!BD464+BD!BH464+BD!BL464+BD!BM464+BD!BN464-BD!GB464-BD!GJ464-BD!GF464</f>
        <v>0</v>
      </c>
    </row>
    <row r="463" spans="1:18" x14ac:dyDescent="0.35">
      <c r="A463" s="78">
        <f>BD!A465</f>
        <v>0</v>
      </c>
      <c r="B463" s="103">
        <f>BD!B465</f>
        <v>0</v>
      </c>
      <c r="C463" s="78">
        <f>BD!C465</f>
        <v>0</v>
      </c>
      <c r="D463" s="74">
        <f>BD!Q465</f>
        <v>0</v>
      </c>
      <c r="E463" s="74">
        <f>BD!BR465</f>
        <v>0</v>
      </c>
      <c r="F463" s="72">
        <f>BD!R465</f>
        <v>0</v>
      </c>
      <c r="G463" s="71">
        <f>BD!BS465</f>
        <v>0</v>
      </c>
      <c r="H463" s="72">
        <f>SIG!F463-SIG!G463</f>
        <v>0</v>
      </c>
      <c r="I463" s="81">
        <f>BD!BI465+BD!BJ465-BD!GC465-BD!GD465</f>
        <v>0</v>
      </c>
      <c r="J463" s="71">
        <f t="shared" si="17"/>
        <v>0</v>
      </c>
      <c r="K463" s="71">
        <f>BD!BK465-BD!GE465</f>
        <v>0</v>
      </c>
      <c r="L463" s="81">
        <f t="shared" si="16"/>
        <v>0</v>
      </c>
      <c r="M463" s="78">
        <f>BD!S465</f>
        <v>0</v>
      </c>
      <c r="N463" s="71">
        <f>BD!T465-(BD!BU465+BD!BZ465+BD!CC465)</f>
        <v>0</v>
      </c>
      <c r="O463" s="71">
        <f>BD!AC465+BD!AL465-(BD!CI465)</f>
        <v>0</v>
      </c>
      <c r="P463" s="71">
        <f>L463+BD!GJ465+BD!GE465+BD!GB465+BD!FV465+BD!FS465+BD!FO465+BD!FE465-(BD!BK465+BD!BH465+BD!AU465)</f>
        <v>0</v>
      </c>
      <c r="Q463" s="115">
        <f>P463+BD!AV465-BD!FE465-BD!FO465</f>
        <v>0</v>
      </c>
      <c r="R463" s="78">
        <f>SIG!Q463+BD!BD465+BD!BH465+BD!BL465+BD!BM465+BD!BN465-BD!GB465-BD!GJ465-BD!GF465</f>
        <v>0</v>
      </c>
    </row>
    <row r="464" spans="1:18" x14ac:dyDescent="0.35">
      <c r="A464" s="78">
        <f>BD!A466</f>
        <v>0</v>
      </c>
      <c r="B464" s="103">
        <f>BD!B466</f>
        <v>0</v>
      </c>
      <c r="C464" s="78">
        <f>BD!C466</f>
        <v>0</v>
      </c>
      <c r="D464" s="74">
        <f>BD!Q466</f>
        <v>0</v>
      </c>
      <c r="E464" s="74">
        <f>BD!BR466</f>
        <v>0</v>
      </c>
      <c r="F464" s="72">
        <f>BD!R466</f>
        <v>0</v>
      </c>
      <c r="G464" s="71">
        <f>BD!BS466</f>
        <v>0</v>
      </c>
      <c r="H464" s="72">
        <f>SIG!F464-SIG!G464</f>
        <v>0</v>
      </c>
      <c r="I464" s="81">
        <f>BD!BI466+BD!BJ466-BD!GC466-BD!GD466</f>
        <v>0</v>
      </c>
      <c r="J464" s="71">
        <f t="shared" si="17"/>
        <v>0</v>
      </c>
      <c r="K464" s="71">
        <f>BD!BK466-BD!GE466</f>
        <v>0</v>
      </c>
      <c r="L464" s="81">
        <f t="shared" si="16"/>
        <v>0</v>
      </c>
      <c r="M464" s="78">
        <f>BD!S466</f>
        <v>0</v>
      </c>
      <c r="N464" s="71">
        <f>BD!T466-(BD!BU466+BD!BZ466+BD!CC466)</f>
        <v>0</v>
      </c>
      <c r="O464" s="71">
        <f>BD!AC466+BD!AL466-(BD!CI466)</f>
        <v>0</v>
      </c>
      <c r="P464" s="71">
        <f>L464+BD!GJ466+BD!GE466+BD!GB466+BD!FV466+BD!FS466+BD!FO466+BD!FE466-(BD!BK466+BD!BH466+BD!AU466)</f>
        <v>0</v>
      </c>
      <c r="Q464" s="115">
        <f>P464+BD!AV466-BD!FE466-BD!FO466</f>
        <v>0</v>
      </c>
      <c r="R464" s="78">
        <f>SIG!Q464+BD!BD466+BD!BH466+BD!BL466+BD!BM466+BD!BN466-BD!GB466-BD!GJ466-BD!GF466</f>
        <v>0</v>
      </c>
    </row>
    <row r="465" spans="1:18" x14ac:dyDescent="0.35">
      <c r="A465" s="78">
        <f>BD!A467</f>
        <v>0</v>
      </c>
      <c r="B465" s="103">
        <f>BD!B467</f>
        <v>0</v>
      </c>
      <c r="C465" s="78">
        <f>BD!C467</f>
        <v>0</v>
      </c>
      <c r="D465" s="74">
        <f>BD!Q467</f>
        <v>0</v>
      </c>
      <c r="E465" s="74">
        <f>BD!BR467</f>
        <v>0</v>
      </c>
      <c r="F465" s="72">
        <f>BD!R467</f>
        <v>0</v>
      </c>
      <c r="G465" s="71">
        <f>BD!BS467</f>
        <v>0</v>
      </c>
      <c r="H465" s="72">
        <f>SIG!F465-SIG!G465</f>
        <v>0</v>
      </c>
      <c r="I465" s="81">
        <f>BD!BI467+BD!BJ467-BD!GC467-BD!GD467</f>
        <v>0</v>
      </c>
      <c r="J465" s="71">
        <f t="shared" si="17"/>
        <v>0</v>
      </c>
      <c r="K465" s="71">
        <f>BD!BK467-BD!GE467</f>
        <v>0</v>
      </c>
      <c r="L465" s="81">
        <f t="shared" si="16"/>
        <v>0</v>
      </c>
      <c r="M465" s="78">
        <f>BD!S467</f>
        <v>0</v>
      </c>
      <c r="N465" s="71">
        <f>BD!T467-(BD!BU467+BD!BZ467+BD!CC467)</f>
        <v>0</v>
      </c>
      <c r="O465" s="71">
        <f>BD!AC467+BD!AL467-(BD!CI467)</f>
        <v>0</v>
      </c>
      <c r="P465" s="71">
        <f>L465+BD!GJ467+BD!GE467+BD!GB467+BD!FV467+BD!FS467+BD!FO467+BD!FE467-(BD!BK467+BD!BH467+BD!AU467)</f>
        <v>0</v>
      </c>
      <c r="Q465" s="115">
        <f>P465+BD!AV467-BD!FE467-BD!FO467</f>
        <v>0</v>
      </c>
      <c r="R465" s="78">
        <f>SIG!Q465+BD!BD467+BD!BH467+BD!BL467+BD!BM467+BD!BN467-BD!GB467-BD!GJ467-BD!GF467</f>
        <v>0</v>
      </c>
    </row>
    <row r="466" spans="1:18" x14ac:dyDescent="0.35">
      <c r="A466" s="78">
        <f>BD!A468</f>
        <v>0</v>
      </c>
      <c r="B466" s="103">
        <f>BD!B468</f>
        <v>0</v>
      </c>
      <c r="C466" s="78">
        <f>BD!C468</f>
        <v>0</v>
      </c>
      <c r="D466" s="74">
        <f>BD!Q468</f>
        <v>0</v>
      </c>
      <c r="E466" s="74">
        <f>BD!BR468</f>
        <v>0</v>
      </c>
      <c r="F466" s="72">
        <f>BD!R468</f>
        <v>0</v>
      </c>
      <c r="G466" s="71">
        <f>BD!BS468</f>
        <v>0</v>
      </c>
      <c r="H466" s="72">
        <f>SIG!F466-SIG!G466</f>
        <v>0</v>
      </c>
      <c r="I466" s="81">
        <f>BD!BI468+BD!BJ468-BD!GC468-BD!GD468</f>
        <v>0</v>
      </c>
      <c r="J466" s="71">
        <f t="shared" si="17"/>
        <v>0</v>
      </c>
      <c r="K466" s="71">
        <f>BD!BK468-BD!GE468</f>
        <v>0</v>
      </c>
      <c r="L466" s="81">
        <f t="shared" si="16"/>
        <v>0</v>
      </c>
      <c r="M466" s="78">
        <f>BD!S468</f>
        <v>0</v>
      </c>
      <c r="N466" s="71">
        <f>BD!T468-(BD!BU468+BD!BZ468+BD!CC468)</f>
        <v>0</v>
      </c>
      <c r="O466" s="71">
        <f>BD!AC468+BD!AL468-(BD!CI468)</f>
        <v>0</v>
      </c>
      <c r="P466" s="71">
        <f>L466+BD!GJ468+BD!GE468+BD!GB468+BD!FV468+BD!FS468+BD!FO468+BD!FE468-(BD!BK468+BD!BH468+BD!AU468)</f>
        <v>0</v>
      </c>
      <c r="Q466" s="115">
        <f>P466+BD!AV468-BD!FE468-BD!FO468</f>
        <v>0</v>
      </c>
      <c r="R466" s="78">
        <f>SIG!Q466+BD!BD468+BD!BH468+BD!BL468+BD!BM468+BD!BN468-BD!GB468-BD!GJ468-BD!GF468</f>
        <v>0</v>
      </c>
    </row>
    <row r="467" spans="1:18" x14ac:dyDescent="0.35">
      <c r="A467" s="78">
        <f>BD!A469</f>
        <v>0</v>
      </c>
      <c r="B467" s="103">
        <f>BD!B469</f>
        <v>0</v>
      </c>
      <c r="C467" s="78">
        <f>BD!C469</f>
        <v>0</v>
      </c>
      <c r="D467" s="74">
        <f>BD!Q469</f>
        <v>0</v>
      </c>
      <c r="E467" s="74">
        <f>BD!BR469</f>
        <v>0</v>
      </c>
      <c r="F467" s="72">
        <f>BD!R469</f>
        <v>0</v>
      </c>
      <c r="G467" s="71">
        <f>BD!BS469</f>
        <v>0</v>
      </c>
      <c r="H467" s="72">
        <f>SIG!F467-SIG!G467</f>
        <v>0</v>
      </c>
      <c r="I467" s="81">
        <f>BD!BI469+BD!BJ469-BD!GC469-BD!GD469</f>
        <v>0</v>
      </c>
      <c r="J467" s="71">
        <f t="shared" si="17"/>
        <v>0</v>
      </c>
      <c r="K467" s="71">
        <f>BD!BK469-BD!GE469</f>
        <v>0</v>
      </c>
      <c r="L467" s="81">
        <f t="shared" si="16"/>
        <v>0</v>
      </c>
      <c r="M467" s="78">
        <f>BD!S469</f>
        <v>0</v>
      </c>
      <c r="N467" s="71">
        <f>BD!T469-(BD!BU469+BD!BZ469+BD!CC469)</f>
        <v>0</v>
      </c>
      <c r="O467" s="71">
        <f>BD!AC469+BD!AL469-(BD!CI469)</f>
        <v>0</v>
      </c>
      <c r="P467" s="71">
        <f>L467+BD!GJ469+BD!GE469+BD!GB469+BD!FV469+BD!FS469+BD!FO469+BD!FE469-(BD!BK469+BD!BH469+BD!AU469)</f>
        <v>0</v>
      </c>
      <c r="Q467" s="115">
        <f>P467+BD!AV469-BD!FE469-BD!FO469</f>
        <v>0</v>
      </c>
      <c r="R467" s="78">
        <f>SIG!Q467+BD!BD469+BD!BH469+BD!BL469+BD!BM469+BD!BN469-BD!GB469-BD!GJ469-BD!GF469</f>
        <v>0</v>
      </c>
    </row>
    <row r="468" spans="1:18" x14ac:dyDescent="0.35">
      <c r="A468" s="78">
        <f>BD!A470</f>
        <v>0</v>
      </c>
      <c r="B468" s="103">
        <f>BD!B470</f>
        <v>0</v>
      </c>
      <c r="C468" s="78">
        <f>BD!C470</f>
        <v>0</v>
      </c>
      <c r="D468" s="74">
        <f>BD!Q470</f>
        <v>0</v>
      </c>
      <c r="E468" s="74">
        <f>BD!BR470</f>
        <v>0</v>
      </c>
      <c r="F468" s="72">
        <f>BD!R470</f>
        <v>0</v>
      </c>
      <c r="G468" s="71">
        <f>BD!BS470</f>
        <v>0</v>
      </c>
      <c r="H468" s="72">
        <f>SIG!F468-SIG!G468</f>
        <v>0</v>
      </c>
      <c r="I468" s="81">
        <f>BD!BI470+BD!BJ470-BD!GC470-BD!GD470</f>
        <v>0</v>
      </c>
      <c r="J468" s="71">
        <f t="shared" si="17"/>
        <v>0</v>
      </c>
      <c r="K468" s="71">
        <f>BD!BK470-BD!GE470</f>
        <v>0</v>
      </c>
      <c r="L468" s="81">
        <f t="shared" si="16"/>
        <v>0</v>
      </c>
      <c r="M468" s="78">
        <f>BD!S470</f>
        <v>0</v>
      </c>
      <c r="N468" s="71">
        <f>BD!T470-(BD!BU470+BD!BZ470+BD!CC470)</f>
        <v>0</v>
      </c>
      <c r="O468" s="71">
        <f>BD!AC470+BD!AL470-(BD!CI470)</f>
        <v>0</v>
      </c>
      <c r="P468" s="71">
        <f>L468+BD!GJ470+BD!GE470+BD!GB470+BD!FV470+BD!FS470+BD!FO470+BD!FE470-(BD!BK470+BD!BH470+BD!AU470)</f>
        <v>0</v>
      </c>
      <c r="Q468" s="115">
        <f>P468+BD!AV470-BD!FE470-BD!FO470</f>
        <v>0</v>
      </c>
      <c r="R468" s="78">
        <f>SIG!Q468+BD!BD470+BD!BH470+BD!BL470+BD!BM470+BD!BN470-BD!GB470-BD!GJ470-BD!GF470</f>
        <v>0</v>
      </c>
    </row>
    <row r="469" spans="1:18" x14ac:dyDescent="0.35">
      <c r="A469" s="78">
        <f>BD!A471</f>
        <v>0</v>
      </c>
      <c r="B469" s="103">
        <f>BD!B471</f>
        <v>0</v>
      </c>
      <c r="C469" s="78">
        <f>BD!C471</f>
        <v>0</v>
      </c>
      <c r="D469" s="74">
        <f>BD!Q471</f>
        <v>0</v>
      </c>
      <c r="E469" s="74">
        <f>BD!BR471</f>
        <v>0</v>
      </c>
      <c r="F469" s="72">
        <f>BD!R471</f>
        <v>0</v>
      </c>
      <c r="G469" s="71">
        <f>BD!BS471</f>
        <v>0</v>
      </c>
      <c r="H469" s="72">
        <f>SIG!F469-SIG!G469</f>
        <v>0</v>
      </c>
      <c r="I469" s="81">
        <f>BD!BI471+BD!BJ471-BD!GC471-BD!GD471</f>
        <v>0</v>
      </c>
      <c r="J469" s="71">
        <f t="shared" si="17"/>
        <v>0</v>
      </c>
      <c r="K469" s="71">
        <f>BD!BK471-BD!GE471</f>
        <v>0</v>
      </c>
      <c r="L469" s="81">
        <f t="shared" si="16"/>
        <v>0</v>
      </c>
      <c r="M469" s="78">
        <f>BD!S471</f>
        <v>0</v>
      </c>
      <c r="N469" s="71">
        <f>BD!T471-(BD!BU471+BD!BZ471+BD!CC471)</f>
        <v>0</v>
      </c>
      <c r="O469" s="71">
        <f>BD!AC471+BD!AL471-(BD!CI471)</f>
        <v>0</v>
      </c>
      <c r="P469" s="71">
        <f>L469+BD!GJ471+BD!GE471+BD!GB471+BD!FV471+BD!FS471+BD!FO471+BD!FE471-(BD!BK471+BD!BH471+BD!AU471)</f>
        <v>0</v>
      </c>
      <c r="Q469" s="115">
        <f>P469+BD!AV471-BD!FE471-BD!FO471</f>
        <v>0</v>
      </c>
      <c r="R469" s="78">
        <f>SIG!Q469+BD!BD471+BD!BH471+BD!BL471+BD!BM471+BD!BN471-BD!GB471-BD!GJ471-BD!GF471</f>
        <v>0</v>
      </c>
    </row>
    <row r="470" spans="1:18" x14ac:dyDescent="0.35">
      <c r="A470" s="78">
        <f>BD!A472</f>
        <v>0</v>
      </c>
      <c r="B470" s="103">
        <f>BD!B472</f>
        <v>0</v>
      </c>
      <c r="C470" s="78">
        <f>BD!C472</f>
        <v>0</v>
      </c>
      <c r="D470" s="74">
        <f>BD!Q472</f>
        <v>0</v>
      </c>
      <c r="E470" s="74">
        <f>BD!BR472</f>
        <v>0</v>
      </c>
      <c r="F470" s="72">
        <f>BD!R472</f>
        <v>0</v>
      </c>
      <c r="G470" s="71">
        <f>BD!BS472</f>
        <v>0</v>
      </c>
      <c r="H470" s="72">
        <f>SIG!F470-SIG!G470</f>
        <v>0</v>
      </c>
      <c r="I470" s="81">
        <f>BD!BI472+BD!BJ472-BD!GC472-BD!GD472</f>
        <v>0</v>
      </c>
      <c r="J470" s="71">
        <f t="shared" si="17"/>
        <v>0</v>
      </c>
      <c r="K470" s="71">
        <f>BD!BK472-BD!GE472</f>
        <v>0</v>
      </c>
      <c r="L470" s="81">
        <f t="shared" si="16"/>
        <v>0</v>
      </c>
      <c r="M470" s="78">
        <f>BD!S472</f>
        <v>0</v>
      </c>
      <c r="N470" s="71">
        <f>BD!T472-(BD!BU472+BD!BZ472+BD!CC472)</f>
        <v>0</v>
      </c>
      <c r="O470" s="71">
        <f>BD!AC472+BD!AL472-(BD!CI472)</f>
        <v>0</v>
      </c>
      <c r="P470" s="71">
        <f>L470+BD!GJ472+BD!GE472+BD!GB472+BD!FV472+BD!FS472+BD!FO472+BD!FE472-(BD!BK472+BD!BH472+BD!AU472)</f>
        <v>0</v>
      </c>
      <c r="Q470" s="115">
        <f>P470+BD!AV472-BD!FE472-BD!FO472</f>
        <v>0</v>
      </c>
      <c r="R470" s="78">
        <f>SIG!Q470+BD!BD472+BD!BH472+BD!BL472+BD!BM472+BD!BN472-BD!GB472-BD!GJ472-BD!GF472</f>
        <v>0</v>
      </c>
    </row>
    <row r="471" spans="1:18" x14ac:dyDescent="0.35">
      <c r="A471" s="78">
        <f>BD!A473</f>
        <v>0</v>
      </c>
      <c r="B471" s="103">
        <f>BD!B473</f>
        <v>0</v>
      </c>
      <c r="C471" s="78">
        <f>BD!C473</f>
        <v>0</v>
      </c>
      <c r="D471" s="74">
        <f>BD!Q473</f>
        <v>0</v>
      </c>
      <c r="E471" s="74">
        <f>BD!BR473</f>
        <v>0</v>
      </c>
      <c r="F471" s="72">
        <f>BD!R473</f>
        <v>0</v>
      </c>
      <c r="G471" s="71">
        <f>BD!BS473</f>
        <v>0</v>
      </c>
      <c r="H471" s="72">
        <f>SIG!F471-SIG!G471</f>
        <v>0</v>
      </c>
      <c r="I471" s="81">
        <f>BD!BI473+BD!BJ473-BD!GC473-BD!GD473</f>
        <v>0</v>
      </c>
      <c r="J471" s="71">
        <f t="shared" si="17"/>
        <v>0</v>
      </c>
      <c r="K471" s="71">
        <f>BD!BK473-BD!GE473</f>
        <v>0</v>
      </c>
      <c r="L471" s="81">
        <f t="shared" si="16"/>
        <v>0</v>
      </c>
      <c r="M471" s="78">
        <f>BD!S473</f>
        <v>0</v>
      </c>
      <c r="N471" s="71">
        <f>BD!T473-(BD!BU473+BD!BZ473+BD!CC473)</f>
        <v>0</v>
      </c>
      <c r="O471" s="71">
        <f>BD!AC473+BD!AL473-(BD!CI473)</f>
        <v>0</v>
      </c>
      <c r="P471" s="71">
        <f>L471+BD!GJ473+BD!GE473+BD!GB473+BD!FV473+BD!FS473+BD!FO473+BD!FE473-(BD!BK473+BD!BH473+BD!AU473)</f>
        <v>0</v>
      </c>
      <c r="Q471" s="115">
        <f>P471+BD!AV473-BD!FE473-BD!FO473</f>
        <v>0</v>
      </c>
      <c r="R471" s="78">
        <f>SIG!Q471+BD!BD473+BD!BH473+BD!BL473+BD!BM473+BD!BN473-BD!GB473-BD!GJ473-BD!GF473</f>
        <v>0</v>
      </c>
    </row>
    <row r="472" spans="1:18" x14ac:dyDescent="0.35">
      <c r="A472" s="78">
        <f>BD!A474</f>
        <v>0</v>
      </c>
      <c r="B472" s="103">
        <f>BD!B474</f>
        <v>0</v>
      </c>
      <c r="C472" s="78">
        <f>BD!C474</f>
        <v>0</v>
      </c>
      <c r="D472" s="74">
        <f>BD!Q474</f>
        <v>0</v>
      </c>
      <c r="E472" s="74">
        <f>BD!BR474</f>
        <v>0</v>
      </c>
      <c r="F472" s="72">
        <f>BD!R474</f>
        <v>0</v>
      </c>
      <c r="G472" s="71">
        <f>BD!BS474</f>
        <v>0</v>
      </c>
      <c r="H472" s="72">
        <f>SIG!F472-SIG!G472</f>
        <v>0</v>
      </c>
      <c r="I472" s="81">
        <f>BD!BI474+BD!BJ474-BD!GC474-BD!GD474</f>
        <v>0</v>
      </c>
      <c r="J472" s="71">
        <f t="shared" si="17"/>
        <v>0</v>
      </c>
      <c r="K472" s="71">
        <f>BD!BK474-BD!GE474</f>
        <v>0</v>
      </c>
      <c r="L472" s="81">
        <f t="shared" si="16"/>
        <v>0</v>
      </c>
      <c r="M472" s="78">
        <f>BD!S474</f>
        <v>0</v>
      </c>
      <c r="N472" s="71">
        <f>BD!T474-(BD!BU474+BD!BZ474+BD!CC474)</f>
        <v>0</v>
      </c>
      <c r="O472" s="71">
        <f>BD!AC474+BD!AL474-(BD!CI474)</f>
        <v>0</v>
      </c>
      <c r="P472" s="71">
        <f>L472+BD!GJ474+BD!GE474+BD!GB474+BD!FV474+BD!FS474+BD!FO474+BD!FE474-(BD!BK474+BD!BH474+BD!AU474)</f>
        <v>0</v>
      </c>
      <c r="Q472" s="115">
        <f>P472+BD!AV474-BD!FE474-BD!FO474</f>
        <v>0</v>
      </c>
      <c r="R472" s="78">
        <f>SIG!Q472+BD!BD474+BD!BH474+BD!BL474+BD!BM474+BD!BN474-BD!GB474-BD!GJ474-BD!GF474</f>
        <v>0</v>
      </c>
    </row>
    <row r="473" spans="1:18" x14ac:dyDescent="0.35">
      <c r="A473" s="78">
        <f>BD!A475</f>
        <v>0</v>
      </c>
      <c r="B473" s="103">
        <f>BD!B475</f>
        <v>0</v>
      </c>
      <c r="C473" s="78">
        <f>BD!C475</f>
        <v>0</v>
      </c>
      <c r="D473" s="74">
        <f>BD!Q475</f>
        <v>0</v>
      </c>
      <c r="E473" s="74">
        <f>BD!BR475</f>
        <v>0</v>
      </c>
      <c r="F473" s="72">
        <f>BD!R475</f>
        <v>0</v>
      </c>
      <c r="G473" s="71">
        <f>BD!BS475</f>
        <v>0</v>
      </c>
      <c r="H473" s="72">
        <f>SIG!F473-SIG!G473</f>
        <v>0</v>
      </c>
      <c r="I473" s="81">
        <f>BD!BI475+BD!BJ475-BD!GC475-BD!GD475</f>
        <v>0</v>
      </c>
      <c r="J473" s="71">
        <f t="shared" si="17"/>
        <v>0</v>
      </c>
      <c r="K473" s="71">
        <f>BD!BK475-BD!GE475</f>
        <v>0</v>
      </c>
      <c r="L473" s="81">
        <f t="shared" si="16"/>
        <v>0</v>
      </c>
      <c r="M473" s="78">
        <f>BD!S475</f>
        <v>0</v>
      </c>
      <c r="N473" s="71">
        <f>BD!T475-(BD!BU475+BD!BZ475+BD!CC475)</f>
        <v>0</v>
      </c>
      <c r="O473" s="71">
        <f>BD!AC475+BD!AL475-(BD!CI475)</f>
        <v>0</v>
      </c>
      <c r="P473" s="71">
        <f>L473+BD!GJ475+BD!GE475+BD!GB475+BD!FV475+BD!FS475+BD!FO475+BD!FE475-(BD!BK475+BD!BH475+BD!AU475)</f>
        <v>0</v>
      </c>
      <c r="Q473" s="115">
        <f>P473+BD!AV475-BD!FE475-BD!FO475</f>
        <v>0</v>
      </c>
      <c r="R473" s="78">
        <f>SIG!Q473+BD!BD475+BD!BH475+BD!BL475+BD!BM475+BD!BN475-BD!GB475-BD!GJ475-BD!GF475</f>
        <v>0</v>
      </c>
    </row>
    <row r="474" spans="1:18" x14ac:dyDescent="0.35">
      <c r="A474" s="78">
        <f>BD!A476</f>
        <v>0</v>
      </c>
      <c r="B474" s="103">
        <f>BD!B476</f>
        <v>0</v>
      </c>
      <c r="C474" s="78">
        <f>BD!C476</f>
        <v>0</v>
      </c>
      <c r="D474" s="74">
        <f>BD!Q476</f>
        <v>0</v>
      </c>
      <c r="E474" s="74">
        <f>BD!BR476</f>
        <v>0</v>
      </c>
      <c r="F474" s="72">
        <f>BD!R476</f>
        <v>0</v>
      </c>
      <c r="G474" s="71">
        <f>BD!BS476</f>
        <v>0</v>
      </c>
      <c r="H474" s="72">
        <f>SIG!F474-SIG!G474</f>
        <v>0</v>
      </c>
      <c r="I474" s="81">
        <f>BD!BI476+BD!BJ476-BD!GC476-BD!GD476</f>
        <v>0</v>
      </c>
      <c r="J474" s="71">
        <f t="shared" si="17"/>
        <v>0</v>
      </c>
      <c r="K474" s="71">
        <f>BD!BK476-BD!GE476</f>
        <v>0</v>
      </c>
      <c r="L474" s="81">
        <f t="shared" si="16"/>
        <v>0</v>
      </c>
      <c r="M474" s="78">
        <f>BD!S476</f>
        <v>0</v>
      </c>
      <c r="N474" s="71">
        <f>BD!T476-(BD!BU476+BD!BZ476+BD!CC476)</f>
        <v>0</v>
      </c>
      <c r="O474" s="71">
        <f>BD!AC476+BD!AL476-(BD!CI476)</f>
        <v>0</v>
      </c>
      <c r="P474" s="71">
        <f>L474+BD!GJ476+BD!GE476+BD!GB476+BD!FV476+BD!FS476+BD!FO476+BD!FE476-(BD!BK476+BD!BH476+BD!AU476)</f>
        <v>0</v>
      </c>
      <c r="Q474" s="115">
        <f>P474+BD!AV476-BD!FE476-BD!FO476</f>
        <v>0</v>
      </c>
      <c r="R474" s="78">
        <f>SIG!Q474+BD!BD476+BD!BH476+BD!BL476+BD!BM476+BD!BN476-BD!GB476-BD!GJ476-BD!GF476</f>
        <v>0</v>
      </c>
    </row>
    <row r="475" spans="1:18" x14ac:dyDescent="0.35">
      <c r="A475" s="78">
        <f>BD!A477</f>
        <v>0</v>
      </c>
      <c r="B475" s="103">
        <f>BD!B477</f>
        <v>0</v>
      </c>
      <c r="C475" s="78">
        <f>BD!C477</f>
        <v>0</v>
      </c>
      <c r="D475" s="74">
        <f>BD!Q477</f>
        <v>0</v>
      </c>
      <c r="E475" s="74">
        <f>BD!BR477</f>
        <v>0</v>
      </c>
      <c r="F475" s="72">
        <f>BD!R477</f>
        <v>0</v>
      </c>
      <c r="G475" s="71">
        <f>BD!BS477</f>
        <v>0</v>
      </c>
      <c r="H475" s="72">
        <f>SIG!F475-SIG!G475</f>
        <v>0</v>
      </c>
      <c r="I475" s="81">
        <f>BD!BI477+BD!BJ477-BD!GC477-BD!GD477</f>
        <v>0</v>
      </c>
      <c r="J475" s="71">
        <f t="shared" si="17"/>
        <v>0</v>
      </c>
      <c r="K475" s="71">
        <f>BD!BK477-BD!GE477</f>
        <v>0</v>
      </c>
      <c r="L475" s="81">
        <f t="shared" si="16"/>
        <v>0</v>
      </c>
      <c r="M475" s="78">
        <f>BD!S477</f>
        <v>0</v>
      </c>
      <c r="N475" s="71">
        <f>BD!T477-(BD!BU477+BD!BZ477+BD!CC477)</f>
        <v>0</v>
      </c>
      <c r="O475" s="71">
        <f>BD!AC477+BD!AL477-(BD!CI477)</f>
        <v>0</v>
      </c>
      <c r="P475" s="71">
        <f>L475+BD!GJ477+BD!GE477+BD!GB477+BD!FV477+BD!FS477+BD!FO477+BD!FE477-(BD!BK477+BD!BH477+BD!AU477)</f>
        <v>0</v>
      </c>
      <c r="Q475" s="115">
        <f>P475+BD!AV477-BD!FE477-BD!FO477</f>
        <v>0</v>
      </c>
      <c r="R475" s="78">
        <f>SIG!Q475+BD!BD477+BD!BH477+BD!BL477+BD!BM477+BD!BN477-BD!GB477-BD!GJ477-BD!GF477</f>
        <v>0</v>
      </c>
    </row>
    <row r="476" spans="1:18" x14ac:dyDescent="0.35">
      <c r="A476" s="78">
        <f>BD!A478</f>
        <v>0</v>
      </c>
      <c r="B476" s="103">
        <f>BD!B478</f>
        <v>0</v>
      </c>
      <c r="C476" s="78">
        <f>BD!C478</f>
        <v>0</v>
      </c>
      <c r="D476" s="74">
        <f>BD!Q478</f>
        <v>0</v>
      </c>
      <c r="E476" s="74">
        <f>BD!BR478</f>
        <v>0</v>
      </c>
      <c r="F476" s="72">
        <f>BD!R478</f>
        <v>0</v>
      </c>
      <c r="G476" s="71">
        <f>BD!BS478</f>
        <v>0</v>
      </c>
      <c r="H476" s="72">
        <f>SIG!F476-SIG!G476</f>
        <v>0</v>
      </c>
      <c r="I476" s="81">
        <f>BD!BI478+BD!BJ478-BD!GC478-BD!GD478</f>
        <v>0</v>
      </c>
      <c r="J476" s="71">
        <f t="shared" si="17"/>
        <v>0</v>
      </c>
      <c r="K476" s="71">
        <f>BD!BK478-BD!GE478</f>
        <v>0</v>
      </c>
      <c r="L476" s="81">
        <f t="shared" si="16"/>
        <v>0</v>
      </c>
      <c r="M476" s="78">
        <f>BD!S478</f>
        <v>0</v>
      </c>
      <c r="N476" s="71">
        <f>BD!T478-(BD!BU478+BD!BZ478+BD!CC478)</f>
        <v>0</v>
      </c>
      <c r="O476" s="71">
        <f>BD!AC478+BD!AL478-(BD!CI478)</f>
        <v>0</v>
      </c>
      <c r="P476" s="71">
        <f>L476+BD!GJ478+BD!GE478+BD!GB478+BD!FV478+BD!FS478+BD!FO478+BD!FE478-(BD!BK478+BD!BH478+BD!AU478)</f>
        <v>0</v>
      </c>
      <c r="Q476" s="115">
        <f>P476+BD!AV478-BD!FE478-BD!FO478</f>
        <v>0</v>
      </c>
      <c r="R476" s="78">
        <f>SIG!Q476+BD!BD478+BD!BH478+BD!BL478+BD!BM478+BD!BN478-BD!GB478-BD!GJ478-BD!GF478</f>
        <v>0</v>
      </c>
    </row>
    <row r="477" spans="1:18" x14ac:dyDescent="0.35">
      <c r="A477" s="78">
        <f>BD!A479</f>
        <v>0</v>
      </c>
      <c r="B477" s="103">
        <f>BD!B479</f>
        <v>0</v>
      </c>
      <c r="C477" s="78">
        <f>BD!C479</f>
        <v>0</v>
      </c>
      <c r="D477" s="74">
        <f>BD!Q479</f>
        <v>0</v>
      </c>
      <c r="E477" s="74">
        <f>BD!BR479</f>
        <v>0</v>
      </c>
      <c r="F477" s="72">
        <f>BD!R479</f>
        <v>0</v>
      </c>
      <c r="G477" s="71">
        <f>BD!BS479</f>
        <v>0</v>
      </c>
      <c r="H477" s="72">
        <f>SIG!F477-SIG!G477</f>
        <v>0</v>
      </c>
      <c r="I477" s="81">
        <f>BD!BI479+BD!BJ479-BD!GC479-BD!GD479</f>
        <v>0</v>
      </c>
      <c r="J477" s="71">
        <f t="shared" si="17"/>
        <v>0</v>
      </c>
      <c r="K477" s="71">
        <f>BD!BK479-BD!GE479</f>
        <v>0</v>
      </c>
      <c r="L477" s="81">
        <f t="shared" si="16"/>
        <v>0</v>
      </c>
      <c r="M477" s="78">
        <f>BD!S479</f>
        <v>0</v>
      </c>
      <c r="N477" s="71">
        <f>BD!T479-(BD!BU479+BD!BZ479+BD!CC479)</f>
        <v>0</v>
      </c>
      <c r="O477" s="71">
        <f>BD!AC479+BD!AL479-(BD!CI479)</f>
        <v>0</v>
      </c>
      <c r="P477" s="71">
        <f>L477+BD!GJ479+BD!GE479+BD!GB479+BD!FV479+BD!FS479+BD!FO479+BD!FE479-(BD!BK479+BD!BH479+BD!AU479)</f>
        <v>0</v>
      </c>
      <c r="Q477" s="115">
        <f>P477+BD!AV479-BD!FE479-BD!FO479</f>
        <v>0</v>
      </c>
      <c r="R477" s="78">
        <f>SIG!Q477+BD!BD479+BD!BH479+BD!BL479+BD!BM479+BD!BN479-BD!GB479-BD!GJ479-BD!GF479</f>
        <v>0</v>
      </c>
    </row>
    <row r="478" spans="1:18" x14ac:dyDescent="0.35">
      <c r="A478" s="78">
        <f>BD!A480</f>
        <v>0</v>
      </c>
      <c r="B478" s="103">
        <f>BD!B480</f>
        <v>0</v>
      </c>
      <c r="C478" s="78">
        <f>BD!C480</f>
        <v>0</v>
      </c>
      <c r="D478" s="74">
        <f>BD!Q480</f>
        <v>0</v>
      </c>
      <c r="E478" s="74">
        <f>BD!BR480</f>
        <v>0</v>
      </c>
      <c r="F478" s="72">
        <f>BD!R480</f>
        <v>0</v>
      </c>
      <c r="G478" s="71">
        <f>BD!BS480</f>
        <v>0</v>
      </c>
      <c r="H478" s="72">
        <f>SIG!F478-SIG!G478</f>
        <v>0</v>
      </c>
      <c r="I478" s="81">
        <f>BD!BI480+BD!BJ480-BD!GC480-BD!GD480</f>
        <v>0</v>
      </c>
      <c r="J478" s="71">
        <f t="shared" si="17"/>
        <v>0</v>
      </c>
      <c r="K478" s="71">
        <f>BD!BK480-BD!GE480</f>
        <v>0</v>
      </c>
      <c r="L478" s="81">
        <f t="shared" si="16"/>
        <v>0</v>
      </c>
      <c r="M478" s="78">
        <f>BD!S480</f>
        <v>0</v>
      </c>
      <c r="N478" s="71">
        <f>BD!T480-(BD!BU480+BD!BZ480+BD!CC480)</f>
        <v>0</v>
      </c>
      <c r="O478" s="71">
        <f>BD!AC480+BD!AL480-(BD!CI480)</f>
        <v>0</v>
      </c>
      <c r="P478" s="71">
        <f>L478+BD!GJ480+BD!GE480+BD!GB480+BD!FV480+BD!FS480+BD!FO480+BD!FE480-(BD!BK480+BD!BH480+BD!AU480)</f>
        <v>0</v>
      </c>
      <c r="Q478" s="115">
        <f>P478+BD!AV480-BD!FE480-BD!FO480</f>
        <v>0</v>
      </c>
      <c r="R478" s="78">
        <f>SIG!Q478+BD!BD480+BD!BH480+BD!BL480+BD!BM480+BD!BN480-BD!GB480-BD!GJ480-BD!GF480</f>
        <v>0</v>
      </c>
    </row>
    <row r="479" spans="1:18" x14ac:dyDescent="0.35">
      <c r="A479" s="78">
        <f>BD!A481</f>
        <v>0</v>
      </c>
      <c r="B479" s="103">
        <f>BD!B481</f>
        <v>0</v>
      </c>
      <c r="C479" s="78">
        <f>BD!C481</f>
        <v>0</v>
      </c>
      <c r="D479" s="74">
        <f>BD!Q481</f>
        <v>0</v>
      </c>
      <c r="E479" s="74">
        <f>BD!BR481</f>
        <v>0</v>
      </c>
      <c r="F479" s="72">
        <f>BD!R481</f>
        <v>0</v>
      </c>
      <c r="G479" s="71">
        <f>BD!BS481</f>
        <v>0</v>
      </c>
      <c r="H479" s="72">
        <f>SIG!F479-SIG!G479</f>
        <v>0</v>
      </c>
      <c r="I479" s="81">
        <f>BD!BI481+BD!BJ481-BD!GC481-BD!GD481</f>
        <v>0</v>
      </c>
      <c r="J479" s="71">
        <f t="shared" si="17"/>
        <v>0</v>
      </c>
      <c r="K479" s="71">
        <f>BD!BK481-BD!GE481</f>
        <v>0</v>
      </c>
      <c r="L479" s="81">
        <f t="shared" si="16"/>
        <v>0</v>
      </c>
      <c r="M479" s="78">
        <f>BD!S481</f>
        <v>0</v>
      </c>
      <c r="N479" s="71">
        <f>BD!T481-(BD!BU481+BD!BZ481+BD!CC481)</f>
        <v>0</v>
      </c>
      <c r="O479" s="71">
        <f>BD!AC481+BD!AL481-(BD!CI481)</f>
        <v>0</v>
      </c>
      <c r="P479" s="71">
        <f>L479+BD!GJ481+BD!GE481+BD!GB481+BD!FV481+BD!FS481+BD!FO481+BD!FE481-(BD!BK481+BD!BH481+BD!AU481)</f>
        <v>0</v>
      </c>
      <c r="Q479" s="115">
        <f>P479+BD!AV481-BD!FE481-BD!FO481</f>
        <v>0</v>
      </c>
      <c r="R479" s="78">
        <f>SIG!Q479+BD!BD481+BD!BH481+BD!BL481+BD!BM481+BD!BN481-BD!GB481-BD!GJ481-BD!GF481</f>
        <v>0</v>
      </c>
    </row>
    <row r="480" spans="1:18" x14ac:dyDescent="0.35">
      <c r="A480" s="78">
        <f>BD!A482</f>
        <v>0</v>
      </c>
      <c r="B480" s="103">
        <f>BD!B482</f>
        <v>0</v>
      </c>
      <c r="C480" s="78">
        <f>BD!C482</f>
        <v>0</v>
      </c>
      <c r="D480" s="74">
        <f>BD!Q482</f>
        <v>0</v>
      </c>
      <c r="E480" s="74">
        <f>BD!BR482</f>
        <v>0</v>
      </c>
      <c r="F480" s="72">
        <f>BD!R482</f>
        <v>0</v>
      </c>
      <c r="G480" s="71">
        <f>BD!BS482</f>
        <v>0</v>
      </c>
      <c r="H480" s="72">
        <f>SIG!F480-SIG!G480</f>
        <v>0</v>
      </c>
      <c r="I480" s="81">
        <f>BD!BI482+BD!BJ482-BD!GC482-BD!GD482</f>
        <v>0</v>
      </c>
      <c r="J480" s="71">
        <f t="shared" si="17"/>
        <v>0</v>
      </c>
      <c r="K480" s="71">
        <f>BD!BK482-BD!GE482</f>
        <v>0</v>
      </c>
      <c r="L480" s="81">
        <f t="shared" si="16"/>
        <v>0</v>
      </c>
      <c r="M480" s="78">
        <f>BD!S482</f>
        <v>0</v>
      </c>
      <c r="N480" s="71">
        <f>BD!T482-(BD!BU482+BD!BZ482+BD!CC482)</f>
        <v>0</v>
      </c>
      <c r="O480" s="71">
        <f>BD!AC482+BD!AL482-(BD!CI482)</f>
        <v>0</v>
      </c>
      <c r="P480" s="71">
        <f>L480+BD!GJ482+BD!GE482+BD!GB482+BD!FV482+BD!FS482+BD!FO482+BD!FE482-(BD!BK482+BD!BH482+BD!AU482)</f>
        <v>0</v>
      </c>
      <c r="Q480" s="115">
        <f>P480+BD!AV482-BD!FE482-BD!FO482</f>
        <v>0</v>
      </c>
      <c r="R480" s="78">
        <f>SIG!Q480+BD!BD482+BD!BH482+BD!BL482+BD!BM482+BD!BN482-BD!GB482-BD!GJ482-BD!GF482</f>
        <v>0</v>
      </c>
    </row>
    <row r="481" spans="1:18" x14ac:dyDescent="0.35">
      <c r="A481" s="78">
        <f>BD!A483</f>
        <v>0</v>
      </c>
      <c r="B481" s="103">
        <f>BD!B483</f>
        <v>0</v>
      </c>
      <c r="C481" s="78">
        <f>BD!C483</f>
        <v>0</v>
      </c>
      <c r="D481" s="74">
        <f>BD!Q483</f>
        <v>0</v>
      </c>
      <c r="E481" s="74">
        <f>BD!BR483</f>
        <v>0</v>
      </c>
      <c r="F481" s="72">
        <f>BD!R483</f>
        <v>0</v>
      </c>
      <c r="G481" s="71">
        <f>BD!BS483</f>
        <v>0</v>
      </c>
      <c r="H481" s="72">
        <f>SIG!F481-SIG!G481</f>
        <v>0</v>
      </c>
      <c r="I481" s="81">
        <f>BD!BI483+BD!BJ483-BD!GC483-BD!GD483</f>
        <v>0</v>
      </c>
      <c r="J481" s="71">
        <f t="shared" si="17"/>
        <v>0</v>
      </c>
      <c r="K481" s="71">
        <f>BD!BK483-BD!GE483</f>
        <v>0</v>
      </c>
      <c r="L481" s="81">
        <f t="shared" si="16"/>
        <v>0</v>
      </c>
      <c r="M481" s="78">
        <f>BD!S483</f>
        <v>0</v>
      </c>
      <c r="N481" s="71">
        <f>BD!T483-(BD!BU483+BD!BZ483+BD!CC483)</f>
        <v>0</v>
      </c>
      <c r="O481" s="71">
        <f>BD!AC483+BD!AL483-(BD!CI483)</f>
        <v>0</v>
      </c>
      <c r="P481" s="71">
        <f>L481+BD!GJ483+BD!GE483+BD!GB483+BD!FV483+BD!FS483+BD!FO483+BD!FE483-(BD!BK483+BD!BH483+BD!AU483)</f>
        <v>0</v>
      </c>
      <c r="Q481" s="115">
        <f>P481+BD!AV483-BD!FE483-BD!FO483</f>
        <v>0</v>
      </c>
      <c r="R481" s="78">
        <f>SIG!Q481+BD!BD483+BD!BH483+BD!BL483+BD!BM483+BD!BN483-BD!GB483-BD!GJ483-BD!GF483</f>
        <v>0</v>
      </c>
    </row>
    <row r="482" spans="1:18" x14ac:dyDescent="0.35">
      <c r="A482" s="78">
        <f>BD!A484</f>
        <v>0</v>
      </c>
      <c r="B482" s="103">
        <f>BD!B484</f>
        <v>0</v>
      </c>
      <c r="C482" s="78">
        <f>BD!C484</f>
        <v>0</v>
      </c>
      <c r="D482" s="74">
        <f>BD!Q484</f>
        <v>0</v>
      </c>
      <c r="E482" s="74">
        <f>BD!BR484</f>
        <v>0</v>
      </c>
      <c r="F482" s="72">
        <f>BD!R484</f>
        <v>0</v>
      </c>
      <c r="G482" s="71">
        <f>BD!BS484</f>
        <v>0</v>
      </c>
      <c r="H482" s="72">
        <f>SIG!F482-SIG!G482</f>
        <v>0</v>
      </c>
      <c r="I482" s="81">
        <f>BD!BI484+BD!BJ484-BD!GC484-BD!GD484</f>
        <v>0</v>
      </c>
      <c r="J482" s="71">
        <f t="shared" si="17"/>
        <v>0</v>
      </c>
      <c r="K482" s="71">
        <f>BD!BK484-BD!GE484</f>
        <v>0</v>
      </c>
      <c r="L482" s="81">
        <f t="shared" si="16"/>
        <v>0</v>
      </c>
      <c r="M482" s="78">
        <f>BD!S484</f>
        <v>0</v>
      </c>
      <c r="N482" s="71">
        <f>BD!T484-(BD!BU484+BD!BZ484+BD!CC484)</f>
        <v>0</v>
      </c>
      <c r="O482" s="71">
        <f>BD!AC484+BD!AL484-(BD!CI484)</f>
        <v>0</v>
      </c>
      <c r="P482" s="71">
        <f>L482+BD!GJ484+BD!GE484+BD!GB484+BD!FV484+BD!FS484+BD!FO484+BD!FE484-(BD!BK484+BD!BH484+BD!AU484)</f>
        <v>0</v>
      </c>
      <c r="Q482" s="115">
        <f>P482+BD!AV484-BD!FE484-BD!FO484</f>
        <v>0</v>
      </c>
      <c r="R482" s="78">
        <f>SIG!Q482+BD!BD484+BD!BH484+BD!BL484+BD!BM484+BD!BN484-BD!GB484-BD!GJ484-BD!GF484</f>
        <v>0</v>
      </c>
    </row>
    <row r="483" spans="1:18" x14ac:dyDescent="0.35">
      <c r="A483" s="78">
        <f>BD!A485</f>
        <v>0</v>
      </c>
      <c r="B483" s="103">
        <f>BD!B485</f>
        <v>0</v>
      </c>
      <c r="C483" s="78">
        <f>BD!C485</f>
        <v>0</v>
      </c>
      <c r="D483" s="74">
        <f>BD!Q485</f>
        <v>0</v>
      </c>
      <c r="E483" s="74">
        <f>BD!BR485</f>
        <v>0</v>
      </c>
      <c r="F483" s="72">
        <f>BD!R485</f>
        <v>0</v>
      </c>
      <c r="G483" s="71">
        <f>BD!BS485</f>
        <v>0</v>
      </c>
      <c r="H483" s="72">
        <f>SIG!F483-SIG!G483</f>
        <v>0</v>
      </c>
      <c r="I483" s="81">
        <f>BD!BI485+BD!BJ485-BD!GC485-BD!GD485</f>
        <v>0</v>
      </c>
      <c r="J483" s="71">
        <f t="shared" si="17"/>
        <v>0</v>
      </c>
      <c r="K483" s="71">
        <f>BD!BK485-BD!GE485</f>
        <v>0</v>
      </c>
      <c r="L483" s="81">
        <f t="shared" si="16"/>
        <v>0</v>
      </c>
      <c r="M483" s="78">
        <f>BD!S485</f>
        <v>0</v>
      </c>
      <c r="N483" s="71">
        <f>BD!T485-(BD!BU485+BD!BZ485+BD!CC485)</f>
        <v>0</v>
      </c>
      <c r="O483" s="71">
        <f>BD!AC485+BD!AL485-(BD!CI485)</f>
        <v>0</v>
      </c>
      <c r="P483" s="71">
        <f>L483+BD!GJ485+BD!GE485+BD!GB485+BD!FV485+BD!FS485+BD!FO485+BD!FE485-(BD!BK485+BD!BH485+BD!AU485)</f>
        <v>0</v>
      </c>
      <c r="Q483" s="115">
        <f>P483+BD!AV485-BD!FE485-BD!FO485</f>
        <v>0</v>
      </c>
      <c r="R483" s="78">
        <f>SIG!Q483+BD!BD485+BD!BH485+BD!BL485+BD!BM485+BD!BN485-BD!GB485-BD!GJ485-BD!GF485</f>
        <v>0</v>
      </c>
    </row>
    <row r="484" spans="1:18" x14ac:dyDescent="0.35">
      <c r="A484" s="78">
        <f>BD!A486</f>
        <v>0</v>
      </c>
      <c r="B484" s="103">
        <f>BD!B486</f>
        <v>0</v>
      </c>
      <c r="C484" s="78">
        <f>BD!C486</f>
        <v>0</v>
      </c>
      <c r="D484" s="74">
        <f>BD!Q486</f>
        <v>0</v>
      </c>
      <c r="E484" s="74">
        <f>BD!BR486</f>
        <v>0</v>
      </c>
      <c r="F484" s="72">
        <f>BD!R486</f>
        <v>0</v>
      </c>
      <c r="G484" s="71">
        <f>BD!BS486</f>
        <v>0</v>
      </c>
      <c r="H484" s="72">
        <f>SIG!F484-SIG!G484</f>
        <v>0</v>
      </c>
      <c r="I484" s="81">
        <f>BD!BI486+BD!BJ486-BD!GC486-BD!GD486</f>
        <v>0</v>
      </c>
      <c r="J484" s="71">
        <f t="shared" si="17"/>
        <v>0</v>
      </c>
      <c r="K484" s="71">
        <f>BD!BK486-BD!GE486</f>
        <v>0</v>
      </c>
      <c r="L484" s="81">
        <f t="shared" si="16"/>
        <v>0</v>
      </c>
      <c r="M484" s="78">
        <f>BD!S486</f>
        <v>0</v>
      </c>
      <c r="N484" s="71">
        <f>BD!T486-(BD!BU486+BD!BZ486+BD!CC486)</f>
        <v>0</v>
      </c>
      <c r="O484" s="71">
        <f>BD!AC486+BD!AL486-(BD!CI486)</f>
        <v>0</v>
      </c>
      <c r="P484" s="71">
        <f>L484+BD!GJ486+BD!GE486+BD!GB486+BD!FV486+BD!FS486+BD!FO486+BD!FE486-(BD!BK486+BD!BH486+BD!AU486)</f>
        <v>0</v>
      </c>
      <c r="Q484" s="115">
        <f>P484+BD!AV486-BD!FE486-BD!FO486</f>
        <v>0</v>
      </c>
      <c r="R484" s="78">
        <f>SIG!Q484+BD!BD486+BD!BH486+BD!BL486+BD!BM486+BD!BN486-BD!GB486-BD!GJ486-BD!GF486</f>
        <v>0</v>
      </c>
    </row>
    <row r="485" spans="1:18" x14ac:dyDescent="0.35">
      <c r="A485" s="78">
        <f>BD!A487</f>
        <v>0</v>
      </c>
      <c r="B485" s="103">
        <f>BD!B487</f>
        <v>0</v>
      </c>
      <c r="C485" s="78">
        <f>BD!C487</f>
        <v>0</v>
      </c>
      <c r="D485" s="74">
        <f>BD!Q487</f>
        <v>0</v>
      </c>
      <c r="E485" s="74">
        <f>BD!BR487</f>
        <v>0</v>
      </c>
      <c r="F485" s="72">
        <f>BD!R487</f>
        <v>0</v>
      </c>
      <c r="G485" s="71">
        <f>BD!BS487</f>
        <v>0</v>
      </c>
      <c r="H485" s="72">
        <f>SIG!F485-SIG!G485</f>
        <v>0</v>
      </c>
      <c r="I485" s="81">
        <f>BD!BI487+BD!BJ487-BD!GC487-BD!GD487</f>
        <v>0</v>
      </c>
      <c r="J485" s="71">
        <f t="shared" si="17"/>
        <v>0</v>
      </c>
      <c r="K485" s="71">
        <f>BD!BK487-BD!GE487</f>
        <v>0</v>
      </c>
      <c r="L485" s="81">
        <f t="shared" si="16"/>
        <v>0</v>
      </c>
      <c r="M485" s="78">
        <f>BD!S487</f>
        <v>0</v>
      </c>
      <c r="N485" s="71">
        <f>BD!T487-(BD!BU487+BD!BZ487+BD!CC487)</f>
        <v>0</v>
      </c>
      <c r="O485" s="71">
        <f>BD!AC487+BD!AL487-(BD!CI487)</f>
        <v>0</v>
      </c>
      <c r="P485" s="71">
        <f>L485+BD!GJ487+BD!GE487+BD!GB487+BD!FV487+BD!FS487+BD!FO487+BD!FE487-(BD!BK487+BD!BH487+BD!AU487)</f>
        <v>0</v>
      </c>
      <c r="Q485" s="115">
        <f>P485+BD!AV487-BD!FE487-BD!FO487</f>
        <v>0</v>
      </c>
      <c r="R485" s="78">
        <f>SIG!Q485+BD!BD487+BD!BH487+BD!BL487+BD!BM487+BD!BN487-BD!GB487-BD!GJ487-BD!GF487</f>
        <v>0</v>
      </c>
    </row>
    <row r="486" spans="1:18" x14ac:dyDescent="0.35">
      <c r="A486" s="78">
        <f>BD!A488</f>
        <v>0</v>
      </c>
      <c r="B486" s="103">
        <f>BD!B488</f>
        <v>0</v>
      </c>
      <c r="C486" s="78">
        <f>BD!C488</f>
        <v>0</v>
      </c>
      <c r="D486" s="74">
        <f>BD!Q488</f>
        <v>0</v>
      </c>
      <c r="E486" s="74">
        <f>BD!BR488</f>
        <v>0</v>
      </c>
      <c r="F486" s="72">
        <f>BD!R488</f>
        <v>0</v>
      </c>
      <c r="G486" s="71">
        <f>BD!BS488</f>
        <v>0</v>
      </c>
      <c r="H486" s="72">
        <f>SIG!F486-SIG!G486</f>
        <v>0</v>
      </c>
      <c r="I486" s="81">
        <f>BD!BI488+BD!BJ488-BD!GC488-BD!GD488</f>
        <v>0</v>
      </c>
      <c r="J486" s="71">
        <f t="shared" si="17"/>
        <v>0</v>
      </c>
      <c r="K486" s="71">
        <f>BD!BK488-BD!GE488</f>
        <v>0</v>
      </c>
      <c r="L486" s="81">
        <f t="shared" si="16"/>
        <v>0</v>
      </c>
      <c r="M486" s="78">
        <f>BD!S488</f>
        <v>0</v>
      </c>
      <c r="N486" s="71">
        <f>BD!T488-(BD!BU488+BD!BZ488+BD!CC488)</f>
        <v>0</v>
      </c>
      <c r="O486" s="71">
        <f>BD!AC488+BD!AL488-(BD!CI488)</f>
        <v>0</v>
      </c>
      <c r="P486" s="71">
        <f>L486+BD!GJ488+BD!GE488+BD!GB488+BD!FV488+BD!FS488+BD!FO488+BD!FE488-(BD!BK488+BD!BH488+BD!AU488)</f>
        <v>0</v>
      </c>
      <c r="Q486" s="115">
        <f>P486+BD!AV488-BD!FE488-BD!FO488</f>
        <v>0</v>
      </c>
      <c r="R486" s="78">
        <f>SIG!Q486+BD!BD488+BD!BH488+BD!BL488+BD!BM488+BD!BN488-BD!GB488-BD!GJ488-BD!GF488</f>
        <v>0</v>
      </c>
    </row>
    <row r="487" spans="1:18" x14ac:dyDescent="0.35">
      <c r="A487" s="78">
        <f>BD!A489</f>
        <v>0</v>
      </c>
      <c r="B487" s="103">
        <f>BD!B489</f>
        <v>0</v>
      </c>
      <c r="C487" s="78">
        <f>BD!C489</f>
        <v>0</v>
      </c>
      <c r="D487" s="74">
        <f>BD!Q489</f>
        <v>0</v>
      </c>
      <c r="E487" s="74">
        <f>BD!BR489</f>
        <v>0</v>
      </c>
      <c r="F487" s="72">
        <f>BD!R489</f>
        <v>0</v>
      </c>
      <c r="G487" s="71">
        <f>BD!BS489</f>
        <v>0</v>
      </c>
      <c r="H487" s="72">
        <f>SIG!F487-SIG!G487</f>
        <v>0</v>
      </c>
      <c r="I487" s="81">
        <f>BD!BI489+BD!BJ489-BD!GC489-BD!GD489</f>
        <v>0</v>
      </c>
      <c r="J487" s="71">
        <f t="shared" si="17"/>
        <v>0</v>
      </c>
      <c r="K487" s="71">
        <f>BD!BK489-BD!GE489</f>
        <v>0</v>
      </c>
      <c r="L487" s="81">
        <f t="shared" si="16"/>
        <v>0</v>
      </c>
      <c r="M487" s="78">
        <f>BD!S489</f>
        <v>0</v>
      </c>
      <c r="N487" s="71">
        <f>BD!T489-(BD!BU489+BD!BZ489+BD!CC489)</f>
        <v>0</v>
      </c>
      <c r="O487" s="71">
        <f>BD!AC489+BD!AL489-(BD!CI489)</f>
        <v>0</v>
      </c>
      <c r="P487" s="71">
        <f>L487+BD!GJ489+BD!GE489+BD!GB489+BD!FV489+BD!FS489+BD!FO489+BD!FE489-(BD!BK489+BD!BH489+BD!AU489)</f>
        <v>0</v>
      </c>
      <c r="Q487" s="115">
        <f>P487+BD!AV489-BD!FE489-BD!FO489</f>
        <v>0</v>
      </c>
      <c r="R487" s="78">
        <f>SIG!Q487+BD!BD489+BD!BH489+BD!BL489+BD!BM489+BD!BN489-BD!GB489-BD!GJ489-BD!GF489</f>
        <v>0</v>
      </c>
    </row>
    <row r="488" spans="1:18" x14ac:dyDescent="0.35">
      <c r="A488" s="78">
        <f>BD!A490</f>
        <v>0</v>
      </c>
      <c r="B488" s="103">
        <f>BD!B490</f>
        <v>0</v>
      </c>
      <c r="C488" s="78">
        <f>BD!C490</f>
        <v>0</v>
      </c>
      <c r="D488" s="74">
        <f>BD!Q490</f>
        <v>0</v>
      </c>
      <c r="E488" s="74">
        <f>BD!BR490</f>
        <v>0</v>
      </c>
      <c r="F488" s="72">
        <f>BD!R490</f>
        <v>0</v>
      </c>
      <c r="G488" s="71">
        <f>BD!BS490</f>
        <v>0</v>
      </c>
      <c r="H488" s="72">
        <f>SIG!F488-SIG!G488</f>
        <v>0</v>
      </c>
      <c r="I488" s="81">
        <f>BD!BI490+BD!BJ490-BD!GC490-BD!GD490</f>
        <v>0</v>
      </c>
      <c r="J488" s="71">
        <f t="shared" si="17"/>
        <v>0</v>
      </c>
      <c r="K488" s="71">
        <f>BD!BK490-BD!GE490</f>
        <v>0</v>
      </c>
      <c r="L488" s="81">
        <f t="shared" si="16"/>
        <v>0</v>
      </c>
      <c r="M488" s="78">
        <f>BD!S490</f>
        <v>0</v>
      </c>
      <c r="N488" s="71">
        <f>BD!T490-(BD!BU490+BD!BZ490+BD!CC490)</f>
        <v>0</v>
      </c>
      <c r="O488" s="71">
        <f>BD!AC490+BD!AL490-(BD!CI490)</f>
        <v>0</v>
      </c>
      <c r="P488" s="71">
        <f>L488+BD!GJ490+BD!GE490+BD!GB490+BD!FV490+BD!FS490+BD!FO490+BD!FE490-(BD!BK490+BD!BH490+BD!AU490)</f>
        <v>0</v>
      </c>
      <c r="Q488" s="115">
        <f>P488+BD!AV490-BD!FE490-BD!FO490</f>
        <v>0</v>
      </c>
      <c r="R488" s="78">
        <f>SIG!Q488+BD!BD490+BD!BH490+BD!BL490+BD!BM490+BD!BN490-BD!GB490-BD!GJ490-BD!GF490</f>
        <v>0</v>
      </c>
    </row>
    <row r="489" spans="1:18" x14ac:dyDescent="0.35">
      <c r="A489" s="78">
        <f>BD!A491</f>
        <v>0</v>
      </c>
      <c r="B489" s="103">
        <f>BD!B491</f>
        <v>0</v>
      </c>
      <c r="C489" s="78">
        <f>BD!C491</f>
        <v>0</v>
      </c>
      <c r="D489" s="74">
        <f>BD!Q491</f>
        <v>0</v>
      </c>
      <c r="E489" s="74">
        <f>BD!BR491</f>
        <v>0</v>
      </c>
      <c r="F489" s="72">
        <f>BD!R491</f>
        <v>0</v>
      </c>
      <c r="G489" s="71">
        <f>BD!BS491</f>
        <v>0</v>
      </c>
      <c r="H489" s="72">
        <f>SIG!F489-SIG!G489</f>
        <v>0</v>
      </c>
      <c r="I489" s="81">
        <f>BD!BI491+BD!BJ491-BD!GC491-BD!GD491</f>
        <v>0</v>
      </c>
      <c r="J489" s="71">
        <f t="shared" si="17"/>
        <v>0</v>
      </c>
      <c r="K489" s="71">
        <f>BD!BK491-BD!GE491</f>
        <v>0</v>
      </c>
      <c r="L489" s="81">
        <f t="shared" si="16"/>
        <v>0</v>
      </c>
      <c r="M489" s="78">
        <f>BD!S491</f>
        <v>0</v>
      </c>
      <c r="N489" s="71">
        <f>BD!T491-(BD!BU491+BD!BZ491+BD!CC491)</f>
        <v>0</v>
      </c>
      <c r="O489" s="71">
        <f>BD!AC491+BD!AL491-(BD!CI491)</f>
        <v>0</v>
      </c>
      <c r="P489" s="71">
        <f>L489+BD!GJ491+BD!GE491+BD!GB491+BD!FV491+BD!FS491+BD!FO491+BD!FE491-(BD!BK491+BD!BH491+BD!AU491)</f>
        <v>0</v>
      </c>
      <c r="Q489" s="115">
        <f>P489+BD!AV491-BD!FE491-BD!FO491</f>
        <v>0</v>
      </c>
      <c r="R489" s="78">
        <f>SIG!Q489+BD!BD491+BD!BH491+BD!BL491+BD!BM491+BD!BN491-BD!GB491-BD!GJ491-BD!GF491</f>
        <v>0</v>
      </c>
    </row>
    <row r="490" spans="1:18" x14ac:dyDescent="0.35">
      <c r="A490" s="78">
        <f>BD!A492</f>
        <v>0</v>
      </c>
      <c r="B490" s="103">
        <f>BD!B492</f>
        <v>0</v>
      </c>
      <c r="C490" s="78">
        <f>BD!C492</f>
        <v>0</v>
      </c>
      <c r="D490" s="74">
        <f>BD!Q492</f>
        <v>0</v>
      </c>
      <c r="E490" s="74">
        <f>BD!BR492</f>
        <v>0</v>
      </c>
      <c r="F490" s="72">
        <f>BD!R492</f>
        <v>0</v>
      </c>
      <c r="G490" s="71">
        <f>BD!BS492</f>
        <v>0</v>
      </c>
      <c r="H490" s="72">
        <f>SIG!F490-SIG!G490</f>
        <v>0</v>
      </c>
      <c r="I490" s="81">
        <f>BD!BI492+BD!BJ492-BD!GC492-BD!GD492</f>
        <v>0</v>
      </c>
      <c r="J490" s="71">
        <f t="shared" si="17"/>
        <v>0</v>
      </c>
      <c r="K490" s="71">
        <f>BD!BK492-BD!GE492</f>
        <v>0</v>
      </c>
      <c r="L490" s="81">
        <f t="shared" si="16"/>
        <v>0</v>
      </c>
      <c r="M490" s="78">
        <f>BD!S492</f>
        <v>0</v>
      </c>
      <c r="N490" s="71">
        <f>BD!T492-(BD!BU492+BD!BZ492+BD!CC492)</f>
        <v>0</v>
      </c>
      <c r="O490" s="71">
        <f>BD!AC492+BD!AL492-(BD!CI492)</f>
        <v>0</v>
      </c>
      <c r="P490" s="71">
        <f>L490+BD!GJ492+BD!GE492+BD!GB492+BD!FV492+BD!FS492+BD!FO492+BD!FE492-(BD!BK492+BD!BH492+BD!AU492)</f>
        <v>0</v>
      </c>
      <c r="Q490" s="115">
        <f>P490+BD!AV492-BD!FE492-BD!FO492</f>
        <v>0</v>
      </c>
      <c r="R490" s="78">
        <f>SIG!Q490+BD!BD492+BD!BH492+BD!BL492+BD!BM492+BD!BN492-BD!GB492-BD!GJ492-BD!GF492</f>
        <v>0</v>
      </c>
    </row>
    <row r="491" spans="1:18" x14ac:dyDescent="0.35">
      <c r="A491" s="78">
        <f>BD!A493</f>
        <v>0</v>
      </c>
      <c r="B491" s="103">
        <f>BD!B493</f>
        <v>0</v>
      </c>
      <c r="C491" s="78">
        <f>BD!C493</f>
        <v>0</v>
      </c>
      <c r="D491" s="74">
        <f>BD!Q493</f>
        <v>0</v>
      </c>
      <c r="E491" s="74">
        <f>BD!BR493</f>
        <v>0</v>
      </c>
      <c r="F491" s="72">
        <f>BD!R493</f>
        <v>0</v>
      </c>
      <c r="G491" s="71">
        <f>BD!BS493</f>
        <v>0</v>
      </c>
      <c r="H491" s="72">
        <f>SIG!F491-SIG!G491</f>
        <v>0</v>
      </c>
      <c r="I491" s="81">
        <f>BD!BI493+BD!BJ493-BD!GC493-BD!GD493</f>
        <v>0</v>
      </c>
      <c r="J491" s="71">
        <f t="shared" si="17"/>
        <v>0</v>
      </c>
      <c r="K491" s="71">
        <f>BD!BK493-BD!GE493</f>
        <v>0</v>
      </c>
      <c r="L491" s="81">
        <f t="shared" si="16"/>
        <v>0</v>
      </c>
      <c r="M491" s="78">
        <f>BD!S493</f>
        <v>0</v>
      </c>
      <c r="N491" s="71">
        <f>BD!T493-(BD!BU493+BD!BZ493+BD!CC493)</f>
        <v>0</v>
      </c>
      <c r="O491" s="71">
        <f>BD!AC493+BD!AL493-(BD!CI493)</f>
        <v>0</v>
      </c>
      <c r="P491" s="71">
        <f>L491+BD!GJ493+BD!GE493+BD!GB493+BD!FV493+BD!FS493+BD!FO493+BD!FE493-(BD!BK493+BD!BH493+BD!AU493)</f>
        <v>0</v>
      </c>
      <c r="Q491" s="115">
        <f>P491+BD!AV493-BD!FE493-BD!FO493</f>
        <v>0</v>
      </c>
      <c r="R491" s="78">
        <f>SIG!Q491+BD!BD493+BD!BH493+BD!BL493+BD!BM493+BD!BN493-BD!GB493-BD!GJ493-BD!GF493</f>
        <v>0</v>
      </c>
    </row>
    <row r="492" spans="1:18" x14ac:dyDescent="0.35">
      <c r="A492" s="78">
        <f>BD!A494</f>
        <v>0</v>
      </c>
      <c r="B492" s="103">
        <f>BD!B494</f>
        <v>0</v>
      </c>
      <c r="C492" s="78">
        <f>BD!C494</f>
        <v>0</v>
      </c>
      <c r="D492" s="74">
        <f>BD!Q494</f>
        <v>0</v>
      </c>
      <c r="E492" s="74">
        <f>BD!BR494</f>
        <v>0</v>
      </c>
      <c r="F492" s="72">
        <f>BD!R494</f>
        <v>0</v>
      </c>
      <c r="G492" s="71">
        <f>BD!BS494</f>
        <v>0</v>
      </c>
      <c r="H492" s="72">
        <f>SIG!F492-SIG!G492</f>
        <v>0</v>
      </c>
      <c r="I492" s="81">
        <f>BD!BI494+BD!BJ494-BD!GC494-BD!GD494</f>
        <v>0</v>
      </c>
      <c r="J492" s="71">
        <f t="shared" si="17"/>
        <v>0</v>
      </c>
      <c r="K492" s="71">
        <f>BD!BK494-BD!GE494</f>
        <v>0</v>
      </c>
      <c r="L492" s="81">
        <f t="shared" si="16"/>
        <v>0</v>
      </c>
      <c r="M492" s="78">
        <f>BD!S494</f>
        <v>0</v>
      </c>
      <c r="N492" s="71">
        <f>BD!T494-(BD!BU494+BD!BZ494+BD!CC494)</f>
        <v>0</v>
      </c>
      <c r="O492" s="71">
        <f>BD!AC494+BD!AL494-(BD!CI494)</f>
        <v>0</v>
      </c>
      <c r="P492" s="71">
        <f>L492+BD!GJ494+BD!GE494+BD!GB494+BD!FV494+BD!FS494+BD!FO494+BD!FE494-(BD!BK494+BD!BH494+BD!AU494)</f>
        <v>0</v>
      </c>
      <c r="Q492" s="115">
        <f>P492+BD!AV494-BD!FE494-BD!FO494</f>
        <v>0</v>
      </c>
      <c r="R492" s="78">
        <f>SIG!Q492+BD!BD494+BD!BH494+BD!BL494+BD!BM494+BD!BN494-BD!GB494-BD!GJ494-BD!GF494</f>
        <v>0</v>
      </c>
    </row>
    <row r="493" spans="1:18" x14ac:dyDescent="0.35">
      <c r="A493" s="78">
        <f>BD!A495</f>
        <v>0</v>
      </c>
      <c r="B493" s="103">
        <f>BD!B495</f>
        <v>0</v>
      </c>
      <c r="C493" s="78">
        <f>BD!C495</f>
        <v>0</v>
      </c>
      <c r="D493" s="74">
        <f>BD!Q495</f>
        <v>0</v>
      </c>
      <c r="E493" s="74">
        <f>BD!BR495</f>
        <v>0</v>
      </c>
      <c r="F493" s="72">
        <f>BD!R495</f>
        <v>0</v>
      </c>
      <c r="G493" s="71">
        <f>BD!BS495</f>
        <v>0</v>
      </c>
      <c r="H493" s="72">
        <f>SIG!F493-SIG!G493</f>
        <v>0</v>
      </c>
      <c r="I493" s="81">
        <f>BD!BI495+BD!BJ495-BD!GC495-BD!GD495</f>
        <v>0</v>
      </c>
      <c r="J493" s="71">
        <f t="shared" si="17"/>
        <v>0</v>
      </c>
      <c r="K493" s="71">
        <f>BD!BK495-BD!GE495</f>
        <v>0</v>
      </c>
      <c r="L493" s="81">
        <f t="shared" si="16"/>
        <v>0</v>
      </c>
      <c r="M493" s="78">
        <f>BD!S495</f>
        <v>0</v>
      </c>
      <c r="N493" s="71">
        <f>BD!T495-(BD!BU495+BD!BZ495+BD!CC495)</f>
        <v>0</v>
      </c>
      <c r="O493" s="71">
        <f>BD!AC495+BD!AL495-(BD!CI495)</f>
        <v>0</v>
      </c>
      <c r="P493" s="71">
        <f>L493+BD!GJ495+BD!GE495+BD!GB495+BD!FV495+BD!FS495+BD!FO495+BD!FE495-(BD!BK495+BD!BH495+BD!AU495)</f>
        <v>0</v>
      </c>
      <c r="Q493" s="115">
        <f>P493+BD!AV495-BD!FE495-BD!FO495</f>
        <v>0</v>
      </c>
      <c r="R493" s="78">
        <f>SIG!Q493+BD!BD495+BD!BH495+BD!BL495+BD!BM495+BD!BN495-BD!GB495-BD!GJ495-BD!GF495</f>
        <v>0</v>
      </c>
    </row>
    <row r="494" spans="1:18" x14ac:dyDescent="0.35">
      <c r="A494" s="78">
        <f>BD!A496</f>
        <v>0</v>
      </c>
      <c r="B494" s="103">
        <f>BD!B496</f>
        <v>0</v>
      </c>
      <c r="C494" s="78">
        <f>BD!C496</f>
        <v>0</v>
      </c>
      <c r="D494" s="74">
        <f>BD!Q496</f>
        <v>0</v>
      </c>
      <c r="E494" s="74">
        <f>BD!BR496</f>
        <v>0</v>
      </c>
      <c r="F494" s="72">
        <f>BD!R496</f>
        <v>0</v>
      </c>
      <c r="G494" s="71">
        <f>BD!BS496</f>
        <v>0</v>
      </c>
      <c r="H494" s="72">
        <f>SIG!F494-SIG!G494</f>
        <v>0</v>
      </c>
      <c r="I494" s="81">
        <f>BD!BI496+BD!BJ496-BD!GC496-BD!GD496</f>
        <v>0</v>
      </c>
      <c r="J494" s="71">
        <f t="shared" si="17"/>
        <v>0</v>
      </c>
      <c r="K494" s="71">
        <f>BD!BK496-BD!GE496</f>
        <v>0</v>
      </c>
      <c r="L494" s="81">
        <f t="shared" si="16"/>
        <v>0</v>
      </c>
      <c r="M494" s="78">
        <f>BD!S496</f>
        <v>0</v>
      </c>
      <c r="N494" s="71">
        <f>BD!T496-(BD!BU496+BD!BZ496+BD!CC496)</f>
        <v>0</v>
      </c>
      <c r="O494" s="71">
        <f>BD!AC496+BD!AL496-(BD!CI496)</f>
        <v>0</v>
      </c>
      <c r="P494" s="71">
        <f>L494+BD!GJ496+BD!GE496+BD!GB496+BD!FV496+BD!FS496+BD!FO496+BD!FE496-(BD!BK496+BD!BH496+BD!AU496)</f>
        <v>0</v>
      </c>
      <c r="Q494" s="115">
        <f>P494+BD!AV496-BD!FE496-BD!FO496</f>
        <v>0</v>
      </c>
      <c r="R494" s="78">
        <f>SIG!Q494+BD!BD496+BD!BH496+BD!BL496+BD!BM496+BD!BN496-BD!GB496-BD!GJ496-BD!GF496</f>
        <v>0</v>
      </c>
    </row>
    <row r="495" spans="1:18" x14ac:dyDescent="0.35">
      <c r="A495" s="78">
        <f>BD!A497</f>
        <v>0</v>
      </c>
      <c r="B495" s="103">
        <f>BD!B497</f>
        <v>0</v>
      </c>
      <c r="C495" s="78">
        <f>BD!C497</f>
        <v>0</v>
      </c>
      <c r="D495" s="74">
        <f>BD!Q497</f>
        <v>0</v>
      </c>
      <c r="E495" s="74">
        <f>BD!BR497</f>
        <v>0</v>
      </c>
      <c r="F495" s="72">
        <f>BD!R497</f>
        <v>0</v>
      </c>
      <c r="G495" s="71">
        <f>BD!BS497</f>
        <v>0</v>
      </c>
      <c r="H495" s="72">
        <f>SIG!F495-SIG!G495</f>
        <v>0</v>
      </c>
      <c r="I495" s="81">
        <f>BD!BI497+BD!BJ497-BD!GC497-BD!GD497</f>
        <v>0</v>
      </c>
      <c r="J495" s="71">
        <f t="shared" si="17"/>
        <v>0</v>
      </c>
      <c r="K495" s="71">
        <f>BD!BK497-BD!GE497</f>
        <v>0</v>
      </c>
      <c r="L495" s="81">
        <f t="shared" si="16"/>
        <v>0</v>
      </c>
      <c r="M495" s="78">
        <f>BD!S497</f>
        <v>0</v>
      </c>
      <c r="N495" s="71">
        <f>BD!T497-(BD!BU497+BD!BZ497+BD!CC497)</f>
        <v>0</v>
      </c>
      <c r="O495" s="71">
        <f>BD!AC497+BD!AL497-(BD!CI497)</f>
        <v>0</v>
      </c>
      <c r="P495" s="71">
        <f>L495+BD!GJ497+BD!GE497+BD!GB497+BD!FV497+BD!FS497+BD!FO497+BD!FE497-(BD!BK497+BD!BH497+BD!AU497)</f>
        <v>0</v>
      </c>
      <c r="Q495" s="115">
        <f>P495+BD!AV497-BD!FE497-BD!FO497</f>
        <v>0</v>
      </c>
      <c r="R495" s="78">
        <f>SIG!Q495+BD!BD497+BD!BH497+BD!BL497+BD!BM497+BD!BN497-BD!GB497-BD!GJ497-BD!GF497</f>
        <v>0</v>
      </c>
    </row>
    <row r="496" spans="1:18" x14ac:dyDescent="0.35">
      <c r="A496" s="78">
        <f>BD!A498</f>
        <v>0</v>
      </c>
      <c r="B496" s="103">
        <f>BD!B498</f>
        <v>0</v>
      </c>
      <c r="C496" s="78">
        <f>BD!C498</f>
        <v>0</v>
      </c>
      <c r="D496" s="74">
        <f>BD!Q498</f>
        <v>0</v>
      </c>
      <c r="E496" s="74">
        <f>BD!BR498</f>
        <v>0</v>
      </c>
      <c r="F496" s="72">
        <f>BD!R498</f>
        <v>0</v>
      </c>
      <c r="G496" s="71">
        <f>BD!BS498</f>
        <v>0</v>
      </c>
      <c r="H496" s="72">
        <f>SIG!F496-SIG!G496</f>
        <v>0</v>
      </c>
      <c r="I496" s="81">
        <f>BD!BI498+BD!BJ498-BD!GC498-BD!GD498</f>
        <v>0</v>
      </c>
      <c r="J496" s="71">
        <f t="shared" si="17"/>
        <v>0</v>
      </c>
      <c r="K496" s="71">
        <f>BD!BK498-BD!GE498</f>
        <v>0</v>
      </c>
      <c r="L496" s="81">
        <f t="shared" si="16"/>
        <v>0</v>
      </c>
      <c r="M496" s="78">
        <f>BD!S498</f>
        <v>0</v>
      </c>
      <c r="N496" s="71">
        <f>BD!T498-(BD!BU498+BD!BZ498+BD!CC498)</f>
        <v>0</v>
      </c>
      <c r="O496" s="71">
        <f>BD!AC498+BD!AL498-(BD!CI498)</f>
        <v>0</v>
      </c>
      <c r="P496" s="71">
        <f>L496+BD!GJ498+BD!GE498+BD!GB498+BD!FV498+BD!FS498+BD!FO498+BD!FE498-(BD!BK498+BD!BH498+BD!AU498)</f>
        <v>0</v>
      </c>
      <c r="Q496" s="115">
        <f>P496+BD!AV498-BD!FE498-BD!FO498</f>
        <v>0</v>
      </c>
      <c r="R496" s="78">
        <f>SIG!Q496+BD!BD498+BD!BH498+BD!BL498+BD!BM498+BD!BN498-BD!GB498-BD!GJ498-BD!GF498</f>
        <v>0</v>
      </c>
    </row>
    <row r="497" spans="1:18" x14ac:dyDescent="0.35">
      <c r="A497" s="78">
        <f>BD!A499</f>
        <v>0</v>
      </c>
      <c r="B497" s="103">
        <f>BD!B499</f>
        <v>0</v>
      </c>
      <c r="C497" s="78">
        <f>BD!C499</f>
        <v>0</v>
      </c>
      <c r="D497" s="74">
        <f>BD!Q499</f>
        <v>0</v>
      </c>
      <c r="E497" s="74">
        <f>BD!BR499</f>
        <v>0</v>
      </c>
      <c r="F497" s="72">
        <f>BD!R499</f>
        <v>0</v>
      </c>
      <c r="G497" s="71">
        <f>BD!BS499</f>
        <v>0</v>
      </c>
      <c r="H497" s="72">
        <f>SIG!F497-SIG!G497</f>
        <v>0</v>
      </c>
      <c r="I497" s="81">
        <f>BD!BI499+BD!BJ499-BD!GC499-BD!GD499</f>
        <v>0</v>
      </c>
      <c r="J497" s="71">
        <f t="shared" si="17"/>
        <v>0</v>
      </c>
      <c r="K497" s="71">
        <f>BD!BK499-BD!GE499</f>
        <v>0</v>
      </c>
      <c r="L497" s="81">
        <f t="shared" si="16"/>
        <v>0</v>
      </c>
      <c r="M497" s="78">
        <f>BD!S499</f>
        <v>0</v>
      </c>
      <c r="N497" s="71">
        <f>BD!T499-(BD!BU499+BD!BZ499+BD!CC499)</f>
        <v>0</v>
      </c>
      <c r="O497" s="71">
        <f>BD!AC499+BD!AL499-(BD!CI499)</f>
        <v>0</v>
      </c>
      <c r="P497" s="71">
        <f>L497+BD!GJ499+BD!GE499+BD!GB499+BD!FV499+BD!FS499+BD!FO499+BD!FE499-(BD!BK499+BD!BH499+BD!AU499)</f>
        <v>0</v>
      </c>
      <c r="Q497" s="115">
        <f>P497+BD!AV499-BD!FE499-BD!FO499</f>
        <v>0</v>
      </c>
      <c r="R497" s="78">
        <f>SIG!Q497+BD!BD499+BD!BH499+BD!BL499+BD!BM499+BD!BN499-BD!GB499-BD!GJ499-BD!GF499</f>
        <v>0</v>
      </c>
    </row>
    <row r="498" spans="1:18" x14ac:dyDescent="0.35">
      <c r="A498" s="78">
        <f>BD!A500</f>
        <v>0</v>
      </c>
      <c r="B498" s="103">
        <f>BD!B500</f>
        <v>0</v>
      </c>
      <c r="C498" s="78">
        <f>BD!C500</f>
        <v>0</v>
      </c>
      <c r="D498" s="74">
        <f>BD!Q500</f>
        <v>0</v>
      </c>
      <c r="E498" s="74">
        <f>BD!BR500</f>
        <v>0</v>
      </c>
      <c r="F498" s="72">
        <f>BD!R500</f>
        <v>0</v>
      </c>
      <c r="G498" s="71">
        <f>BD!BS500</f>
        <v>0</v>
      </c>
      <c r="H498" s="72">
        <f>SIG!F498-SIG!G498</f>
        <v>0</v>
      </c>
      <c r="I498" s="81">
        <f>BD!BI500+BD!BJ500-BD!GC500-BD!GD500</f>
        <v>0</v>
      </c>
      <c r="J498" s="71">
        <f t="shared" si="17"/>
        <v>0</v>
      </c>
      <c r="K498" s="71">
        <f>BD!BK500-BD!GE500</f>
        <v>0</v>
      </c>
      <c r="L498" s="81">
        <f t="shared" si="16"/>
        <v>0</v>
      </c>
      <c r="M498" s="78">
        <f>BD!S500</f>
        <v>0</v>
      </c>
      <c r="N498" s="71">
        <f>BD!T500-(BD!BU500+BD!BZ500+BD!CC500)</f>
        <v>0</v>
      </c>
      <c r="O498" s="71">
        <f>BD!AC500+BD!AL500-(BD!CI500)</f>
        <v>0</v>
      </c>
      <c r="P498" s="71">
        <f>L498+BD!GJ500+BD!GE500+BD!GB500+BD!FV500+BD!FS500+BD!FO500+BD!FE500-(BD!BK500+BD!BH500+BD!AU500)</f>
        <v>0</v>
      </c>
      <c r="Q498" s="115">
        <f>P498+BD!AV500-BD!FE500-BD!FO500</f>
        <v>0</v>
      </c>
      <c r="R498" s="78">
        <f>SIG!Q498+BD!BD500+BD!BH500+BD!BL500+BD!BM500+BD!BN500-BD!GB500-BD!GJ500-BD!GF500</f>
        <v>0</v>
      </c>
    </row>
    <row r="499" spans="1:18" x14ac:dyDescent="0.35">
      <c r="A499" s="78">
        <f>BD!A501</f>
        <v>0</v>
      </c>
      <c r="B499" s="103">
        <f>BD!B501</f>
        <v>0</v>
      </c>
      <c r="C499" s="78">
        <f>BD!C501</f>
        <v>0</v>
      </c>
      <c r="D499" s="74">
        <f>BD!Q501</f>
        <v>0</v>
      </c>
      <c r="E499" s="74">
        <f>BD!BR501</f>
        <v>0</v>
      </c>
      <c r="F499" s="72">
        <f>BD!R501</f>
        <v>0</v>
      </c>
      <c r="G499" s="71">
        <f>BD!BS501</f>
        <v>0</v>
      </c>
      <c r="H499" s="72">
        <f>SIG!F499-SIG!G499</f>
        <v>0</v>
      </c>
      <c r="I499" s="81">
        <f>BD!BI501+BD!BJ501-BD!GC501-BD!GD501</f>
        <v>0</v>
      </c>
      <c r="J499" s="71">
        <f t="shared" si="17"/>
        <v>0</v>
      </c>
      <c r="K499" s="71">
        <f>BD!BK501-BD!GE501</f>
        <v>0</v>
      </c>
      <c r="L499" s="81">
        <f t="shared" si="16"/>
        <v>0</v>
      </c>
      <c r="M499" s="78">
        <f>BD!S501</f>
        <v>0</v>
      </c>
      <c r="N499" s="71">
        <f>BD!T501-(BD!BU501+BD!BZ501+BD!CC501)</f>
        <v>0</v>
      </c>
      <c r="O499" s="71">
        <f>BD!AC501+BD!AL501-(BD!CI501)</f>
        <v>0</v>
      </c>
      <c r="P499" s="71">
        <f>L499+BD!GJ501+BD!GE501+BD!GB501+BD!FV501+BD!FS501+BD!FO501+BD!FE501-(BD!BK501+BD!BH501+BD!AU501)</f>
        <v>0</v>
      </c>
      <c r="Q499" s="115">
        <f>P499+BD!AV501-BD!FE501-BD!FO501</f>
        <v>0</v>
      </c>
      <c r="R499" s="78">
        <f>SIG!Q499+BD!BD501+BD!BH501+BD!BL501+BD!BM501+BD!BN501-BD!GB501-BD!GJ501-BD!GF501</f>
        <v>0</v>
      </c>
    </row>
    <row r="500" spans="1:18" x14ac:dyDescent="0.35">
      <c r="A500" s="78">
        <f>BD!A502</f>
        <v>0</v>
      </c>
      <c r="B500" s="103">
        <f>BD!B502</f>
        <v>0</v>
      </c>
      <c r="C500" s="78">
        <f>BD!C502</f>
        <v>0</v>
      </c>
      <c r="D500" s="74">
        <f>BD!Q502</f>
        <v>0</v>
      </c>
      <c r="E500" s="74">
        <f>BD!BR502</f>
        <v>0</v>
      </c>
      <c r="F500" s="72">
        <f>BD!R502</f>
        <v>0</v>
      </c>
      <c r="G500" s="71">
        <f>BD!BS502</f>
        <v>0</v>
      </c>
      <c r="H500" s="72">
        <f>SIG!F500-SIG!G500</f>
        <v>0</v>
      </c>
      <c r="I500" s="81">
        <f>BD!BI502+BD!BJ502-BD!GC502-BD!GD502</f>
        <v>0</v>
      </c>
      <c r="J500" s="71">
        <f t="shared" si="17"/>
        <v>0</v>
      </c>
      <c r="K500" s="71">
        <f>BD!BK502-BD!GE502</f>
        <v>0</v>
      </c>
      <c r="L500" s="81">
        <f t="shared" si="16"/>
        <v>0</v>
      </c>
      <c r="M500" s="78">
        <f>BD!S502</f>
        <v>0</v>
      </c>
      <c r="N500" s="71">
        <f>BD!T502-(BD!BU502+BD!BZ502+BD!CC502)</f>
        <v>0</v>
      </c>
      <c r="O500" s="71">
        <f>BD!AC502+BD!AL502-(BD!CI502)</f>
        <v>0</v>
      </c>
      <c r="P500" s="71">
        <f>L500+BD!GJ502+BD!GE502+BD!GB502+BD!FV502+BD!FS502+BD!FO502+BD!FE502-(BD!BK502+BD!BH502+BD!AU502)</f>
        <v>0</v>
      </c>
      <c r="Q500" s="115">
        <f>P500+BD!AV502-BD!FE502-BD!FO502</f>
        <v>0</v>
      </c>
      <c r="R500" s="78">
        <f>SIG!Q500+BD!BD502+BD!BH502+BD!BL502+BD!BM502+BD!BN502-BD!GB502-BD!GJ502-BD!GF502</f>
        <v>0</v>
      </c>
    </row>
    <row r="501" spans="1:18" x14ac:dyDescent="0.35">
      <c r="A501" s="78">
        <f>BD!A503</f>
        <v>0</v>
      </c>
      <c r="B501" s="103">
        <f>BD!B503</f>
        <v>0</v>
      </c>
      <c r="C501" s="78">
        <f>BD!C503</f>
        <v>0</v>
      </c>
      <c r="D501" s="74">
        <f>BD!Q503</f>
        <v>0</v>
      </c>
      <c r="E501" s="74">
        <f>BD!BR503</f>
        <v>0</v>
      </c>
      <c r="F501" s="72">
        <f>BD!R503</f>
        <v>0</v>
      </c>
      <c r="G501" s="71">
        <f>BD!BS503</f>
        <v>0</v>
      </c>
      <c r="H501" s="72">
        <f>SIG!F501-SIG!G501</f>
        <v>0</v>
      </c>
      <c r="I501" s="81">
        <f>BD!BI503+BD!BJ503-BD!GC503-BD!GD503</f>
        <v>0</v>
      </c>
      <c r="J501" s="71">
        <f t="shared" si="17"/>
        <v>0</v>
      </c>
      <c r="K501" s="71">
        <f>BD!BK503-BD!GE503</f>
        <v>0</v>
      </c>
      <c r="L501" s="81">
        <f t="shared" si="16"/>
        <v>0</v>
      </c>
      <c r="M501" s="78">
        <f>BD!S503</f>
        <v>0</v>
      </c>
      <c r="N501" s="71">
        <f>BD!T503-(BD!BU503+BD!BZ503+BD!CC503)</f>
        <v>0</v>
      </c>
      <c r="O501" s="71">
        <f>BD!AC503+BD!AL503-(BD!CI503)</f>
        <v>0</v>
      </c>
      <c r="P501" s="71">
        <f>L501+BD!GJ503+BD!GE503+BD!GB503+BD!FV503+BD!FS503+BD!FO503+BD!FE503-(BD!BK503+BD!BH503+BD!AU503)</f>
        <v>0</v>
      </c>
      <c r="Q501" s="115">
        <f>P501+BD!AV503-BD!FE503-BD!FO503</f>
        <v>0</v>
      </c>
      <c r="R501" s="78">
        <f>SIG!Q501+BD!BD503+BD!BH503+BD!BL503+BD!BM503+BD!BN503-BD!GB503-BD!GJ503-BD!GF503</f>
        <v>0</v>
      </c>
    </row>
  </sheetData>
  <autoFilter ref="A3:G1000" xr:uid="{BC0B0035-4968-4959-B318-DE842D61C294}"/>
  <conditionalFormatting sqref="Z4:XFD4 A4:H501 S5:XFD24 S4:T4 L4:M501 P25:XFD501 P4:R24">
    <cfRule type="expression" dxfId="8" priority="1">
      <formula>IF($C4=2015,TRUE(),FALSE())</formula>
    </cfRule>
    <cfRule type="expression" dxfId="7" priority="2">
      <formula>IF($C4=2016,TRUE(),FALSE())</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EA122-35B2-4073-896E-22C89486DA85}">
  <sheetPr codeName="Feuil4">
    <tabColor rgb="FFFFFF00"/>
  </sheetPr>
  <dimension ref="B1:I25"/>
  <sheetViews>
    <sheetView zoomScale="70" zoomScaleNormal="70" workbookViewId="0">
      <pane ySplit="2" topLeftCell="A3" activePane="bottomLeft" state="frozen"/>
      <selection activeCell="B1" sqref="B1"/>
      <selection pane="bottomLeft" activeCell="D14" sqref="D14"/>
    </sheetView>
  </sheetViews>
  <sheetFormatPr baseColWidth="10" defaultRowHeight="15.5" x14ac:dyDescent="0.35"/>
  <cols>
    <col min="2" max="2" width="26.453125" customWidth="1"/>
    <col min="3" max="3" width="36.08984375" customWidth="1"/>
    <col min="4" max="4" width="162.08984375" style="92" customWidth="1"/>
    <col min="9" max="9" width="121.36328125" customWidth="1"/>
  </cols>
  <sheetData>
    <row r="1" spans="2:9" ht="47.5" customHeight="1" x14ac:dyDescent="0.35"/>
    <row r="2" spans="2:9" ht="21.5" customHeight="1" x14ac:dyDescent="0.45">
      <c r="B2" s="102" t="s">
        <v>236</v>
      </c>
      <c r="C2" s="101" t="s">
        <v>237</v>
      </c>
      <c r="D2" s="107" t="s">
        <v>239</v>
      </c>
    </row>
    <row r="3" spans="2:9" x14ac:dyDescent="0.35">
      <c r="B3" s="84" t="s">
        <v>240</v>
      </c>
      <c r="C3" s="83" t="s">
        <v>240</v>
      </c>
      <c r="D3" s="93" t="s">
        <v>240</v>
      </c>
    </row>
    <row r="4" spans="2:9" ht="166" customHeight="1" x14ac:dyDescent="0.35">
      <c r="B4" s="85" t="s">
        <v>252</v>
      </c>
      <c r="C4" s="88" t="s">
        <v>257</v>
      </c>
      <c r="D4" s="94"/>
      <c r="I4" s="89"/>
    </row>
    <row r="5" spans="2:9" ht="129.5" customHeight="1" x14ac:dyDescent="0.35">
      <c r="B5" s="86" t="s">
        <v>250</v>
      </c>
      <c r="C5" s="88" t="s">
        <v>251</v>
      </c>
      <c r="D5" s="95"/>
      <c r="I5" s="90"/>
    </row>
    <row r="6" spans="2:9" ht="354" customHeight="1" x14ac:dyDescent="0.35">
      <c r="B6" s="86" t="s">
        <v>249</v>
      </c>
      <c r="C6" s="88" t="s">
        <v>256</v>
      </c>
      <c r="D6" s="118" t="s">
        <v>399</v>
      </c>
      <c r="I6" s="90"/>
    </row>
    <row r="7" spans="2:9" ht="354.5" customHeight="1" x14ac:dyDescent="0.35">
      <c r="B7" s="86" t="s">
        <v>253</v>
      </c>
      <c r="C7" s="88" t="s">
        <v>241</v>
      </c>
      <c r="D7" s="118" t="s">
        <v>400</v>
      </c>
      <c r="I7" s="89"/>
    </row>
    <row r="8" spans="2:9" ht="354.5" customHeight="1" x14ac:dyDescent="0.35">
      <c r="B8" s="86" t="s">
        <v>246</v>
      </c>
      <c r="C8" s="88" t="s">
        <v>242</v>
      </c>
      <c r="D8" s="119" t="s">
        <v>401</v>
      </c>
      <c r="I8" s="90"/>
    </row>
    <row r="9" spans="2:9" ht="354.5" customHeight="1" x14ac:dyDescent="0.35">
      <c r="B9" s="86" t="s">
        <v>398</v>
      </c>
      <c r="C9" s="88" t="s">
        <v>406</v>
      </c>
      <c r="D9" s="119" t="s">
        <v>402</v>
      </c>
      <c r="I9" s="90"/>
    </row>
    <row r="10" spans="2:9" ht="354" customHeight="1" x14ac:dyDescent="0.35">
      <c r="B10" s="87" t="s">
        <v>238</v>
      </c>
      <c r="C10" s="88" t="s">
        <v>243</v>
      </c>
      <c r="D10" s="95" t="s">
        <v>405</v>
      </c>
      <c r="I10" s="90"/>
    </row>
    <row r="11" spans="2:9" ht="348" customHeight="1" x14ac:dyDescent="0.35">
      <c r="B11" s="86" t="s">
        <v>247</v>
      </c>
      <c r="C11" s="88" t="s">
        <v>248</v>
      </c>
      <c r="D11" s="118" t="s">
        <v>403</v>
      </c>
      <c r="I11" s="91"/>
    </row>
    <row r="12" spans="2:9" ht="337.5" customHeight="1" x14ac:dyDescent="0.35">
      <c r="B12" s="86" t="s">
        <v>254</v>
      </c>
      <c r="C12" s="88" t="s">
        <v>255</v>
      </c>
      <c r="D12" s="96" t="s">
        <v>258</v>
      </c>
      <c r="I12" s="91"/>
    </row>
    <row r="13" spans="2:9" ht="354" customHeight="1" x14ac:dyDescent="0.35">
      <c r="B13" s="87" t="s">
        <v>235</v>
      </c>
      <c r="C13" s="88" t="s">
        <v>244</v>
      </c>
      <c r="D13" s="120" t="s">
        <v>404</v>
      </c>
      <c r="I13" s="89"/>
    </row>
    <row r="14" spans="2:9" ht="409.5" customHeight="1" x14ac:dyDescent="0.35">
      <c r="B14" s="87" t="s">
        <v>234</v>
      </c>
      <c r="C14" s="88" t="s">
        <v>245</v>
      </c>
      <c r="D14" s="96" t="s">
        <v>259</v>
      </c>
      <c r="I14" s="90"/>
    </row>
    <row r="15" spans="2:9" x14ac:dyDescent="0.35">
      <c r="D15" s="97"/>
      <c r="I15" s="90"/>
    </row>
    <row r="16" spans="2:9" x14ac:dyDescent="0.35">
      <c r="D16" s="98"/>
      <c r="I16" s="90"/>
    </row>
    <row r="17" spans="4:9" x14ac:dyDescent="0.35">
      <c r="D17" s="99"/>
      <c r="I17" s="90"/>
    </row>
    <row r="18" spans="4:9" x14ac:dyDescent="0.35">
      <c r="D18" s="100"/>
      <c r="I18" s="90"/>
    </row>
    <row r="19" spans="4:9" x14ac:dyDescent="0.35">
      <c r="D19" s="100"/>
      <c r="I19" s="90"/>
    </row>
    <row r="20" spans="4:9" x14ac:dyDescent="0.35">
      <c r="D20" s="98"/>
      <c r="I20" s="90"/>
    </row>
    <row r="21" spans="4:9" x14ac:dyDescent="0.35">
      <c r="D21" s="97"/>
      <c r="I21" s="90"/>
    </row>
    <row r="22" spans="4:9" x14ac:dyDescent="0.35">
      <c r="I22" s="90"/>
    </row>
    <row r="23" spans="4:9" x14ac:dyDescent="0.35">
      <c r="I23" s="91"/>
    </row>
    <row r="24" spans="4:9" x14ac:dyDescent="0.35">
      <c r="I24" s="90"/>
    </row>
    <row r="25" spans="4:9" x14ac:dyDescent="0.35">
      <c r="I25" s="90"/>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Charge_explt_SIG_inf">
                <anchor moveWithCells="1" sizeWithCells="1">
                  <from>
                    <xdr:col>1</xdr:col>
                    <xdr:colOff>38100</xdr:colOff>
                    <xdr:row>0</xdr:row>
                    <xdr:rowOff>0</xdr:rowOff>
                  </from>
                  <to>
                    <xdr:col>2</xdr:col>
                    <xdr:colOff>0</xdr:colOff>
                    <xdr:row>0</xdr:row>
                    <xdr:rowOff>184150</xdr:rowOff>
                  </to>
                </anchor>
              </controlPr>
            </control>
          </mc:Choice>
        </mc:AlternateContent>
        <mc:AlternateContent xmlns:mc="http://schemas.openxmlformats.org/markup-compatibility/2006">
          <mc:Choice Requires="x14">
            <control shapeId="4098" r:id="rId4" name="Button 2">
              <controlPr defaultSize="0" print="0" autoFill="0" autoPict="0" macro="[0]!Produit_explt_SIG_inf">
                <anchor moveWithCells="1" sizeWithCells="1">
                  <from>
                    <xdr:col>1</xdr:col>
                    <xdr:colOff>38100</xdr:colOff>
                    <xdr:row>0</xdr:row>
                    <xdr:rowOff>196850</xdr:rowOff>
                  </from>
                  <to>
                    <xdr:col>1</xdr:col>
                    <xdr:colOff>1860550</xdr:colOff>
                    <xdr:row>0</xdr:row>
                    <xdr:rowOff>381000</xdr:rowOff>
                  </to>
                </anchor>
              </controlPr>
            </control>
          </mc:Choice>
        </mc:AlternateContent>
        <mc:AlternateContent xmlns:mc="http://schemas.openxmlformats.org/markup-compatibility/2006">
          <mc:Choice Requires="x14">
            <control shapeId="4099" r:id="rId5" name="Button 3">
              <controlPr defaultSize="0" print="0" autoFill="0" autoPict="0" macro="[0]!Chiffre_affaire_SIG_INF">
                <anchor moveWithCells="1" sizeWithCells="1">
                  <from>
                    <xdr:col>1</xdr:col>
                    <xdr:colOff>19050</xdr:colOff>
                    <xdr:row>0</xdr:row>
                    <xdr:rowOff>400050</xdr:rowOff>
                  </from>
                  <to>
                    <xdr:col>1</xdr:col>
                    <xdr:colOff>1860550</xdr:colOff>
                    <xdr:row>0</xdr:row>
                    <xdr:rowOff>590550</xdr:rowOff>
                  </to>
                </anchor>
              </controlPr>
            </control>
          </mc:Choice>
        </mc:AlternateContent>
        <mc:AlternateContent xmlns:mc="http://schemas.openxmlformats.org/markup-compatibility/2006">
          <mc:Choice Requires="x14">
            <control shapeId="4100" r:id="rId6" name="Button 4">
              <controlPr defaultSize="0" print="0" autoFill="0" autoPict="0" macro="[0]!Valeur_ajoutée_SIG_inf">
                <anchor moveWithCells="1" sizeWithCells="1">
                  <from>
                    <xdr:col>2</xdr:col>
                    <xdr:colOff>19050</xdr:colOff>
                    <xdr:row>0</xdr:row>
                    <xdr:rowOff>25400</xdr:rowOff>
                  </from>
                  <to>
                    <xdr:col>2</xdr:col>
                    <xdr:colOff>1644650</xdr:colOff>
                    <xdr:row>0</xdr:row>
                    <xdr:rowOff>190500</xdr:rowOff>
                  </to>
                </anchor>
              </controlPr>
            </control>
          </mc:Choice>
        </mc:AlternateContent>
        <mc:AlternateContent xmlns:mc="http://schemas.openxmlformats.org/markup-compatibility/2006">
          <mc:Choice Requires="x14">
            <control shapeId="4102" r:id="rId7" name="Button 6">
              <controlPr defaultSize="0" print="0" autoFill="0" autoPict="0" macro="[0]!EBE_SIG_inf">
                <anchor moveWithCells="1" sizeWithCells="1">
                  <from>
                    <xdr:col>2</xdr:col>
                    <xdr:colOff>25400</xdr:colOff>
                    <xdr:row>0</xdr:row>
                    <xdr:rowOff>196850</xdr:rowOff>
                  </from>
                  <to>
                    <xdr:col>2</xdr:col>
                    <xdr:colOff>1644650</xdr:colOff>
                    <xdr:row>0</xdr:row>
                    <xdr:rowOff>387350</xdr:rowOff>
                  </to>
                </anchor>
              </controlPr>
            </control>
          </mc:Choice>
        </mc:AlternateContent>
        <mc:AlternateContent xmlns:mc="http://schemas.openxmlformats.org/markup-compatibility/2006">
          <mc:Choice Requires="x14">
            <control shapeId="4103" r:id="rId8" name="Button 7">
              <controlPr defaultSize="0" print="0" autoFill="0" autoPict="0" macro="[0]!CAF_SIG_ing">
                <anchor moveWithCells="1" sizeWithCells="1">
                  <from>
                    <xdr:col>2</xdr:col>
                    <xdr:colOff>19050</xdr:colOff>
                    <xdr:row>0</xdr:row>
                    <xdr:rowOff>406400</xdr:rowOff>
                  </from>
                  <to>
                    <xdr:col>2</xdr:col>
                    <xdr:colOff>1644650</xdr:colOff>
                    <xdr:row>0</xdr:row>
                    <xdr:rowOff>577850</xdr:rowOff>
                  </to>
                </anchor>
              </controlPr>
            </control>
          </mc:Choice>
        </mc:AlternateContent>
        <mc:AlternateContent xmlns:mc="http://schemas.openxmlformats.org/markup-compatibility/2006">
          <mc:Choice Requires="x14">
            <control shapeId="4104" r:id="rId9" name="Button 8">
              <controlPr defaultSize="0" print="0" autoFill="0" autoPict="0" macro="[0]!r_explt_SIG_inf">
                <anchor moveWithCells="1" sizeWithCells="1">
                  <from>
                    <xdr:col>2</xdr:col>
                    <xdr:colOff>1651000</xdr:colOff>
                    <xdr:row>0</xdr:row>
                    <xdr:rowOff>6350</xdr:rowOff>
                  </from>
                  <to>
                    <xdr:col>3</xdr:col>
                    <xdr:colOff>596900</xdr:colOff>
                    <xdr:row>0</xdr:row>
                    <xdr:rowOff>209550</xdr:rowOff>
                  </to>
                </anchor>
              </controlPr>
            </control>
          </mc:Choice>
        </mc:AlternateContent>
        <mc:AlternateContent xmlns:mc="http://schemas.openxmlformats.org/markup-compatibility/2006">
          <mc:Choice Requires="x14">
            <control shapeId="4105" r:id="rId10" name="Button 9">
              <controlPr defaultSize="0" print="0" autoFill="0" autoPict="0" macro="[0]!r_financier_SIG_inf">
                <anchor moveWithCells="1" sizeWithCells="1">
                  <from>
                    <xdr:col>2</xdr:col>
                    <xdr:colOff>1651000</xdr:colOff>
                    <xdr:row>0</xdr:row>
                    <xdr:rowOff>215900</xdr:rowOff>
                  </from>
                  <to>
                    <xdr:col>3</xdr:col>
                    <xdr:colOff>590550</xdr:colOff>
                    <xdr:row>0</xdr:row>
                    <xdr:rowOff>387350</xdr:rowOff>
                  </to>
                </anchor>
              </controlPr>
            </control>
          </mc:Choice>
        </mc:AlternateContent>
        <mc:AlternateContent xmlns:mc="http://schemas.openxmlformats.org/markup-compatibility/2006">
          <mc:Choice Requires="x14">
            <control shapeId="4106" r:id="rId11" name="Button 10">
              <controlPr defaultSize="0" print="0" autoFill="0" autoPict="0" macro="[0]!r_exceptionnel_SIG_inf">
                <anchor moveWithCells="1" sizeWithCells="1">
                  <from>
                    <xdr:col>2</xdr:col>
                    <xdr:colOff>1657350</xdr:colOff>
                    <xdr:row>0</xdr:row>
                    <xdr:rowOff>406400</xdr:rowOff>
                  </from>
                  <to>
                    <xdr:col>3</xdr:col>
                    <xdr:colOff>590550</xdr:colOff>
                    <xdr:row>0</xdr:row>
                    <xdr:rowOff>596900</xdr:rowOff>
                  </to>
                </anchor>
              </controlPr>
            </control>
          </mc:Choice>
        </mc:AlternateContent>
        <mc:AlternateContent xmlns:mc="http://schemas.openxmlformats.org/markup-compatibility/2006">
          <mc:Choice Requires="x14">
            <control shapeId="4107" r:id="rId12" name="Button 11">
              <controlPr defaultSize="0" print="0" autoFill="0" autoPict="0" macro="[0]!rcai_SIG_inf">
                <anchor moveWithCells="1" sizeWithCells="1">
                  <from>
                    <xdr:col>3</xdr:col>
                    <xdr:colOff>603250</xdr:colOff>
                    <xdr:row>0</xdr:row>
                    <xdr:rowOff>12700</xdr:rowOff>
                  </from>
                  <to>
                    <xdr:col>3</xdr:col>
                    <xdr:colOff>2012950</xdr:colOff>
                    <xdr:row>0</xdr:row>
                    <xdr:rowOff>196850</xdr:rowOff>
                  </to>
                </anchor>
              </controlPr>
            </control>
          </mc:Choice>
        </mc:AlternateContent>
        <mc:AlternateContent xmlns:mc="http://schemas.openxmlformats.org/markup-compatibility/2006">
          <mc:Choice Requires="x14">
            <control shapeId="4108" r:id="rId13" name="Button 12">
              <controlPr defaultSize="0" print="0" autoFill="0" autoPict="0" macro="[0]!r_net_SIG_inf">
                <anchor moveWithCells="1" sizeWithCells="1">
                  <from>
                    <xdr:col>3</xdr:col>
                    <xdr:colOff>615950</xdr:colOff>
                    <xdr:row>0</xdr:row>
                    <xdr:rowOff>228600</xdr:rowOff>
                  </from>
                  <to>
                    <xdr:col>3</xdr:col>
                    <xdr:colOff>2012950</xdr:colOff>
                    <xdr:row>0</xdr:row>
                    <xdr:rowOff>419100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CED04-ECD8-44A0-896F-AA39CF829E77}">
  <sheetPr codeName="Feuil3">
    <tabColor theme="1"/>
  </sheetPr>
  <dimension ref="B1:P114"/>
  <sheetViews>
    <sheetView zoomScale="44" zoomScaleNormal="44" workbookViewId="0">
      <selection activeCell="S3" sqref="S3"/>
    </sheetView>
  </sheetViews>
  <sheetFormatPr baseColWidth="10" defaultRowHeight="14.5" x14ac:dyDescent="0.35"/>
  <cols>
    <col min="1" max="2" width="17.36328125" customWidth="1"/>
    <col min="11" max="11" width="23.36328125" customWidth="1"/>
    <col min="13" max="13" width="14.54296875" customWidth="1"/>
    <col min="15" max="15" width="56.7265625" customWidth="1"/>
    <col min="16" max="16" width="60" bestFit="1" customWidth="1"/>
  </cols>
  <sheetData>
    <row r="1" spans="2:16" x14ac:dyDescent="0.35">
      <c r="D1" s="110" t="s">
        <v>17</v>
      </c>
      <c r="E1" s="110" t="s">
        <v>15</v>
      </c>
      <c r="F1" s="110" t="s">
        <v>16</v>
      </c>
      <c r="H1" s="127" t="s">
        <v>51</v>
      </c>
      <c r="I1" s="110" t="s">
        <v>20</v>
      </c>
      <c r="K1" s="1" t="s">
        <v>97</v>
      </c>
      <c r="M1" s="110" t="s">
        <v>99</v>
      </c>
      <c r="O1" s="129" t="s">
        <v>260</v>
      </c>
      <c r="P1" s="130" t="s">
        <v>261</v>
      </c>
    </row>
    <row r="2" spans="2:16" ht="18.5" x14ac:dyDescent="0.45">
      <c r="B2" t="s">
        <v>410</v>
      </c>
      <c r="D2" s="133">
        <v>1</v>
      </c>
      <c r="E2" s="133">
        <v>1</v>
      </c>
      <c r="F2" s="133">
        <v>2013</v>
      </c>
      <c r="H2" s="134" t="s">
        <v>18</v>
      </c>
      <c r="I2" s="133">
        <v>1</v>
      </c>
      <c r="K2">
        <v>2014</v>
      </c>
      <c r="M2" s="133">
        <v>1</v>
      </c>
      <c r="O2" s="126" t="s">
        <v>287</v>
      </c>
      <c r="P2" s="128" t="s">
        <v>288</v>
      </c>
    </row>
    <row r="3" spans="2:16" ht="18.5" x14ac:dyDescent="0.45">
      <c r="B3" t="s">
        <v>425</v>
      </c>
      <c r="D3" s="133">
        <f>D2+1</f>
        <v>2</v>
      </c>
      <c r="E3" s="133">
        <f>E2+1</f>
        <v>2</v>
      </c>
      <c r="F3" s="133">
        <f>F2+1</f>
        <v>2014</v>
      </c>
      <c r="H3" s="134" t="s">
        <v>19</v>
      </c>
      <c r="I3" s="133">
        <f>I2+1</f>
        <v>2</v>
      </c>
      <c r="K3">
        <v>2015</v>
      </c>
      <c r="M3" s="133">
        <f>M2+1</f>
        <v>2</v>
      </c>
      <c r="O3" s="126" t="s">
        <v>338</v>
      </c>
      <c r="P3" s="128" t="s">
        <v>337</v>
      </c>
    </row>
    <row r="4" spans="2:16" ht="18.5" x14ac:dyDescent="0.45">
      <c r="B4" t="s">
        <v>426</v>
      </c>
      <c r="D4" s="133">
        <f t="shared" ref="D4:D31" si="0">D3+1</f>
        <v>3</v>
      </c>
      <c r="E4" s="133">
        <f t="shared" ref="E4:E13" si="1">E3+1</f>
        <v>3</v>
      </c>
      <c r="F4" s="133">
        <f t="shared" ref="F4:F8" si="2">F3+1</f>
        <v>2015</v>
      </c>
      <c r="I4" s="133">
        <f t="shared" ref="I4:I12" si="3">I3+1</f>
        <v>3</v>
      </c>
      <c r="K4">
        <v>2016</v>
      </c>
      <c r="M4" s="133">
        <f t="shared" ref="M4:M13" si="4">M3+1</f>
        <v>3</v>
      </c>
      <c r="O4" s="126" t="s">
        <v>265</v>
      </c>
      <c r="P4" s="128" t="s">
        <v>408</v>
      </c>
    </row>
    <row r="5" spans="2:16" ht="18.5" x14ac:dyDescent="0.45">
      <c r="B5" t="s">
        <v>424</v>
      </c>
      <c r="D5" s="133">
        <f t="shared" si="0"/>
        <v>4</v>
      </c>
      <c r="E5" s="133">
        <f t="shared" si="1"/>
        <v>4</v>
      </c>
      <c r="F5" s="133">
        <f t="shared" si="2"/>
        <v>2016</v>
      </c>
      <c r="I5" s="133">
        <f t="shared" si="3"/>
        <v>4</v>
      </c>
      <c r="K5">
        <v>2017</v>
      </c>
      <c r="M5" s="133">
        <f t="shared" si="4"/>
        <v>4</v>
      </c>
      <c r="O5" s="126" t="s">
        <v>306</v>
      </c>
      <c r="P5" s="128" t="s">
        <v>407</v>
      </c>
    </row>
    <row r="6" spans="2:16" ht="18.5" x14ac:dyDescent="0.45">
      <c r="D6" s="133">
        <f t="shared" si="0"/>
        <v>5</v>
      </c>
      <c r="E6" s="133">
        <f t="shared" si="1"/>
        <v>5</v>
      </c>
      <c r="F6" s="133">
        <f t="shared" si="2"/>
        <v>2017</v>
      </c>
      <c r="I6" s="133">
        <f t="shared" si="3"/>
        <v>5</v>
      </c>
      <c r="K6">
        <v>2018</v>
      </c>
      <c r="M6" s="133">
        <f t="shared" si="4"/>
        <v>5</v>
      </c>
      <c r="O6" s="126" t="s">
        <v>374</v>
      </c>
      <c r="P6" s="128" t="s">
        <v>375</v>
      </c>
    </row>
    <row r="7" spans="2:16" ht="18.5" x14ac:dyDescent="0.45">
      <c r="D7" s="133">
        <f t="shared" si="0"/>
        <v>6</v>
      </c>
      <c r="E7" s="133">
        <f t="shared" si="1"/>
        <v>6</v>
      </c>
      <c r="F7" s="133">
        <f t="shared" si="2"/>
        <v>2018</v>
      </c>
      <c r="I7" s="133">
        <f t="shared" si="3"/>
        <v>6</v>
      </c>
      <c r="K7">
        <v>2019</v>
      </c>
      <c r="M7" s="133">
        <f t="shared" si="4"/>
        <v>6</v>
      </c>
      <c r="O7" s="126" t="s">
        <v>341</v>
      </c>
      <c r="P7" s="128" t="s">
        <v>337</v>
      </c>
    </row>
    <row r="8" spans="2:16" ht="18.5" x14ac:dyDescent="0.45">
      <c r="D8" s="133">
        <f t="shared" si="0"/>
        <v>7</v>
      </c>
      <c r="E8" s="133">
        <f t="shared" si="1"/>
        <v>7</v>
      </c>
      <c r="F8" s="133">
        <f t="shared" si="2"/>
        <v>2019</v>
      </c>
      <c r="I8" s="133">
        <f t="shared" si="3"/>
        <v>7</v>
      </c>
      <c r="M8" s="133">
        <f t="shared" si="4"/>
        <v>7</v>
      </c>
      <c r="O8" s="126" t="s">
        <v>339</v>
      </c>
      <c r="P8" s="128" t="s">
        <v>337</v>
      </c>
    </row>
    <row r="9" spans="2:16" ht="18.5" x14ac:dyDescent="0.45">
      <c r="D9" s="133">
        <f t="shared" si="0"/>
        <v>8</v>
      </c>
      <c r="E9" s="133">
        <f t="shared" si="1"/>
        <v>8</v>
      </c>
      <c r="I9" s="133">
        <f t="shared" si="3"/>
        <v>8</v>
      </c>
      <c r="M9" s="133">
        <f t="shared" si="4"/>
        <v>8</v>
      </c>
      <c r="O9" s="126" t="s">
        <v>290</v>
      </c>
      <c r="P9" s="128" t="s">
        <v>292</v>
      </c>
    </row>
    <row r="10" spans="2:16" ht="18.5" x14ac:dyDescent="0.45">
      <c r="D10" s="133">
        <f t="shared" si="0"/>
        <v>9</v>
      </c>
      <c r="E10" s="133">
        <f t="shared" si="1"/>
        <v>9</v>
      </c>
      <c r="I10" s="133">
        <f t="shared" si="3"/>
        <v>9</v>
      </c>
      <c r="M10" s="133">
        <f t="shared" si="4"/>
        <v>9</v>
      </c>
      <c r="O10" s="126" t="s">
        <v>314</v>
      </c>
      <c r="P10" s="128" t="s">
        <v>308</v>
      </c>
    </row>
    <row r="11" spans="2:16" ht="18.5" x14ac:dyDescent="0.45">
      <c r="D11" s="133">
        <f t="shared" si="0"/>
        <v>10</v>
      </c>
      <c r="E11" s="133">
        <f t="shared" si="1"/>
        <v>10</v>
      </c>
      <c r="I11" s="133">
        <f t="shared" si="3"/>
        <v>10</v>
      </c>
      <c r="M11" s="133">
        <f t="shared" si="4"/>
        <v>10</v>
      </c>
      <c r="O11" s="126" t="s">
        <v>298</v>
      </c>
      <c r="P11" s="128" t="s">
        <v>299</v>
      </c>
    </row>
    <row r="12" spans="2:16" ht="18.5" x14ac:dyDescent="0.45">
      <c r="D12" s="133">
        <f t="shared" si="0"/>
        <v>11</v>
      </c>
      <c r="E12" s="133">
        <f t="shared" si="1"/>
        <v>11</v>
      </c>
      <c r="I12" s="133">
        <f t="shared" si="3"/>
        <v>11</v>
      </c>
      <c r="M12" s="133">
        <f t="shared" si="4"/>
        <v>11</v>
      </c>
      <c r="O12" s="126" t="s">
        <v>302</v>
      </c>
      <c r="P12" s="128" t="s">
        <v>300</v>
      </c>
    </row>
    <row r="13" spans="2:16" ht="18.5" x14ac:dyDescent="0.45">
      <c r="D13" s="133">
        <f t="shared" si="0"/>
        <v>12</v>
      </c>
      <c r="E13" s="133">
        <f t="shared" si="1"/>
        <v>12</v>
      </c>
      <c r="I13" s="133">
        <f>I12+1</f>
        <v>12</v>
      </c>
      <c r="M13" s="133">
        <f t="shared" si="4"/>
        <v>12</v>
      </c>
      <c r="O13" s="126" t="s">
        <v>267</v>
      </c>
      <c r="P13" s="128" t="s">
        <v>408</v>
      </c>
    </row>
    <row r="14" spans="2:16" ht="18.5" x14ac:dyDescent="0.45">
      <c r="D14" s="133">
        <f t="shared" si="0"/>
        <v>13</v>
      </c>
      <c r="I14" s="133">
        <f t="shared" ref="I14:I24" si="5">I13+1</f>
        <v>13</v>
      </c>
      <c r="M14" s="133">
        <v>13</v>
      </c>
      <c r="O14" s="126" t="s">
        <v>393</v>
      </c>
      <c r="P14" s="128" t="s">
        <v>337</v>
      </c>
    </row>
    <row r="15" spans="2:16" ht="18.5" x14ac:dyDescent="0.45">
      <c r="D15" s="133">
        <f t="shared" si="0"/>
        <v>14</v>
      </c>
      <c r="I15" s="133">
        <f t="shared" si="5"/>
        <v>14</v>
      </c>
      <c r="M15" s="133">
        <v>14</v>
      </c>
      <c r="O15" s="126" t="s">
        <v>350</v>
      </c>
      <c r="P15" s="128" t="s">
        <v>344</v>
      </c>
    </row>
    <row r="16" spans="2:16" ht="18.5" x14ac:dyDescent="0.45">
      <c r="D16" s="133">
        <f t="shared" si="0"/>
        <v>15</v>
      </c>
      <c r="I16" s="133">
        <f t="shared" si="5"/>
        <v>15</v>
      </c>
      <c r="M16" s="133">
        <v>15</v>
      </c>
      <c r="O16" s="126" t="s">
        <v>286</v>
      </c>
      <c r="P16" s="128" t="s">
        <v>288</v>
      </c>
    </row>
    <row r="17" spans="4:16" ht="18.5" x14ac:dyDescent="0.45">
      <c r="D17" s="133">
        <f t="shared" si="0"/>
        <v>16</v>
      </c>
      <c r="I17" s="133">
        <f t="shared" si="5"/>
        <v>16</v>
      </c>
      <c r="O17" s="126" t="s">
        <v>366</v>
      </c>
      <c r="P17" s="128" t="s">
        <v>364</v>
      </c>
    </row>
    <row r="18" spans="4:16" ht="18.5" x14ac:dyDescent="0.45">
      <c r="D18" s="133">
        <f t="shared" si="0"/>
        <v>17</v>
      </c>
      <c r="I18" s="133">
        <f t="shared" si="5"/>
        <v>17</v>
      </c>
      <c r="O18" s="126" t="s">
        <v>365</v>
      </c>
      <c r="P18" s="128" t="s">
        <v>364</v>
      </c>
    </row>
    <row r="19" spans="4:16" ht="18.5" x14ac:dyDescent="0.45">
      <c r="D19" s="133">
        <f t="shared" si="0"/>
        <v>18</v>
      </c>
      <c r="I19" s="133">
        <f t="shared" si="5"/>
        <v>18</v>
      </c>
      <c r="O19" s="126" t="s">
        <v>383</v>
      </c>
      <c r="P19" s="128" t="s">
        <v>386</v>
      </c>
    </row>
    <row r="20" spans="4:16" ht="18.5" x14ac:dyDescent="0.45">
      <c r="D20" s="133">
        <f t="shared" si="0"/>
        <v>19</v>
      </c>
      <c r="I20" s="133">
        <f>I19+1</f>
        <v>19</v>
      </c>
      <c r="O20" s="126" t="s">
        <v>384</v>
      </c>
      <c r="P20" s="128" t="s">
        <v>387</v>
      </c>
    </row>
    <row r="21" spans="4:16" ht="18.5" x14ac:dyDescent="0.45">
      <c r="D21" s="133">
        <f t="shared" si="0"/>
        <v>20</v>
      </c>
      <c r="I21" s="133">
        <f t="shared" si="5"/>
        <v>20</v>
      </c>
      <c r="O21" s="126" t="s">
        <v>371</v>
      </c>
      <c r="P21" s="128" t="s">
        <v>372</v>
      </c>
    </row>
    <row r="22" spans="4:16" ht="18.5" x14ac:dyDescent="0.45">
      <c r="D22" s="133">
        <f t="shared" si="0"/>
        <v>21</v>
      </c>
      <c r="I22" s="133">
        <f t="shared" si="5"/>
        <v>21</v>
      </c>
      <c r="O22" s="126" t="s">
        <v>277</v>
      </c>
      <c r="P22" s="128" t="s">
        <v>46</v>
      </c>
    </row>
    <row r="23" spans="4:16" ht="18.5" x14ac:dyDescent="0.45">
      <c r="D23" s="133">
        <f t="shared" si="0"/>
        <v>22</v>
      </c>
      <c r="I23" s="133">
        <f>I22+1</f>
        <v>22</v>
      </c>
      <c r="O23" s="126" t="s">
        <v>332</v>
      </c>
      <c r="P23" s="128" t="s">
        <v>331</v>
      </c>
    </row>
    <row r="24" spans="4:16" ht="18.5" x14ac:dyDescent="0.45">
      <c r="D24" s="133">
        <f t="shared" si="0"/>
        <v>23</v>
      </c>
      <c r="I24" s="133">
        <f t="shared" si="5"/>
        <v>23</v>
      </c>
      <c r="O24" s="126" t="s">
        <v>333</v>
      </c>
      <c r="P24" s="128" t="s">
        <v>331</v>
      </c>
    </row>
    <row r="25" spans="4:16" ht="18.5" x14ac:dyDescent="0.45">
      <c r="D25" s="133">
        <f t="shared" si="0"/>
        <v>24</v>
      </c>
      <c r="I25" s="133">
        <f>I24+1</f>
        <v>24</v>
      </c>
      <c r="O25" s="126" t="s">
        <v>297</v>
      </c>
      <c r="P25" s="128" t="s">
        <v>299</v>
      </c>
    </row>
    <row r="26" spans="4:16" ht="18.5" x14ac:dyDescent="0.45">
      <c r="D26" s="133">
        <f t="shared" si="0"/>
        <v>25</v>
      </c>
      <c r="O26" s="126" t="s">
        <v>301</v>
      </c>
      <c r="P26" s="128" t="s">
        <v>300</v>
      </c>
    </row>
    <row r="27" spans="4:16" ht="18.5" x14ac:dyDescent="0.45">
      <c r="D27" s="133">
        <f t="shared" si="0"/>
        <v>26</v>
      </c>
      <c r="O27" s="126" t="s">
        <v>266</v>
      </c>
      <c r="P27" s="128" t="s">
        <v>408</v>
      </c>
    </row>
    <row r="28" spans="4:16" ht="18.5" x14ac:dyDescent="0.45">
      <c r="D28" s="133">
        <f t="shared" si="0"/>
        <v>27</v>
      </c>
      <c r="O28" s="126" t="s">
        <v>270</v>
      </c>
      <c r="P28" s="128" t="s">
        <v>409</v>
      </c>
    </row>
    <row r="29" spans="4:16" ht="18.5" x14ac:dyDescent="0.45">
      <c r="D29" s="133">
        <f t="shared" si="0"/>
        <v>28</v>
      </c>
      <c r="O29" s="126" t="s">
        <v>289</v>
      </c>
      <c r="P29" s="128" t="s">
        <v>288</v>
      </c>
    </row>
    <row r="30" spans="4:16" ht="18.5" x14ac:dyDescent="0.45">
      <c r="D30" s="133">
        <f t="shared" si="0"/>
        <v>29</v>
      </c>
      <c r="O30" s="126" t="s">
        <v>359</v>
      </c>
      <c r="P30" s="128" t="s">
        <v>369</v>
      </c>
    </row>
    <row r="31" spans="4:16" ht="18.5" x14ac:dyDescent="0.45">
      <c r="D31" s="133">
        <f t="shared" si="0"/>
        <v>30</v>
      </c>
      <c r="O31" s="126" t="s">
        <v>368</v>
      </c>
      <c r="P31" s="128" t="s">
        <v>364</v>
      </c>
    </row>
    <row r="32" spans="4:16" ht="18.5" x14ac:dyDescent="0.45">
      <c r="D32" s="133">
        <v>31</v>
      </c>
      <c r="O32" s="126" t="s">
        <v>378</v>
      </c>
      <c r="P32" s="128" t="s">
        <v>380</v>
      </c>
    </row>
    <row r="33" spans="15:16" ht="18.5" x14ac:dyDescent="0.45">
      <c r="O33" s="126" t="s">
        <v>363</v>
      </c>
      <c r="P33" s="128" t="s">
        <v>364</v>
      </c>
    </row>
    <row r="34" spans="15:16" ht="18.5" x14ac:dyDescent="0.45">
      <c r="O34" s="126" t="s">
        <v>418</v>
      </c>
      <c r="P34" s="128" t="s">
        <v>417</v>
      </c>
    </row>
    <row r="35" spans="15:16" ht="18.5" x14ac:dyDescent="0.45">
      <c r="O35" s="126" t="s">
        <v>385</v>
      </c>
      <c r="P35" s="128" t="s">
        <v>388</v>
      </c>
    </row>
    <row r="36" spans="15:16" ht="18.5" x14ac:dyDescent="0.45">
      <c r="O36" s="126" t="s">
        <v>373</v>
      </c>
      <c r="P36" s="128" t="s">
        <v>411</v>
      </c>
    </row>
    <row r="37" spans="15:16" ht="18.5" x14ac:dyDescent="0.45">
      <c r="O37" s="126" t="s">
        <v>376</v>
      </c>
      <c r="P37" s="128" t="s">
        <v>380</v>
      </c>
    </row>
    <row r="38" spans="15:16" ht="18.5" x14ac:dyDescent="0.45">
      <c r="O38" s="126" t="s">
        <v>309</v>
      </c>
      <c r="P38" s="128" t="s">
        <v>308</v>
      </c>
    </row>
    <row r="39" spans="15:16" ht="18.5" x14ac:dyDescent="0.45">
      <c r="O39" s="126" t="s">
        <v>310</v>
      </c>
      <c r="P39" s="128" t="s">
        <v>308</v>
      </c>
    </row>
    <row r="40" spans="15:16" ht="18.5" x14ac:dyDescent="0.45">
      <c r="O40" s="126" t="s">
        <v>312</v>
      </c>
      <c r="P40" s="128" t="s">
        <v>308</v>
      </c>
    </row>
    <row r="41" spans="15:16" ht="18.5" x14ac:dyDescent="0.45">
      <c r="O41" s="126" t="s">
        <v>324</v>
      </c>
      <c r="P41" s="128" t="s">
        <v>412</v>
      </c>
    </row>
    <row r="42" spans="15:16" ht="18.5" x14ac:dyDescent="0.45">
      <c r="O42" s="126" t="s">
        <v>321</v>
      </c>
      <c r="P42" s="128" t="s">
        <v>413</v>
      </c>
    </row>
    <row r="43" spans="15:16" ht="18.5" x14ac:dyDescent="0.45">
      <c r="O43" s="126" t="s">
        <v>322</v>
      </c>
      <c r="P43" s="128" t="s">
        <v>413</v>
      </c>
    </row>
    <row r="44" spans="15:16" ht="18.5" x14ac:dyDescent="0.45">
      <c r="O44" s="126" t="s">
        <v>323</v>
      </c>
      <c r="P44" s="128" t="s">
        <v>412</v>
      </c>
    </row>
    <row r="45" spans="15:16" ht="18.5" x14ac:dyDescent="0.45">
      <c r="O45" s="126" t="s">
        <v>349</v>
      </c>
      <c r="P45" s="128" t="s">
        <v>344</v>
      </c>
    </row>
    <row r="46" spans="15:16" ht="18.5" x14ac:dyDescent="0.45">
      <c r="O46" s="126" t="s">
        <v>360</v>
      </c>
      <c r="P46" s="128" t="s">
        <v>414</v>
      </c>
    </row>
    <row r="47" spans="15:16" ht="18.5" x14ac:dyDescent="0.45">
      <c r="O47" s="126" t="s">
        <v>203</v>
      </c>
      <c r="P47" s="128" t="s">
        <v>308</v>
      </c>
    </row>
    <row r="48" spans="15:16" ht="18.5" x14ac:dyDescent="0.45">
      <c r="O48" s="126" t="s">
        <v>315</v>
      </c>
      <c r="P48" s="128" t="s">
        <v>308</v>
      </c>
    </row>
    <row r="49" spans="15:16" ht="18.5" x14ac:dyDescent="0.45">
      <c r="O49" s="126" t="s">
        <v>336</v>
      </c>
      <c r="P49" s="128" t="s">
        <v>331</v>
      </c>
    </row>
    <row r="50" spans="15:16" ht="18.5" x14ac:dyDescent="0.45">
      <c r="O50" s="126" t="s">
        <v>345</v>
      </c>
      <c r="P50" s="128" t="s">
        <v>344</v>
      </c>
    </row>
    <row r="51" spans="15:16" ht="18.5" x14ac:dyDescent="0.45">
      <c r="O51" s="126" t="s">
        <v>276</v>
      </c>
      <c r="P51" s="128" t="s">
        <v>46</v>
      </c>
    </row>
    <row r="52" spans="15:16" ht="18.5" x14ac:dyDescent="0.45">
      <c r="O52" s="126" t="s">
        <v>347</v>
      </c>
      <c r="P52" s="128" t="s">
        <v>344</v>
      </c>
    </row>
    <row r="53" spans="15:16" ht="18.5" x14ac:dyDescent="0.45">
      <c r="O53" s="126" t="s">
        <v>342</v>
      </c>
      <c r="P53" s="128" t="s">
        <v>343</v>
      </c>
    </row>
    <row r="54" spans="15:16" ht="18.5" x14ac:dyDescent="0.45">
      <c r="O54" s="126" t="s">
        <v>356</v>
      </c>
      <c r="P54" s="128" t="s">
        <v>358</v>
      </c>
    </row>
    <row r="55" spans="15:16" ht="18.5" x14ac:dyDescent="0.45">
      <c r="O55" s="126" t="s">
        <v>311</v>
      </c>
      <c r="P55" s="128" t="s">
        <v>308</v>
      </c>
    </row>
    <row r="56" spans="15:16" ht="18.5" x14ac:dyDescent="0.45">
      <c r="O56" s="126" t="s">
        <v>334</v>
      </c>
      <c r="P56" s="128" t="s">
        <v>331</v>
      </c>
    </row>
    <row r="57" spans="15:16" ht="18.5" x14ac:dyDescent="0.45">
      <c r="O57" s="126" t="s">
        <v>335</v>
      </c>
      <c r="P57" s="128" t="s">
        <v>331</v>
      </c>
    </row>
    <row r="58" spans="15:16" ht="18.5" x14ac:dyDescent="0.45">
      <c r="O58" s="126" t="s">
        <v>389</v>
      </c>
      <c r="P58" s="128" t="s">
        <v>390</v>
      </c>
    </row>
    <row r="59" spans="15:16" ht="18.5" x14ac:dyDescent="0.45">
      <c r="O59" s="126" t="s">
        <v>381</v>
      </c>
      <c r="P59" s="128" t="s">
        <v>382</v>
      </c>
    </row>
    <row r="60" spans="15:16" ht="18.5" x14ac:dyDescent="0.45">
      <c r="O60" s="126" t="s">
        <v>352</v>
      </c>
      <c r="P60" s="128" t="s">
        <v>355</v>
      </c>
    </row>
    <row r="61" spans="15:16" ht="18.5" x14ac:dyDescent="0.45">
      <c r="O61" s="126" t="s">
        <v>305</v>
      </c>
      <c r="P61" s="128" t="s">
        <v>407</v>
      </c>
    </row>
    <row r="62" spans="15:16" ht="18.5" x14ac:dyDescent="0.45">
      <c r="O62" s="126" t="s">
        <v>278</v>
      </c>
      <c r="P62" s="128" t="s">
        <v>46</v>
      </c>
    </row>
    <row r="63" spans="15:16" ht="18.5" x14ac:dyDescent="0.45">
      <c r="O63" s="126" t="s">
        <v>348</v>
      </c>
      <c r="P63" s="128" t="s">
        <v>344</v>
      </c>
    </row>
    <row r="64" spans="15:16" ht="18.5" x14ac:dyDescent="0.45">
      <c r="O64" s="126" t="s">
        <v>317</v>
      </c>
      <c r="P64" s="128" t="s">
        <v>415</v>
      </c>
    </row>
    <row r="65" spans="15:16" ht="18.5" x14ac:dyDescent="0.45">
      <c r="O65" s="126" t="s">
        <v>318</v>
      </c>
      <c r="P65" s="128" t="s">
        <v>415</v>
      </c>
    </row>
    <row r="66" spans="15:16" ht="18.5" x14ac:dyDescent="0.45">
      <c r="O66" s="126" t="s">
        <v>319</v>
      </c>
      <c r="P66" s="128" t="s">
        <v>415</v>
      </c>
    </row>
    <row r="67" spans="15:16" ht="18.5" x14ac:dyDescent="0.45">
      <c r="O67" s="126" t="s">
        <v>307</v>
      </c>
      <c r="P67" s="128" t="s">
        <v>407</v>
      </c>
    </row>
    <row r="68" spans="15:16" ht="18.5" x14ac:dyDescent="0.45">
      <c r="O68" s="126" t="s">
        <v>392</v>
      </c>
      <c r="P68" s="128" t="s">
        <v>416</v>
      </c>
    </row>
    <row r="69" spans="15:16" ht="18.5" x14ac:dyDescent="0.45">
      <c r="O69" s="126" t="s">
        <v>303</v>
      </c>
      <c r="P69" s="128" t="s">
        <v>300</v>
      </c>
    </row>
    <row r="70" spans="15:16" ht="18.5" x14ac:dyDescent="0.45">
      <c r="O70" s="126" t="s">
        <v>268</v>
      </c>
      <c r="P70" s="128" t="s">
        <v>264</v>
      </c>
    </row>
    <row r="71" spans="15:16" ht="18.5" x14ac:dyDescent="0.45">
      <c r="O71" s="126" t="s">
        <v>327</v>
      </c>
      <c r="P71" s="128" t="s">
        <v>325</v>
      </c>
    </row>
    <row r="72" spans="15:16" ht="18.5" x14ac:dyDescent="0.45">
      <c r="O72" s="126" t="s">
        <v>326</v>
      </c>
      <c r="P72" s="128" t="s">
        <v>325</v>
      </c>
    </row>
    <row r="73" spans="15:16" ht="18.5" x14ac:dyDescent="0.45">
      <c r="O73" s="126" t="s">
        <v>346</v>
      </c>
      <c r="P73" s="128" t="s">
        <v>344</v>
      </c>
    </row>
    <row r="74" spans="15:16" ht="18.5" x14ac:dyDescent="0.45">
      <c r="O74" s="126" t="s">
        <v>320</v>
      </c>
      <c r="P74" s="128" t="s">
        <v>413</v>
      </c>
    </row>
    <row r="75" spans="15:16" ht="18.5" x14ac:dyDescent="0.45">
      <c r="O75" s="126" t="s">
        <v>179</v>
      </c>
      <c r="P75" s="128" t="s">
        <v>329</v>
      </c>
    </row>
    <row r="76" spans="15:16" ht="18.5" x14ac:dyDescent="0.45">
      <c r="O76" s="126" t="s">
        <v>313</v>
      </c>
      <c r="P76" s="128" t="s">
        <v>308</v>
      </c>
    </row>
    <row r="77" spans="15:16" ht="18.5" x14ac:dyDescent="0.45">
      <c r="O77" s="126" t="s">
        <v>354</v>
      </c>
      <c r="P77" s="128" t="s">
        <v>355</v>
      </c>
    </row>
    <row r="78" spans="15:16" ht="18.5" x14ac:dyDescent="0.45">
      <c r="O78" s="126" t="s">
        <v>394</v>
      </c>
      <c r="P78" s="128" t="s">
        <v>337</v>
      </c>
    </row>
    <row r="79" spans="15:16" ht="18.5" x14ac:dyDescent="0.45">
      <c r="O79" s="126" t="s">
        <v>272</v>
      </c>
      <c r="P79" s="128" t="s">
        <v>409</v>
      </c>
    </row>
    <row r="80" spans="15:16" ht="18.5" x14ac:dyDescent="0.45">
      <c r="O80" s="126" t="s">
        <v>328</v>
      </c>
      <c r="P80" s="128" t="s">
        <v>417</v>
      </c>
    </row>
    <row r="81" spans="14:16" ht="18.5" x14ac:dyDescent="0.45">
      <c r="O81" s="126" t="s">
        <v>293</v>
      </c>
      <c r="P81" s="128" t="s">
        <v>419</v>
      </c>
    </row>
    <row r="82" spans="14:16" ht="18.5" x14ac:dyDescent="0.45">
      <c r="N82" t="s">
        <v>357</v>
      </c>
      <c r="O82" s="126" t="s">
        <v>294</v>
      </c>
      <c r="P82" s="128" t="s">
        <v>420</v>
      </c>
    </row>
    <row r="83" spans="14:16" ht="18.5" x14ac:dyDescent="0.45">
      <c r="O83" s="126" t="s">
        <v>27</v>
      </c>
      <c r="P83" s="128" t="s">
        <v>421</v>
      </c>
    </row>
    <row r="84" spans="14:16" ht="18.5" x14ac:dyDescent="0.45">
      <c r="O84" s="126" t="s">
        <v>291</v>
      </c>
      <c r="P84" s="128" t="s">
        <v>292</v>
      </c>
    </row>
    <row r="85" spans="14:16" ht="18.5" x14ac:dyDescent="0.45">
      <c r="O85" s="126" t="s">
        <v>304</v>
      </c>
      <c r="P85" s="128" t="s">
        <v>407</v>
      </c>
    </row>
    <row r="86" spans="14:16" ht="18.5" x14ac:dyDescent="0.45">
      <c r="O86" s="126" t="s">
        <v>340</v>
      </c>
      <c r="P86" s="128" t="s">
        <v>337</v>
      </c>
    </row>
    <row r="87" spans="14:16" ht="18.5" x14ac:dyDescent="0.45">
      <c r="O87" s="126" t="s">
        <v>279</v>
      </c>
      <c r="P87" s="128" t="s">
        <v>46</v>
      </c>
    </row>
    <row r="88" spans="14:16" ht="18.5" x14ac:dyDescent="0.45">
      <c r="O88" s="126" t="s">
        <v>275</v>
      </c>
      <c r="P88" s="128" t="s">
        <v>409</v>
      </c>
    </row>
    <row r="89" spans="14:16" ht="18.5" x14ac:dyDescent="0.45">
      <c r="O89" s="126" t="s">
        <v>274</v>
      </c>
      <c r="P89" s="128" t="s">
        <v>409</v>
      </c>
    </row>
    <row r="90" spans="14:16" ht="18.5" x14ac:dyDescent="0.45">
      <c r="O90" s="126" t="s">
        <v>269</v>
      </c>
      <c r="P90" s="128" t="s">
        <v>409</v>
      </c>
    </row>
    <row r="91" spans="14:16" ht="18.5" x14ac:dyDescent="0.45">
      <c r="O91" s="126" t="s">
        <v>281</v>
      </c>
      <c r="P91" s="128" t="s">
        <v>284</v>
      </c>
    </row>
    <row r="92" spans="14:16" ht="18.5" x14ac:dyDescent="0.45">
      <c r="O92" s="126" t="s">
        <v>296</v>
      </c>
      <c r="P92" s="128" t="s">
        <v>422</v>
      </c>
    </row>
    <row r="93" spans="14:16" ht="18.5" x14ac:dyDescent="0.45">
      <c r="O93" s="126" t="s">
        <v>377</v>
      </c>
      <c r="P93" s="128" t="s">
        <v>380</v>
      </c>
    </row>
    <row r="94" spans="14:16" ht="18.5" x14ac:dyDescent="0.45">
      <c r="O94" s="126" t="s">
        <v>370</v>
      </c>
      <c r="P94" s="128" t="s">
        <v>372</v>
      </c>
    </row>
    <row r="95" spans="14:16" ht="18.5" x14ac:dyDescent="0.45">
      <c r="O95" s="126" t="s">
        <v>330</v>
      </c>
      <c r="P95" s="128" t="s">
        <v>329</v>
      </c>
    </row>
    <row r="96" spans="14:16" ht="18.5" x14ac:dyDescent="0.45">
      <c r="O96" s="126" t="s">
        <v>395</v>
      </c>
      <c r="P96" s="128" t="s">
        <v>358</v>
      </c>
    </row>
    <row r="97" spans="15:16" ht="18.5" x14ac:dyDescent="0.45">
      <c r="O97" s="126" t="s">
        <v>316</v>
      </c>
      <c r="P97" s="128" t="s">
        <v>415</v>
      </c>
    </row>
    <row r="98" spans="15:16" ht="18.5" x14ac:dyDescent="0.45">
      <c r="O98" s="126" t="s">
        <v>379</v>
      </c>
      <c r="P98" s="128" t="s">
        <v>380</v>
      </c>
    </row>
    <row r="99" spans="15:16" ht="18.5" x14ac:dyDescent="0.45">
      <c r="O99" s="126" t="s">
        <v>280</v>
      </c>
      <c r="P99" s="128" t="s">
        <v>283</v>
      </c>
    </row>
    <row r="100" spans="15:16" ht="18.5" x14ac:dyDescent="0.45">
      <c r="O100" s="126" t="s">
        <v>295</v>
      </c>
      <c r="P100" s="128" t="s">
        <v>423</v>
      </c>
    </row>
    <row r="101" spans="15:16" ht="18.5" x14ac:dyDescent="0.45">
      <c r="O101" s="126" t="s">
        <v>271</v>
      </c>
      <c r="P101" s="128" t="s">
        <v>409</v>
      </c>
    </row>
    <row r="102" spans="15:16" ht="18.5" x14ac:dyDescent="0.45">
      <c r="O102" s="126" t="s">
        <v>361</v>
      </c>
      <c r="P102" s="128" t="s">
        <v>414</v>
      </c>
    </row>
    <row r="103" spans="15:16" ht="17" customHeight="1" x14ac:dyDescent="0.45">
      <c r="O103" s="126" t="s">
        <v>367</v>
      </c>
      <c r="P103" s="128" t="s">
        <v>364</v>
      </c>
    </row>
    <row r="104" spans="15:16" ht="18.5" x14ac:dyDescent="0.45">
      <c r="O104" s="126" t="s">
        <v>362</v>
      </c>
      <c r="P104" s="128" t="s">
        <v>414</v>
      </c>
    </row>
    <row r="105" spans="15:16" ht="18.5" x14ac:dyDescent="0.45">
      <c r="O105" s="126" t="s">
        <v>353</v>
      </c>
      <c r="P105" s="128" t="s">
        <v>355</v>
      </c>
    </row>
    <row r="106" spans="15:16" ht="18.5" x14ac:dyDescent="0.45">
      <c r="O106" s="126" t="s">
        <v>351</v>
      </c>
      <c r="P106" s="128" t="s">
        <v>355</v>
      </c>
    </row>
    <row r="107" spans="15:16" ht="18.5" x14ac:dyDescent="0.45">
      <c r="O107" s="126" t="s">
        <v>396</v>
      </c>
      <c r="P107" s="128" t="s">
        <v>414</v>
      </c>
    </row>
    <row r="108" spans="15:16" ht="18.5" x14ac:dyDescent="0.45">
      <c r="O108" s="126" t="s">
        <v>285</v>
      </c>
      <c r="P108" s="128" t="s">
        <v>288</v>
      </c>
    </row>
    <row r="109" spans="15:16" ht="18.5" x14ac:dyDescent="0.45">
      <c r="O109" s="131" t="s">
        <v>282</v>
      </c>
      <c r="P109" s="132" t="s">
        <v>284</v>
      </c>
    </row>
    <row r="110" spans="15:16" ht="18.5" x14ac:dyDescent="0.45">
      <c r="O110" s="109"/>
      <c r="P110" s="109"/>
    </row>
    <row r="111" spans="15:16" ht="18.5" x14ac:dyDescent="0.45">
      <c r="O111" s="109"/>
      <c r="P111" s="109"/>
    </row>
    <row r="112" spans="15:16" ht="18.5" x14ac:dyDescent="0.45">
      <c r="O112" s="109"/>
      <c r="P112" s="109"/>
    </row>
    <row r="113" spans="15:16" ht="18.5" x14ac:dyDescent="0.45">
      <c r="O113" s="109"/>
      <c r="P113" s="109"/>
    </row>
    <row r="114" spans="15:16" ht="18.5" x14ac:dyDescent="0.45">
      <c r="O114" s="109"/>
      <c r="P114" s="109"/>
    </row>
  </sheetData>
  <pageMargins left="0.7" right="0.7" top="0.75" bottom="0.75" header="0.3" footer="0.3"/>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BD</vt:lpstr>
      <vt:lpstr>SIG</vt:lpstr>
      <vt:lpstr>informations_SIG</vt:lpstr>
      <vt:lpstr>liste_forme </vt:lpstr>
      <vt:lpstr>information_SIG</vt:lpstr>
      <vt:lpstr>liste_feuille</vt:lpstr>
      <vt:lpstr>tableau_date</vt:lpstr>
      <vt:lpstr>Tableau3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lair</dc:creator>
  <cp:lastModifiedBy>laurent lair</cp:lastModifiedBy>
  <dcterms:created xsi:type="dcterms:W3CDTF">2018-04-24T07:44:07Z</dcterms:created>
  <dcterms:modified xsi:type="dcterms:W3CDTF">2018-05-23T10:48:07Z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386e1227-c0e0-40a8-b1ec-fbf06271e56c</vt:lpwstr>
  </property>
</Properties>
</file>