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ne/Desktop/"/>
    </mc:Choice>
  </mc:AlternateContent>
  <xr:revisionPtr revIDLastSave="0" documentId="8_{35EE57F6-84B6-F346-9925-699D36988BFA}" xr6:coauthVersionLast="32" xr6:coauthVersionMax="32" xr10:uidLastSave="{00000000-0000-0000-0000-000000000000}"/>
  <bookViews>
    <workbookView xWindow="0" yWindow="460" windowWidth="25600" windowHeight="14280" xr2:uid="{B49252B9-696D-3641-AEC2-F424053550CE}"/>
  </bookViews>
  <sheets>
    <sheet name="Feuil1" sheetId="1" r:id="rId1"/>
    <sheet name="Feuil2" sheetId="2" r:id="rId2"/>
  </sheets>
  <definedNames>
    <definedName name="_xlchart.v1.0" hidden="1">Feuil1!$E$14</definedName>
    <definedName name="_xlchart.v1.1" hidden="1">Feuil1!$E$15</definedName>
    <definedName name="_xlchart.v1.2" hidden="1">Feuil1!$E$16</definedName>
    <definedName name="_xlchart.v1.3" hidden="1">Feuil1!$F$13:$G$13</definedName>
    <definedName name="_xlchart.v1.4" hidden="1">Feuil1!$F$14:$G$14</definedName>
    <definedName name="_xlchart.v1.5" hidden="1">Feuil1!$F$15:$G$15</definedName>
    <definedName name="_xlchart.v1.6" hidden="1">Feuil1!$F$16:$G$16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14" i="1" s="1"/>
  <c r="G9" i="1"/>
  <c r="G15" i="1" s="1"/>
  <c r="G10" i="1"/>
  <c r="G16" i="1" s="1"/>
  <c r="G11" i="1"/>
  <c r="G7" i="1"/>
  <c r="F8" i="1"/>
  <c r="F14" i="1" s="1"/>
  <c r="F9" i="1"/>
  <c r="F10" i="1"/>
  <c r="F11" i="1"/>
  <c r="F18" i="1" s="1"/>
  <c r="F7" i="1"/>
  <c r="G18" i="1" l="1"/>
  <c r="G17" i="1"/>
  <c r="F15" i="1"/>
  <c r="F16" i="1"/>
  <c r="F17" i="1"/>
  <c r="G32" i="2"/>
  <c r="I30" i="2" l="1"/>
  <c r="H30" i="2"/>
  <c r="G30" i="2"/>
  <c r="I35" i="2"/>
  <c r="H35" i="2"/>
  <c r="G35" i="2"/>
  <c r="I34" i="2"/>
  <c r="H34" i="2"/>
  <c r="G34" i="2"/>
  <c r="G33" i="2" l="1"/>
  <c r="I25" i="2"/>
  <c r="I26" i="2"/>
  <c r="I27" i="2"/>
  <c r="I33" i="2" s="1"/>
  <c r="I28" i="2"/>
  <c r="I24" i="2"/>
  <c r="H25" i="2"/>
  <c r="H26" i="2"/>
  <c r="H32" i="2" s="1"/>
  <c r="H27" i="2"/>
  <c r="H33" i="2" s="1"/>
  <c r="H28" i="2"/>
  <c r="H24" i="2"/>
  <c r="G25" i="2"/>
  <c r="G26" i="2"/>
  <c r="G27" i="2"/>
  <c r="G28" i="2"/>
  <c r="G24" i="2"/>
  <c r="I32" i="2" l="1"/>
</calcChain>
</file>

<file path=xl/sharedStrings.xml><?xml version="1.0" encoding="utf-8"?>
<sst xmlns="http://schemas.openxmlformats.org/spreadsheetml/2006/main" count="33" uniqueCount="18">
  <si>
    <t>ReA A</t>
  </si>
  <si>
    <t xml:space="preserve">% Ab </t>
  </si>
  <si>
    <t>% Cv</t>
  </si>
  <si>
    <t>TrA A</t>
  </si>
  <si>
    <t>TrA B</t>
  </si>
  <si>
    <t>TrA C</t>
  </si>
  <si>
    <t>Min</t>
  </si>
  <si>
    <t>Q1</t>
  </si>
  <si>
    <t>Médiane</t>
  </si>
  <si>
    <t>Q3</t>
  </si>
  <si>
    <t>Max</t>
  </si>
  <si>
    <t>Médiane - Q1</t>
  </si>
  <si>
    <t>Q3 - Médiane</t>
  </si>
  <si>
    <t>Erreur -</t>
  </si>
  <si>
    <t>Erreur +</t>
  </si>
  <si>
    <t>%Ab</t>
  </si>
  <si>
    <t>%Cv</t>
  </si>
  <si>
    <t>Q3-Médiane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</si>
</sst>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Feuil1!$E$14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0C0-6C4D-9323-970AD7174DA4}"/>
              </c:ext>
            </c:extLst>
          </c:dPt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C0-6C4D-9323-970AD7174DA4}"/>
              </c:ext>
            </c:extLst>
          </c:dPt>
          <c:cat>
            <c:strRef>
              <c:f>Feuil1!$F$13:$G$13</c:f>
              <c:strCache>
                <c:ptCount val="2"/>
                <c:pt idx="0">
                  <c:v>%Ab</c:v>
                </c:pt>
                <c:pt idx="1">
                  <c:v>%Cv</c:v>
                </c:pt>
              </c:strCache>
            </c:strRef>
          </c:cat>
          <c:val>
            <c:numRef>
              <c:f>Feuil1!$F$14:$G$14</c:f>
              <c:numCache>
                <c:formatCode>General</c:formatCode>
                <c:ptCount val="2"/>
                <c:pt idx="0">
                  <c:v>52.5</c:v>
                </c:pt>
                <c:pt idx="1">
                  <c:v>240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C0-6C4D-9323-970AD7174DA4}"/>
            </c:ext>
          </c:extLst>
        </c:ser>
        <c:ser>
          <c:idx val="1"/>
          <c:order val="1"/>
          <c:tx>
            <c:strRef>
              <c:f>Feuil1!$E$15</c:f>
              <c:strCache>
                <c:ptCount val="1"/>
                <c:pt idx="0">
                  <c:v>Médiane - Q1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Feuil1!$F$17:$G$17</c:f>
                <c:numCache>
                  <c:formatCode>General</c:formatCode>
                  <c:ptCount val="2"/>
                  <c:pt idx="0">
                    <c:v>52.5</c:v>
                  </c:pt>
                  <c:pt idx="1">
                    <c:v>100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Feuil1!$F$13:$G$13</c:f>
              <c:strCache>
                <c:ptCount val="2"/>
                <c:pt idx="0">
                  <c:v>%Ab</c:v>
                </c:pt>
                <c:pt idx="1">
                  <c:v>%Cv</c:v>
                </c:pt>
              </c:strCache>
            </c:strRef>
          </c:cat>
          <c:val>
            <c:numRef>
              <c:f>Feuil1!$F$15:$G$15</c:f>
              <c:numCache>
                <c:formatCode>General</c:formatCode>
                <c:ptCount val="2"/>
                <c:pt idx="0">
                  <c:v>327.5</c:v>
                </c:pt>
                <c:pt idx="1">
                  <c:v>117.5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C0-6C4D-9323-970AD7174DA4}"/>
            </c:ext>
          </c:extLst>
        </c:ser>
        <c:ser>
          <c:idx val="2"/>
          <c:order val="2"/>
          <c:tx>
            <c:strRef>
              <c:f>Feuil1!$E$16</c:f>
              <c:strCache>
                <c:ptCount val="1"/>
                <c:pt idx="0">
                  <c:v>Q3-Médiane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Feuil1!$F$18:$G$18</c:f>
                <c:numCache>
                  <c:formatCode>General</c:formatCode>
                  <c:ptCount val="2"/>
                  <c:pt idx="0">
                    <c:v>400</c:v>
                  </c:pt>
                  <c:pt idx="1">
                    <c:v>80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Feuil1!$F$13:$G$13</c:f>
              <c:strCache>
                <c:ptCount val="2"/>
                <c:pt idx="0">
                  <c:v>%Ab</c:v>
                </c:pt>
                <c:pt idx="1">
                  <c:v>%Cv</c:v>
                </c:pt>
              </c:strCache>
            </c:strRef>
          </c:cat>
          <c:val>
            <c:numRef>
              <c:f>Feuil1!$F$16:$G$16</c:f>
              <c:numCache>
                <c:formatCode>General</c:formatCode>
                <c:ptCount val="2"/>
                <c:pt idx="0">
                  <c:v>385</c:v>
                </c:pt>
                <c:pt idx="1">
                  <c:v>102.5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C0-6C4D-9323-970AD7174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38232175"/>
        <c:axId val="1128816463"/>
      </c:barChart>
      <c:catAx>
        <c:axId val="83823217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8816463"/>
        <c:crosses val="autoZero"/>
        <c:auto val="1"/>
        <c:lblAlgn val="ctr"/>
        <c:lblOffset val="100"/>
        <c:noMultiLvlLbl val="0"/>
      </c:catAx>
      <c:valAx>
        <c:axId val="112881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8232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Feuil2!$F$31</c:f>
              <c:strCache>
                <c:ptCount val="1"/>
                <c:pt idx="0">
                  <c:v>Q1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Feuil2!$G$35:$I$35</c:f>
                <c:numCache>
                  <c:formatCode>General</c:formatCode>
                  <c:ptCount val="3"/>
                  <c:pt idx="0">
                    <c:v>0.36649999999999999</c:v>
                  </c:pt>
                  <c:pt idx="1">
                    <c:v>0</c:v>
                  </c:pt>
                  <c:pt idx="2">
                    <c:v>0</c:v>
                  </c:pt>
                </c:numCache>
              </c:numRef>
            </c:plus>
            <c:minus>
              <c:numRef>
                <c:f>Feuil2!$G$34:$I$34</c:f>
                <c:numCache>
                  <c:formatCode>General</c:formatCode>
                  <c:ptCount val="3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Feuil2!$G$30:$I$30</c:f>
              <c:strCache>
                <c:ptCount val="3"/>
                <c:pt idx="0">
                  <c:v>TrA A</c:v>
                </c:pt>
                <c:pt idx="1">
                  <c:v>TrA B</c:v>
                </c:pt>
                <c:pt idx="2">
                  <c:v>TrA C</c:v>
                </c:pt>
              </c:strCache>
            </c:strRef>
          </c:cat>
          <c:val>
            <c:numRef>
              <c:f>Feuil2!$G$31:$I$31</c:f>
              <c:numCache>
                <c:formatCode>General</c:formatCode>
                <c:ptCount val="3"/>
                <c:pt idx="0">
                  <c:v>1E-3</c:v>
                </c:pt>
                <c:pt idx="1">
                  <c:v>1E-3</c:v>
                </c:pt>
                <c:pt idx="2">
                  <c:v>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4C-0A4B-A8F5-6ADC3666C628}"/>
            </c:ext>
          </c:extLst>
        </c:ser>
        <c:ser>
          <c:idx val="1"/>
          <c:order val="1"/>
          <c:tx>
            <c:strRef>
              <c:f>Feuil2!$F$32</c:f>
              <c:strCache>
                <c:ptCount val="1"/>
                <c:pt idx="0">
                  <c:v>Médiane - Q1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Feuil2!$G$30:$I$30</c:f>
              <c:strCache>
                <c:ptCount val="3"/>
                <c:pt idx="0">
                  <c:v>TrA A</c:v>
                </c:pt>
                <c:pt idx="1">
                  <c:v>TrA B</c:v>
                </c:pt>
                <c:pt idx="2">
                  <c:v>TrA C</c:v>
                </c:pt>
              </c:strCache>
            </c:strRef>
          </c:cat>
          <c:val>
            <c:numRef>
              <c:f>Feuil2!$G$32:$I$32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4C-0A4B-A8F5-6ADC3666C628}"/>
            </c:ext>
          </c:extLst>
        </c:ser>
        <c:ser>
          <c:idx val="2"/>
          <c:order val="2"/>
          <c:tx>
            <c:strRef>
              <c:f>Feuil2!$F$33</c:f>
              <c:strCache>
                <c:ptCount val="1"/>
                <c:pt idx="0">
                  <c:v>Q3 - Médiane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Feuil2!$G$30:$I$30</c:f>
              <c:strCache>
                <c:ptCount val="3"/>
                <c:pt idx="0">
                  <c:v>TrA A</c:v>
                </c:pt>
                <c:pt idx="1">
                  <c:v>TrA B</c:v>
                </c:pt>
                <c:pt idx="2">
                  <c:v>TrA C</c:v>
                </c:pt>
              </c:strCache>
            </c:strRef>
          </c:cat>
          <c:val>
            <c:numRef>
              <c:f>Feuil2!$G$33:$I$33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4C-0A4B-A8F5-6ADC3666C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7299631"/>
        <c:axId val="1205809327"/>
      </c:barChart>
      <c:catAx>
        <c:axId val="126729963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5809327"/>
        <c:crosses val="autoZero"/>
        <c:auto val="1"/>
        <c:lblAlgn val="ctr"/>
        <c:lblOffset val="100"/>
        <c:noMultiLvlLbl val="0"/>
      </c:catAx>
      <c:valAx>
        <c:axId val="1205809327"/>
        <c:scaling>
          <c:orientation val="minMax"/>
          <c:max val="1.100000000000000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7299631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</xdr:colOff>
      <xdr:row>3</xdr:row>
      <xdr:rowOff>194732</xdr:rowOff>
    </xdr:from>
    <xdr:to>
      <xdr:col>19</xdr:col>
      <xdr:colOff>118533</xdr:colOff>
      <xdr:row>26</xdr:row>
      <xdr:rowOff>50800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4CF6D92-FA54-954E-AEA4-4F189F1C83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499807</xdr:colOff>
      <xdr:row>5</xdr:row>
      <xdr:rowOff>144205</xdr:rowOff>
    </xdr:from>
    <xdr:to>
      <xdr:col>16</xdr:col>
      <xdr:colOff>155678</xdr:colOff>
      <xdr:row>19</xdr:row>
      <xdr:rowOff>19664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8E5438D-0E26-CD42-A1F2-88C4A6BA1E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A641-889D-A643-9F07-1B8E59C7FC06}">
  <dimension ref="A1:G45"/>
  <sheetViews>
    <sheetView tabSelected="1" zoomScale="63" workbookViewId="0">
      <selection activeCell="J31" sqref="J31"/>
    </sheetView>
  </sheetViews>
  <sheetFormatPr baseColWidth="10" defaultRowHeight="16"/>
  <cols>
    <col min="5" max="5" width="12.33203125" customWidth="1"/>
  </cols>
  <sheetData>
    <row r="1" spans="1:7">
      <c r="A1" t="s">
        <v>0</v>
      </c>
    </row>
    <row r="3" spans="1:7">
      <c r="A3" t="s">
        <v>1</v>
      </c>
      <c r="B3" t="s">
        <v>2</v>
      </c>
    </row>
    <row r="4" spans="1:7">
      <c r="A4" s="1">
        <v>900</v>
      </c>
      <c r="B4" s="1">
        <v>390</v>
      </c>
    </row>
    <row r="5" spans="1:7">
      <c r="A5" s="1">
        <v>740</v>
      </c>
      <c r="B5" s="1">
        <v>395</v>
      </c>
    </row>
    <row r="6" spans="1:7">
      <c r="A6" s="1">
        <v>790</v>
      </c>
      <c r="B6" s="1">
        <v>240</v>
      </c>
      <c r="F6" t="s">
        <v>15</v>
      </c>
      <c r="G6" t="s">
        <v>16</v>
      </c>
    </row>
    <row r="7" spans="1:7">
      <c r="A7" s="1">
        <v>725</v>
      </c>
      <c r="B7" s="1">
        <v>185</v>
      </c>
      <c r="D7">
        <v>0</v>
      </c>
      <c r="E7" t="s">
        <v>6</v>
      </c>
      <c r="F7">
        <f>QUARTILE(A$4:A$42,$D7)</f>
        <v>0</v>
      </c>
      <c r="G7">
        <f>QUARTILE(B$4:B$23,$D7)</f>
        <v>140</v>
      </c>
    </row>
    <row r="8" spans="1:7">
      <c r="A8" s="1">
        <v>490</v>
      </c>
      <c r="B8" s="1">
        <v>235</v>
      </c>
      <c r="D8">
        <v>1</v>
      </c>
      <c r="E8" t="s">
        <v>7</v>
      </c>
      <c r="F8">
        <f>QUARTILE(A$4:A$42,$D8)</f>
        <v>52.5</v>
      </c>
      <c r="G8">
        <f>QUARTILE(B$4:B$23,$D8)</f>
        <v>240</v>
      </c>
    </row>
    <row r="9" spans="1:7">
      <c r="A9" s="1">
        <v>390</v>
      </c>
      <c r="B9" s="1">
        <v>140</v>
      </c>
      <c r="D9">
        <v>2</v>
      </c>
      <c r="E9" t="s">
        <v>8</v>
      </c>
      <c r="F9">
        <f>QUARTILE(A$4:A$42,$D9)</f>
        <v>380</v>
      </c>
      <c r="G9">
        <f>QUARTILE(B$4:B$23,$D9)</f>
        <v>357.5</v>
      </c>
    </row>
    <row r="10" spans="1:7">
      <c r="A10" s="1">
        <v>615</v>
      </c>
      <c r="B10" s="1">
        <v>300</v>
      </c>
      <c r="D10">
        <v>3</v>
      </c>
      <c r="E10" t="s">
        <v>9</v>
      </c>
      <c r="F10">
        <f>QUARTILE(A$4:A$42,$D10)</f>
        <v>765</v>
      </c>
      <c r="G10">
        <f>QUARTILE(B$4:B$23,$D10)</f>
        <v>460</v>
      </c>
    </row>
    <row r="11" spans="1:7">
      <c r="A11" s="1">
        <v>880</v>
      </c>
      <c r="B11" s="1">
        <v>350</v>
      </c>
      <c r="D11">
        <v>4</v>
      </c>
      <c r="E11" t="s">
        <v>10</v>
      </c>
      <c r="F11">
        <f>QUARTILE(A$4:A$42,$D11)</f>
        <v>1165</v>
      </c>
      <c r="G11">
        <f>QUARTILE(B$4:B$23,$D11)</f>
        <v>540</v>
      </c>
    </row>
    <row r="12" spans="1:7">
      <c r="A12" s="1">
        <v>485</v>
      </c>
      <c r="B12" s="1">
        <v>365</v>
      </c>
    </row>
    <row r="13" spans="1:7">
      <c r="A13" s="1">
        <v>270</v>
      </c>
      <c r="B13" s="1">
        <v>240</v>
      </c>
      <c r="F13" t="s">
        <v>15</v>
      </c>
      <c r="G13" t="s">
        <v>16</v>
      </c>
    </row>
    <row r="14" spans="1:7">
      <c r="A14" s="1">
        <v>515</v>
      </c>
      <c r="B14" s="1">
        <v>305</v>
      </c>
      <c r="E14" t="s">
        <v>7</v>
      </c>
      <c r="F14">
        <f>F8</f>
        <v>52.5</v>
      </c>
      <c r="G14">
        <f>G8</f>
        <v>240</v>
      </c>
    </row>
    <row r="15" spans="1:7">
      <c r="A15" s="1">
        <v>1110</v>
      </c>
      <c r="B15" s="1">
        <v>430</v>
      </c>
      <c r="E15" t="s">
        <v>11</v>
      </c>
      <c r="F15">
        <f>F9-F8</f>
        <v>327.5</v>
      </c>
      <c r="G15">
        <f>G9-G8</f>
        <v>117.5</v>
      </c>
    </row>
    <row r="16" spans="1:7">
      <c r="A16" s="1">
        <v>1125</v>
      </c>
      <c r="B16" s="1">
        <v>475</v>
      </c>
      <c r="E16" t="s">
        <v>17</v>
      </c>
      <c r="F16">
        <f>F10-F9</f>
        <v>385</v>
      </c>
      <c r="G16">
        <f>G10-G9</f>
        <v>102.5</v>
      </c>
    </row>
    <row r="17" spans="1:7">
      <c r="A17" s="1">
        <v>865</v>
      </c>
      <c r="B17" s="1">
        <v>530</v>
      </c>
      <c r="E17" t="s">
        <v>13</v>
      </c>
      <c r="F17">
        <f>F8-F7</f>
        <v>52.5</v>
      </c>
      <c r="G17">
        <f>G8-G7</f>
        <v>100</v>
      </c>
    </row>
    <row r="18" spans="1:7">
      <c r="A18" s="1">
        <v>965</v>
      </c>
      <c r="B18" s="1">
        <v>505</v>
      </c>
      <c r="E18" t="s">
        <v>14</v>
      </c>
      <c r="F18">
        <f>F11-F10</f>
        <v>400</v>
      </c>
      <c r="G18">
        <f>G11-G10</f>
        <v>80</v>
      </c>
    </row>
    <row r="19" spans="1:7">
      <c r="A19" s="1">
        <v>1165</v>
      </c>
      <c r="B19" s="1">
        <v>525</v>
      </c>
    </row>
    <row r="20" spans="1:7">
      <c r="A20" s="1">
        <v>380</v>
      </c>
      <c r="B20" s="1">
        <v>190</v>
      </c>
    </row>
    <row r="21" spans="1:7">
      <c r="A21" s="1">
        <v>910</v>
      </c>
      <c r="B21" s="1">
        <v>540</v>
      </c>
    </row>
    <row r="22" spans="1:7">
      <c r="A22" s="1">
        <v>695</v>
      </c>
      <c r="B22" s="1">
        <v>455</v>
      </c>
    </row>
    <row r="23" spans="1:7">
      <c r="A23" s="1">
        <v>855</v>
      </c>
      <c r="B23" s="1">
        <v>320</v>
      </c>
    </row>
    <row r="24" spans="1:7">
      <c r="A24" s="2">
        <v>515</v>
      </c>
      <c r="B24" s="2">
        <v>340</v>
      </c>
    </row>
    <row r="25" spans="1:7">
      <c r="A25" s="1">
        <v>10</v>
      </c>
    </row>
    <row r="26" spans="1:7">
      <c r="A26" s="1">
        <v>15</v>
      </c>
    </row>
    <row r="27" spans="1:7">
      <c r="A27" s="1">
        <v>40</v>
      </c>
    </row>
    <row r="28" spans="1:7">
      <c r="A28" s="1">
        <v>70</v>
      </c>
    </row>
    <row r="29" spans="1:7">
      <c r="A29" s="1">
        <v>45</v>
      </c>
    </row>
    <row r="30" spans="1:7">
      <c r="A30" s="1">
        <v>15</v>
      </c>
    </row>
    <row r="31" spans="1:7">
      <c r="A31" s="1">
        <v>25</v>
      </c>
    </row>
    <row r="32" spans="1:7">
      <c r="A32" s="1">
        <v>95</v>
      </c>
    </row>
    <row r="33" spans="1:1">
      <c r="A33" s="1">
        <v>70</v>
      </c>
    </row>
    <row r="34" spans="1:1">
      <c r="A34" s="1">
        <v>5</v>
      </c>
    </row>
    <row r="35" spans="1:1">
      <c r="A35" s="1">
        <v>0</v>
      </c>
    </row>
    <row r="36" spans="1:1">
      <c r="A36" s="1">
        <v>60</v>
      </c>
    </row>
    <row r="37" spans="1:1">
      <c r="A37" s="1">
        <v>75</v>
      </c>
    </row>
    <row r="38" spans="1:1">
      <c r="A38" s="1">
        <v>40</v>
      </c>
    </row>
    <row r="39" spans="1:1">
      <c r="A39" s="1">
        <v>70</v>
      </c>
    </row>
    <row r="40" spans="1:1">
      <c r="A40" s="1">
        <v>270</v>
      </c>
    </row>
    <row r="41" spans="1:1">
      <c r="A41" s="1">
        <v>15</v>
      </c>
    </row>
    <row r="42" spans="1:1">
      <c r="A42" s="1">
        <v>310</v>
      </c>
    </row>
    <row r="43" spans="1:1">
      <c r="A43" s="1">
        <v>240</v>
      </c>
    </row>
    <row r="44" spans="1:1">
      <c r="A44" s="1">
        <v>440</v>
      </c>
    </row>
    <row r="45" spans="1:1">
      <c r="A45" s="2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206E-DA52-C143-86E6-E5BCE90760DB}">
  <dimension ref="A1:I35"/>
  <sheetViews>
    <sheetView zoomScale="65" zoomScaleNormal="42" workbookViewId="0">
      <selection activeCell="G9" sqref="G9"/>
    </sheetView>
  </sheetViews>
  <sheetFormatPr baseColWidth="10" defaultRowHeight="16"/>
  <cols>
    <col min="5" max="5" width="13.1640625" customWidth="1"/>
    <col min="6" max="6" width="15.1640625" customWidth="1"/>
  </cols>
  <sheetData>
    <row r="1" spans="1:3">
      <c r="A1" t="s">
        <v>3</v>
      </c>
      <c r="B1" t="s">
        <v>4</v>
      </c>
      <c r="C1" t="s">
        <v>5</v>
      </c>
    </row>
    <row r="2" spans="1:3">
      <c r="A2" s="3">
        <v>0.36649999999999999</v>
      </c>
      <c r="B2">
        <v>0</v>
      </c>
      <c r="C2">
        <v>0</v>
      </c>
    </row>
    <row r="3" spans="1:3">
      <c r="A3" s="3">
        <v>0</v>
      </c>
      <c r="B3">
        <v>0</v>
      </c>
      <c r="C3">
        <v>0</v>
      </c>
    </row>
    <row r="4" spans="1:3">
      <c r="A4" s="3">
        <v>0</v>
      </c>
      <c r="B4">
        <v>0</v>
      </c>
      <c r="C4">
        <v>0</v>
      </c>
    </row>
    <row r="5" spans="1:3">
      <c r="A5" s="3">
        <v>0</v>
      </c>
      <c r="B5">
        <v>0</v>
      </c>
      <c r="C5">
        <v>0</v>
      </c>
    </row>
    <row r="6" spans="1:3">
      <c r="A6" s="3">
        <v>0</v>
      </c>
      <c r="B6">
        <v>0</v>
      </c>
      <c r="C6">
        <v>0</v>
      </c>
    </row>
    <row r="7" spans="1:3">
      <c r="A7" s="3">
        <v>0</v>
      </c>
      <c r="B7">
        <v>0</v>
      </c>
      <c r="C7">
        <v>0</v>
      </c>
    </row>
    <row r="8" spans="1:3">
      <c r="A8" s="3">
        <v>0</v>
      </c>
      <c r="B8">
        <v>0</v>
      </c>
      <c r="C8">
        <v>0</v>
      </c>
    </row>
    <row r="9" spans="1:3">
      <c r="A9" s="3">
        <v>0</v>
      </c>
      <c r="B9">
        <v>0</v>
      </c>
      <c r="C9">
        <v>0</v>
      </c>
    </row>
    <row r="10" spans="1:3">
      <c r="A10" s="3">
        <v>0</v>
      </c>
      <c r="B10">
        <v>0</v>
      </c>
      <c r="C10">
        <v>0</v>
      </c>
    </row>
    <row r="11" spans="1:3">
      <c r="A11" s="3">
        <v>0</v>
      </c>
      <c r="B11">
        <v>0</v>
      </c>
      <c r="C11">
        <v>0</v>
      </c>
    </row>
    <row r="12" spans="1:3">
      <c r="A12" s="3">
        <v>0</v>
      </c>
      <c r="B12">
        <v>0</v>
      </c>
      <c r="C12">
        <v>0</v>
      </c>
    </row>
    <row r="13" spans="1:3">
      <c r="A13" s="3">
        <v>0</v>
      </c>
      <c r="B13">
        <v>0</v>
      </c>
      <c r="C13">
        <v>0</v>
      </c>
    </row>
    <row r="14" spans="1:3">
      <c r="A14" s="3">
        <v>0</v>
      </c>
      <c r="B14">
        <v>0</v>
      </c>
      <c r="C14">
        <v>0</v>
      </c>
    </row>
    <row r="15" spans="1:3">
      <c r="A15" s="3">
        <v>0</v>
      </c>
      <c r="B15">
        <v>0</v>
      </c>
      <c r="C15">
        <v>0</v>
      </c>
    </row>
    <row r="16" spans="1:3">
      <c r="A16" s="3">
        <v>0</v>
      </c>
      <c r="B16">
        <v>0</v>
      </c>
      <c r="C16">
        <v>0</v>
      </c>
    </row>
    <row r="17" spans="1:9">
      <c r="A17" s="3">
        <v>0</v>
      </c>
      <c r="B17">
        <v>0</v>
      </c>
      <c r="C17">
        <v>0</v>
      </c>
    </row>
    <row r="18" spans="1:9">
      <c r="A18" s="3">
        <v>0</v>
      </c>
      <c r="B18">
        <v>0</v>
      </c>
      <c r="C18">
        <v>0</v>
      </c>
    </row>
    <row r="19" spans="1:9">
      <c r="A19" s="3">
        <v>0</v>
      </c>
      <c r="B19">
        <v>0</v>
      </c>
      <c r="C19">
        <v>0</v>
      </c>
    </row>
    <row r="20" spans="1:9">
      <c r="A20" s="3">
        <v>0</v>
      </c>
      <c r="B20">
        <v>0</v>
      </c>
      <c r="C20">
        <v>0</v>
      </c>
    </row>
    <row r="21" spans="1:9">
      <c r="A21" s="3">
        <v>0</v>
      </c>
      <c r="B21">
        <v>0</v>
      </c>
      <c r="C21">
        <v>0</v>
      </c>
    </row>
    <row r="22" spans="1:9">
      <c r="A22" s="2">
        <v>0</v>
      </c>
    </row>
    <row r="23" spans="1:9">
      <c r="G23" t="s">
        <v>3</v>
      </c>
      <c r="H23" t="s">
        <v>4</v>
      </c>
      <c r="I23" t="s">
        <v>5</v>
      </c>
    </row>
    <row r="24" spans="1:9">
      <c r="E24">
        <v>0</v>
      </c>
      <c r="F24" t="s">
        <v>6</v>
      </c>
      <c r="G24">
        <f>QUARTILE(A$2:A$22,$E24)</f>
        <v>0</v>
      </c>
      <c r="H24">
        <f>QUARTILE(B$2:B$21,$E24)</f>
        <v>0</v>
      </c>
      <c r="I24">
        <f>QUARTILE(C$2:C$21,$E24)</f>
        <v>0</v>
      </c>
    </row>
    <row r="25" spans="1:9">
      <c r="E25">
        <v>1</v>
      </c>
      <c r="F25" t="s">
        <v>7</v>
      </c>
      <c r="G25">
        <f t="shared" ref="G25:G28" si="0">QUARTILE(A$2:A$22,$E25)</f>
        <v>0</v>
      </c>
      <c r="H25">
        <f t="shared" ref="H25:H28" si="1">QUARTILE(B$2:B$21,$E25)</f>
        <v>0</v>
      </c>
      <c r="I25">
        <f t="shared" ref="I25:I28" si="2">QUARTILE(C$2:C$21,$E25)</f>
        <v>0</v>
      </c>
    </row>
    <row r="26" spans="1:9">
      <c r="E26">
        <v>2</v>
      </c>
      <c r="F26" t="s">
        <v>8</v>
      </c>
      <c r="G26">
        <f t="shared" si="0"/>
        <v>0</v>
      </c>
      <c r="H26">
        <f t="shared" si="1"/>
        <v>0</v>
      </c>
      <c r="I26">
        <f t="shared" si="2"/>
        <v>0</v>
      </c>
    </row>
    <row r="27" spans="1:9">
      <c r="E27">
        <v>3</v>
      </c>
      <c r="F27" t="s">
        <v>9</v>
      </c>
      <c r="G27">
        <f t="shared" si="0"/>
        <v>0</v>
      </c>
      <c r="H27">
        <f t="shared" si="1"/>
        <v>0</v>
      </c>
      <c r="I27">
        <f t="shared" si="2"/>
        <v>0</v>
      </c>
    </row>
    <row r="28" spans="1:9">
      <c r="E28">
        <v>4</v>
      </c>
      <c r="F28" t="s">
        <v>10</v>
      </c>
      <c r="G28">
        <f t="shared" si="0"/>
        <v>0.36649999999999999</v>
      </c>
      <c r="H28">
        <f t="shared" si="1"/>
        <v>0</v>
      </c>
      <c r="I28">
        <f t="shared" si="2"/>
        <v>0</v>
      </c>
    </row>
    <row r="30" spans="1:9">
      <c r="G30" t="str">
        <f>G23</f>
        <v>TrA A</v>
      </c>
      <c r="H30" t="str">
        <f>H23</f>
        <v>TrA B</v>
      </c>
      <c r="I30" t="str">
        <f>I23</f>
        <v>TrA C</v>
      </c>
    </row>
    <row r="31" spans="1:9">
      <c r="F31" t="s">
        <v>7</v>
      </c>
      <c r="G31">
        <v>1E-3</v>
      </c>
      <c r="H31">
        <v>1E-3</v>
      </c>
      <c r="I31">
        <v>1E-3</v>
      </c>
    </row>
    <row r="32" spans="1:9">
      <c r="F32" t="s">
        <v>11</v>
      </c>
      <c r="G32">
        <f t="shared" ref="G32:I33" si="3">G26-G25</f>
        <v>0</v>
      </c>
      <c r="H32">
        <f t="shared" si="3"/>
        <v>0</v>
      </c>
      <c r="I32">
        <f t="shared" si="3"/>
        <v>0</v>
      </c>
    </row>
    <row r="33" spans="6:9">
      <c r="F33" t="s">
        <v>12</v>
      </c>
      <c r="G33">
        <f t="shared" si="3"/>
        <v>0</v>
      </c>
      <c r="H33">
        <f t="shared" si="3"/>
        <v>0</v>
      </c>
      <c r="I33">
        <f t="shared" si="3"/>
        <v>0</v>
      </c>
    </row>
    <row r="34" spans="6:9">
      <c r="F34" t="s">
        <v>13</v>
      </c>
      <c r="G34">
        <f>G25-G24</f>
        <v>0</v>
      </c>
      <c r="H34">
        <f>H25-H24</f>
        <v>0</v>
      </c>
      <c r="I34">
        <f>I25-I24</f>
        <v>0</v>
      </c>
    </row>
    <row r="35" spans="6:9">
      <c r="F35" t="s">
        <v>14</v>
      </c>
      <c r="G35">
        <f>G28-G27</f>
        <v>0.36649999999999999</v>
      </c>
      <c r="H35">
        <f>H28-H27</f>
        <v>0</v>
      </c>
      <c r="I35">
        <f>I28-I27</f>
        <v>0</v>
      </c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schneiderlin</dc:creator>
  <cp:lastModifiedBy>maurine schneiderlin</cp:lastModifiedBy>
  <dcterms:created xsi:type="dcterms:W3CDTF">2018-05-14T11:39:22Z</dcterms:created>
  <dcterms:modified xsi:type="dcterms:W3CDTF">2018-05-14T14:12:39Z</dcterms:modified>
</cp:coreProperties>
</file>