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8800" windowHeight="11610"/>
  </bookViews>
  <sheets>
    <sheet name="Achat" sheetId="1" r:id="rId1"/>
    <sheet name="ResultatSouhaite" sheetId="2" r:id="rId2"/>
    <sheet name="ConsolidateTable" sheetId="3" r:id="rId3"/>
  </sheets>
  <calcPr calcId="145621"/>
</workbook>
</file>

<file path=xl/calcChain.xml><?xml version="1.0" encoding="utf-8"?>
<calcChain xmlns="http://schemas.openxmlformats.org/spreadsheetml/2006/main">
  <c r="E8" i="1" l="1"/>
  <c r="B2" i="3" l="1"/>
  <c r="B3" i="3"/>
  <c r="B5" i="3"/>
  <c r="E5" i="3" s="1"/>
  <c r="B6" i="3"/>
  <c r="E6" i="3" s="1"/>
  <c r="B7" i="3"/>
  <c r="E7" i="3" s="1"/>
  <c r="B9" i="3"/>
  <c r="E9" i="3" s="1"/>
  <c r="B10" i="3" l="1"/>
  <c r="E10" i="3" s="1"/>
  <c r="B4" i="3"/>
  <c r="E4" i="3" s="1"/>
  <c r="B8" i="3"/>
  <c r="E8" i="3" s="1"/>
  <c r="F4" i="2"/>
  <c r="E4" i="2"/>
  <c r="F3" i="2"/>
  <c r="E3" i="2"/>
  <c r="F2" i="2"/>
  <c r="E2" i="2"/>
  <c r="E3" i="1"/>
  <c r="D5" i="3" s="1"/>
  <c r="C5" i="3" s="1"/>
  <c r="E4" i="1"/>
  <c r="D9" i="3" s="1"/>
  <c r="D10" i="3" s="1"/>
  <c r="C10" i="3" s="1"/>
  <c r="E5" i="1"/>
  <c r="D6" i="3" s="1"/>
  <c r="C6" i="3" s="1"/>
  <c r="E6" i="1"/>
  <c r="D7" i="3" s="1"/>
  <c r="C7" i="3" s="1"/>
  <c r="E7" i="1"/>
  <c r="D3" i="3" s="1"/>
  <c r="E2" i="1"/>
  <c r="D2" i="3" s="1"/>
  <c r="D4" i="3" l="1"/>
  <c r="C4" i="3" s="1"/>
  <c r="D8" i="3"/>
  <c r="C8" i="3" s="1"/>
  <c r="C9" i="3"/>
</calcChain>
</file>

<file path=xl/sharedStrings.xml><?xml version="1.0" encoding="utf-8"?>
<sst xmlns="http://schemas.openxmlformats.org/spreadsheetml/2006/main" count="42" uniqueCount="16">
  <si>
    <t>ID</t>
  </si>
  <si>
    <t>azerty</t>
  </si>
  <si>
    <t>qwerty</t>
  </si>
  <si>
    <t>qwertz</t>
  </si>
  <si>
    <t>Prix</t>
  </si>
  <si>
    <t>Clavier Suisse</t>
  </si>
  <si>
    <t>Clavier Anglais</t>
  </si>
  <si>
    <t>Clavier Francais</t>
  </si>
  <si>
    <t>Quantité</t>
  </si>
  <si>
    <t>Prix moyen</t>
  </si>
  <si>
    <t>Prix total</t>
  </si>
  <si>
    <t>Titre</t>
  </si>
  <si>
    <t>Utilisés</t>
  </si>
  <si>
    <t>Disponibles</t>
  </si>
  <si>
    <t>Total</t>
  </si>
  <si>
    <t>// Ligne ajoutée apres avoir créé le tableau consolidé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</si>
</sst>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 * #,##0.00_-\ [$€-1]_ ;_ * #,##0.00\-\ [$€-1]_ ;_ * &quot;-&quot;??_-\ [$€-1]_ ;_ @_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21"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165" formatCode="_ * #,##0.00_-\ [$€-1]_ ;_ * #,##0.00\-\ [$€-1]_ ;_ * &quot;-&quot;??_-\ [$€-1]_ ;_ @_ 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A1:E8" totalsRowShown="0" headerRowDxfId="6" dataDxfId="5">
  <autoFilter ref="A1:E8"/>
  <tableColumns count="5">
    <tableColumn id="1" name="ID" dataDxfId="4"/>
    <tableColumn id="2" name="Titre" dataDxfId="3"/>
    <tableColumn id="3" name="Prix" dataDxfId="2"/>
    <tableColumn id="4" name="Quantité" dataDxfId="1"/>
    <tableColumn id="5" name="Total" dataDxfId="0">
      <calculatedColumnFormula>C2*D2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3" displayName="Table3" ref="A1:G4" totalsRowShown="0" headerRowDxfId="20" dataDxfId="19">
  <autoFilter ref="A1:G4"/>
  <tableColumns count="7">
    <tableColumn id="1" name="ID" dataDxfId="18"/>
    <tableColumn id="2" name="Titre" dataDxfId="17"/>
    <tableColumn id="3" name="Quantité" dataDxfId="16"/>
    <tableColumn id="4" name="Prix moyen" dataDxfId="15"/>
    <tableColumn id="5" name="Prix total" dataDxfId="14">
      <calculatedColumnFormula>D2*C2</calculatedColumnFormula>
    </tableColumn>
    <tableColumn id="6" name="Disponibles" dataDxfId="13">
      <calculatedColumnFormula>C2-G2</calculatedColumnFormula>
    </tableColumn>
    <tableColumn id="7" name="Utilisés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5" displayName="Table5" ref="A1:F10" totalsRowShown="0" headerRowDxfId="11">
  <autoFilter ref="A1:F10"/>
  <tableColumns count="6">
    <tableColumn id="1" name="ID" dataDxfId="10"/>
    <tableColumn id="2" name="Quantité" dataDxfId="9"/>
    <tableColumn id="4" name="Prix moyen" dataDxfId="8">
      <calculatedColumnFormula>D2/B2</calculatedColumnFormula>
    </tableColumn>
    <tableColumn id="3" name="Prix total" dataDxfId="7"/>
    <tableColumn id="5" name="Disponibles">
      <calculatedColumnFormula>B2-F2</calculatedColumnFormula>
    </tableColumn>
    <tableColumn id="6" name="Utilisé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F13" sqref="F13"/>
    </sheetView>
  </sheetViews>
  <sheetFormatPr baseColWidth="10" defaultColWidth="11.42578125" defaultRowHeight="15" x14ac:dyDescent="0.25"/>
  <cols>
    <col min="1" max="1" width="11.42578125" style="3"/>
    <col min="2" max="2" width="17.7109375" style="3" customWidth="1"/>
    <col min="3" max="5" width="11.42578125" style="3"/>
    <col min="6" max="6" width="17.28515625" customWidth="1"/>
  </cols>
  <sheetData>
    <row r="1" spans="1:6" s="1" customFormat="1" x14ac:dyDescent="0.25">
      <c r="A1" s="2" t="s">
        <v>0</v>
      </c>
      <c r="B1" s="2" t="s">
        <v>11</v>
      </c>
      <c r="C1" s="2" t="s">
        <v>4</v>
      </c>
      <c r="D1" s="2" t="s">
        <v>8</v>
      </c>
      <c r="E1" s="2" t="s">
        <v>14</v>
      </c>
    </row>
    <row r="2" spans="1:6" x14ac:dyDescent="0.25">
      <c r="A2" s="3" t="s">
        <v>1</v>
      </c>
      <c r="B2" s="3" t="s">
        <v>7</v>
      </c>
      <c r="C2" s="4">
        <v>15.5</v>
      </c>
      <c r="D2" s="3">
        <v>3</v>
      </c>
      <c r="E2" s="4">
        <f t="shared" ref="E2:E7" si="0">C2*D2</f>
        <v>46.5</v>
      </c>
    </row>
    <row r="3" spans="1:6" x14ac:dyDescent="0.25">
      <c r="A3" s="3" t="s">
        <v>2</v>
      </c>
      <c r="B3" s="3" t="s">
        <v>6</v>
      </c>
      <c r="C3" s="4">
        <v>10</v>
      </c>
      <c r="D3" s="3">
        <v>2</v>
      </c>
      <c r="E3" s="4">
        <f t="shared" si="0"/>
        <v>20</v>
      </c>
    </row>
    <row r="4" spans="1:6" x14ac:dyDescent="0.25">
      <c r="A4" s="3" t="s">
        <v>3</v>
      </c>
      <c r="B4" s="3" t="s">
        <v>5</v>
      </c>
      <c r="C4" s="4">
        <v>19.989999999999998</v>
      </c>
      <c r="D4" s="3">
        <v>4</v>
      </c>
      <c r="E4" s="4">
        <f t="shared" si="0"/>
        <v>79.959999999999994</v>
      </c>
    </row>
    <row r="5" spans="1:6" x14ac:dyDescent="0.25">
      <c r="A5" s="3" t="s">
        <v>2</v>
      </c>
      <c r="B5" s="3" t="s">
        <v>6</v>
      </c>
      <c r="C5" s="4">
        <v>10</v>
      </c>
      <c r="D5" s="3">
        <v>3</v>
      </c>
      <c r="E5" s="4">
        <f t="shared" si="0"/>
        <v>30</v>
      </c>
    </row>
    <row r="6" spans="1:6" x14ac:dyDescent="0.25">
      <c r="A6" s="3" t="s">
        <v>2</v>
      </c>
      <c r="B6" s="3" t="s">
        <v>6</v>
      </c>
      <c r="C6" s="4">
        <v>14</v>
      </c>
      <c r="D6" s="3">
        <v>5</v>
      </c>
      <c r="E6" s="4">
        <f t="shared" si="0"/>
        <v>70</v>
      </c>
    </row>
    <row r="7" spans="1:6" x14ac:dyDescent="0.25">
      <c r="A7" s="3" t="s">
        <v>1</v>
      </c>
      <c r="B7" s="3" t="s">
        <v>7</v>
      </c>
      <c r="C7" s="4">
        <v>15.5</v>
      </c>
      <c r="D7" s="3">
        <v>4</v>
      </c>
      <c r="E7" s="4">
        <f t="shared" si="0"/>
        <v>62</v>
      </c>
    </row>
    <row r="8" spans="1:6" x14ac:dyDescent="0.25">
      <c r="A8" s="3" t="s">
        <v>3</v>
      </c>
      <c r="B8" s="3" t="s">
        <v>5</v>
      </c>
      <c r="C8" s="4">
        <v>19.989999999999998</v>
      </c>
      <c r="D8" s="3">
        <v>2</v>
      </c>
      <c r="E8" s="4">
        <f t="shared" ref="E8" si="1">C8*D8</f>
        <v>39.979999999999997</v>
      </c>
      <c r="F8" t="s">
        <v>15</v>
      </c>
    </row>
    <row r="23" spans="3:3" x14ac:dyDescent="0.25">
      <c r="C23" s="3">
        <v>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workbookViewId="0">
      <selection activeCell="C4" sqref="C4"/>
    </sheetView>
  </sheetViews>
  <sheetFormatPr baseColWidth="10" defaultColWidth="11.42578125" defaultRowHeight="15" x14ac:dyDescent="0.25"/>
  <cols>
    <col min="2" max="2" width="15.85546875" customWidth="1"/>
    <col min="3" max="3" width="14" customWidth="1"/>
    <col min="4" max="4" width="15.5703125" customWidth="1"/>
    <col min="5" max="5" width="16.5703125" customWidth="1"/>
    <col min="6" max="6" width="17.5703125" customWidth="1"/>
    <col min="7" max="7" width="14.7109375" customWidth="1"/>
  </cols>
  <sheetData>
    <row r="1" spans="1:7" x14ac:dyDescent="0.25">
      <c r="A1" s="2" t="s">
        <v>0</v>
      </c>
      <c r="B1" s="2" t="s">
        <v>11</v>
      </c>
      <c r="C1" s="2" t="s">
        <v>8</v>
      </c>
      <c r="D1" s="2" t="s">
        <v>9</v>
      </c>
      <c r="E1" s="2" t="s">
        <v>10</v>
      </c>
      <c r="F1" s="2" t="s">
        <v>13</v>
      </c>
      <c r="G1" s="2" t="s">
        <v>12</v>
      </c>
    </row>
    <row r="2" spans="1:7" x14ac:dyDescent="0.25">
      <c r="A2" s="3" t="s">
        <v>1</v>
      </c>
      <c r="B2" s="3" t="s">
        <v>7</v>
      </c>
      <c r="C2" s="3">
        <v>7</v>
      </c>
      <c r="D2" s="5">
        <v>15.5</v>
      </c>
      <c r="E2" s="5">
        <f>D2*C2</f>
        <v>108.5</v>
      </c>
      <c r="F2" s="3">
        <f>C2-G2</f>
        <v>1</v>
      </c>
      <c r="G2" s="3">
        <v>6</v>
      </c>
    </row>
    <row r="3" spans="1:7" x14ac:dyDescent="0.25">
      <c r="A3" s="3" t="s">
        <v>2</v>
      </c>
      <c r="B3" s="3" t="s">
        <v>6</v>
      </c>
      <c r="C3" s="3">
        <v>10</v>
      </c>
      <c r="D3" s="5">
        <v>12</v>
      </c>
      <c r="E3" s="5">
        <f>D3*C3</f>
        <v>120</v>
      </c>
      <c r="F3" s="3">
        <f>C3-G3</f>
        <v>6</v>
      </c>
      <c r="G3" s="3">
        <v>4</v>
      </c>
    </row>
    <row r="4" spans="1:7" x14ac:dyDescent="0.25">
      <c r="A4" s="3" t="s">
        <v>3</v>
      </c>
      <c r="B4" s="3" t="s">
        <v>5</v>
      </c>
      <c r="C4" s="3">
        <v>6</v>
      </c>
      <c r="D4" s="5">
        <v>19.989999999999998</v>
      </c>
      <c r="E4" s="5">
        <f>D4*C4</f>
        <v>119.94</v>
      </c>
      <c r="F4" s="3">
        <f>C4-G4</f>
        <v>2</v>
      </c>
      <c r="G4" s="3">
        <v>4</v>
      </c>
    </row>
  </sheetData>
  <dataConsolidate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workbookViewId="0">
      <selection activeCell="F13" sqref="F13"/>
    </sheetView>
  </sheetViews>
  <sheetFormatPr baseColWidth="10" defaultColWidth="11.42578125" defaultRowHeight="15" outlineLevelRow="1" x14ac:dyDescent="0.25"/>
  <cols>
    <col min="1" max="1" width="19.85546875" style="3" customWidth="1"/>
    <col min="2" max="2" width="15.42578125" style="3" customWidth="1"/>
    <col min="3" max="3" width="19" customWidth="1"/>
    <col min="4" max="4" width="20" style="3" customWidth="1"/>
    <col min="5" max="5" width="18.7109375" customWidth="1"/>
    <col min="6" max="6" width="17.85546875" customWidth="1"/>
    <col min="7" max="7" width="18.140625" customWidth="1"/>
  </cols>
  <sheetData>
    <row r="1" spans="1:6" x14ac:dyDescent="0.25">
      <c r="A1" s="3" t="s">
        <v>0</v>
      </c>
      <c r="B1" s="3" t="s">
        <v>8</v>
      </c>
      <c r="C1" s="3" t="s">
        <v>9</v>
      </c>
      <c r="D1" s="3" t="s">
        <v>10</v>
      </c>
      <c r="E1" s="3" t="s">
        <v>13</v>
      </c>
      <c r="F1" s="3" t="s">
        <v>12</v>
      </c>
    </row>
    <row r="2" spans="1:6" hidden="1" outlineLevel="1" x14ac:dyDescent="0.25">
      <c r="B2" s="3">
        <f>Achat!$D$2</f>
        <v>3</v>
      </c>
      <c r="D2" s="4">
        <f>Achat!$E$2</f>
        <v>46.5</v>
      </c>
    </row>
    <row r="3" spans="1:6" hidden="1" outlineLevel="1" collapsed="1" x14ac:dyDescent="0.25">
      <c r="B3" s="3">
        <f>Achat!$D$7</f>
        <v>4</v>
      </c>
      <c r="D3" s="4">
        <f>Achat!$E$7</f>
        <v>62</v>
      </c>
    </row>
    <row r="4" spans="1:6" collapsed="1" x14ac:dyDescent="0.25">
      <c r="A4" s="3" t="s">
        <v>1</v>
      </c>
      <c r="B4" s="3">
        <f>SUM(B2:B3)</f>
        <v>7</v>
      </c>
      <c r="C4" s="6">
        <f t="shared" ref="C4:C10" si="0">D4/B4</f>
        <v>15.5</v>
      </c>
      <c r="D4" s="4">
        <f>SUM(D2:D3)</f>
        <v>108.5</v>
      </c>
      <c r="E4">
        <f t="shared" ref="E4:E10" si="1">B4-F4</f>
        <v>1</v>
      </c>
      <c r="F4">
        <v>6</v>
      </c>
    </row>
    <row r="5" spans="1:6" hidden="1" outlineLevel="1" x14ac:dyDescent="0.25">
      <c r="B5" s="3">
        <f>Achat!$D$3</f>
        <v>2</v>
      </c>
      <c r="C5" s="6">
        <f t="shared" si="0"/>
        <v>10</v>
      </c>
      <c r="D5" s="4">
        <f>Achat!$E$3</f>
        <v>20</v>
      </c>
      <c r="E5">
        <f t="shared" si="1"/>
        <v>2</v>
      </c>
    </row>
    <row r="6" spans="1:6" hidden="1" outlineLevel="1" collapsed="1" x14ac:dyDescent="0.25">
      <c r="B6" s="3">
        <f>Achat!$D$5</f>
        <v>3</v>
      </c>
      <c r="C6" s="6">
        <f t="shared" si="0"/>
        <v>10</v>
      </c>
      <c r="D6" s="4">
        <f>Achat!$E$5</f>
        <v>30</v>
      </c>
      <c r="E6">
        <f t="shared" si="1"/>
        <v>3</v>
      </c>
    </row>
    <row r="7" spans="1:6" hidden="1" outlineLevel="1" collapsed="1" x14ac:dyDescent="0.25">
      <c r="B7" s="3">
        <f>Achat!$D$6</f>
        <v>5</v>
      </c>
      <c r="C7" s="6">
        <f t="shared" si="0"/>
        <v>14</v>
      </c>
      <c r="D7" s="4">
        <f>Achat!$E$6</f>
        <v>70</v>
      </c>
      <c r="E7">
        <f t="shared" si="1"/>
        <v>5</v>
      </c>
    </row>
    <row r="8" spans="1:6" collapsed="1" x14ac:dyDescent="0.25">
      <c r="A8" s="3" t="s">
        <v>2</v>
      </c>
      <c r="B8" s="3">
        <f>SUM(B5:B7)</f>
        <v>10</v>
      </c>
      <c r="C8" s="6">
        <f t="shared" si="0"/>
        <v>12</v>
      </c>
      <c r="D8" s="4">
        <f>SUM(D5:D7)</f>
        <v>120</v>
      </c>
      <c r="E8">
        <f t="shared" si="1"/>
        <v>6</v>
      </c>
      <c r="F8">
        <v>4</v>
      </c>
    </row>
    <row r="9" spans="1:6" hidden="1" outlineLevel="1" x14ac:dyDescent="0.25">
      <c r="B9" s="3">
        <f>Achat!$D$4</f>
        <v>4</v>
      </c>
      <c r="C9" s="6">
        <f t="shared" si="0"/>
        <v>19.989999999999998</v>
      </c>
      <c r="D9" s="4">
        <f>Achat!$E$4</f>
        <v>79.959999999999994</v>
      </c>
      <c r="E9">
        <f t="shared" si="1"/>
        <v>4</v>
      </c>
    </row>
    <row r="10" spans="1:6" collapsed="1" x14ac:dyDescent="0.25">
      <c r="A10" s="3" t="s">
        <v>3</v>
      </c>
      <c r="B10" s="3">
        <f>SUM(B9)</f>
        <v>4</v>
      </c>
      <c r="C10" s="6">
        <f t="shared" si="0"/>
        <v>19.989999999999998</v>
      </c>
      <c r="D10" s="4">
        <f>SUM(D9)</f>
        <v>79.959999999999994</v>
      </c>
      <c r="E10">
        <f t="shared" si="1"/>
        <v>0</v>
      </c>
      <c r="F10">
        <v>4</v>
      </c>
    </row>
  </sheetData>
  <dataConsolidate link="1">
    <dataRefs count="1">
      <dataRef name="Table1"/>
    </dataRefs>
  </dataConsolidate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Achat</vt:lpstr>
      <vt:lpstr>ResultatSouhaite</vt:lpstr>
      <vt:lpstr>ConsolidateTable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A.</dc:creator>
  <cp:lastModifiedBy>Jonathan A.</cp:lastModifiedBy>
  <dcterms:created xsi:type="dcterms:W3CDTF">2018-05-13T17:10:15Z</dcterms:created>
  <dcterms:modified xsi:type="dcterms:W3CDTF">2018-05-13T22:00:21Z</dcterms:modified>
</cp:coreProperties>
</file>