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20730" windowHeight="10545"/>
  </bookViews>
  <sheets>
    <sheet name="Feuil1" sheetId="1" r:id="rId1"/>
  </sheets>
  <definedNames>
    <definedName name="Rect1.0">Feuil1!$N$17</definedName>
    <definedName name="Transparence">Feuil1!$X$4</definedName>
  </definedNames>
  <calcPr calcId="125725"/>
</workbook>
</file>

<file path=xl/calcChain.xml><?xml version="1.0" encoding="utf-8"?>
<calcChain xmlns="http://schemas.openxmlformats.org/spreadsheetml/2006/main">
  <c r="AB3" i="1"/>
  <c r="AL3" s="1"/>
  <c r="AC2"/>
  <c r="AG2" s="1"/>
  <c r="AA2"/>
  <c r="AK2" s="1"/>
  <c r="AB1"/>
  <c r="AL1" s="1"/>
  <c r="AF3" l="1"/>
  <c r="AF1"/>
  <c r="AE2"/>
  <c r="AM2"/>
  <c r="J5"/>
  <c r="H5"/>
  <c r="M2" l="1"/>
  <c r="Q2" s="1"/>
  <c r="O2" l="1"/>
  <c r="P2"/>
  <c r="U2" s="1"/>
  <c r="W2" l="1"/>
  <c r="V2"/>
  <c r="T2"/>
</calcChain>
</file>

<file path=xl/comments1.xml><?xml version="1.0" encoding="utf-8"?>
<comments xmlns="http://schemas.openxmlformats.org/spreadsheetml/2006/main">
  <authors>
    <author>ACER</author>
    <author>Eric</author>
  </authors>
  <commentList>
    <comment ref="H4" authorId="0">
      <text>
        <r>
          <rPr>
            <sz val="9"/>
            <color indexed="81"/>
            <rFont val="Tahoma"/>
            <family val="2"/>
          </rPr>
          <t xml:space="preserve">N° JAUNE QUI SONT SUR DES LIGNES VERTES
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N° JAUNE QUI SONT EN DEHORS DES LIGNES VERTES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1">
      <text>
        <r>
          <rPr>
            <sz val="9"/>
            <color indexed="81"/>
            <rFont val="Tahoma"/>
            <family val="2"/>
          </rPr>
          <t>Ne rien mettre d'autre dans cette colonne</t>
        </r>
      </text>
    </comment>
  </commentList>
</comments>
</file>

<file path=xl/sharedStrings.xml><?xml version="1.0" encoding="utf-8"?>
<sst xmlns="http://schemas.openxmlformats.org/spreadsheetml/2006/main" count="14" uniqueCount="14">
  <si>
    <t>Chiffres</t>
  </si>
  <si>
    <t>A</t>
  </si>
  <si>
    <t>NA</t>
  </si>
  <si>
    <t>Somme</t>
  </si>
  <si>
    <t>n1</t>
  </si>
  <si>
    <t>n2</t>
  </si>
  <si>
    <t>n3</t>
  </si>
  <si>
    <t>Décomposition</t>
  </si>
  <si>
    <t>Suite</t>
  </si>
  <si>
    <t>chi. Supp</t>
  </si>
  <si>
    <t>Transparence</t>
  </si>
  <si>
    <t>modulo 9 ???</t>
  </si>
  <si>
    <t>modulo 20 ???</t>
  </si>
  <si>
    <t>Sommes</t>
  </si>
</sst>
</file>

<file path=xl/styles.xml><?xml version="1.0" encoding="utf-8"?>
<styleSheet xmlns="http://schemas.openxmlformats.org/spreadsheetml/2006/main">
  <numFmts count="1">
    <numFmt numFmtId="164" formatCode="000"/>
  </numFmts>
  <fonts count="1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8"/>
      <color theme="0" tint="-0.34998626667073579"/>
      <name val="Calibri"/>
      <family val="2"/>
      <scheme val="minor"/>
    </font>
    <font>
      <b/>
      <sz val="11"/>
      <color rgb="FF33996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/>
      <diagonal style="medium">
        <color auto="1"/>
      </diagonal>
    </border>
    <border diagonalUp="1">
      <left/>
      <right/>
      <top/>
      <bottom/>
      <diagonal style="medium">
        <color auto="1"/>
      </diagonal>
    </border>
    <border diagonalUp="1" diagonalDown="1">
      <left/>
      <right/>
      <top/>
      <bottom/>
      <diagonal style="medium">
        <color auto="1"/>
      </diagonal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1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5" fillId="6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5" borderId="0" xfId="0" applyFont="1" applyFill="1"/>
    <xf numFmtId="0" fontId="9" fillId="2" borderId="0" xfId="0" applyFont="1" applyFill="1"/>
    <xf numFmtId="0" fontId="11" fillId="7" borderId="0" xfId="0" applyFont="1" applyFill="1"/>
    <xf numFmtId="0" fontId="12" fillId="8" borderId="0" xfId="0" applyFont="1" applyFill="1"/>
    <xf numFmtId="0" fontId="7" fillId="0" borderId="0" xfId="0" applyFont="1" applyAlignment="1">
      <alignment horizontal="center"/>
    </xf>
    <xf numFmtId="0" fontId="8" fillId="9" borderId="0" xfId="0" applyFont="1" applyFill="1"/>
    <xf numFmtId="0" fontId="0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3" xfId="0" applyFont="1" applyBorder="1"/>
    <xf numFmtId="0" fontId="2" fillId="0" borderId="14" xfId="0" applyFont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Continuous" vertical="center"/>
    </xf>
    <xf numFmtId="0" fontId="2" fillId="3" borderId="1" xfId="0" applyFont="1" applyFill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00FF"/>
      <color rgb="FFFFDD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104775</xdr:colOff>
      <xdr:row>5</xdr:row>
      <xdr:rowOff>100012</xdr:rowOff>
    </xdr:from>
    <xdr:to>
      <xdr:col>28</xdr:col>
      <xdr:colOff>104775</xdr:colOff>
      <xdr:row>13</xdr:row>
      <xdr:rowOff>100012</xdr:rowOff>
    </xdr:to>
    <xdr:cxnSp macro="">
      <xdr:nvCxnSpPr>
        <xdr:cNvPr id="42" name="Rect1.0"/>
        <xdr:cNvCxnSpPr/>
      </xdr:nvCxnSpPr>
      <xdr:spPr>
        <a:xfrm>
          <a:off x="6448425" y="1062037"/>
          <a:ext cx="1676400" cy="15335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13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43" name="Rect1.1"/>
        <xdr:cNvCxnSpPr/>
      </xdr:nvCxnSpPr>
      <xdr:spPr>
        <a:xfrm flipH="1">
          <a:off x="6657975" y="2595562"/>
          <a:ext cx="1466850" cy="1333500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12</xdr:row>
      <xdr:rowOff>100012</xdr:rowOff>
    </xdr:from>
    <xdr:to>
      <xdr:col>21</xdr:col>
      <xdr:colOff>104775</xdr:colOff>
      <xdr:row>20</xdr:row>
      <xdr:rowOff>100012</xdr:rowOff>
    </xdr:to>
    <xdr:cxnSp macro="">
      <xdr:nvCxnSpPr>
        <xdr:cNvPr id="44" name="Rect1.2"/>
        <xdr:cNvCxnSpPr/>
      </xdr:nvCxnSpPr>
      <xdr:spPr>
        <a:xfrm flipH="1" flipV="1">
          <a:off x="4981575" y="2405062"/>
          <a:ext cx="1676400" cy="1524000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20</xdr:col>
      <xdr:colOff>104775</xdr:colOff>
      <xdr:row>12</xdr:row>
      <xdr:rowOff>100012</xdr:rowOff>
    </xdr:to>
    <xdr:cxnSp macro="">
      <xdr:nvCxnSpPr>
        <xdr:cNvPr id="45" name="Rect1.3"/>
        <xdr:cNvCxnSpPr/>
      </xdr:nvCxnSpPr>
      <xdr:spPr>
        <a:xfrm flipV="1">
          <a:off x="4981575" y="1062037"/>
          <a:ext cx="1466850" cy="13430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104775</xdr:colOff>
      <xdr:row>5</xdr:row>
      <xdr:rowOff>100012</xdr:rowOff>
    </xdr:from>
    <xdr:to>
      <xdr:col>28</xdr:col>
      <xdr:colOff>104775</xdr:colOff>
      <xdr:row>14</xdr:row>
      <xdr:rowOff>100012</xdr:rowOff>
    </xdr:to>
    <xdr:cxnSp macro="">
      <xdr:nvCxnSpPr>
        <xdr:cNvPr id="46" name="Rect2.0"/>
        <xdr:cNvCxnSpPr/>
      </xdr:nvCxnSpPr>
      <xdr:spPr>
        <a:xfrm>
          <a:off x="6238875" y="1062037"/>
          <a:ext cx="1885950" cy="17240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104775</xdr:colOff>
      <xdr:row>14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47" name="Rect2.1"/>
        <xdr:cNvCxnSpPr/>
      </xdr:nvCxnSpPr>
      <xdr:spPr>
        <a:xfrm flipH="1">
          <a:off x="6867525" y="2786062"/>
          <a:ext cx="1257300" cy="11430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11</xdr:row>
      <xdr:rowOff>100012</xdr:rowOff>
    </xdr:from>
    <xdr:to>
      <xdr:col>22</xdr:col>
      <xdr:colOff>104775</xdr:colOff>
      <xdr:row>20</xdr:row>
      <xdr:rowOff>100012</xdr:rowOff>
    </xdr:to>
    <xdr:cxnSp macro="">
      <xdr:nvCxnSpPr>
        <xdr:cNvPr id="48" name="Rect2.2"/>
        <xdr:cNvCxnSpPr/>
      </xdr:nvCxnSpPr>
      <xdr:spPr>
        <a:xfrm flipH="1" flipV="1">
          <a:off x="4981575" y="2214562"/>
          <a:ext cx="1885950" cy="17145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19</xdr:col>
      <xdr:colOff>104775</xdr:colOff>
      <xdr:row>11</xdr:row>
      <xdr:rowOff>100012</xdr:rowOff>
    </xdr:to>
    <xdr:cxnSp macro="">
      <xdr:nvCxnSpPr>
        <xdr:cNvPr id="49" name="Rect2.3"/>
        <xdr:cNvCxnSpPr/>
      </xdr:nvCxnSpPr>
      <xdr:spPr>
        <a:xfrm flipV="1">
          <a:off x="4981575" y="1062037"/>
          <a:ext cx="1257300" cy="11525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15</xdr:col>
      <xdr:colOff>104775</xdr:colOff>
      <xdr:row>7</xdr:row>
      <xdr:rowOff>100012</xdr:rowOff>
    </xdr:to>
    <xdr:cxnSp macro="">
      <xdr:nvCxnSpPr>
        <xdr:cNvPr id="50" name="Rect3.0"/>
        <xdr:cNvCxnSpPr/>
      </xdr:nvCxnSpPr>
      <xdr:spPr>
        <a:xfrm flipV="1">
          <a:off x="4981575" y="1062037"/>
          <a:ext cx="419100" cy="3905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5</xdr:row>
      <xdr:rowOff>100012</xdr:rowOff>
    </xdr:from>
    <xdr:to>
      <xdr:col>28</xdr:col>
      <xdr:colOff>104775</xdr:colOff>
      <xdr:row>18</xdr:row>
      <xdr:rowOff>100012</xdr:rowOff>
    </xdr:to>
    <xdr:cxnSp macro="">
      <xdr:nvCxnSpPr>
        <xdr:cNvPr id="51" name="Rect3.1"/>
        <xdr:cNvCxnSpPr/>
      </xdr:nvCxnSpPr>
      <xdr:spPr>
        <a:xfrm>
          <a:off x="5400675" y="1062037"/>
          <a:ext cx="2724150" cy="24860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18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52" name="Rect3.2"/>
        <xdr:cNvCxnSpPr/>
      </xdr:nvCxnSpPr>
      <xdr:spPr>
        <a:xfrm flipH="1">
          <a:off x="7705725" y="3548062"/>
          <a:ext cx="419100" cy="3810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7</xdr:row>
      <xdr:rowOff>100012</xdr:rowOff>
    </xdr:from>
    <xdr:to>
      <xdr:col>26</xdr:col>
      <xdr:colOff>104775</xdr:colOff>
      <xdr:row>20</xdr:row>
      <xdr:rowOff>100012</xdr:rowOff>
    </xdr:to>
    <xdr:cxnSp macro="">
      <xdr:nvCxnSpPr>
        <xdr:cNvPr id="53" name="Rect3.3"/>
        <xdr:cNvCxnSpPr/>
      </xdr:nvCxnSpPr>
      <xdr:spPr>
        <a:xfrm flipH="1" flipV="1">
          <a:off x="4981575" y="1452562"/>
          <a:ext cx="2724150" cy="24765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104775</xdr:colOff>
      <xdr:row>5</xdr:row>
      <xdr:rowOff>100012</xdr:rowOff>
    </xdr:from>
    <xdr:to>
      <xdr:col>28</xdr:col>
      <xdr:colOff>104775</xdr:colOff>
      <xdr:row>6</xdr:row>
      <xdr:rowOff>100012</xdr:rowOff>
    </xdr:to>
    <xdr:cxnSp macro="">
      <xdr:nvCxnSpPr>
        <xdr:cNvPr id="54" name="Rect4.0"/>
        <xdr:cNvCxnSpPr/>
      </xdr:nvCxnSpPr>
      <xdr:spPr>
        <a:xfrm flipH="1" flipV="1">
          <a:off x="7915275" y="1062037"/>
          <a:ext cx="209550" cy="2000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27</xdr:col>
      <xdr:colOff>104775</xdr:colOff>
      <xdr:row>19</xdr:row>
      <xdr:rowOff>100012</xdr:rowOff>
    </xdr:to>
    <xdr:cxnSp macro="">
      <xdr:nvCxnSpPr>
        <xdr:cNvPr id="55" name="Rect4.1"/>
        <xdr:cNvCxnSpPr/>
      </xdr:nvCxnSpPr>
      <xdr:spPr>
        <a:xfrm flipH="1">
          <a:off x="4981575" y="1062037"/>
          <a:ext cx="2933700" cy="26765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19</xdr:row>
      <xdr:rowOff>100012</xdr:rowOff>
    </xdr:from>
    <xdr:to>
      <xdr:col>14</xdr:col>
      <xdr:colOff>104775</xdr:colOff>
      <xdr:row>20</xdr:row>
      <xdr:rowOff>100012</xdr:rowOff>
    </xdr:to>
    <xdr:cxnSp macro="">
      <xdr:nvCxnSpPr>
        <xdr:cNvPr id="56" name="Rect4.2"/>
        <xdr:cNvCxnSpPr/>
      </xdr:nvCxnSpPr>
      <xdr:spPr>
        <a:xfrm>
          <a:off x="4981575" y="3738562"/>
          <a:ext cx="209550" cy="1905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104775</xdr:colOff>
      <xdr:row>6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57" name="Rect4.3"/>
        <xdr:cNvCxnSpPr/>
      </xdr:nvCxnSpPr>
      <xdr:spPr>
        <a:xfrm flipV="1">
          <a:off x="5191125" y="1262062"/>
          <a:ext cx="2933700" cy="26670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5</xdr:row>
      <xdr:rowOff>100012</xdr:rowOff>
    </xdr:from>
    <xdr:to>
      <xdr:col>28</xdr:col>
      <xdr:colOff>104775</xdr:colOff>
      <xdr:row>12</xdr:row>
      <xdr:rowOff>100012</xdr:rowOff>
    </xdr:to>
    <xdr:cxnSp macro="">
      <xdr:nvCxnSpPr>
        <xdr:cNvPr id="58" name="Rect5.0"/>
        <xdr:cNvCxnSpPr/>
      </xdr:nvCxnSpPr>
      <xdr:spPr>
        <a:xfrm>
          <a:off x="6657975" y="1062037"/>
          <a:ext cx="1466850" cy="1343025"/>
        </a:xfrm>
        <a:prstGeom prst="line">
          <a:avLst/>
        </a:prstGeom>
        <a:ln w="21590" cap="flat" cmpd="sng" algn="ctr">
          <a:solidFill>
            <a:srgbClr val="953735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104775</xdr:colOff>
      <xdr:row>12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59" name="Rect5.1"/>
        <xdr:cNvCxnSpPr/>
      </xdr:nvCxnSpPr>
      <xdr:spPr>
        <a:xfrm flipH="1">
          <a:off x="6448425" y="2405062"/>
          <a:ext cx="1676400" cy="1524000"/>
        </a:xfrm>
        <a:prstGeom prst="line">
          <a:avLst/>
        </a:prstGeom>
        <a:ln w="21590" cap="flat" cmpd="sng" algn="ctr">
          <a:solidFill>
            <a:srgbClr val="953735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13</xdr:row>
      <xdr:rowOff>100012</xdr:rowOff>
    </xdr:from>
    <xdr:to>
      <xdr:col>20</xdr:col>
      <xdr:colOff>104775</xdr:colOff>
      <xdr:row>20</xdr:row>
      <xdr:rowOff>100012</xdr:rowOff>
    </xdr:to>
    <xdr:cxnSp macro="">
      <xdr:nvCxnSpPr>
        <xdr:cNvPr id="60" name="Rect5.2"/>
        <xdr:cNvCxnSpPr/>
      </xdr:nvCxnSpPr>
      <xdr:spPr>
        <a:xfrm flipH="1" flipV="1">
          <a:off x="4981575" y="2595562"/>
          <a:ext cx="1466850" cy="1333500"/>
        </a:xfrm>
        <a:prstGeom prst="line">
          <a:avLst/>
        </a:prstGeom>
        <a:ln w="21590" cap="flat" cmpd="sng" algn="ctr">
          <a:solidFill>
            <a:srgbClr val="953735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21</xdr:col>
      <xdr:colOff>104775</xdr:colOff>
      <xdr:row>13</xdr:row>
      <xdr:rowOff>100012</xdr:rowOff>
    </xdr:to>
    <xdr:cxnSp macro="">
      <xdr:nvCxnSpPr>
        <xdr:cNvPr id="61" name="Rect5.3"/>
        <xdr:cNvCxnSpPr/>
      </xdr:nvCxnSpPr>
      <xdr:spPr>
        <a:xfrm flipV="1">
          <a:off x="4981575" y="1062037"/>
          <a:ext cx="1676400" cy="1533525"/>
        </a:xfrm>
        <a:prstGeom prst="line">
          <a:avLst/>
        </a:prstGeom>
        <a:ln w="21590" cap="flat" cmpd="sng" algn="ctr">
          <a:solidFill>
            <a:srgbClr val="953735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20</xdr:col>
      <xdr:colOff>104775</xdr:colOff>
      <xdr:row>12</xdr:row>
      <xdr:rowOff>100012</xdr:rowOff>
    </xdr:to>
    <xdr:cxnSp macro="">
      <xdr:nvCxnSpPr>
        <xdr:cNvPr id="62" name="Rect6.0"/>
        <xdr:cNvCxnSpPr/>
      </xdr:nvCxnSpPr>
      <xdr:spPr>
        <a:xfrm flipH="1">
          <a:off x="4981575" y="1062037"/>
          <a:ext cx="1466850" cy="13430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12</xdr:row>
      <xdr:rowOff>100012</xdr:rowOff>
    </xdr:from>
    <xdr:to>
      <xdr:col>21</xdr:col>
      <xdr:colOff>104775</xdr:colOff>
      <xdr:row>20</xdr:row>
      <xdr:rowOff>100012</xdr:rowOff>
    </xdr:to>
    <xdr:cxnSp macro="">
      <xdr:nvCxnSpPr>
        <xdr:cNvPr id="63" name="Rect6.1"/>
        <xdr:cNvCxnSpPr/>
      </xdr:nvCxnSpPr>
      <xdr:spPr>
        <a:xfrm>
          <a:off x="4981575" y="2405062"/>
          <a:ext cx="1676400" cy="1524000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13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64" name="Rect6.2"/>
        <xdr:cNvCxnSpPr/>
      </xdr:nvCxnSpPr>
      <xdr:spPr>
        <a:xfrm flipV="1">
          <a:off x="6657975" y="2595562"/>
          <a:ext cx="1466850" cy="1333500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104775</xdr:colOff>
      <xdr:row>5</xdr:row>
      <xdr:rowOff>100012</xdr:rowOff>
    </xdr:from>
    <xdr:to>
      <xdr:col>28</xdr:col>
      <xdr:colOff>104775</xdr:colOff>
      <xdr:row>13</xdr:row>
      <xdr:rowOff>100012</xdr:rowOff>
    </xdr:to>
    <xdr:cxnSp macro="">
      <xdr:nvCxnSpPr>
        <xdr:cNvPr id="65" name="Rect6.3"/>
        <xdr:cNvCxnSpPr/>
      </xdr:nvCxnSpPr>
      <xdr:spPr>
        <a:xfrm flipH="1" flipV="1">
          <a:off x="6448425" y="1062037"/>
          <a:ext cx="1676400" cy="15335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17</xdr:col>
      <xdr:colOff>104775</xdr:colOff>
      <xdr:row>9</xdr:row>
      <xdr:rowOff>100012</xdr:rowOff>
    </xdr:to>
    <xdr:cxnSp macro="">
      <xdr:nvCxnSpPr>
        <xdr:cNvPr id="66" name="Rect7.0"/>
        <xdr:cNvCxnSpPr/>
      </xdr:nvCxnSpPr>
      <xdr:spPr>
        <a:xfrm flipH="1">
          <a:off x="4981575" y="1062037"/>
          <a:ext cx="838200" cy="7715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9</xdr:row>
      <xdr:rowOff>100012</xdr:rowOff>
    </xdr:from>
    <xdr:to>
      <xdr:col>24</xdr:col>
      <xdr:colOff>104775</xdr:colOff>
      <xdr:row>20</xdr:row>
      <xdr:rowOff>100012</xdr:rowOff>
    </xdr:to>
    <xdr:cxnSp macro="">
      <xdr:nvCxnSpPr>
        <xdr:cNvPr id="67" name="Rect7.1"/>
        <xdr:cNvCxnSpPr/>
      </xdr:nvCxnSpPr>
      <xdr:spPr>
        <a:xfrm>
          <a:off x="4981575" y="1833562"/>
          <a:ext cx="2305050" cy="2095500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104775</xdr:colOff>
      <xdr:row>16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68" name="Rect7.2"/>
        <xdr:cNvCxnSpPr/>
      </xdr:nvCxnSpPr>
      <xdr:spPr>
        <a:xfrm flipV="1">
          <a:off x="7286625" y="3167062"/>
          <a:ext cx="838200" cy="762000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5</xdr:row>
      <xdr:rowOff>100012</xdr:rowOff>
    </xdr:from>
    <xdr:to>
      <xdr:col>28</xdr:col>
      <xdr:colOff>104775</xdr:colOff>
      <xdr:row>16</xdr:row>
      <xdr:rowOff>100012</xdr:rowOff>
    </xdr:to>
    <xdr:cxnSp macro="">
      <xdr:nvCxnSpPr>
        <xdr:cNvPr id="69" name="Rect7.3"/>
        <xdr:cNvCxnSpPr/>
      </xdr:nvCxnSpPr>
      <xdr:spPr>
        <a:xfrm flipH="1" flipV="1">
          <a:off x="5819775" y="1062037"/>
          <a:ext cx="2305050" cy="21050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15</xdr:col>
      <xdr:colOff>104775</xdr:colOff>
      <xdr:row>7</xdr:row>
      <xdr:rowOff>100012</xdr:rowOff>
    </xdr:to>
    <xdr:cxnSp macro="">
      <xdr:nvCxnSpPr>
        <xdr:cNvPr id="70" name="Rect8.0"/>
        <xdr:cNvCxnSpPr/>
      </xdr:nvCxnSpPr>
      <xdr:spPr>
        <a:xfrm flipV="1">
          <a:off x="4981575" y="1062037"/>
          <a:ext cx="419100" cy="3905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5</xdr:row>
      <xdr:rowOff>100012</xdr:rowOff>
    </xdr:from>
    <xdr:to>
      <xdr:col>28</xdr:col>
      <xdr:colOff>104775</xdr:colOff>
      <xdr:row>18</xdr:row>
      <xdr:rowOff>100012</xdr:rowOff>
    </xdr:to>
    <xdr:cxnSp macro="">
      <xdr:nvCxnSpPr>
        <xdr:cNvPr id="71" name="Rect8.1"/>
        <xdr:cNvCxnSpPr/>
      </xdr:nvCxnSpPr>
      <xdr:spPr>
        <a:xfrm>
          <a:off x="5400675" y="1062037"/>
          <a:ext cx="2724150" cy="24860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18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72" name="Rect8.2"/>
        <xdr:cNvCxnSpPr/>
      </xdr:nvCxnSpPr>
      <xdr:spPr>
        <a:xfrm flipH="1">
          <a:off x="7705725" y="3548062"/>
          <a:ext cx="419100" cy="381000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7</xdr:row>
      <xdr:rowOff>100012</xdr:rowOff>
    </xdr:from>
    <xdr:to>
      <xdr:col>26</xdr:col>
      <xdr:colOff>104775</xdr:colOff>
      <xdr:row>20</xdr:row>
      <xdr:rowOff>100012</xdr:rowOff>
    </xdr:to>
    <xdr:cxnSp macro="">
      <xdr:nvCxnSpPr>
        <xdr:cNvPr id="73" name="Rect8.3"/>
        <xdr:cNvCxnSpPr/>
      </xdr:nvCxnSpPr>
      <xdr:spPr>
        <a:xfrm flipH="1" flipV="1">
          <a:off x="4981575" y="1452562"/>
          <a:ext cx="2724150" cy="2476500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23</xdr:col>
      <xdr:colOff>104775</xdr:colOff>
      <xdr:row>15</xdr:row>
      <xdr:rowOff>100012</xdr:rowOff>
    </xdr:to>
    <xdr:cxnSp macro="">
      <xdr:nvCxnSpPr>
        <xdr:cNvPr id="74" name="Rect9.0"/>
        <xdr:cNvCxnSpPr/>
      </xdr:nvCxnSpPr>
      <xdr:spPr>
        <a:xfrm flipH="1">
          <a:off x="4981575" y="1062037"/>
          <a:ext cx="2095500" cy="19145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15</xdr:row>
      <xdr:rowOff>100012</xdr:rowOff>
    </xdr:from>
    <xdr:to>
      <xdr:col>18</xdr:col>
      <xdr:colOff>104775</xdr:colOff>
      <xdr:row>20</xdr:row>
      <xdr:rowOff>100012</xdr:rowOff>
    </xdr:to>
    <xdr:cxnSp macro="">
      <xdr:nvCxnSpPr>
        <xdr:cNvPr id="75" name="Rect9.1"/>
        <xdr:cNvCxnSpPr/>
      </xdr:nvCxnSpPr>
      <xdr:spPr>
        <a:xfrm>
          <a:off x="4981575" y="2976562"/>
          <a:ext cx="1047750" cy="9525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104775</xdr:colOff>
      <xdr:row>10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76" name="Rect9.2"/>
        <xdr:cNvCxnSpPr/>
      </xdr:nvCxnSpPr>
      <xdr:spPr>
        <a:xfrm flipV="1">
          <a:off x="6029325" y="2024062"/>
          <a:ext cx="2095500" cy="19050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104775</xdr:colOff>
      <xdr:row>5</xdr:row>
      <xdr:rowOff>100012</xdr:rowOff>
    </xdr:from>
    <xdr:to>
      <xdr:col>28</xdr:col>
      <xdr:colOff>104775</xdr:colOff>
      <xdr:row>10</xdr:row>
      <xdr:rowOff>100012</xdr:rowOff>
    </xdr:to>
    <xdr:cxnSp macro="">
      <xdr:nvCxnSpPr>
        <xdr:cNvPr id="77" name="Rect9.3"/>
        <xdr:cNvCxnSpPr/>
      </xdr:nvCxnSpPr>
      <xdr:spPr>
        <a:xfrm flipH="1" flipV="1">
          <a:off x="7077075" y="1062037"/>
          <a:ext cx="1047750" cy="9620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78" name="Rect10.0"/>
        <xdr:cNvCxnSpPr/>
      </xdr:nvCxnSpPr>
      <xdr:spPr>
        <a:xfrm>
          <a:off x="4981575" y="1062037"/>
          <a:ext cx="3143250" cy="2867025"/>
        </a:xfrm>
        <a:prstGeom prst="line">
          <a:avLst/>
        </a:prstGeom>
        <a:ln w="3810" cap="flat" cmpd="sng" algn="ctr">
          <a:solidFill>
            <a:srgbClr val="953735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100012</xdr:rowOff>
    </xdr:from>
    <xdr:to>
      <xdr:col>28</xdr:col>
      <xdr:colOff>104775</xdr:colOff>
      <xdr:row>20</xdr:row>
      <xdr:rowOff>100012</xdr:rowOff>
    </xdr:to>
    <xdr:cxnSp macro="">
      <xdr:nvCxnSpPr>
        <xdr:cNvPr id="79" name="Rect10.1"/>
        <xdr:cNvCxnSpPr/>
      </xdr:nvCxnSpPr>
      <xdr:spPr>
        <a:xfrm flipH="1" flipV="1">
          <a:off x="4981575" y="1062037"/>
          <a:ext cx="3143250" cy="2867025"/>
        </a:xfrm>
        <a:prstGeom prst="line">
          <a:avLst/>
        </a:prstGeom>
        <a:ln w="3810" cap="flat" cmpd="sng" algn="ctr">
          <a:solidFill>
            <a:srgbClr val="953735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29</xdr:col>
      <xdr:colOff>0</xdr:colOff>
      <xdr:row>21</xdr:row>
      <xdr:rowOff>0</xdr:rowOff>
    </xdr:to>
    <xdr:cxnSp macro="">
      <xdr:nvCxnSpPr>
        <xdr:cNvPr id="80" name="Diag1"/>
        <xdr:cNvCxnSpPr/>
      </xdr:nvCxnSpPr>
      <xdr:spPr>
        <a:xfrm>
          <a:off x="4876800" y="962025"/>
          <a:ext cx="3352800" cy="3067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29</xdr:col>
      <xdr:colOff>0</xdr:colOff>
      <xdr:row>21</xdr:row>
      <xdr:rowOff>0</xdr:rowOff>
    </xdr:to>
    <xdr:cxnSp macro="">
      <xdr:nvCxnSpPr>
        <xdr:cNvPr id="81" name="Diag2"/>
        <xdr:cNvCxnSpPr/>
      </xdr:nvCxnSpPr>
      <xdr:spPr>
        <a:xfrm flipV="1">
          <a:off x="4876800" y="962025"/>
          <a:ext cx="3352800" cy="3067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29</xdr:col>
      <xdr:colOff>8282</xdr:colOff>
      <xdr:row>2</xdr:row>
      <xdr:rowOff>82827</xdr:rowOff>
    </xdr:from>
    <xdr:to>
      <xdr:col>45</xdr:col>
      <xdr:colOff>177060</xdr:colOff>
      <xdr:row>21</xdr:row>
      <xdr:rowOff>107675</xdr:rowOff>
    </xdr:to>
    <xdr:pic>
      <xdr:nvPicPr>
        <xdr:cNvPr id="82" name="Image 81" descr="DIAGRAMME MAI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99782" y="463827"/>
          <a:ext cx="4591691" cy="36691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35"/>
  <sheetViews>
    <sheetView tabSelected="1" topLeftCell="A3" zoomScale="115" zoomScaleNormal="115" workbookViewId="0">
      <selection activeCell="D11" sqref="D11"/>
    </sheetView>
  </sheetViews>
  <sheetFormatPr baseColWidth="10" defaultRowHeight="15" outlineLevelCol="1"/>
  <cols>
    <col min="1" max="1" width="8.42578125" style="5" customWidth="1"/>
    <col min="2" max="2" width="4.85546875" style="5" customWidth="1"/>
    <col min="3" max="5" width="4.85546875" style="5" customWidth="1" outlineLevel="1"/>
    <col min="6" max="6" width="4.85546875" style="3" customWidth="1" outlineLevel="1"/>
    <col min="7" max="7" width="2.5703125" style="3" customWidth="1"/>
    <col min="8" max="8" width="7.7109375" style="3" bestFit="1" customWidth="1"/>
    <col min="9" max="9" width="2.5703125" style="3" customWidth="1"/>
    <col min="10" max="10" width="11.42578125" style="3"/>
    <col min="11" max="11" width="2.5703125" style="3" customWidth="1"/>
    <col min="12" max="12" width="4.5703125" style="5" customWidth="1"/>
    <col min="13" max="13" width="9" style="5" bestFit="1" customWidth="1"/>
    <col min="14" max="43" width="3.140625" style="5" customWidth="1"/>
    <col min="44" max="16384" width="11.42578125" style="3"/>
  </cols>
  <sheetData>
    <row r="1" spans="1:43" s="2" customFormat="1">
      <c r="A1" s="1"/>
      <c r="B1" s="1"/>
      <c r="C1" s="1"/>
      <c r="D1" s="1"/>
      <c r="E1" s="1"/>
      <c r="L1" s="1"/>
      <c r="M1" s="1" t="s">
        <v>3</v>
      </c>
      <c r="N1" s="1"/>
      <c r="O1" s="1" t="s">
        <v>4</v>
      </c>
      <c r="P1" s="1" t="s">
        <v>5</v>
      </c>
      <c r="Q1" s="1" t="s">
        <v>6</v>
      </c>
      <c r="R1" s="1"/>
      <c r="S1" s="1"/>
      <c r="T1" s="17" t="s">
        <v>7</v>
      </c>
      <c r="U1" s="1"/>
      <c r="V1" s="1"/>
      <c r="W1" s="1"/>
      <c r="X1" s="1"/>
      <c r="Y1" s="1"/>
      <c r="Z1" s="1"/>
      <c r="AA1" s="39"/>
      <c r="AB1" s="40">
        <f>SUM(O6:AD6,P7:AC7,Q8:AB8,R9:AA9,S10:Z10,T11:Y11,U12:X12,V13:W13)</f>
        <v>37</v>
      </c>
      <c r="AC1" s="41"/>
      <c r="AD1" s="1"/>
      <c r="AE1" s="39"/>
      <c r="AF1" s="40">
        <f>MOD(AB1-1,9)+1</f>
        <v>1</v>
      </c>
      <c r="AG1" s="41"/>
      <c r="AH1" s="1"/>
      <c r="AI1" s="1"/>
      <c r="AJ1" s="1"/>
      <c r="AK1" s="39"/>
      <c r="AL1" s="40">
        <f>MOD(AB1-1,20)+1</f>
        <v>17</v>
      </c>
      <c r="AM1" s="41"/>
      <c r="AN1" s="1"/>
      <c r="AO1" s="1"/>
      <c r="AP1" s="1"/>
      <c r="AQ1" s="1"/>
    </row>
    <row r="2" spans="1:43">
      <c r="M2" s="15">
        <f>SUM(M6:M35)</f>
        <v>425</v>
      </c>
      <c r="O2" s="14" t="str">
        <f>MID(TEXT($M$2,"000"),1,1)</f>
        <v>4</v>
      </c>
      <c r="P2" s="14" t="str">
        <f>MID(TEXT($M$2,"000"),2,1)</f>
        <v>2</v>
      </c>
      <c r="Q2" s="14" t="str">
        <f>MID(TEXT($M$2,"000"),3,1)</f>
        <v>5</v>
      </c>
      <c r="T2" s="16">
        <f>O2+P2</f>
        <v>6</v>
      </c>
      <c r="U2" s="16">
        <f>P2+Q2</f>
        <v>7</v>
      </c>
      <c r="V2" s="16">
        <f>O2+Q2</f>
        <v>9</v>
      </c>
      <c r="W2" s="16">
        <f>O2+P2+Q2</f>
        <v>11</v>
      </c>
      <c r="AA2" s="40">
        <f>SUM(N7,N8:O8,N9:P9,N10:Q10,N11:R11,N12:S12,N13:T13,N14:U14,N15:U15,N16:T16,N17:S17,N18:R18,N19:Q19,N20:P20,N21:O21,N22)</f>
        <v>17</v>
      </c>
      <c r="AB2" s="42"/>
      <c r="AC2" s="40">
        <f>SUM(AE7,AD8:AE8,AC9:AE9,AB10:AE10,AA11:AE11,Z12:AE12,Y13:AE13,X14:AE14,X15:AE15,Y16:AE16,Z17:AE17,AA18:AE18,AB19:AE19,AC20:AE20,AD21:AE21,AE22)</f>
        <v>16</v>
      </c>
      <c r="AE2" s="40">
        <f>MOD(AA2-1,9)+1</f>
        <v>8</v>
      </c>
      <c r="AF2" s="42"/>
      <c r="AG2" s="40">
        <f>MOD(AC2-1,9)+1</f>
        <v>7</v>
      </c>
      <c r="AH2" s="27"/>
      <c r="AI2" s="27"/>
      <c r="AJ2" s="27"/>
      <c r="AK2" s="40">
        <f>MOD(AA2-1,20)+1</f>
        <v>17</v>
      </c>
      <c r="AL2" s="42"/>
      <c r="AM2" s="40">
        <f>MOD(AC2-1,20)+1</f>
        <v>16</v>
      </c>
      <c r="AN2" s="27"/>
      <c r="AO2" s="27"/>
      <c r="AP2" s="27"/>
    </row>
    <row r="3" spans="1:43">
      <c r="AA3" s="41"/>
      <c r="AB3" s="40">
        <f>SUM(V16:W16,U17:X17,T18:Y18,S19:Z19,R20:AA20,Q21:AB21,P22:AC22,O23:AD23)</f>
        <v>50</v>
      </c>
      <c r="AC3" s="39"/>
      <c r="AE3" s="41"/>
      <c r="AF3" s="40">
        <f>MOD(AB3-1,9)+1</f>
        <v>5</v>
      </c>
      <c r="AG3" s="39"/>
      <c r="AK3" s="41"/>
      <c r="AL3" s="40">
        <f>MOD(AB3-1,20)+1</f>
        <v>10</v>
      </c>
      <c r="AM3" s="39"/>
    </row>
    <row r="4" spans="1:43" s="2" customFormat="1">
      <c r="A4" s="1"/>
      <c r="B4" s="1"/>
      <c r="C4" s="1"/>
      <c r="D4" s="1"/>
      <c r="E4" s="1"/>
      <c r="H4" s="6" t="s">
        <v>1</v>
      </c>
      <c r="I4" s="6"/>
      <c r="J4" s="6" t="s">
        <v>2</v>
      </c>
      <c r="L4" s="1"/>
      <c r="M4" s="1"/>
      <c r="N4" s="13"/>
      <c r="O4" s="1"/>
      <c r="P4" s="1"/>
      <c r="Q4" s="1"/>
      <c r="R4" s="1"/>
      <c r="T4" s="29" t="s">
        <v>10</v>
      </c>
      <c r="U4" s="5"/>
      <c r="V4" s="5"/>
      <c r="W4" s="5"/>
      <c r="X4" s="45">
        <v>0.6</v>
      </c>
      <c r="Y4" s="45"/>
      <c r="Z4" s="1"/>
      <c r="AA4" s="43" t="s">
        <v>13</v>
      </c>
      <c r="AB4" s="43"/>
      <c r="AC4" s="43"/>
      <c r="AD4" s="1"/>
      <c r="AE4" s="43" t="s">
        <v>11</v>
      </c>
      <c r="AF4" s="43"/>
      <c r="AG4" s="43"/>
      <c r="AH4" s="1"/>
      <c r="AI4" s="1"/>
      <c r="AJ4" s="1"/>
      <c r="AK4" s="43" t="s">
        <v>12</v>
      </c>
      <c r="AL4" s="43"/>
      <c r="AM4" s="43"/>
      <c r="AN4" s="1"/>
      <c r="AO4" s="1"/>
      <c r="AP4" s="1"/>
      <c r="AQ4" s="1"/>
    </row>
    <row r="5" spans="1:43" ht="15.75" thickBot="1">
      <c r="A5" s="1" t="s">
        <v>0</v>
      </c>
      <c r="B5" s="2" t="s">
        <v>8</v>
      </c>
      <c r="C5" s="1"/>
      <c r="D5" s="1"/>
      <c r="E5" s="1"/>
      <c r="G5" s="38"/>
      <c r="H5" s="4">
        <f>MOD(SUM(H6:H35)-1,9)+1</f>
        <v>2</v>
      </c>
      <c r="I5" s="7"/>
      <c r="J5" s="4">
        <f>MOD(SUM(J6:J35)-1,9)+1</f>
        <v>1</v>
      </c>
      <c r="M5" s="1" t="s">
        <v>9</v>
      </c>
      <c r="N5">
        <v>1</v>
      </c>
      <c r="O5">
        <v>2</v>
      </c>
      <c r="P5">
        <v>3</v>
      </c>
      <c r="Q5">
        <v>4</v>
      </c>
      <c r="R5">
        <v>5</v>
      </c>
      <c r="S5">
        <v>6</v>
      </c>
      <c r="T5">
        <v>7</v>
      </c>
      <c r="U5">
        <v>8</v>
      </c>
      <c r="V5">
        <v>9</v>
      </c>
      <c r="W5">
        <v>10</v>
      </c>
      <c r="X5">
        <v>11</v>
      </c>
      <c r="Y5">
        <v>12</v>
      </c>
      <c r="Z5">
        <v>13</v>
      </c>
      <c r="AA5">
        <v>14</v>
      </c>
      <c r="AB5">
        <v>15</v>
      </c>
      <c r="AC5">
        <v>16</v>
      </c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5.75" thickTop="1">
      <c r="A6" s="8">
        <v>8</v>
      </c>
      <c r="B6" s="19">
        <v>12</v>
      </c>
      <c r="C6" s="19">
        <v>2</v>
      </c>
      <c r="D6" s="19"/>
      <c r="E6" s="19"/>
      <c r="F6" s="19"/>
      <c r="G6" s="28"/>
      <c r="H6" s="9">
        <v>12</v>
      </c>
      <c r="J6" s="10">
        <v>9</v>
      </c>
      <c r="M6" s="20">
        <v>4</v>
      </c>
      <c r="N6" s="46"/>
      <c r="O6" s="30"/>
      <c r="P6" s="30"/>
      <c r="Q6" s="30"/>
      <c r="R6" s="30"/>
      <c r="S6" s="30"/>
      <c r="T6" s="30"/>
      <c r="U6" s="48">
        <v>8</v>
      </c>
      <c r="V6" s="30"/>
      <c r="W6" s="30"/>
      <c r="X6" s="30"/>
      <c r="Y6" s="30"/>
      <c r="Z6" s="30"/>
      <c r="AA6" s="30"/>
      <c r="AB6" s="30"/>
      <c r="AC6" s="31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>
      <c r="A7" s="8">
        <v>6</v>
      </c>
      <c r="B7" s="19">
        <v>16</v>
      </c>
      <c r="C7" s="19"/>
      <c r="D7" s="19"/>
      <c r="E7" s="19"/>
      <c r="F7" s="19"/>
      <c r="G7" s="23"/>
      <c r="H7" s="9">
        <v>2</v>
      </c>
      <c r="J7" s="10">
        <v>13</v>
      </c>
      <c r="M7" s="21">
        <v>6</v>
      </c>
      <c r="N7" s="32"/>
      <c r="O7" s="33"/>
      <c r="P7" s="33"/>
      <c r="Q7" s="33"/>
      <c r="R7" s="33"/>
      <c r="S7" s="37">
        <v>6</v>
      </c>
      <c r="T7" s="33"/>
      <c r="U7" s="33"/>
      <c r="V7" s="33"/>
      <c r="W7" s="33"/>
      <c r="X7" s="33"/>
      <c r="Y7" s="33"/>
      <c r="Z7" s="33"/>
      <c r="AA7" s="33"/>
      <c r="AB7" s="33"/>
      <c r="AC7" s="34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s="8">
        <v>1</v>
      </c>
      <c r="B8" s="19">
        <v>10</v>
      </c>
      <c r="C8" s="19">
        <v>7</v>
      </c>
      <c r="D8" s="19">
        <v>4</v>
      </c>
      <c r="E8" s="19"/>
      <c r="F8" s="19"/>
      <c r="G8" s="24"/>
      <c r="H8" s="9">
        <v>16</v>
      </c>
      <c r="J8" s="10">
        <v>15</v>
      </c>
      <c r="M8" s="21">
        <v>8</v>
      </c>
      <c r="N8" s="49">
        <v>1</v>
      </c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4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s="8">
        <v>14</v>
      </c>
      <c r="B9" s="19">
        <v>7</v>
      </c>
      <c r="C9" s="51">
        <v>3</v>
      </c>
      <c r="D9" s="19"/>
      <c r="E9" s="19"/>
      <c r="F9" s="19"/>
      <c r="G9" s="25"/>
      <c r="H9" s="9">
        <v>10</v>
      </c>
      <c r="J9" s="10"/>
      <c r="M9" s="21">
        <v>9</v>
      </c>
      <c r="N9" s="32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7">
        <v>14</v>
      </c>
      <c r="AB9" s="33"/>
      <c r="AC9" s="34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s="8">
        <v>5</v>
      </c>
      <c r="B10" s="19">
        <v>4</v>
      </c>
      <c r="C10" s="19"/>
      <c r="D10" s="19"/>
      <c r="E10" s="19"/>
      <c r="F10" s="19"/>
      <c r="G10" s="26"/>
      <c r="H10" s="9">
        <v>7</v>
      </c>
      <c r="J10" s="10"/>
      <c r="M10" s="21">
        <v>11</v>
      </c>
      <c r="N10" s="32"/>
      <c r="O10" s="33"/>
      <c r="P10" s="33"/>
      <c r="Q10" s="33"/>
      <c r="R10" s="37">
        <v>5</v>
      </c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>
      <c r="A11" s="11">
        <v>4</v>
      </c>
      <c r="B11" s="3"/>
      <c r="C11" s="3"/>
      <c r="D11" s="3"/>
      <c r="E11" s="3"/>
      <c r="H11" s="9">
        <v>4</v>
      </c>
      <c r="J11" s="10"/>
      <c r="M11" s="21">
        <v>17</v>
      </c>
      <c r="N11" s="32"/>
      <c r="O11" s="33"/>
      <c r="P11" s="33"/>
      <c r="Q11" s="44">
        <v>4</v>
      </c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4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s="11">
        <v>2</v>
      </c>
      <c r="B12" s="3"/>
      <c r="C12" s="3"/>
      <c r="D12" s="3"/>
      <c r="E12" s="3"/>
      <c r="H12" s="9">
        <v>3</v>
      </c>
      <c r="J12" s="10"/>
      <c r="L12" s="27"/>
      <c r="M12" s="21">
        <v>18</v>
      </c>
      <c r="N12" s="32"/>
      <c r="O12" s="44">
        <v>2</v>
      </c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4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>
      <c r="A13" s="11">
        <v>9</v>
      </c>
      <c r="B13" s="3"/>
      <c r="C13" s="3"/>
      <c r="D13" s="3"/>
      <c r="E13" s="3"/>
      <c r="H13" s="9">
        <v>11</v>
      </c>
      <c r="J13" s="10"/>
      <c r="M13" s="21">
        <v>20</v>
      </c>
      <c r="N13" s="32"/>
      <c r="O13" s="33"/>
      <c r="P13" s="33"/>
      <c r="Q13" s="33"/>
      <c r="R13" s="33"/>
      <c r="S13" s="33"/>
      <c r="T13" s="33"/>
      <c r="U13" s="33"/>
      <c r="V13" s="33">
        <v>9</v>
      </c>
      <c r="W13" s="33"/>
      <c r="X13" s="33"/>
      <c r="Y13" s="33"/>
      <c r="Z13" s="33"/>
      <c r="AA13" s="33"/>
      <c r="AB13" s="33"/>
      <c r="AC13" s="34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s="11">
        <v>7</v>
      </c>
      <c r="B14" s="3"/>
      <c r="C14" s="3"/>
      <c r="D14" s="3"/>
      <c r="E14" s="3"/>
      <c r="H14" s="9"/>
      <c r="J14" s="10"/>
      <c r="M14" s="21">
        <v>26</v>
      </c>
      <c r="N14" s="32"/>
      <c r="O14" s="33"/>
      <c r="P14" s="33"/>
      <c r="Q14" s="33"/>
      <c r="R14" s="33"/>
      <c r="S14" s="33"/>
      <c r="T14" s="44">
        <v>7</v>
      </c>
      <c r="U14" s="33"/>
      <c r="V14" s="33"/>
      <c r="W14" s="33"/>
      <c r="X14" s="33"/>
      <c r="Y14" s="33"/>
      <c r="Z14" s="33"/>
      <c r="AA14" s="33"/>
      <c r="AB14" s="33"/>
      <c r="AC14" s="3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>
      <c r="A15" s="11">
        <v>16</v>
      </c>
      <c r="B15" s="3"/>
      <c r="C15" s="3"/>
      <c r="D15" s="3"/>
      <c r="E15" s="3"/>
      <c r="H15" s="9"/>
      <c r="J15" s="10"/>
      <c r="M15" s="21">
        <v>30</v>
      </c>
      <c r="N15" s="32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50">
        <v>16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>
      <c r="A16" s="11">
        <v>11</v>
      </c>
      <c r="B16" s="3"/>
      <c r="C16" s="3"/>
      <c r="D16" s="3"/>
      <c r="E16" s="3"/>
      <c r="H16" s="9"/>
      <c r="J16" s="10"/>
      <c r="M16" s="21">
        <v>33</v>
      </c>
      <c r="N16" s="32"/>
      <c r="O16" s="33"/>
      <c r="P16" s="33"/>
      <c r="Q16" s="33"/>
      <c r="R16" s="33"/>
      <c r="S16" s="33"/>
      <c r="T16" s="33"/>
      <c r="U16" s="33"/>
      <c r="V16" s="33"/>
      <c r="W16" s="33"/>
      <c r="X16" s="44">
        <v>11</v>
      </c>
      <c r="Y16" s="33"/>
      <c r="Z16" s="33"/>
      <c r="AA16" s="33"/>
      <c r="AB16" s="33"/>
      <c r="AC16" s="34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>
      <c r="A17" s="11">
        <v>10</v>
      </c>
      <c r="B17" s="3"/>
      <c r="C17" s="3"/>
      <c r="D17" s="3"/>
      <c r="E17" s="3"/>
      <c r="H17" s="9"/>
      <c r="J17" s="10"/>
      <c r="M17" s="21">
        <v>36</v>
      </c>
      <c r="N17" s="32"/>
      <c r="O17" s="33"/>
      <c r="P17" s="33"/>
      <c r="Q17" s="33"/>
      <c r="R17" s="33"/>
      <c r="S17" s="33"/>
      <c r="T17" s="33"/>
      <c r="U17" s="33"/>
      <c r="V17" s="33"/>
      <c r="W17" s="44">
        <v>10</v>
      </c>
      <c r="X17" s="33"/>
      <c r="Y17" s="33"/>
      <c r="Z17" s="33"/>
      <c r="AA17" s="33"/>
      <c r="AB17" s="33"/>
      <c r="AC17" s="34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s="11">
        <v>12</v>
      </c>
      <c r="B18" s="3"/>
      <c r="C18" s="3"/>
      <c r="D18" s="3"/>
      <c r="E18" s="3"/>
      <c r="H18" s="9"/>
      <c r="J18" s="10"/>
      <c r="M18" s="21">
        <v>42</v>
      </c>
      <c r="N18" s="32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44">
        <v>12</v>
      </c>
      <c r="Z18" s="33"/>
      <c r="AA18" s="33"/>
      <c r="AB18" s="33"/>
      <c r="AC18" s="34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s="11">
        <v>13</v>
      </c>
      <c r="B19" s="3"/>
      <c r="C19" s="3"/>
      <c r="D19" s="3"/>
      <c r="E19" s="3"/>
      <c r="H19" s="9"/>
      <c r="J19" s="10"/>
      <c r="M19" s="21">
        <v>48</v>
      </c>
      <c r="N19" s="32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>
        <v>13</v>
      </c>
      <c r="AA19" s="33"/>
      <c r="AB19" s="33"/>
      <c r="AC19" s="34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s="11">
        <v>3</v>
      </c>
      <c r="B20" s="3"/>
      <c r="C20" s="3"/>
      <c r="D20" s="3"/>
      <c r="E20" s="3"/>
      <c r="H20" s="9"/>
      <c r="J20" s="10"/>
      <c r="M20" s="21">
        <v>50</v>
      </c>
      <c r="N20" s="32"/>
      <c r="O20" s="33"/>
      <c r="P20" s="44">
        <v>3</v>
      </c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4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5.75" thickBot="1">
      <c r="A21" s="11">
        <v>15</v>
      </c>
      <c r="B21" s="3"/>
      <c r="C21" s="3"/>
      <c r="D21" s="3"/>
      <c r="E21" s="3"/>
      <c r="H21" s="9"/>
      <c r="J21" s="10"/>
      <c r="M21" s="22">
        <v>67</v>
      </c>
      <c r="N21" s="35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>
        <v>15</v>
      </c>
      <c r="AC21" s="47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5.75" thickTop="1">
      <c r="A22" s="12"/>
      <c r="B22" s="3"/>
      <c r="C22" s="3"/>
      <c r="D22" s="3"/>
      <c r="E22" s="3"/>
      <c r="H22" s="9"/>
      <c r="J22" s="10"/>
      <c r="M22" s="1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s="12"/>
      <c r="B23" s="3"/>
      <c r="C23" s="3"/>
      <c r="D23" s="3"/>
      <c r="E23" s="3"/>
      <c r="H23" s="9"/>
      <c r="J23" s="10"/>
      <c r="M23" s="1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>
      <c r="A24" s="12"/>
      <c r="B24" s="3"/>
      <c r="C24" s="3"/>
      <c r="D24" s="3"/>
      <c r="E24" s="3"/>
      <c r="H24" s="9"/>
      <c r="J24" s="10"/>
      <c r="M24" s="1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s="12"/>
      <c r="B25" s="3"/>
      <c r="C25" s="3"/>
      <c r="D25" s="3"/>
      <c r="E25" s="3"/>
      <c r="H25" s="9"/>
      <c r="J25" s="10"/>
      <c r="M25" s="1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s="12"/>
      <c r="B26" s="3"/>
      <c r="C26" s="3"/>
      <c r="D26" s="3"/>
      <c r="E26" s="3"/>
      <c r="H26" s="9"/>
      <c r="J26" s="10"/>
      <c r="M26" s="1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s="12"/>
      <c r="B27" s="3"/>
      <c r="C27" s="3"/>
      <c r="D27" s="3"/>
      <c r="E27" s="3"/>
      <c r="H27" s="9"/>
      <c r="J27" s="10"/>
      <c r="M27" s="1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s="12"/>
      <c r="B28" s="3"/>
      <c r="C28" s="3"/>
      <c r="D28" s="3"/>
      <c r="E28" s="3"/>
      <c r="H28" s="9"/>
      <c r="J28" s="10"/>
      <c r="M28" s="1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>
      <c r="A29" s="12"/>
      <c r="B29" s="3"/>
      <c r="C29" s="3"/>
      <c r="D29" s="3"/>
      <c r="E29" s="3"/>
      <c r="H29" s="9"/>
      <c r="J29" s="10"/>
      <c r="M29" s="1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s="12"/>
      <c r="B30" s="3"/>
      <c r="C30" s="3"/>
      <c r="D30" s="3"/>
      <c r="E30" s="3"/>
      <c r="H30" s="9"/>
      <c r="J30" s="10"/>
      <c r="M30" s="1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>
      <c r="A31" s="12"/>
      <c r="B31" s="3"/>
      <c r="C31" s="3"/>
      <c r="D31" s="3"/>
      <c r="E31" s="3"/>
      <c r="H31" s="9"/>
      <c r="J31" s="10"/>
      <c r="M31" s="1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>
      <c r="A32" s="12"/>
      <c r="B32" s="3"/>
      <c r="C32" s="3"/>
      <c r="D32" s="3"/>
      <c r="E32" s="3"/>
      <c r="H32" s="9"/>
      <c r="J32" s="10"/>
      <c r="M32" s="1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s="12"/>
      <c r="B33" s="3"/>
      <c r="C33" s="3"/>
      <c r="D33" s="3"/>
      <c r="E33" s="3"/>
      <c r="H33" s="9"/>
      <c r="J33" s="10"/>
      <c r="M33" s="1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>
      <c r="A34" s="12"/>
      <c r="B34" s="3"/>
      <c r="C34" s="3"/>
      <c r="D34" s="3"/>
      <c r="E34" s="3"/>
      <c r="H34" s="9"/>
      <c r="J34" s="10"/>
      <c r="M34" s="1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>
      <c r="A35" s="12"/>
      <c r="B35" s="3"/>
      <c r="C35" s="3"/>
      <c r="D35" s="3"/>
      <c r="E35" s="3"/>
      <c r="H35" s="9"/>
      <c r="J35" s="10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</row>
  </sheetData>
  <mergeCells count="1">
    <mergeCell ref="X4:Y4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Rect1.0</vt:lpstr>
      <vt:lpstr>Transparence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Utilisateur</cp:lastModifiedBy>
  <dcterms:created xsi:type="dcterms:W3CDTF">2018-10-09T10:45:28Z</dcterms:created>
  <dcterms:modified xsi:type="dcterms:W3CDTF">2018-10-15T14:48:33Z</dcterms:modified>
</cp:coreProperties>
</file>