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las\Desktop\"/>
    </mc:Choice>
  </mc:AlternateContent>
  <xr:revisionPtr revIDLastSave="0" documentId="8_{F16A9DC7-EA64-454F-91C0-83264A079528}" xr6:coauthVersionLast="33" xr6:coauthVersionMax="33" xr10:uidLastSave="{00000000-0000-0000-0000-000000000000}"/>
  <bookViews>
    <workbookView xWindow="930" yWindow="0" windowWidth="20670" windowHeight="10110" activeTab="3" xr2:uid="{00000000-000D-0000-FFFF-FFFF00000000}"/>
  </bookViews>
  <sheets>
    <sheet name="RDC" sheetId="1" r:id="rId1"/>
    <sheet name="EXTERIEUR" sheetId="2" r:id="rId2"/>
    <sheet name="R+2" sheetId="4" r:id="rId3"/>
    <sheet name="R+1" sheetId="3" r:id="rId4"/>
    <sheet name="Rapport Ouvert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J8" i="1"/>
  <c r="B7" i="1"/>
  <c r="J7" i="1"/>
  <c r="B6" i="4" l="1"/>
  <c r="J6" i="4"/>
  <c r="J5" i="4"/>
  <c r="B5" i="4"/>
  <c r="B6" i="3"/>
  <c r="J6" i="3"/>
  <c r="J5" i="3"/>
  <c r="B5" i="3"/>
  <c r="B6" i="2"/>
  <c r="B6" i="1"/>
  <c r="J6" i="1"/>
  <c r="J6" i="2"/>
  <c r="J5" i="2" l="1"/>
  <c r="B5" i="2"/>
  <c r="J5" i="1"/>
  <c r="B5" i="1"/>
</calcChain>
</file>

<file path=xl/sharedStrings.xml><?xml version="1.0" encoding="utf-8"?>
<sst xmlns="http://schemas.openxmlformats.org/spreadsheetml/2006/main" count="69" uniqueCount="27">
  <si>
    <t>Lieux</t>
  </si>
  <si>
    <t>Numéro</t>
  </si>
  <si>
    <t>Titre</t>
  </si>
  <si>
    <t>Date</t>
  </si>
  <si>
    <t>Date de reconduction</t>
  </si>
  <si>
    <t>Detail</t>
  </si>
  <si>
    <t xml:space="preserve">Date de clôture </t>
  </si>
  <si>
    <t xml:space="preserve">Action mené pour la clôture </t>
  </si>
  <si>
    <t>Ouvert/Clos</t>
  </si>
  <si>
    <t>Détail</t>
  </si>
  <si>
    <t>Date de clôture</t>
  </si>
  <si>
    <t>Action mené pour la clôture</t>
  </si>
  <si>
    <t xml:space="preserve">Date de reconduction </t>
  </si>
  <si>
    <t xml:space="preserve">Détail </t>
  </si>
  <si>
    <t xml:space="preserve"> Ouvert /Clos</t>
  </si>
  <si>
    <t>Colonne1</t>
  </si>
  <si>
    <t>Action mené pour le clôture</t>
  </si>
  <si>
    <t>Ouvert</t>
  </si>
  <si>
    <t>RDC</t>
  </si>
  <si>
    <t>Extérieur</t>
  </si>
  <si>
    <t>R+1</t>
  </si>
  <si>
    <t>teste</t>
  </si>
  <si>
    <t>06/06/2018</t>
  </si>
  <si>
    <t>lampe</t>
  </si>
  <si>
    <t>Hs</t>
  </si>
  <si>
    <t>porte</t>
  </si>
  <si>
    <t>Usée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</si>
</sst>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56">
    <dxf>
      <numFmt numFmtId="165" formatCode="dd/mm/yy;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200025</xdr:colOff>
          <xdr:row>3</xdr:row>
          <xdr:rowOff>66675</xdr:rowOff>
        </xdr:from>
        <xdr:to>
          <xdr:col>14</xdr:col>
          <xdr:colOff>285750</xdr:colOff>
          <xdr:row>8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RDC" displayName="TableauRDC" ref="B4:J8" totalsRowShown="0" headerRowDxfId="55" dataDxfId="54">
  <autoFilter ref="B4:J8" xr:uid="{00000000-0009-0000-0100-000001000000}"/>
  <tableColumns count="9">
    <tableColumn id="1" xr3:uid="{00000000-0010-0000-0000-000001000000}" name="Lieux" dataDxfId="53">
      <calculatedColumnFormula>IF(ISBLANK(E5),"","RDC")</calculatedColumnFormula>
    </tableColumn>
    <tableColumn id="2" xr3:uid="{00000000-0010-0000-0000-000002000000}" name="Numéro" dataDxfId="52"/>
    <tableColumn id="3" xr3:uid="{00000000-0010-0000-0000-000003000000}" name="Titre" dataDxfId="51"/>
    <tableColumn id="4" xr3:uid="{00000000-0010-0000-0000-000004000000}" name="Date" dataDxfId="50"/>
    <tableColumn id="5" xr3:uid="{00000000-0010-0000-0000-000005000000}" name="Date de reconduction" dataDxfId="49"/>
    <tableColumn id="6" xr3:uid="{00000000-0010-0000-0000-000006000000}" name="Detail" dataDxfId="48"/>
    <tableColumn id="7" xr3:uid="{00000000-0010-0000-0000-000007000000}" name="Date de clôture " dataDxfId="47"/>
    <tableColumn id="8" xr3:uid="{00000000-0010-0000-0000-000008000000}" name="Action mené pour la clôture " dataDxfId="46"/>
    <tableColumn id="9" xr3:uid="{00000000-0010-0000-0000-000009000000}" name="Ouvert/Clos" dataDxfId="45">
      <calculatedColumnFormula>IF(ISBLANK(E5),"",IF(H5="","Ouvert","Clos"))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EXT" displayName="TableauEXT" ref="B4:J6" totalsRowShown="0" headerRowDxfId="44" dataDxfId="43">
  <autoFilter ref="B4:J6" xr:uid="{00000000-0009-0000-0100-000002000000}"/>
  <tableColumns count="9">
    <tableColumn id="1" xr3:uid="{00000000-0010-0000-0100-000001000000}" name="06/06/2018" dataDxfId="42">
      <calculatedColumnFormula>IF(ISBLANK(E5),"","Extérieur")</calculatedColumnFormula>
    </tableColumn>
    <tableColumn id="2" xr3:uid="{00000000-0010-0000-0100-000002000000}" name="Numéro" dataDxfId="41"/>
    <tableColumn id="3" xr3:uid="{00000000-0010-0000-0100-000003000000}" name="Titre" dataDxfId="40"/>
    <tableColumn id="4" xr3:uid="{00000000-0010-0000-0100-000004000000}" name="Date" dataDxfId="39"/>
    <tableColumn id="5" xr3:uid="{00000000-0010-0000-0100-000005000000}" name="Date de reconduction" dataDxfId="38"/>
    <tableColumn id="6" xr3:uid="{00000000-0010-0000-0100-000006000000}" name="Détail" dataDxfId="37"/>
    <tableColumn id="7" xr3:uid="{00000000-0010-0000-0100-000007000000}" name="Date de clôture" dataDxfId="36"/>
    <tableColumn id="8" xr3:uid="{00000000-0010-0000-0100-000008000000}" name="Action mené pour la clôture" dataDxfId="35"/>
    <tableColumn id="9" xr3:uid="{00000000-0010-0000-0100-000009000000}" name="Ouvert/Clos" dataDxfId="34">
      <calculatedColumnFormula>IF(ISBLANK(E5),"",IF(H5="","Ouvert","Clos"))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R2" displayName="T_R2" ref="B4:J6" totalsRowShown="0" headerRowDxfId="33" dataDxfId="32">
  <autoFilter ref="B4:J6" xr:uid="{00000000-0009-0000-0100-000004000000}"/>
  <tableColumns count="9">
    <tableColumn id="1" xr3:uid="{00000000-0010-0000-0200-000001000000}" name="Lieux" dataDxfId="31">
      <calculatedColumnFormula>IF(ISBLANK(E5),"","R+2")</calculatedColumnFormula>
    </tableColumn>
    <tableColumn id="2" xr3:uid="{00000000-0010-0000-0200-000002000000}" name="Numéro" dataDxfId="30"/>
    <tableColumn id="3" xr3:uid="{00000000-0010-0000-0200-000003000000}" name="Titre" dataDxfId="29"/>
    <tableColumn id="4" xr3:uid="{00000000-0010-0000-0200-000004000000}" name="Date" dataDxfId="28"/>
    <tableColumn id="5" xr3:uid="{00000000-0010-0000-0200-000005000000}" name="Date de reconduction" dataDxfId="27"/>
    <tableColumn id="6" xr3:uid="{00000000-0010-0000-0200-000006000000}" name="Détail" dataDxfId="26"/>
    <tableColumn id="7" xr3:uid="{00000000-0010-0000-0200-000007000000}" name="Date de clôture" dataDxfId="25"/>
    <tableColumn id="8" xr3:uid="{00000000-0010-0000-0200-000008000000}" name="Action mené pour le clôture" dataDxfId="24"/>
    <tableColumn id="9" xr3:uid="{00000000-0010-0000-0200-000009000000}" name="Ouvert/Clos" dataDxfId="23">
      <calculatedColumnFormula>IF(ISBLANK(E5),"",IF(H5="","Ouvert","Clos"))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R1" displayName="T_R1" ref="B4:K6" totalsRowShown="0" headerRowDxfId="22" dataDxfId="21">
  <autoFilter ref="B4:K6" xr:uid="{00000000-0009-0000-0100-000003000000}"/>
  <tableColumns count="10">
    <tableColumn id="1" xr3:uid="{00000000-0010-0000-0300-000001000000}" name="Lieux" dataDxfId="20">
      <calculatedColumnFormula>IF(ISBLANK(E5),"","R+1")</calculatedColumnFormula>
    </tableColumn>
    <tableColumn id="2" xr3:uid="{00000000-0010-0000-0300-000002000000}" name="Numéro" dataDxfId="19"/>
    <tableColumn id="3" xr3:uid="{00000000-0010-0000-0300-000003000000}" name="Titre" dataDxfId="18"/>
    <tableColumn id="4" xr3:uid="{00000000-0010-0000-0300-000004000000}" name="Date" dataDxfId="17"/>
    <tableColumn id="5" xr3:uid="{00000000-0010-0000-0300-000005000000}" name="Date de reconduction " dataDxfId="16"/>
    <tableColumn id="6" xr3:uid="{00000000-0010-0000-0300-000006000000}" name="Détail " dataDxfId="15"/>
    <tableColumn id="7" xr3:uid="{00000000-0010-0000-0300-000007000000}" name="Date de clôture" dataDxfId="14"/>
    <tableColumn id="8" xr3:uid="{00000000-0010-0000-0300-000008000000}" name="Action mené pour la clôture" dataDxfId="13"/>
    <tableColumn id="9" xr3:uid="{00000000-0010-0000-0300-000009000000}" name=" Ouvert /Clos" dataDxfId="12">
      <calculatedColumnFormula>IF(ISBLANK(E5),"",IF(H5="","Ouvert","Clos"))</calculatedColumnFormula>
    </tableColumn>
    <tableColumn id="10" xr3:uid="{00000000-0010-0000-0300-00000A000000}" name="Colonne1" dataDxfId="1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Ouvert" displayName="T_Ouvert" ref="B4:J8" totalsRowShown="0" headerRowDxfId="10" dataDxfId="9">
  <autoFilter ref="B4:J8" xr:uid="{00000000-0009-0000-0100-000005000000}"/>
  <tableColumns count="9">
    <tableColumn id="1" xr3:uid="{00000000-0010-0000-0400-000001000000}" name="Lieux" dataDxfId="8"/>
    <tableColumn id="2" xr3:uid="{00000000-0010-0000-0400-000002000000}" name="Numéro" dataDxfId="7"/>
    <tableColumn id="3" xr3:uid="{00000000-0010-0000-0400-000003000000}" name="Titre" dataDxfId="6"/>
    <tableColumn id="4" xr3:uid="{00000000-0010-0000-0400-000004000000}" name="Date" dataDxfId="0"/>
    <tableColumn id="5" xr3:uid="{00000000-0010-0000-0400-000005000000}" name="Date de reconduction" dataDxfId="5"/>
    <tableColumn id="6" xr3:uid="{00000000-0010-0000-0400-000006000000}" name="Détail" dataDxfId="4"/>
    <tableColumn id="7" xr3:uid="{00000000-0010-0000-0400-000007000000}" name="Date de clôture" dataDxfId="3"/>
    <tableColumn id="8" xr3:uid="{00000000-0010-0000-0400-000008000000}" name="Action mené pour la clôture" dataDxfId="2"/>
    <tableColumn id="9" xr3:uid="{00000000-0010-0000-0400-000009000000}" name="Ouvert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/>
  </sheetPr>
  <dimension ref="B4:J8"/>
  <sheetViews>
    <sheetView workbookViewId="0">
      <selection activeCell="H14" sqref="H14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7.140625" style="1" customWidth="1"/>
    <col min="9" max="9" width="28.14062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</row>
    <row r="5" spans="2:10" x14ac:dyDescent="0.25">
      <c r="B5" s="1" t="str">
        <f>IF(ISBLANK(E5),"","RDC")</f>
        <v>RDC</v>
      </c>
      <c r="E5" s="3">
        <v>43256</v>
      </c>
      <c r="F5" s="1" t="s">
        <v>21</v>
      </c>
      <c r="H5" s="3"/>
      <c r="J5" s="1" t="str">
        <f>IF(ISBLANK(E5),"",IF(H5="","Ouvert","Clos"))</f>
        <v>Ouvert</v>
      </c>
    </row>
    <row r="6" spans="2:10" x14ac:dyDescent="0.25">
      <c r="B6" s="1" t="str">
        <f>IF(ISBLANK(E6),"","RDC")</f>
        <v>RDC</v>
      </c>
      <c r="E6" s="3">
        <v>43257</v>
      </c>
      <c r="H6" s="3">
        <v>43257</v>
      </c>
      <c r="J6" s="1" t="str">
        <f>IF(ISBLANK(E6),"",IF(H6="","Ouvert","Clos"))</f>
        <v>Clos</v>
      </c>
    </row>
    <row r="7" spans="2:10" x14ac:dyDescent="0.25">
      <c r="B7" s="1" t="str">
        <f>IF(ISBLANK(E7),"","RDC")</f>
        <v>RDC</v>
      </c>
      <c r="E7" s="3">
        <v>43257</v>
      </c>
      <c r="H7" s="3">
        <v>43257</v>
      </c>
      <c r="J7" s="1" t="str">
        <f>IF(ISBLANK(E7),"",IF(H7="","Ouvert","Clos"))</f>
        <v>Clos</v>
      </c>
    </row>
    <row r="8" spans="2:10" x14ac:dyDescent="0.25">
      <c r="B8" s="1" t="str">
        <f>IF(ISBLANK(E8),"","RDC")</f>
        <v>RDC</v>
      </c>
      <c r="E8" s="3">
        <v>43257</v>
      </c>
      <c r="H8" s="3">
        <v>43257</v>
      </c>
      <c r="J8" s="1" t="str">
        <f>IF(ISBLANK(E8),"",IF(H8="","Ouvert","Clos"))</f>
        <v>Clos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/>
  </sheetPr>
  <dimension ref="B4:J6"/>
  <sheetViews>
    <sheetView workbookViewId="0">
      <selection activeCell="H7" sqref="H7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6.7109375" style="1" customWidth="1"/>
    <col min="9" max="9" width="27.710937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7" t="s">
        <v>22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11</v>
      </c>
      <c r="J4" s="2" t="s">
        <v>8</v>
      </c>
    </row>
    <row r="5" spans="2:10" x14ac:dyDescent="0.25">
      <c r="B5" s="1" t="str">
        <f>IF(ISBLANK(E5),"","Extérieur")</f>
        <v>Extérieur</v>
      </c>
      <c r="E5" s="3">
        <v>43256</v>
      </c>
      <c r="H5" s="3">
        <v>43257</v>
      </c>
      <c r="J5" s="1" t="str">
        <f>IF(ISBLANK(E5),"",IF(H5="","Ouvert","Clos"))</f>
        <v>Clos</v>
      </c>
    </row>
    <row r="6" spans="2:10" x14ac:dyDescent="0.25">
      <c r="B6" s="1" t="str">
        <f>IF(ISBLANK(E6),"","Extérieur")</f>
        <v>Extérieur</v>
      </c>
      <c r="D6" s="1" t="s">
        <v>21</v>
      </c>
      <c r="E6" s="3">
        <v>43257</v>
      </c>
      <c r="H6" s="3"/>
      <c r="J6" s="1" t="str">
        <f>IF(ISBLANK(E6),"",IF(H6="","Ouvert","Clos"))</f>
        <v>Ouvert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4"/>
  </sheetPr>
  <dimension ref="B4:J6"/>
  <sheetViews>
    <sheetView workbookViewId="0">
      <selection activeCell="I15" sqref="I15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6.7109375" style="1" customWidth="1"/>
    <col min="9" max="9" width="27.8554687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16</v>
      </c>
      <c r="J4" s="2" t="s">
        <v>8</v>
      </c>
    </row>
    <row r="5" spans="2:10" x14ac:dyDescent="0.25">
      <c r="B5" s="1" t="str">
        <f>IF(ISBLANK(E5),"","R+2")</f>
        <v>R+2</v>
      </c>
      <c r="E5" s="3">
        <v>43257</v>
      </c>
      <c r="H5" s="3">
        <v>43257</v>
      </c>
      <c r="J5" s="1" t="str">
        <f>IF(ISBLANK(E5),"",IF(H5="","Ouvert","Clos"))</f>
        <v>Clos</v>
      </c>
    </row>
    <row r="6" spans="2:10" x14ac:dyDescent="0.25">
      <c r="B6" s="1" t="str">
        <f>IF(ISBLANK(E6),"","R+2")</f>
        <v>R+2</v>
      </c>
      <c r="E6" s="3">
        <v>43257</v>
      </c>
      <c r="H6" s="3"/>
      <c r="I6" s="1" t="s">
        <v>21</v>
      </c>
      <c r="J6" s="1" t="str">
        <f>IF(ISBLANK(E6),"",IF(H6="","Ouvert","Clos"))</f>
        <v>Ouvert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7"/>
  </sheetPr>
  <dimension ref="B4:K6"/>
  <sheetViews>
    <sheetView tabSelected="1" workbookViewId="0">
      <selection activeCell="G6" sqref="G6"/>
    </sheetView>
  </sheetViews>
  <sheetFormatPr baseColWidth="10" defaultRowHeight="15" x14ac:dyDescent="0.25"/>
  <cols>
    <col min="1" max="5" width="11.42578125" style="1"/>
    <col min="6" max="6" width="22.5703125" style="1" customWidth="1"/>
    <col min="7" max="7" width="11.42578125" style="1"/>
    <col min="8" max="8" width="16.7109375" style="1" customWidth="1"/>
    <col min="9" max="9" width="27.7109375" style="1" customWidth="1"/>
    <col min="10" max="10" width="14.7109375" style="1" customWidth="1"/>
    <col min="11" max="11" width="11.5703125" style="1" customWidth="1"/>
    <col min="12" max="16384" width="11.42578125" style="1"/>
  </cols>
  <sheetData>
    <row r="4" spans="2:11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12</v>
      </c>
      <c r="G4" s="2" t="s">
        <v>13</v>
      </c>
      <c r="H4" s="2" t="s">
        <v>10</v>
      </c>
      <c r="I4" s="2" t="s">
        <v>11</v>
      </c>
      <c r="J4" s="2" t="s">
        <v>14</v>
      </c>
      <c r="K4" s="2" t="s">
        <v>15</v>
      </c>
    </row>
    <row r="5" spans="2:11" x14ac:dyDescent="0.25">
      <c r="B5" s="1" t="str">
        <f>IF(ISBLANK(E5),"","R+1")</f>
        <v>R+1</v>
      </c>
      <c r="C5" s="1">
        <v>118</v>
      </c>
      <c r="D5" s="1" t="s">
        <v>23</v>
      </c>
      <c r="E5" s="3">
        <v>43257</v>
      </c>
      <c r="G5" s="1" t="s">
        <v>24</v>
      </c>
      <c r="H5" s="3"/>
      <c r="J5" s="1" t="str">
        <f>IF(ISBLANK(E5),"",IF(H5="","Ouvert","Clos"))</f>
        <v>Ouvert</v>
      </c>
    </row>
    <row r="6" spans="2:11" x14ac:dyDescent="0.25">
      <c r="B6" s="4" t="str">
        <f>IF(ISBLANK(E6),"","R+1")</f>
        <v>R+1</v>
      </c>
      <c r="C6" s="1">
        <v>119</v>
      </c>
      <c r="D6" s="1" t="s">
        <v>25</v>
      </c>
      <c r="E6" s="3">
        <v>43257</v>
      </c>
      <c r="G6" s="1" t="s">
        <v>26</v>
      </c>
      <c r="H6" s="3"/>
      <c r="J6" s="1" t="str">
        <f>IF(ISBLANK(E6),"",IF(H6="","Ouvert","Clos"))</f>
        <v>Ouvert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4:J9"/>
  <sheetViews>
    <sheetView workbookViewId="0">
      <selection activeCell="A9" sqref="A9:XFD9"/>
    </sheetView>
  </sheetViews>
  <sheetFormatPr baseColWidth="10" defaultRowHeight="15" x14ac:dyDescent="0.25"/>
  <cols>
    <col min="1" max="4" width="11.42578125" style="1"/>
    <col min="5" max="5" width="11.42578125" style="6"/>
    <col min="6" max="6" width="22.140625" style="1" customWidth="1"/>
    <col min="7" max="7" width="11.42578125" style="1"/>
    <col min="8" max="8" width="16.7109375" style="1" customWidth="1"/>
    <col min="9" max="9" width="27.710937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5" t="s">
        <v>3</v>
      </c>
      <c r="F4" s="2" t="s">
        <v>4</v>
      </c>
      <c r="G4" s="2" t="s">
        <v>9</v>
      </c>
      <c r="H4" s="2" t="s">
        <v>10</v>
      </c>
      <c r="I4" s="2" t="s">
        <v>11</v>
      </c>
      <c r="J4" s="2" t="s">
        <v>17</v>
      </c>
    </row>
    <row r="5" spans="2:10" x14ac:dyDescent="0.25">
      <c r="B5" s="1" t="s">
        <v>18</v>
      </c>
      <c r="E5" s="6">
        <v>43256</v>
      </c>
      <c r="F5" s="1" t="s">
        <v>21</v>
      </c>
      <c r="J5" s="1" t="s">
        <v>17</v>
      </c>
    </row>
    <row r="6" spans="2:10" x14ac:dyDescent="0.25">
      <c r="B6" s="1" t="s">
        <v>18</v>
      </c>
      <c r="E6" s="6">
        <v>43256</v>
      </c>
      <c r="F6" s="1" t="s">
        <v>21</v>
      </c>
      <c r="J6" s="1" t="s">
        <v>17</v>
      </c>
    </row>
    <row r="7" spans="2:10" x14ac:dyDescent="0.25">
      <c r="B7" s="1" t="s">
        <v>19</v>
      </c>
      <c r="D7" s="1" t="s">
        <v>21</v>
      </c>
      <c r="E7" s="6">
        <v>43257</v>
      </c>
      <c r="J7" s="1" t="s">
        <v>17</v>
      </c>
    </row>
    <row r="8" spans="2:10" x14ac:dyDescent="0.25">
      <c r="B8" s="1" t="s">
        <v>18</v>
      </c>
      <c r="E8" s="6">
        <v>43256</v>
      </c>
      <c r="F8" s="1" t="s">
        <v>21</v>
      </c>
      <c r="J8" s="1" t="s">
        <v>17</v>
      </c>
    </row>
    <row r="9" spans="2:10" x14ac:dyDescent="0.25">
      <c r="B9" s="1" t="s">
        <v>20</v>
      </c>
      <c r="C9" s="1">
        <v>119</v>
      </c>
      <c r="D9" s="1" t="s">
        <v>25</v>
      </c>
      <c r="E9" s="6">
        <v>43257</v>
      </c>
      <c r="G9" s="1" t="s">
        <v>26</v>
      </c>
      <c r="J9" s="1" t="s">
        <v>17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ynthèse">
                <anchor moveWithCells="1" sizeWithCells="1">
                  <from>
                    <xdr:col>12</xdr:col>
                    <xdr:colOff>200025</xdr:colOff>
                    <xdr:row>3</xdr:row>
                    <xdr:rowOff>66675</xdr:rowOff>
                  </from>
                  <to>
                    <xdr:col>14</xdr:col>
                    <xdr:colOff>285750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RDC</vt:lpstr>
      <vt:lpstr>EXTERIEUR</vt:lpstr>
      <vt:lpstr>R+2</vt:lpstr>
      <vt:lpstr>R+1</vt:lpstr>
      <vt:lpstr>Rapport Ouvert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atlas</cp:lastModifiedBy>
  <dcterms:created xsi:type="dcterms:W3CDTF">2018-06-05T11:45:18Z</dcterms:created>
  <dcterms:modified xsi:type="dcterms:W3CDTF">2018-06-06T07:56:15Z</dcterms:modified>
</cp:coreProperties>
</file>