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las\Desktop\"/>
    </mc:Choice>
  </mc:AlternateContent>
  <xr:revisionPtr revIDLastSave="0" documentId="10_ncr:8100000_{62BF7EE2-DD7B-4388-BE2A-B5E3063F25F0}" xr6:coauthVersionLast="33" xr6:coauthVersionMax="33" xr10:uidLastSave="{00000000-0000-0000-0000-000000000000}"/>
  <bookViews>
    <workbookView xWindow="1860" yWindow="0" windowWidth="15480" windowHeight="6435" activeTab="3" xr2:uid="{7EF430C0-F239-45DC-B464-3D0211FED750}"/>
  </bookViews>
  <sheets>
    <sheet name="RDC" sheetId="1" r:id="rId1"/>
    <sheet name="EXTERIEUR" sheetId="2" r:id="rId2"/>
    <sheet name="R+1" sheetId="3" r:id="rId3"/>
    <sheet name="R+2" sheetId="4" r:id="rId4"/>
    <sheet name="Rapport Ouver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J6" i="4"/>
  <c r="J5" i="4"/>
  <c r="B5" i="4"/>
  <c r="B6" i="3"/>
  <c r="K6" i="3"/>
  <c r="K5" i="3"/>
  <c r="B5" i="3"/>
  <c r="B6" i="2"/>
  <c r="B6" i="1"/>
  <c r="J6" i="1"/>
  <c r="J6" i="2"/>
  <c r="J5" i="2" l="1"/>
  <c r="B5" i="2"/>
  <c r="J5" i="1"/>
  <c r="B5" i="1"/>
</calcChain>
</file>

<file path=xl/sharedStrings.xml><?xml version="1.0" encoding="utf-8"?>
<sst xmlns="http://schemas.openxmlformats.org/spreadsheetml/2006/main" count="46" uniqueCount="18">
  <si>
    <t>Lieux</t>
  </si>
  <si>
    <t>Numéro</t>
  </si>
  <si>
    <t>Titre</t>
  </si>
  <si>
    <t>Date</t>
  </si>
  <si>
    <t>Date de reconduction</t>
  </si>
  <si>
    <t>Detail</t>
  </si>
  <si>
    <t xml:space="preserve">Date de clôture </t>
  </si>
  <si>
    <t xml:space="preserve">Action mené pour la clôture </t>
  </si>
  <si>
    <t>Ouvert/Clos</t>
  </si>
  <si>
    <t>Détail</t>
  </si>
  <si>
    <t>Date de clôture</t>
  </si>
  <si>
    <t>Action mené pour la clôture</t>
  </si>
  <si>
    <t xml:space="preserve">Date de reconduction </t>
  </si>
  <si>
    <t xml:space="preserve">Détail </t>
  </si>
  <si>
    <t xml:space="preserve"> Ouvert /Clos</t>
  </si>
  <si>
    <t>Colonne1</t>
  </si>
  <si>
    <t>Action mené pour le clôture</t>
  </si>
  <si>
    <t>Ouvert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</si>
</sst>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6"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EE95DD-5EBF-4EF3-AE1B-FAE3B6AFB32C}" name="TableauRDC" displayName="TableauRDC" ref="B4:J6" totalsRowShown="0" headerRowDxfId="55" dataDxfId="54">
  <autoFilter ref="B4:J6" xr:uid="{4335FB9E-DE4A-4EC5-B23B-012A509C419F}"/>
  <tableColumns count="9">
    <tableColumn id="1" xr3:uid="{F7FF33CE-30AA-478D-97F9-FF0EE9B2FBFB}" name="Lieux" dataDxfId="53">
      <calculatedColumnFormula>IF(ISBLANK(E5),"","RDC")</calculatedColumnFormula>
    </tableColumn>
    <tableColumn id="2" xr3:uid="{222C063B-8525-4206-978F-3B77E1099F5E}" name="Numéro" dataDxfId="52"/>
    <tableColumn id="3" xr3:uid="{6A7218FB-F987-47CE-984B-AF7889A2CD78}" name="Titre" dataDxfId="51"/>
    <tableColumn id="4" xr3:uid="{EC8C7A02-87B1-46B9-959D-6C59CCAEA718}" name="Date" dataDxfId="50"/>
    <tableColumn id="5" xr3:uid="{6B77CB09-1477-478A-B187-B1A85E187C74}" name="Date de reconduction" dataDxfId="49"/>
    <tableColumn id="6" xr3:uid="{03BC3C96-C3DB-4788-9AA9-A24C3A3598C7}" name="Detail" dataDxfId="48"/>
    <tableColumn id="7" xr3:uid="{8BF7E7CF-9113-4FC9-8B6F-CFE1280588BB}" name="Date de clôture " dataDxfId="47"/>
    <tableColumn id="8" xr3:uid="{0D7AAB59-050E-47B8-9CEA-2BE586A03F13}" name="Action mené pour la clôture " dataDxfId="46"/>
    <tableColumn id="9" xr3:uid="{5802F258-AE96-4080-9E75-D01AE4851495}" name="Ouvert/Clos" dataDxfId="45">
      <calculatedColumnFormula>IF(ISBLANK(E5),"",IF(H5="","Ouvert","Clos"))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FA94EC-6FD7-442E-AE04-2649728227B5}" name="TableauEXT" displayName="TableauEXT" ref="B4:J6" totalsRowShown="0" headerRowDxfId="44" dataDxfId="43">
  <autoFilter ref="B4:J6" xr:uid="{59ABC0F3-5D89-46F2-B865-DCB1AB995E26}"/>
  <tableColumns count="9">
    <tableColumn id="1" xr3:uid="{9F79654C-EB24-42D9-AE6A-F8EA4BD9FB16}" name="Lieux" dataDxfId="42">
      <calculatedColumnFormula>IF(ISBLANK(E5),"","Extérieur")</calculatedColumnFormula>
    </tableColumn>
    <tableColumn id="2" xr3:uid="{E4BDB29C-3671-40A2-8A65-65C9B387332C}" name="Numéro" dataDxfId="41"/>
    <tableColumn id="3" xr3:uid="{4D417214-B4D0-40DB-87F1-B0169735B181}" name="Titre" dataDxfId="40"/>
    <tableColumn id="4" xr3:uid="{B3856EEF-F490-41AC-BCA5-FC64B04B2155}" name="Date" dataDxfId="39"/>
    <tableColumn id="5" xr3:uid="{08C8A63D-FB28-4DBF-82BF-8BC0109AF229}" name="Date de reconduction" dataDxfId="38"/>
    <tableColumn id="6" xr3:uid="{DBE9941B-2CC5-49AB-8D7A-7A454FF979AD}" name="Détail" dataDxfId="37"/>
    <tableColumn id="7" xr3:uid="{D223FD69-D959-4D16-98C3-172E6F1F7173}" name="Date de clôture" dataDxfId="36"/>
    <tableColumn id="8" xr3:uid="{19235CBF-F1D6-4EC9-9CAC-D09F6E514EEF}" name="Action mené pour la clôture" dataDxfId="35"/>
    <tableColumn id="9" xr3:uid="{ADC8B473-E0B7-428C-8C31-F69A497CBA59}" name="Ouvert/Clos" dataDxfId="34">
      <calculatedColumnFormula>IF(ISBLANK(E5),"",IF(H5="","Ouvert","Clos"))</calculatedColumnFormula>
    </tableColumn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C9251A-240A-4A67-9F90-0B55096E3248}" name="T_R1" displayName="T_R1" ref="B4:K6" totalsRowShown="0" headerRowDxfId="12" dataDxfId="11">
  <autoFilter ref="B4:K6" xr:uid="{672B58EE-8DC5-4BBB-91D2-59E35B2DB12A}"/>
  <tableColumns count="10">
    <tableColumn id="1" xr3:uid="{945009C9-3DDE-4F91-91DF-86F5074C30E6}" name="Lieux" dataDxfId="22">
      <calculatedColumnFormula>IF(ISBLANK(E5),"","R+1")</calculatedColumnFormula>
    </tableColumn>
    <tableColumn id="2" xr3:uid="{287A4954-F0C5-4D8C-894B-65B9F9D3A2B8}" name="Numéro" dataDxfId="21"/>
    <tableColumn id="3" xr3:uid="{1510DC57-6F55-4C00-8F02-9DF2CC045B76}" name="Titre" dataDxfId="20"/>
    <tableColumn id="4" xr3:uid="{0F82DD63-2CB7-4A05-957A-E5E54046116A}" name="Date" dataDxfId="19"/>
    <tableColumn id="5" xr3:uid="{749E5B34-6E37-4BCD-9A66-707CAC04E0A1}" name="Date de reconduction " dataDxfId="18"/>
    <tableColumn id="6" xr3:uid="{031D5F04-4EBA-4B54-98C7-123F4220766C}" name="Détail " dataDxfId="17"/>
    <tableColumn id="7" xr3:uid="{D59F5232-0C90-4FBE-83CF-DF26ABD6562D}" name="Date de clôture" dataDxfId="16"/>
    <tableColumn id="8" xr3:uid="{26F348DB-46E9-446B-A94A-ADB14838C962}" name="Action mené pour la clôture" dataDxfId="15"/>
    <tableColumn id="9" xr3:uid="{FA27D320-CE36-423C-8633-5D3E4F1A6CEE}" name=" Ouvert /Clos" dataDxfId="14"/>
    <tableColumn id="10" xr3:uid="{60A0A7FB-DFC3-4C17-A6CB-8374AB1B3347}" name="Colonne1" dataDxfId="13">
      <calculatedColumnFormula>IF(ISBLANK(E5),"",IF(H5="","Ouvert","Clos"))</calculatedColumnFormula>
    </tableColumn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33A01F-77C8-4429-AD42-BCB0E1B62C61}" name="T_R2" displayName="T_R2" ref="B4:J6" totalsRowShown="0" headerRowDxfId="1" dataDxfId="0">
  <autoFilter ref="B4:J6" xr:uid="{88D38E00-C32B-4642-B0AF-C6B18274C45A}"/>
  <tableColumns count="9">
    <tableColumn id="1" xr3:uid="{3BCE4E6F-3A04-4698-B65A-EBB4F0AA1688}" name="Lieux" dataDxfId="10">
      <calculatedColumnFormula>IF(ISBLANK(E5),"","R+2")</calculatedColumnFormula>
    </tableColumn>
    <tableColumn id="2" xr3:uid="{8E828EDE-589F-4CD5-BB07-D46DD954FAA3}" name="Numéro" dataDxfId="9"/>
    <tableColumn id="3" xr3:uid="{66183715-D1B5-4749-BAD7-E7470294ECE7}" name="Titre" dataDxfId="8"/>
    <tableColumn id="4" xr3:uid="{71C3CB67-B25B-4C47-9A32-A92B0BE05310}" name="Date" dataDxfId="7"/>
    <tableColumn id="5" xr3:uid="{5F2A7555-D209-4C89-86FC-E6A8048A5336}" name="Date de reconduction" dataDxfId="6"/>
    <tableColumn id="6" xr3:uid="{14A60600-9D30-4AC4-A28C-85EC2BE1533B}" name="Détail" dataDxfId="5"/>
    <tableColumn id="7" xr3:uid="{DF0509EA-5E46-4165-9562-B270AC85EC73}" name="Date de clôture" dataDxfId="4"/>
    <tableColumn id="8" xr3:uid="{6BF5600E-0573-491C-8E05-BC934E4F8F0C}" name="Action mené pour le clôture" dataDxfId="3"/>
    <tableColumn id="9" xr3:uid="{9E5CA771-C3BF-4CBA-A4F3-1983E1E675C2}" name="Ouvert/Clos" dataDxfId="2">
      <calculatedColumnFormula>IF(ISBLANK(E5),"",IF(H5="","Ouvert","Clos"))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5841452-3144-4445-818D-E3A90A8A0B9C}" name="T_Ouvert" displayName="T_Ouvert" ref="B4:J8" totalsRowShown="0" headerRowDxfId="33" dataDxfId="32">
  <autoFilter ref="B4:J8" xr:uid="{0E017899-43F6-4AFC-A93B-1990FFF3D07F}"/>
  <tableColumns count="9">
    <tableColumn id="1" xr3:uid="{542E60FA-20E1-4D44-90A4-8409DF19E5F8}" name="Lieux" dataDxfId="31">
      <calculatedColumnFormula>IF(ISBLANK(E5),"","RDC")</calculatedColumnFormula>
    </tableColumn>
    <tableColumn id="2" xr3:uid="{777D92D4-4AE3-4D22-B8BA-BE0B28B165FE}" name="Numéro" dataDxfId="30"/>
    <tableColumn id="3" xr3:uid="{0AD9C192-8AEC-47A0-B44C-D9394D577E5F}" name="Titre" dataDxfId="29"/>
    <tableColumn id="4" xr3:uid="{842A24CF-5A3A-4915-8941-6AD86B2D73E6}" name="Date" dataDxfId="28"/>
    <tableColumn id="5" xr3:uid="{A294EF7A-3583-487C-947E-C6690F7A6ACF}" name="Date de reconduction" dataDxfId="27"/>
    <tableColumn id="6" xr3:uid="{2A667392-D116-4CEE-8A96-4829A55CB12F}" name="Détail" dataDxfId="26"/>
    <tableColumn id="7" xr3:uid="{514B57F9-0B89-4E7D-A698-26BA5132885C}" name="Date de clôture" dataDxfId="25"/>
    <tableColumn id="8" xr3:uid="{3CDD50E2-676F-46B6-883C-65FC128E5474}" name="Action mené pour la clôture" dataDxfId="24"/>
    <tableColumn id="9" xr3:uid="{01B928D3-2089-41AF-A969-88EDA138ABAB}" name="Ouvert" dataDxfId="2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5CFF-C8E8-4F49-99CE-5BE04D674250}">
  <sheetPr>
    <tabColor theme="5"/>
  </sheetPr>
  <dimension ref="B4:J6"/>
  <sheetViews>
    <sheetView workbookViewId="0">
      <selection activeCell="H7" sqref="H7"/>
    </sheetView>
  </sheetViews>
  <sheetFormatPr baseColWidth="10" defaultRowHeight="15" x14ac:dyDescent="0.25"/>
  <cols>
    <col min="1" max="5" width="11.42578125" style="1"/>
    <col min="6" max="6" width="22.140625" style="1" customWidth="1"/>
    <col min="7" max="7" width="11.42578125" style="1"/>
    <col min="8" max="8" width="17.140625" style="1" customWidth="1"/>
    <col min="9" max="9" width="28.140625" style="1" customWidth="1"/>
    <col min="10" max="10" width="13.85546875" style="1" customWidth="1"/>
    <col min="11" max="16384" width="11.42578125" style="1"/>
  </cols>
  <sheetData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</row>
    <row r="5" spans="2:10" x14ac:dyDescent="0.25">
      <c r="B5" s="1" t="str">
        <f>IF(ISBLANK(E5),"","RDC")</f>
        <v>RDC</v>
      </c>
      <c r="E5" s="3">
        <v>43256</v>
      </c>
      <c r="H5" s="3"/>
      <c r="J5" s="1" t="str">
        <f>IF(ISBLANK(E5),"",IF(H5="","Ouvert","Clos"))</f>
        <v>Ouvert</v>
      </c>
    </row>
    <row r="6" spans="2:10" x14ac:dyDescent="0.25">
      <c r="B6" s="1" t="str">
        <f>IF(ISBLANK(E6),"","RDC")</f>
        <v>RDC</v>
      </c>
      <c r="E6" s="3">
        <v>43257</v>
      </c>
      <c r="H6" s="3">
        <v>43257</v>
      </c>
      <c r="J6" s="1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D1F0D-0714-4204-B7E4-B7BA2C4CD316}">
  <sheetPr>
    <tabColor theme="9"/>
  </sheetPr>
  <dimension ref="B4:J6"/>
  <sheetViews>
    <sheetView workbookViewId="0">
      <selection activeCell="C12" sqref="C12"/>
    </sheetView>
  </sheetViews>
  <sheetFormatPr baseColWidth="10" defaultRowHeight="15" x14ac:dyDescent="0.25"/>
  <cols>
    <col min="1" max="5" width="11.42578125" style="1"/>
    <col min="6" max="6" width="22.140625" style="1" customWidth="1"/>
    <col min="7" max="7" width="11.42578125" style="1"/>
    <col min="8" max="8" width="16.7109375" style="1" customWidth="1"/>
    <col min="9" max="9" width="27.7109375" style="1" customWidth="1"/>
    <col min="10" max="10" width="13.85546875" style="1" customWidth="1"/>
    <col min="11" max="16384" width="11.42578125" style="1"/>
  </cols>
  <sheetData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11</v>
      </c>
      <c r="J4" s="2" t="s">
        <v>8</v>
      </c>
    </row>
    <row r="5" spans="2:10" x14ac:dyDescent="0.25">
      <c r="B5" s="1" t="str">
        <f>IF(ISBLANK(E5),"","Extérieur")</f>
        <v>Extérieur</v>
      </c>
      <c r="E5" s="3">
        <v>43256</v>
      </c>
      <c r="H5" s="3">
        <v>43256</v>
      </c>
      <c r="J5" s="1" t="str">
        <f>IF(ISBLANK(E5),"",IF(H5="","Ouvert","Clos"))</f>
        <v>Clos</v>
      </c>
    </row>
    <row r="6" spans="2:10" x14ac:dyDescent="0.25">
      <c r="B6" s="1" t="str">
        <f>IF(ISBLANK(E6),"","Extérieur")</f>
        <v>Extérieur</v>
      </c>
      <c r="E6" s="3">
        <v>43257</v>
      </c>
      <c r="J6" s="1" t="str">
        <f>IF(ISBLANK(E6),"",IF(H6="","Ouvert","Clos"))</f>
        <v>Ouvert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6767A-7BBD-462D-9F67-9DF3594FDBB1}">
  <sheetPr>
    <tabColor theme="7"/>
  </sheetPr>
  <dimension ref="B4:K6"/>
  <sheetViews>
    <sheetView workbookViewId="0">
      <selection activeCell="H12" sqref="H12"/>
    </sheetView>
  </sheetViews>
  <sheetFormatPr baseColWidth="10" defaultRowHeight="15" x14ac:dyDescent="0.25"/>
  <cols>
    <col min="1" max="5" width="11.42578125" style="1"/>
    <col min="6" max="6" width="22.5703125" style="1" customWidth="1"/>
    <col min="7" max="7" width="11.42578125" style="1"/>
    <col min="8" max="8" width="16.7109375" style="1" customWidth="1"/>
    <col min="9" max="9" width="27.7109375" style="1" customWidth="1"/>
    <col min="10" max="10" width="14.7109375" style="1" customWidth="1"/>
    <col min="11" max="11" width="11.5703125" style="1" customWidth="1"/>
    <col min="12" max="16384" width="11.42578125" style="1"/>
  </cols>
  <sheetData>
    <row r="4" spans="2:11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12</v>
      </c>
      <c r="G4" s="2" t="s">
        <v>13</v>
      </c>
      <c r="H4" s="2" t="s">
        <v>10</v>
      </c>
      <c r="I4" s="2" t="s">
        <v>11</v>
      </c>
      <c r="J4" s="2" t="s">
        <v>14</v>
      </c>
      <c r="K4" s="2" t="s">
        <v>15</v>
      </c>
    </row>
    <row r="5" spans="2:11" x14ac:dyDescent="0.25">
      <c r="B5" s="1" t="str">
        <f>IF(ISBLANK(E5),"","R+1")</f>
        <v>R+1</v>
      </c>
      <c r="E5" s="3">
        <v>43257</v>
      </c>
      <c r="K5" s="1" t="str">
        <f>IF(ISBLANK(E5),"",IF(H5="","Ouvert","Clos"))</f>
        <v>Ouvert</v>
      </c>
    </row>
    <row r="6" spans="2:11" x14ac:dyDescent="0.25">
      <c r="B6" s="4" t="str">
        <f>IF(ISBLANK(E6),"","R+1")</f>
        <v>R+1</v>
      </c>
      <c r="E6" s="3">
        <v>43257</v>
      </c>
      <c r="H6" s="3">
        <v>43257</v>
      </c>
      <c r="K6" s="1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86956-4918-48E0-A66D-3F8A57514BC8}">
  <sheetPr>
    <tabColor theme="4"/>
  </sheetPr>
  <dimension ref="B4:J6"/>
  <sheetViews>
    <sheetView tabSelected="1" workbookViewId="0">
      <selection activeCell="I17" sqref="I17"/>
    </sheetView>
  </sheetViews>
  <sheetFormatPr baseColWidth="10" defaultRowHeight="15" x14ac:dyDescent="0.25"/>
  <cols>
    <col min="1" max="5" width="11.42578125" style="1"/>
    <col min="6" max="6" width="22.140625" style="1" customWidth="1"/>
    <col min="7" max="7" width="11.42578125" style="1"/>
    <col min="8" max="8" width="16.7109375" style="1" customWidth="1"/>
    <col min="9" max="9" width="27.85546875" style="1" customWidth="1"/>
    <col min="10" max="10" width="13.85546875" style="1" customWidth="1"/>
    <col min="11" max="16384" width="11.42578125" style="1"/>
  </cols>
  <sheetData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16</v>
      </c>
      <c r="J4" s="2" t="s">
        <v>8</v>
      </c>
    </row>
    <row r="5" spans="2:10" x14ac:dyDescent="0.25">
      <c r="B5" s="1" t="str">
        <f>IF(ISBLANK(E5),"","R+2")</f>
        <v>R+2</v>
      </c>
      <c r="E5" s="3">
        <v>43257</v>
      </c>
      <c r="J5" s="1" t="str">
        <f>IF(ISBLANK(E5),"",IF(H5="","Ouvert","Clos"))</f>
        <v>Ouvert</v>
      </c>
    </row>
    <row r="6" spans="2:10" x14ac:dyDescent="0.25">
      <c r="B6" s="1" t="str">
        <f>IF(ISBLANK(E6),"","R+2")</f>
        <v>R+2</v>
      </c>
      <c r="E6" s="3">
        <v>43257</v>
      </c>
      <c r="H6" s="3">
        <v>43257</v>
      </c>
      <c r="J6" s="1" t="str">
        <f>IF(ISBLANK(E6),"",IF(H6="","Ouvert","Clos"))</f>
        <v>Clos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7CF5D-F1CC-4A91-88F3-8F123B664375}">
  <dimension ref="B4:J4"/>
  <sheetViews>
    <sheetView workbookViewId="0">
      <selection activeCell="J23" sqref="J23"/>
    </sheetView>
  </sheetViews>
  <sheetFormatPr baseColWidth="10" defaultRowHeight="15" x14ac:dyDescent="0.25"/>
  <cols>
    <col min="1" max="5" width="11.42578125" style="1"/>
    <col min="6" max="6" width="22.140625" style="1" customWidth="1"/>
    <col min="7" max="7" width="11.42578125" style="1"/>
    <col min="8" max="8" width="16.7109375" style="1" customWidth="1"/>
    <col min="9" max="9" width="27.7109375" style="1" customWidth="1"/>
    <col min="10" max="10" width="13.85546875" style="1" customWidth="1"/>
    <col min="11" max="16384" width="11.42578125" style="1"/>
  </cols>
  <sheetData>
    <row r="4" spans="2:10" s="2" customFormat="1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9</v>
      </c>
      <c r="H4" s="2" t="s">
        <v>10</v>
      </c>
      <c r="I4" s="2" t="s">
        <v>11</v>
      </c>
      <c r="J4" s="2" t="s">
        <v>17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RDC</vt:lpstr>
      <vt:lpstr>EXTERIEUR</vt:lpstr>
      <vt:lpstr>R+1</vt:lpstr>
      <vt:lpstr>R+2</vt:lpstr>
      <vt:lpstr>Rapport Ouvert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2018-06-05T11:45:18Z</dcterms:created>
  <dcterms:modified xsi:type="dcterms:W3CDTF">2018-06-06T06:28:48Z</dcterms:modified>
</cp:coreProperties>
</file>