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celdeoliveiralopes/Desktop/"/>
    </mc:Choice>
  </mc:AlternateContent>
  <xr:revisionPtr revIDLastSave="0" documentId="10_ncr:8100000_{EA2A7082-32E4-D540-9154-2830498FF0A3}" xr6:coauthVersionLast="32" xr6:coauthVersionMax="32" xr10:uidLastSave="{00000000-0000-0000-0000-000000000000}"/>
  <bookViews>
    <workbookView xWindow="320" yWindow="460" windowWidth="24940" windowHeight="14980" xr2:uid="{E74530BD-C48F-5A40-9ABB-D6DE34F0C88E}"/>
  </bookViews>
  <sheets>
    <sheet name="Tableau" sheetId="1" r:id="rId1"/>
    <sheet name="Data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16" i="1"/>
  <c r="C16" i="1"/>
  <c r="D16" i="1"/>
  <c r="E16" i="1"/>
  <c r="F16" i="1"/>
  <c r="G16" i="1"/>
  <c r="B17" i="1"/>
  <c r="C17" i="1"/>
  <c r="D17" i="1"/>
  <c r="E17" i="1"/>
  <c r="F17" i="1"/>
  <c r="G17" i="1"/>
  <c r="B18" i="1"/>
  <c r="C18" i="1"/>
  <c r="D18" i="1"/>
  <c r="E18" i="1"/>
  <c r="F18" i="1"/>
  <c r="G18" i="1"/>
  <c r="B19" i="1"/>
  <c r="C19" i="1"/>
  <c r="D19" i="1"/>
  <c r="E19" i="1"/>
  <c r="F19" i="1"/>
  <c r="G19" i="1"/>
  <c r="B20" i="1"/>
  <c r="C20" i="1"/>
  <c r="D20" i="1"/>
  <c r="E20" i="1"/>
  <c r="F20" i="1"/>
  <c r="G20" i="1"/>
  <c r="B21" i="1"/>
  <c r="C21" i="1"/>
  <c r="D21" i="1"/>
  <c r="E21" i="1"/>
  <c r="F21" i="1"/>
  <c r="G21" i="1"/>
  <c r="B22" i="1"/>
  <c r="C22" i="1"/>
  <c r="D22" i="1"/>
  <c r="E22" i="1"/>
  <c r="F22" i="1"/>
  <c r="G22" i="1"/>
  <c r="B23" i="1"/>
  <c r="C23" i="1"/>
  <c r="D23" i="1"/>
  <c r="E23" i="1"/>
  <c r="F23" i="1"/>
  <c r="G23" i="1"/>
  <c r="B24" i="1"/>
  <c r="C24" i="1"/>
  <c r="D24" i="1"/>
  <c r="E24" i="1"/>
  <c r="F24" i="1"/>
  <c r="G24" i="1"/>
  <c r="B25" i="1"/>
  <c r="C25" i="1"/>
  <c r="D25" i="1"/>
  <c r="E25" i="1"/>
  <c r="F25" i="1"/>
  <c r="G25" i="1"/>
  <c r="B26" i="1"/>
  <c r="C26" i="1"/>
  <c r="D26" i="1"/>
  <c r="E26" i="1"/>
  <c r="F26" i="1"/>
  <c r="G26" i="1"/>
  <c r="B27" i="1"/>
  <c r="C27" i="1"/>
  <c r="D27" i="1"/>
  <c r="E27" i="1"/>
  <c r="F27" i="1"/>
  <c r="G27" i="1"/>
  <c r="B28" i="1"/>
  <c r="C28" i="1"/>
  <c r="D28" i="1"/>
  <c r="E28" i="1"/>
  <c r="F28" i="1"/>
  <c r="G28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<sst xmlns="http://schemas.openxmlformats.org/spreadsheetml/2006/main" count="289" uniqueCount="73">
  <si>
    <t>Dossier</t>
  </si>
  <si>
    <t>Nb de logement</t>
  </si>
  <si>
    <t>N° de voie</t>
  </si>
  <si>
    <t>Type de voie</t>
  </si>
  <si>
    <t>Voie</t>
  </si>
  <si>
    <t>Code Postal</t>
  </si>
  <si>
    <t>Ville</t>
  </si>
  <si>
    <t xml:space="preserve">Regroupement </t>
  </si>
  <si>
    <t>Data1</t>
  </si>
  <si>
    <t>Data2</t>
  </si>
  <si>
    <t>Data3</t>
  </si>
  <si>
    <t>Data4</t>
  </si>
  <si>
    <t>IMB/33243/O/0234</t>
  </si>
  <si>
    <t>Boulevard</t>
  </si>
  <si>
    <t>Richard</t>
  </si>
  <si>
    <t>Bordeaux</t>
  </si>
  <si>
    <t>FIS243234234</t>
  </si>
  <si>
    <t>test</t>
  </si>
  <si>
    <t>test2</t>
  </si>
  <si>
    <t>test3</t>
  </si>
  <si>
    <t>test4</t>
  </si>
  <si>
    <t>IMB/33243/O/0235</t>
  </si>
  <si>
    <t>FIS243234235</t>
  </si>
  <si>
    <t>IMB/33243/O/0236</t>
  </si>
  <si>
    <t>FIS243234236</t>
  </si>
  <si>
    <t>IMB/33243/O/0237</t>
  </si>
  <si>
    <t>FIS243234237</t>
  </si>
  <si>
    <t>IMB/33243/O/0238</t>
  </si>
  <si>
    <t>FIS243234238</t>
  </si>
  <si>
    <t>IMB/33243/O/0239</t>
  </si>
  <si>
    <t>FIS243234239</t>
  </si>
  <si>
    <t>IMB/33243/O/0240</t>
  </si>
  <si>
    <t>FIS243234240</t>
  </si>
  <si>
    <t>IMB/33243/O/0241</t>
  </si>
  <si>
    <t>FIS243234241</t>
  </si>
  <si>
    <t>IMB/33243/O/0242</t>
  </si>
  <si>
    <t>FIS243234242</t>
  </si>
  <si>
    <t>IMB/33243/O/0243</t>
  </si>
  <si>
    <t>FIS243234243</t>
  </si>
  <si>
    <t>IMB/33243/O/0244</t>
  </si>
  <si>
    <t>FIS243234244</t>
  </si>
  <si>
    <t>IMB/33243/O/0245</t>
  </si>
  <si>
    <t>FIS243234245</t>
  </si>
  <si>
    <t>IMB/33243/O/0246</t>
  </si>
  <si>
    <t>FIS243234246</t>
  </si>
  <si>
    <t>IMB/33243/O/0247</t>
  </si>
  <si>
    <t>FIS243234247</t>
  </si>
  <si>
    <t>IMB/33243/O/0248</t>
  </si>
  <si>
    <t>FIS243234248</t>
  </si>
  <si>
    <t>IMB/33243/O/0249</t>
  </si>
  <si>
    <t>FIS243234249</t>
  </si>
  <si>
    <t>IMB/33243/O/0250</t>
  </si>
  <si>
    <t>FIS243234250</t>
  </si>
  <si>
    <t>IMB/33243/O/0251</t>
  </si>
  <si>
    <t>FIS243234251</t>
  </si>
  <si>
    <t>IMB/33243/O/0252</t>
  </si>
  <si>
    <t>FIS243234252</t>
  </si>
  <si>
    <t>IMB/33243/O/0253</t>
  </si>
  <si>
    <t>FIS243234253</t>
  </si>
  <si>
    <t>IMB/33243/O/0254</t>
  </si>
  <si>
    <t>FIS243234254</t>
  </si>
  <si>
    <t>IMB/33243/O/0255</t>
  </si>
  <si>
    <t>FIS243234255</t>
  </si>
  <si>
    <t>IMB/33243/O/0256</t>
  </si>
  <si>
    <t>FIS243234256</t>
  </si>
  <si>
    <t>IMB/33243/O/0257</t>
  </si>
  <si>
    <t>FIS243234257</t>
  </si>
  <si>
    <t>IMB/33243/O/0258</t>
  </si>
  <si>
    <t>FIS243234258</t>
  </si>
  <si>
    <t>IMB/33243/O/0259</t>
  </si>
  <si>
    <t>FIS243234259</t>
  </si>
  <si>
    <t>IMB/33243/O/0260</t>
  </si>
  <si>
    <t>FIS243234260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</si>
</sst>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C066F-4A4C-3D40-A501-1D7FD2613141}">
  <dimension ref="A1:G28"/>
  <sheetViews>
    <sheetView tabSelected="1" workbookViewId="0">
      <selection sqref="A1:G28"/>
    </sheetView>
  </sheetViews>
  <sheetFormatPr baseColWidth="10" defaultRowHeight="16" x14ac:dyDescent="0.2"/>
  <cols>
    <col min="2" max="2" width="14.33203125" bestFit="1" customWidth="1"/>
  </cols>
  <sheetData>
    <row r="1" spans="1:7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">
      <c r="A2" s="1" t="s">
        <v>12</v>
      </c>
      <c r="B2" s="1">
        <f>INDEX(Data!G:G,MATCH(Tableau!A:A,Data!A:A,0))</f>
        <v>43</v>
      </c>
      <c r="C2" s="1">
        <f>INDEX(Data!B:B,MATCH(Tableau!A:A,Data!A:A,0))</f>
        <v>14</v>
      </c>
      <c r="D2" s="1" t="str">
        <f>INDEX(Data!C:C,MATCH(Tableau!A:A,Data!A:A,0))</f>
        <v>Boulevard</v>
      </c>
      <c r="E2" s="1" t="str">
        <f>INDEX(Data!D:D,MATCH(Tableau!A:A,Data!A:A,0))</f>
        <v>Richard</v>
      </c>
      <c r="F2" s="1">
        <f>INDEX(Data!E:E,MATCH(Tableau!A:A,Data!A:A,0))</f>
        <v>33000</v>
      </c>
      <c r="G2" s="1" t="str">
        <f>INDEX(Data!F:F,MATCH(Tableau!A:A,Data!A:A,0))</f>
        <v>Bordeaux</v>
      </c>
    </row>
    <row r="3" spans="1:7" x14ac:dyDescent="0.2">
      <c r="A3" s="1" t="s">
        <v>21</v>
      </c>
      <c r="B3" s="1">
        <f>INDEX(Data!G:G,MATCH(Tableau!A:A,Data!A:A,0))</f>
        <v>44</v>
      </c>
      <c r="C3" s="1">
        <f>INDEX(Data!B:B,MATCH(Tableau!A:A,Data!A:A,0))</f>
        <v>15</v>
      </c>
      <c r="D3" s="1" t="str">
        <f>INDEX(Data!C:C,MATCH(Tableau!A:A,Data!A:A,0))</f>
        <v>Boulevard</v>
      </c>
      <c r="E3" s="1" t="str">
        <f>INDEX(Data!D:D,MATCH(Tableau!A:A,Data!A:A,0))</f>
        <v>Richard</v>
      </c>
      <c r="F3" s="1">
        <f>INDEX(Data!E:E,MATCH(Tableau!A:A,Data!A:A,0))</f>
        <v>33001</v>
      </c>
      <c r="G3" s="1" t="str">
        <f>INDEX(Data!F:F,MATCH(Tableau!A:A,Data!A:A,0))</f>
        <v>Bordeaux</v>
      </c>
    </row>
    <row r="4" spans="1:7" x14ac:dyDescent="0.2">
      <c r="A4" s="1" t="s">
        <v>23</v>
      </c>
      <c r="B4" s="1">
        <f>INDEX(Data!G:G,MATCH(Tableau!A:A,Data!A:A,0))</f>
        <v>45</v>
      </c>
      <c r="C4" s="1">
        <f>INDEX(Data!B:B,MATCH(Tableau!A:A,Data!A:A,0))</f>
        <v>16</v>
      </c>
      <c r="D4" s="1" t="str">
        <f>INDEX(Data!C:C,MATCH(Tableau!A:A,Data!A:A,0))</f>
        <v>Boulevard</v>
      </c>
      <c r="E4" s="1" t="str">
        <f>INDEX(Data!D:D,MATCH(Tableau!A:A,Data!A:A,0))</f>
        <v>Richard</v>
      </c>
      <c r="F4" s="1">
        <f>INDEX(Data!E:E,MATCH(Tableau!A:A,Data!A:A,0))</f>
        <v>33002</v>
      </c>
      <c r="G4" s="1" t="str">
        <f>INDEX(Data!F:F,MATCH(Tableau!A:A,Data!A:A,0))</f>
        <v>Bordeaux</v>
      </c>
    </row>
    <row r="5" spans="1:7" x14ac:dyDescent="0.2">
      <c r="A5" s="1" t="s">
        <v>25</v>
      </c>
      <c r="B5" s="1">
        <f>INDEX(Data!G:G,MATCH(Tableau!A:A,Data!A:A,0))</f>
        <v>46</v>
      </c>
      <c r="C5" s="1">
        <f>INDEX(Data!B:B,MATCH(Tableau!A:A,Data!A:A,0))</f>
        <v>17</v>
      </c>
      <c r="D5" s="1" t="str">
        <f>INDEX(Data!C:C,MATCH(Tableau!A:A,Data!A:A,0))</f>
        <v>Boulevard</v>
      </c>
      <c r="E5" s="1" t="str">
        <f>INDEX(Data!D:D,MATCH(Tableau!A:A,Data!A:A,0))</f>
        <v>Richard</v>
      </c>
      <c r="F5" s="1">
        <f>INDEX(Data!E:E,MATCH(Tableau!A:A,Data!A:A,0))</f>
        <v>33003</v>
      </c>
      <c r="G5" s="1" t="str">
        <f>INDEX(Data!F:F,MATCH(Tableau!A:A,Data!A:A,0))</f>
        <v>Bordeaux</v>
      </c>
    </row>
    <row r="6" spans="1:7" x14ac:dyDescent="0.2">
      <c r="A6" s="1" t="s">
        <v>27</v>
      </c>
      <c r="B6" s="1">
        <f>INDEX(Data!G:G,MATCH(Tableau!A:A,Data!A:A,0))</f>
        <v>47</v>
      </c>
      <c r="C6" s="1">
        <f>INDEX(Data!B:B,MATCH(Tableau!A:A,Data!A:A,0))</f>
        <v>18</v>
      </c>
      <c r="D6" s="1" t="str">
        <f>INDEX(Data!C:C,MATCH(Tableau!A:A,Data!A:A,0))</f>
        <v>Boulevard</v>
      </c>
      <c r="E6" s="1" t="str">
        <f>INDEX(Data!D:D,MATCH(Tableau!A:A,Data!A:A,0))</f>
        <v>Richard</v>
      </c>
      <c r="F6" s="1">
        <f>INDEX(Data!E:E,MATCH(Tableau!A:A,Data!A:A,0))</f>
        <v>33004</v>
      </c>
      <c r="G6" s="1" t="str">
        <f>INDEX(Data!F:F,MATCH(Tableau!A:A,Data!A:A,0))</f>
        <v>Bordeaux</v>
      </c>
    </row>
    <row r="7" spans="1:7" x14ac:dyDescent="0.2">
      <c r="A7" s="1" t="s">
        <v>29</v>
      </c>
      <c r="B7" s="1">
        <f>INDEX(Data!G:G,MATCH(Tableau!A:A,Data!A:A,0))</f>
        <v>48</v>
      </c>
      <c r="C7" s="1">
        <f>INDEX(Data!B:B,MATCH(Tableau!A:A,Data!A:A,0))</f>
        <v>19</v>
      </c>
      <c r="D7" s="1" t="str">
        <f>INDEX(Data!C:C,MATCH(Tableau!A:A,Data!A:A,0))</f>
        <v>Boulevard</v>
      </c>
      <c r="E7" s="1" t="str">
        <f>INDEX(Data!D:D,MATCH(Tableau!A:A,Data!A:A,0))</f>
        <v>Richard</v>
      </c>
      <c r="F7" s="1">
        <f>INDEX(Data!E:E,MATCH(Tableau!A:A,Data!A:A,0))</f>
        <v>33005</v>
      </c>
      <c r="G7" s="1" t="str">
        <f>INDEX(Data!F:F,MATCH(Tableau!A:A,Data!A:A,0))</f>
        <v>Bordeaux</v>
      </c>
    </row>
    <row r="8" spans="1:7" x14ac:dyDescent="0.2">
      <c r="A8" s="1" t="s">
        <v>31</v>
      </c>
      <c r="B8" s="1">
        <f>INDEX(Data!G:G,MATCH(Tableau!A:A,Data!A:A,0))</f>
        <v>49</v>
      </c>
      <c r="C8" s="1">
        <f>INDEX(Data!B:B,MATCH(Tableau!A:A,Data!A:A,0))</f>
        <v>20</v>
      </c>
      <c r="D8" s="1" t="str">
        <f>INDEX(Data!C:C,MATCH(Tableau!A:A,Data!A:A,0))</f>
        <v>Boulevard</v>
      </c>
      <c r="E8" s="1" t="str">
        <f>INDEX(Data!D:D,MATCH(Tableau!A:A,Data!A:A,0))</f>
        <v>Richard</v>
      </c>
      <c r="F8" s="1">
        <f>INDEX(Data!E:E,MATCH(Tableau!A:A,Data!A:A,0))</f>
        <v>33006</v>
      </c>
      <c r="G8" s="1" t="str">
        <f>INDEX(Data!F:F,MATCH(Tableau!A:A,Data!A:A,0))</f>
        <v>Bordeaux</v>
      </c>
    </row>
    <row r="9" spans="1:7" x14ac:dyDescent="0.2">
      <c r="A9" s="1" t="s">
        <v>33</v>
      </c>
      <c r="B9" s="1">
        <f>INDEX(Data!G:G,MATCH(Tableau!A:A,Data!A:A,0))</f>
        <v>50</v>
      </c>
      <c r="C9" s="1">
        <f>INDEX(Data!B:B,MATCH(Tableau!A:A,Data!A:A,0))</f>
        <v>21</v>
      </c>
      <c r="D9" s="1" t="str">
        <f>INDEX(Data!C:C,MATCH(Tableau!A:A,Data!A:A,0))</f>
        <v>Boulevard</v>
      </c>
      <c r="E9" s="1" t="str">
        <f>INDEX(Data!D:D,MATCH(Tableau!A:A,Data!A:A,0))</f>
        <v>Richard</v>
      </c>
      <c r="F9" s="1">
        <f>INDEX(Data!E:E,MATCH(Tableau!A:A,Data!A:A,0))</f>
        <v>33007</v>
      </c>
      <c r="G9" s="1" t="str">
        <f>INDEX(Data!F:F,MATCH(Tableau!A:A,Data!A:A,0))</f>
        <v>Bordeaux</v>
      </c>
    </row>
    <row r="10" spans="1:7" x14ac:dyDescent="0.2">
      <c r="A10" s="1" t="s">
        <v>35</v>
      </c>
      <c r="B10" s="1">
        <f>INDEX(Data!G:G,MATCH(Tableau!A:A,Data!A:A,0))</f>
        <v>51</v>
      </c>
      <c r="C10" s="1">
        <f>INDEX(Data!B:B,MATCH(Tableau!A:A,Data!A:A,0))</f>
        <v>22</v>
      </c>
      <c r="D10" s="1" t="str">
        <f>INDEX(Data!C:C,MATCH(Tableau!A:A,Data!A:A,0))</f>
        <v>Boulevard</v>
      </c>
      <c r="E10" s="1" t="str">
        <f>INDEX(Data!D:D,MATCH(Tableau!A:A,Data!A:A,0))</f>
        <v>Richard</v>
      </c>
      <c r="F10" s="1">
        <f>INDEX(Data!E:E,MATCH(Tableau!A:A,Data!A:A,0))</f>
        <v>33008</v>
      </c>
      <c r="G10" s="1" t="str">
        <f>INDEX(Data!F:F,MATCH(Tableau!A:A,Data!A:A,0))</f>
        <v>Bordeaux</v>
      </c>
    </row>
    <row r="11" spans="1:7" x14ac:dyDescent="0.2">
      <c r="A11" s="1" t="s">
        <v>37</v>
      </c>
      <c r="B11" s="1">
        <f>INDEX(Data!G:G,MATCH(Tableau!A:A,Data!A:A,0))</f>
        <v>52</v>
      </c>
      <c r="C11" s="1">
        <f>INDEX(Data!B:B,MATCH(Tableau!A:A,Data!A:A,0))</f>
        <v>23</v>
      </c>
      <c r="D11" s="1" t="str">
        <f>INDEX(Data!C:C,MATCH(Tableau!A:A,Data!A:A,0))</f>
        <v>Boulevard</v>
      </c>
      <c r="E11" s="1" t="str">
        <f>INDEX(Data!D:D,MATCH(Tableau!A:A,Data!A:A,0))</f>
        <v>Richard</v>
      </c>
      <c r="F11" s="1">
        <f>INDEX(Data!E:E,MATCH(Tableau!A:A,Data!A:A,0))</f>
        <v>33009</v>
      </c>
      <c r="G11" s="1" t="str">
        <f>INDEX(Data!F:F,MATCH(Tableau!A:A,Data!A:A,0))</f>
        <v>Bordeaux</v>
      </c>
    </row>
    <row r="12" spans="1:7" x14ac:dyDescent="0.2">
      <c r="A12" s="1" t="s">
        <v>39</v>
      </c>
      <c r="B12" s="1">
        <f>INDEX(Data!G:G,MATCH(Tableau!A:A,Data!A:A,0))</f>
        <v>53</v>
      </c>
      <c r="C12" s="1">
        <f>INDEX(Data!B:B,MATCH(Tableau!A:A,Data!A:A,0))</f>
        <v>24</v>
      </c>
      <c r="D12" s="1" t="str">
        <f>INDEX(Data!C:C,MATCH(Tableau!A:A,Data!A:A,0))</f>
        <v>Boulevard</v>
      </c>
      <c r="E12" s="1" t="str">
        <f>INDEX(Data!D:D,MATCH(Tableau!A:A,Data!A:A,0))</f>
        <v>Richard</v>
      </c>
      <c r="F12" s="1">
        <f>INDEX(Data!E:E,MATCH(Tableau!A:A,Data!A:A,0))</f>
        <v>33010</v>
      </c>
      <c r="G12" s="1" t="str">
        <f>INDEX(Data!F:F,MATCH(Tableau!A:A,Data!A:A,0))</f>
        <v>Bordeaux</v>
      </c>
    </row>
    <row r="13" spans="1:7" x14ac:dyDescent="0.2">
      <c r="A13" s="1" t="s">
        <v>41</v>
      </c>
      <c r="B13" s="1">
        <f>INDEX(Data!G:G,MATCH(Tableau!A:A,Data!A:A,0))</f>
        <v>54</v>
      </c>
      <c r="C13" s="1">
        <f>INDEX(Data!B:B,MATCH(Tableau!A:A,Data!A:A,0))</f>
        <v>25</v>
      </c>
      <c r="D13" s="1" t="str">
        <f>INDEX(Data!C:C,MATCH(Tableau!A:A,Data!A:A,0))</f>
        <v>Boulevard</v>
      </c>
      <c r="E13" s="1" t="str">
        <f>INDEX(Data!D:D,MATCH(Tableau!A:A,Data!A:A,0))</f>
        <v>Richard</v>
      </c>
      <c r="F13" s="1">
        <f>INDEX(Data!E:E,MATCH(Tableau!A:A,Data!A:A,0))</f>
        <v>33011</v>
      </c>
      <c r="G13" s="1" t="str">
        <f>INDEX(Data!F:F,MATCH(Tableau!A:A,Data!A:A,0))</f>
        <v>Bordeaux</v>
      </c>
    </row>
    <row r="14" spans="1:7" x14ac:dyDescent="0.2">
      <c r="A14" s="1" t="s">
        <v>43</v>
      </c>
      <c r="B14" s="1">
        <f>INDEX(Data!G:G,MATCH(Tableau!A:A,Data!A:A,0))</f>
        <v>55</v>
      </c>
      <c r="C14" s="1">
        <f>INDEX(Data!B:B,MATCH(Tableau!A:A,Data!A:A,0))</f>
        <v>26</v>
      </c>
      <c r="D14" s="1" t="str">
        <f>INDEX(Data!C:C,MATCH(Tableau!A:A,Data!A:A,0))</f>
        <v>Boulevard</v>
      </c>
      <c r="E14" s="1" t="str">
        <f>INDEX(Data!D:D,MATCH(Tableau!A:A,Data!A:A,0))</f>
        <v>Richard</v>
      </c>
      <c r="F14" s="1">
        <f>INDEX(Data!E:E,MATCH(Tableau!A:A,Data!A:A,0))</f>
        <v>33012</v>
      </c>
      <c r="G14" s="1" t="str">
        <f>INDEX(Data!F:F,MATCH(Tableau!A:A,Data!A:A,0))</f>
        <v>Bordeaux</v>
      </c>
    </row>
    <row r="15" spans="1:7" x14ac:dyDescent="0.2">
      <c r="A15" s="1" t="s">
        <v>45</v>
      </c>
      <c r="B15" s="1">
        <f>INDEX(Data!G:G,MATCH(Tableau!A:A,Data!A:A,0))</f>
        <v>56</v>
      </c>
      <c r="C15" s="1">
        <f>INDEX(Data!B:B,MATCH(Tableau!A:A,Data!A:A,0))</f>
        <v>27</v>
      </c>
      <c r="D15" s="1" t="str">
        <f>INDEX(Data!C:C,MATCH(Tableau!A:A,Data!A:A,0))</f>
        <v>Boulevard</v>
      </c>
      <c r="E15" s="1" t="str">
        <f>INDEX(Data!D:D,MATCH(Tableau!A:A,Data!A:A,0))</f>
        <v>Richard</v>
      </c>
      <c r="F15" s="1">
        <f>INDEX(Data!E:E,MATCH(Tableau!A:A,Data!A:A,0))</f>
        <v>33013</v>
      </c>
      <c r="G15" s="1" t="str">
        <f>INDEX(Data!F:F,MATCH(Tableau!A:A,Data!A:A,0))</f>
        <v>Bordeaux</v>
      </c>
    </row>
    <row r="16" spans="1:7" x14ac:dyDescent="0.2">
      <c r="A16" s="1" t="s">
        <v>47</v>
      </c>
      <c r="B16" s="1">
        <f>INDEX(Data!G:G,MATCH(Tableau!A:A,Data!A:A,0))</f>
        <v>57</v>
      </c>
      <c r="C16" s="1">
        <f>INDEX(Data!B:B,MATCH(Tableau!A:A,Data!A:A,0))</f>
        <v>28</v>
      </c>
      <c r="D16" s="1" t="str">
        <f>INDEX(Data!C:C,MATCH(Tableau!A:A,Data!A:A,0))</f>
        <v>Boulevard</v>
      </c>
      <c r="E16" s="1" t="str">
        <f>INDEX(Data!D:D,MATCH(Tableau!A:A,Data!A:A,0))</f>
        <v>Richard</v>
      </c>
      <c r="F16" s="1">
        <f>INDEX(Data!E:E,MATCH(Tableau!A:A,Data!A:A,0))</f>
        <v>33014</v>
      </c>
      <c r="G16" s="1" t="str">
        <f>INDEX(Data!F:F,MATCH(Tableau!A:A,Data!A:A,0))</f>
        <v>Bordeaux</v>
      </c>
    </row>
    <row r="17" spans="1:7" x14ac:dyDescent="0.2">
      <c r="A17" s="1" t="s">
        <v>49</v>
      </c>
      <c r="B17" s="1">
        <f>INDEX(Data!G:G,MATCH(Tableau!A:A,Data!A:A,0))</f>
        <v>58</v>
      </c>
      <c r="C17" s="1">
        <f>INDEX(Data!B:B,MATCH(Tableau!A:A,Data!A:A,0))</f>
        <v>29</v>
      </c>
      <c r="D17" s="1" t="str">
        <f>INDEX(Data!C:C,MATCH(Tableau!A:A,Data!A:A,0))</f>
        <v>Boulevard</v>
      </c>
      <c r="E17" s="1" t="str">
        <f>INDEX(Data!D:D,MATCH(Tableau!A:A,Data!A:A,0))</f>
        <v>Richard</v>
      </c>
      <c r="F17" s="1">
        <f>INDEX(Data!E:E,MATCH(Tableau!A:A,Data!A:A,0))</f>
        <v>33015</v>
      </c>
      <c r="G17" s="1" t="str">
        <f>INDEX(Data!F:F,MATCH(Tableau!A:A,Data!A:A,0))</f>
        <v>Bordeaux</v>
      </c>
    </row>
    <row r="18" spans="1:7" x14ac:dyDescent="0.2">
      <c r="A18" s="1" t="s">
        <v>51</v>
      </c>
      <c r="B18" s="1">
        <f>INDEX(Data!G:G,MATCH(Tableau!A:A,Data!A:A,0))</f>
        <v>59</v>
      </c>
      <c r="C18" s="1">
        <f>INDEX(Data!B:B,MATCH(Tableau!A:A,Data!A:A,0))</f>
        <v>30</v>
      </c>
      <c r="D18" s="1" t="str">
        <f>INDEX(Data!C:C,MATCH(Tableau!A:A,Data!A:A,0))</f>
        <v>Boulevard</v>
      </c>
      <c r="E18" s="1" t="str">
        <f>INDEX(Data!D:D,MATCH(Tableau!A:A,Data!A:A,0))</f>
        <v>Richard</v>
      </c>
      <c r="F18" s="1">
        <f>INDEX(Data!E:E,MATCH(Tableau!A:A,Data!A:A,0))</f>
        <v>33016</v>
      </c>
      <c r="G18" s="1" t="str">
        <f>INDEX(Data!F:F,MATCH(Tableau!A:A,Data!A:A,0))</f>
        <v>Bordeaux</v>
      </c>
    </row>
    <row r="19" spans="1:7" x14ac:dyDescent="0.2">
      <c r="A19" s="1" t="s">
        <v>53</v>
      </c>
      <c r="B19" s="1">
        <f>INDEX(Data!G:G,MATCH(Tableau!A:A,Data!A:A,0))</f>
        <v>60</v>
      </c>
      <c r="C19" s="1">
        <f>INDEX(Data!B:B,MATCH(Tableau!A:A,Data!A:A,0))</f>
        <v>31</v>
      </c>
      <c r="D19" s="1" t="str">
        <f>INDEX(Data!C:C,MATCH(Tableau!A:A,Data!A:A,0))</f>
        <v>Boulevard</v>
      </c>
      <c r="E19" s="1" t="str">
        <f>INDEX(Data!D:D,MATCH(Tableau!A:A,Data!A:A,0))</f>
        <v>Richard</v>
      </c>
      <c r="F19" s="1">
        <f>INDEX(Data!E:E,MATCH(Tableau!A:A,Data!A:A,0))</f>
        <v>33017</v>
      </c>
      <c r="G19" s="1" t="str">
        <f>INDEX(Data!F:F,MATCH(Tableau!A:A,Data!A:A,0))</f>
        <v>Bordeaux</v>
      </c>
    </row>
    <row r="20" spans="1:7" x14ac:dyDescent="0.2">
      <c r="A20" s="1" t="s">
        <v>55</v>
      </c>
      <c r="B20" s="1">
        <f>INDEX(Data!G:G,MATCH(Tableau!A:A,Data!A:A,0))</f>
        <v>61</v>
      </c>
      <c r="C20" s="1">
        <f>INDEX(Data!B:B,MATCH(Tableau!A:A,Data!A:A,0))</f>
        <v>32</v>
      </c>
      <c r="D20" s="1" t="str">
        <f>INDEX(Data!C:C,MATCH(Tableau!A:A,Data!A:A,0))</f>
        <v>Boulevard</v>
      </c>
      <c r="E20" s="1" t="str">
        <f>INDEX(Data!D:D,MATCH(Tableau!A:A,Data!A:A,0))</f>
        <v>Richard</v>
      </c>
      <c r="F20" s="1">
        <f>INDEX(Data!E:E,MATCH(Tableau!A:A,Data!A:A,0))</f>
        <v>33018</v>
      </c>
      <c r="G20" s="1" t="str">
        <f>INDEX(Data!F:F,MATCH(Tableau!A:A,Data!A:A,0))</f>
        <v>Bordeaux</v>
      </c>
    </row>
    <row r="21" spans="1:7" x14ac:dyDescent="0.2">
      <c r="A21" s="1" t="s">
        <v>57</v>
      </c>
      <c r="B21" s="1">
        <f>INDEX(Data!G:G,MATCH(Tableau!A:A,Data!A:A,0))</f>
        <v>62</v>
      </c>
      <c r="C21" s="1">
        <f>INDEX(Data!B:B,MATCH(Tableau!A:A,Data!A:A,0))</f>
        <v>33</v>
      </c>
      <c r="D21" s="1" t="str">
        <f>INDEX(Data!C:C,MATCH(Tableau!A:A,Data!A:A,0))</f>
        <v>Boulevard</v>
      </c>
      <c r="E21" s="1" t="str">
        <f>INDEX(Data!D:D,MATCH(Tableau!A:A,Data!A:A,0))</f>
        <v>Richard</v>
      </c>
      <c r="F21" s="1">
        <f>INDEX(Data!E:E,MATCH(Tableau!A:A,Data!A:A,0))</f>
        <v>33019</v>
      </c>
      <c r="G21" s="1" t="str">
        <f>INDEX(Data!F:F,MATCH(Tableau!A:A,Data!A:A,0))</f>
        <v>Bordeaux</v>
      </c>
    </row>
    <row r="22" spans="1:7" x14ac:dyDescent="0.2">
      <c r="A22" s="1" t="s">
        <v>59</v>
      </c>
      <c r="B22" s="1">
        <f>INDEX(Data!G:G,MATCH(Tableau!A:A,Data!A:A,0))</f>
        <v>63</v>
      </c>
      <c r="C22" s="1">
        <f>INDEX(Data!B:B,MATCH(Tableau!A:A,Data!A:A,0))</f>
        <v>34</v>
      </c>
      <c r="D22" s="1" t="str">
        <f>INDEX(Data!C:C,MATCH(Tableau!A:A,Data!A:A,0))</f>
        <v>Boulevard</v>
      </c>
      <c r="E22" s="1" t="str">
        <f>INDEX(Data!D:D,MATCH(Tableau!A:A,Data!A:A,0))</f>
        <v>Richard</v>
      </c>
      <c r="F22" s="1">
        <f>INDEX(Data!E:E,MATCH(Tableau!A:A,Data!A:A,0))</f>
        <v>33020</v>
      </c>
      <c r="G22" s="1" t="str">
        <f>INDEX(Data!F:F,MATCH(Tableau!A:A,Data!A:A,0))</f>
        <v>Bordeaux</v>
      </c>
    </row>
    <row r="23" spans="1:7" x14ac:dyDescent="0.2">
      <c r="A23" s="1" t="s">
        <v>61</v>
      </c>
      <c r="B23" s="1">
        <f>INDEX(Data!G:G,MATCH(Tableau!A:A,Data!A:A,0))</f>
        <v>64</v>
      </c>
      <c r="C23" s="1">
        <f>INDEX(Data!B:B,MATCH(Tableau!A:A,Data!A:A,0))</f>
        <v>35</v>
      </c>
      <c r="D23" s="1" t="str">
        <f>INDEX(Data!C:C,MATCH(Tableau!A:A,Data!A:A,0))</f>
        <v>Boulevard</v>
      </c>
      <c r="E23" s="1" t="str">
        <f>INDEX(Data!D:D,MATCH(Tableau!A:A,Data!A:A,0))</f>
        <v>Richard</v>
      </c>
      <c r="F23" s="1">
        <f>INDEX(Data!E:E,MATCH(Tableau!A:A,Data!A:A,0))</f>
        <v>33021</v>
      </c>
      <c r="G23" s="1" t="str">
        <f>INDEX(Data!F:F,MATCH(Tableau!A:A,Data!A:A,0))</f>
        <v>Bordeaux</v>
      </c>
    </row>
    <row r="24" spans="1:7" x14ac:dyDescent="0.2">
      <c r="A24" s="1" t="s">
        <v>63</v>
      </c>
      <c r="B24" s="1">
        <f>INDEX(Data!G:G,MATCH(Tableau!A:A,Data!A:A,0))</f>
        <v>65</v>
      </c>
      <c r="C24" s="1">
        <f>INDEX(Data!B:B,MATCH(Tableau!A:A,Data!A:A,0))</f>
        <v>36</v>
      </c>
      <c r="D24" s="1" t="str">
        <f>INDEX(Data!C:C,MATCH(Tableau!A:A,Data!A:A,0))</f>
        <v>Boulevard</v>
      </c>
      <c r="E24" s="1" t="str">
        <f>INDEX(Data!D:D,MATCH(Tableau!A:A,Data!A:A,0))</f>
        <v>Richard</v>
      </c>
      <c r="F24" s="1">
        <f>INDEX(Data!E:E,MATCH(Tableau!A:A,Data!A:A,0))</f>
        <v>33022</v>
      </c>
      <c r="G24" s="1" t="str">
        <f>INDEX(Data!F:F,MATCH(Tableau!A:A,Data!A:A,0))</f>
        <v>Bordeaux</v>
      </c>
    </row>
    <row r="25" spans="1:7" x14ac:dyDescent="0.2">
      <c r="A25" s="1" t="s">
        <v>65</v>
      </c>
      <c r="B25" s="1">
        <f>INDEX(Data!G:G,MATCH(Tableau!A:A,Data!A:A,0))</f>
        <v>66</v>
      </c>
      <c r="C25" s="1">
        <f>INDEX(Data!B:B,MATCH(Tableau!A:A,Data!A:A,0))</f>
        <v>37</v>
      </c>
      <c r="D25" s="1" t="str">
        <f>INDEX(Data!C:C,MATCH(Tableau!A:A,Data!A:A,0))</f>
        <v>Boulevard</v>
      </c>
      <c r="E25" s="1" t="str">
        <f>INDEX(Data!D:D,MATCH(Tableau!A:A,Data!A:A,0))</f>
        <v>Richard</v>
      </c>
      <c r="F25" s="1">
        <f>INDEX(Data!E:E,MATCH(Tableau!A:A,Data!A:A,0))</f>
        <v>33023</v>
      </c>
      <c r="G25" s="1" t="str">
        <f>INDEX(Data!F:F,MATCH(Tableau!A:A,Data!A:A,0))</f>
        <v>Bordeaux</v>
      </c>
    </row>
    <row r="26" spans="1:7" x14ac:dyDescent="0.2">
      <c r="A26" s="1" t="s">
        <v>67</v>
      </c>
      <c r="B26" s="1">
        <f>INDEX(Data!G:G,MATCH(Tableau!A:A,Data!A:A,0))</f>
        <v>67</v>
      </c>
      <c r="C26" s="1">
        <f>INDEX(Data!B:B,MATCH(Tableau!A:A,Data!A:A,0))</f>
        <v>38</v>
      </c>
      <c r="D26" s="1" t="str">
        <f>INDEX(Data!C:C,MATCH(Tableau!A:A,Data!A:A,0))</f>
        <v>Boulevard</v>
      </c>
      <c r="E26" s="1" t="str">
        <f>INDEX(Data!D:D,MATCH(Tableau!A:A,Data!A:A,0))</f>
        <v>Richard</v>
      </c>
      <c r="F26" s="1">
        <f>INDEX(Data!E:E,MATCH(Tableau!A:A,Data!A:A,0))</f>
        <v>33024</v>
      </c>
      <c r="G26" s="1" t="str">
        <f>INDEX(Data!F:F,MATCH(Tableau!A:A,Data!A:A,0))</f>
        <v>Bordeaux</v>
      </c>
    </row>
    <row r="27" spans="1:7" x14ac:dyDescent="0.2">
      <c r="A27" s="1" t="s">
        <v>69</v>
      </c>
      <c r="B27" s="1">
        <f>INDEX(Data!G:G,MATCH(Tableau!A:A,Data!A:A,0))</f>
        <v>68</v>
      </c>
      <c r="C27" s="1">
        <f>INDEX(Data!B:B,MATCH(Tableau!A:A,Data!A:A,0))</f>
        <v>39</v>
      </c>
      <c r="D27" s="1" t="str">
        <f>INDEX(Data!C:C,MATCH(Tableau!A:A,Data!A:A,0))</f>
        <v>Boulevard</v>
      </c>
      <c r="E27" s="1" t="str">
        <f>INDEX(Data!D:D,MATCH(Tableau!A:A,Data!A:A,0))</f>
        <v>Richard</v>
      </c>
      <c r="F27" s="1">
        <f>INDEX(Data!E:E,MATCH(Tableau!A:A,Data!A:A,0))</f>
        <v>33025</v>
      </c>
      <c r="G27" s="1" t="str">
        <f>INDEX(Data!F:F,MATCH(Tableau!A:A,Data!A:A,0))</f>
        <v>Bordeaux</v>
      </c>
    </row>
    <row r="28" spans="1:7" x14ac:dyDescent="0.2">
      <c r="A28" s="1" t="s">
        <v>71</v>
      </c>
      <c r="B28" s="1">
        <f>INDEX(Data!G:G,MATCH(Tableau!A:A,Data!A:A,0))</f>
        <v>69</v>
      </c>
      <c r="C28" s="1">
        <f>INDEX(Data!B:B,MATCH(Tableau!A:A,Data!A:A,0))</f>
        <v>40</v>
      </c>
      <c r="D28" s="1" t="str">
        <f>INDEX(Data!C:C,MATCH(Tableau!A:A,Data!A:A,0))</f>
        <v>Boulevard</v>
      </c>
      <c r="E28" s="1" t="str">
        <f>INDEX(Data!D:D,MATCH(Tableau!A:A,Data!A:A,0))</f>
        <v>Richard</v>
      </c>
      <c r="F28" s="1">
        <f>INDEX(Data!E:E,MATCH(Tableau!A:A,Data!A:A,0))</f>
        <v>33026</v>
      </c>
      <c r="G28" s="1" t="str">
        <f>INDEX(Data!F:F,MATCH(Tableau!A:A,Data!A:A,0))</f>
        <v>Bordeaux</v>
      </c>
    </row>
  </sheetData>
  <pageMargins left="0.7" right="0.7" top="0.75" bottom="0.75" header="0.3" footer="0.3"/>
  <ignoredErrors>
    <ignoredError sqref="E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80A0E-C916-9B42-B3B3-CB349087ED5D}">
  <dimension ref="A1:L28"/>
  <sheetViews>
    <sheetView workbookViewId="0">
      <selection activeCell="A3" sqref="A3:A28"/>
    </sheetView>
  </sheetViews>
  <sheetFormatPr baseColWidth="10" defaultRowHeight="16" x14ac:dyDescent="0.2"/>
  <cols>
    <col min="1" max="1" width="17.5" bestFit="1" customWidth="1"/>
    <col min="3" max="3" width="11.33203125" bestFit="1" customWidth="1"/>
    <col min="8" max="8" width="13.83203125" bestFit="1" customWidth="1"/>
  </cols>
  <sheetData>
    <row r="1" spans="1:12" x14ac:dyDescent="0.2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1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x14ac:dyDescent="0.2">
      <c r="A2" t="s">
        <v>12</v>
      </c>
      <c r="B2">
        <v>14</v>
      </c>
      <c r="C2" t="s">
        <v>13</v>
      </c>
      <c r="D2" t="s">
        <v>14</v>
      </c>
      <c r="E2">
        <v>33000</v>
      </c>
      <c r="F2" t="s">
        <v>15</v>
      </c>
      <c r="G2">
        <v>43</v>
      </c>
      <c r="H2" t="s">
        <v>16</v>
      </c>
      <c r="I2" t="s">
        <v>17</v>
      </c>
      <c r="J2" t="s">
        <v>18</v>
      </c>
      <c r="K2" t="s">
        <v>19</v>
      </c>
      <c r="L2" t="s">
        <v>20</v>
      </c>
    </row>
    <row r="3" spans="1:12" x14ac:dyDescent="0.2">
      <c r="A3" t="s">
        <v>21</v>
      </c>
      <c r="B3">
        <v>15</v>
      </c>
      <c r="C3" t="s">
        <v>13</v>
      </c>
      <c r="D3" t="s">
        <v>14</v>
      </c>
      <c r="E3">
        <v>33001</v>
      </c>
      <c r="F3" t="s">
        <v>15</v>
      </c>
      <c r="G3">
        <v>44</v>
      </c>
      <c r="H3" t="s">
        <v>22</v>
      </c>
      <c r="I3" t="s">
        <v>17</v>
      </c>
      <c r="J3" t="s">
        <v>18</v>
      </c>
      <c r="K3" t="s">
        <v>19</v>
      </c>
      <c r="L3" t="s">
        <v>20</v>
      </c>
    </row>
    <row r="4" spans="1:12" x14ac:dyDescent="0.2">
      <c r="A4" t="s">
        <v>23</v>
      </c>
      <c r="B4">
        <v>16</v>
      </c>
      <c r="C4" t="s">
        <v>13</v>
      </c>
      <c r="D4" t="s">
        <v>14</v>
      </c>
      <c r="E4">
        <v>33002</v>
      </c>
      <c r="F4" t="s">
        <v>15</v>
      </c>
      <c r="G4">
        <v>45</v>
      </c>
      <c r="H4" t="s">
        <v>24</v>
      </c>
      <c r="I4" t="s">
        <v>17</v>
      </c>
      <c r="J4" t="s">
        <v>18</v>
      </c>
      <c r="K4" t="s">
        <v>19</v>
      </c>
      <c r="L4" t="s">
        <v>20</v>
      </c>
    </row>
    <row r="5" spans="1:12" x14ac:dyDescent="0.2">
      <c r="A5" t="s">
        <v>25</v>
      </c>
      <c r="B5">
        <v>17</v>
      </c>
      <c r="C5" t="s">
        <v>13</v>
      </c>
      <c r="D5" t="s">
        <v>14</v>
      </c>
      <c r="E5">
        <v>33003</v>
      </c>
      <c r="F5" t="s">
        <v>15</v>
      </c>
      <c r="G5">
        <v>46</v>
      </c>
      <c r="H5" t="s">
        <v>26</v>
      </c>
      <c r="I5" t="s">
        <v>17</v>
      </c>
      <c r="J5" t="s">
        <v>18</v>
      </c>
      <c r="K5" t="s">
        <v>19</v>
      </c>
      <c r="L5" t="s">
        <v>20</v>
      </c>
    </row>
    <row r="6" spans="1:12" x14ac:dyDescent="0.2">
      <c r="A6" t="s">
        <v>27</v>
      </c>
      <c r="B6">
        <v>18</v>
      </c>
      <c r="C6" t="s">
        <v>13</v>
      </c>
      <c r="D6" t="s">
        <v>14</v>
      </c>
      <c r="E6">
        <v>33004</v>
      </c>
      <c r="F6" t="s">
        <v>15</v>
      </c>
      <c r="G6">
        <v>47</v>
      </c>
      <c r="H6" t="s">
        <v>28</v>
      </c>
      <c r="I6" t="s">
        <v>17</v>
      </c>
      <c r="J6" t="s">
        <v>18</v>
      </c>
      <c r="K6" t="s">
        <v>19</v>
      </c>
      <c r="L6" t="s">
        <v>20</v>
      </c>
    </row>
    <row r="7" spans="1:12" x14ac:dyDescent="0.2">
      <c r="A7" t="s">
        <v>29</v>
      </c>
      <c r="B7">
        <v>19</v>
      </c>
      <c r="C7" t="s">
        <v>13</v>
      </c>
      <c r="D7" t="s">
        <v>14</v>
      </c>
      <c r="E7">
        <v>33005</v>
      </c>
      <c r="F7" t="s">
        <v>15</v>
      </c>
      <c r="G7">
        <v>48</v>
      </c>
      <c r="H7" t="s">
        <v>30</v>
      </c>
      <c r="I7" t="s">
        <v>17</v>
      </c>
      <c r="J7" t="s">
        <v>18</v>
      </c>
      <c r="K7" t="s">
        <v>19</v>
      </c>
      <c r="L7" t="s">
        <v>20</v>
      </c>
    </row>
    <row r="8" spans="1:12" x14ac:dyDescent="0.2">
      <c r="A8" t="s">
        <v>31</v>
      </c>
      <c r="B8">
        <v>20</v>
      </c>
      <c r="C8" t="s">
        <v>13</v>
      </c>
      <c r="D8" t="s">
        <v>14</v>
      </c>
      <c r="E8">
        <v>33006</v>
      </c>
      <c r="F8" t="s">
        <v>15</v>
      </c>
      <c r="G8">
        <v>49</v>
      </c>
      <c r="H8" t="s">
        <v>32</v>
      </c>
      <c r="I8" t="s">
        <v>17</v>
      </c>
      <c r="J8" t="s">
        <v>18</v>
      </c>
      <c r="K8" t="s">
        <v>19</v>
      </c>
      <c r="L8" t="s">
        <v>20</v>
      </c>
    </row>
    <row r="9" spans="1:12" x14ac:dyDescent="0.2">
      <c r="A9" t="s">
        <v>33</v>
      </c>
      <c r="B9">
        <v>21</v>
      </c>
      <c r="C9" t="s">
        <v>13</v>
      </c>
      <c r="D9" t="s">
        <v>14</v>
      </c>
      <c r="E9">
        <v>33007</v>
      </c>
      <c r="F9" t="s">
        <v>15</v>
      </c>
      <c r="G9">
        <v>50</v>
      </c>
      <c r="H9" t="s">
        <v>34</v>
      </c>
      <c r="I9" t="s">
        <v>17</v>
      </c>
      <c r="J9" t="s">
        <v>18</v>
      </c>
      <c r="K9" t="s">
        <v>19</v>
      </c>
      <c r="L9" t="s">
        <v>20</v>
      </c>
    </row>
    <row r="10" spans="1:12" x14ac:dyDescent="0.2">
      <c r="A10" t="s">
        <v>35</v>
      </c>
      <c r="B10">
        <v>22</v>
      </c>
      <c r="C10" t="s">
        <v>13</v>
      </c>
      <c r="D10" t="s">
        <v>14</v>
      </c>
      <c r="E10">
        <v>33008</v>
      </c>
      <c r="F10" t="s">
        <v>15</v>
      </c>
      <c r="G10">
        <v>51</v>
      </c>
      <c r="H10" t="s">
        <v>36</v>
      </c>
      <c r="I10" t="s">
        <v>17</v>
      </c>
      <c r="J10" t="s">
        <v>18</v>
      </c>
      <c r="K10" t="s">
        <v>19</v>
      </c>
      <c r="L10" t="s">
        <v>20</v>
      </c>
    </row>
    <row r="11" spans="1:12" x14ac:dyDescent="0.2">
      <c r="A11" t="s">
        <v>37</v>
      </c>
      <c r="B11">
        <v>23</v>
      </c>
      <c r="C11" t="s">
        <v>13</v>
      </c>
      <c r="D11" t="s">
        <v>14</v>
      </c>
      <c r="E11">
        <v>33009</v>
      </c>
      <c r="F11" t="s">
        <v>15</v>
      </c>
      <c r="G11">
        <v>52</v>
      </c>
      <c r="H11" t="s">
        <v>38</v>
      </c>
      <c r="I11" t="s">
        <v>17</v>
      </c>
      <c r="J11" t="s">
        <v>18</v>
      </c>
      <c r="K11" t="s">
        <v>19</v>
      </c>
      <c r="L11" t="s">
        <v>20</v>
      </c>
    </row>
    <row r="12" spans="1:12" x14ac:dyDescent="0.2">
      <c r="A12" t="s">
        <v>39</v>
      </c>
      <c r="B12">
        <v>24</v>
      </c>
      <c r="C12" t="s">
        <v>13</v>
      </c>
      <c r="D12" t="s">
        <v>14</v>
      </c>
      <c r="E12">
        <v>33010</v>
      </c>
      <c r="F12" t="s">
        <v>15</v>
      </c>
      <c r="G12">
        <v>53</v>
      </c>
      <c r="H12" t="s">
        <v>40</v>
      </c>
      <c r="I12" t="s">
        <v>17</v>
      </c>
      <c r="J12" t="s">
        <v>18</v>
      </c>
      <c r="K12" t="s">
        <v>19</v>
      </c>
      <c r="L12" t="s">
        <v>20</v>
      </c>
    </row>
    <row r="13" spans="1:12" x14ac:dyDescent="0.2">
      <c r="A13" t="s">
        <v>41</v>
      </c>
      <c r="B13">
        <v>25</v>
      </c>
      <c r="C13" t="s">
        <v>13</v>
      </c>
      <c r="D13" t="s">
        <v>14</v>
      </c>
      <c r="E13">
        <v>33011</v>
      </c>
      <c r="F13" t="s">
        <v>15</v>
      </c>
      <c r="G13">
        <v>54</v>
      </c>
      <c r="H13" t="s">
        <v>42</v>
      </c>
      <c r="I13" t="s">
        <v>17</v>
      </c>
      <c r="J13" t="s">
        <v>18</v>
      </c>
      <c r="K13" t="s">
        <v>19</v>
      </c>
      <c r="L13" t="s">
        <v>20</v>
      </c>
    </row>
    <row r="14" spans="1:12" x14ac:dyDescent="0.2">
      <c r="A14" t="s">
        <v>43</v>
      </c>
      <c r="B14">
        <v>26</v>
      </c>
      <c r="C14" t="s">
        <v>13</v>
      </c>
      <c r="D14" t="s">
        <v>14</v>
      </c>
      <c r="E14">
        <v>33012</v>
      </c>
      <c r="F14" t="s">
        <v>15</v>
      </c>
      <c r="G14">
        <v>55</v>
      </c>
      <c r="H14" t="s">
        <v>44</v>
      </c>
      <c r="I14" t="s">
        <v>17</v>
      </c>
      <c r="J14" t="s">
        <v>18</v>
      </c>
      <c r="K14" t="s">
        <v>19</v>
      </c>
      <c r="L14" t="s">
        <v>20</v>
      </c>
    </row>
    <row r="15" spans="1:12" x14ac:dyDescent="0.2">
      <c r="A15" t="s">
        <v>45</v>
      </c>
      <c r="B15">
        <v>27</v>
      </c>
      <c r="C15" t="s">
        <v>13</v>
      </c>
      <c r="D15" t="s">
        <v>14</v>
      </c>
      <c r="E15">
        <v>33013</v>
      </c>
      <c r="F15" t="s">
        <v>15</v>
      </c>
      <c r="G15">
        <v>56</v>
      </c>
      <c r="H15" t="s">
        <v>46</v>
      </c>
      <c r="I15" t="s">
        <v>17</v>
      </c>
      <c r="J15" t="s">
        <v>18</v>
      </c>
      <c r="K15" t="s">
        <v>19</v>
      </c>
      <c r="L15" t="s">
        <v>20</v>
      </c>
    </row>
    <row r="16" spans="1:12" x14ac:dyDescent="0.2">
      <c r="A16" t="s">
        <v>47</v>
      </c>
      <c r="B16">
        <v>28</v>
      </c>
      <c r="C16" t="s">
        <v>13</v>
      </c>
      <c r="D16" t="s">
        <v>14</v>
      </c>
      <c r="E16">
        <v>33014</v>
      </c>
      <c r="F16" t="s">
        <v>15</v>
      </c>
      <c r="G16">
        <v>57</v>
      </c>
      <c r="H16" t="s">
        <v>48</v>
      </c>
      <c r="I16" t="s">
        <v>17</v>
      </c>
      <c r="J16" t="s">
        <v>18</v>
      </c>
      <c r="K16" t="s">
        <v>19</v>
      </c>
      <c r="L16" t="s">
        <v>20</v>
      </c>
    </row>
    <row r="17" spans="1:12" x14ac:dyDescent="0.2">
      <c r="A17" t="s">
        <v>49</v>
      </c>
      <c r="B17">
        <v>29</v>
      </c>
      <c r="C17" t="s">
        <v>13</v>
      </c>
      <c r="D17" t="s">
        <v>14</v>
      </c>
      <c r="E17">
        <v>33015</v>
      </c>
      <c r="F17" t="s">
        <v>15</v>
      </c>
      <c r="G17">
        <v>58</v>
      </c>
      <c r="H17" t="s">
        <v>50</v>
      </c>
      <c r="I17" t="s">
        <v>17</v>
      </c>
      <c r="J17" t="s">
        <v>18</v>
      </c>
      <c r="K17" t="s">
        <v>19</v>
      </c>
      <c r="L17" t="s">
        <v>20</v>
      </c>
    </row>
    <row r="18" spans="1:12" x14ac:dyDescent="0.2">
      <c r="A18" t="s">
        <v>51</v>
      </c>
      <c r="B18">
        <v>30</v>
      </c>
      <c r="C18" t="s">
        <v>13</v>
      </c>
      <c r="D18" t="s">
        <v>14</v>
      </c>
      <c r="E18">
        <v>33016</v>
      </c>
      <c r="F18" t="s">
        <v>15</v>
      </c>
      <c r="G18">
        <v>59</v>
      </c>
      <c r="H18" t="s">
        <v>52</v>
      </c>
      <c r="I18" t="s">
        <v>17</v>
      </c>
      <c r="J18" t="s">
        <v>18</v>
      </c>
      <c r="K18" t="s">
        <v>19</v>
      </c>
      <c r="L18" t="s">
        <v>20</v>
      </c>
    </row>
    <row r="19" spans="1:12" x14ac:dyDescent="0.2">
      <c r="A19" t="s">
        <v>53</v>
      </c>
      <c r="B19">
        <v>31</v>
      </c>
      <c r="C19" t="s">
        <v>13</v>
      </c>
      <c r="D19" t="s">
        <v>14</v>
      </c>
      <c r="E19">
        <v>33017</v>
      </c>
      <c r="F19" t="s">
        <v>15</v>
      </c>
      <c r="G19">
        <v>60</v>
      </c>
      <c r="H19" t="s">
        <v>54</v>
      </c>
      <c r="I19" t="s">
        <v>17</v>
      </c>
      <c r="J19" t="s">
        <v>18</v>
      </c>
      <c r="K19" t="s">
        <v>19</v>
      </c>
      <c r="L19" t="s">
        <v>20</v>
      </c>
    </row>
    <row r="20" spans="1:12" x14ac:dyDescent="0.2">
      <c r="A20" t="s">
        <v>55</v>
      </c>
      <c r="B20">
        <v>32</v>
      </c>
      <c r="C20" t="s">
        <v>13</v>
      </c>
      <c r="D20" t="s">
        <v>14</v>
      </c>
      <c r="E20">
        <v>33018</v>
      </c>
      <c r="F20" t="s">
        <v>15</v>
      </c>
      <c r="G20">
        <v>61</v>
      </c>
      <c r="H20" t="s">
        <v>56</v>
      </c>
      <c r="I20" t="s">
        <v>17</v>
      </c>
      <c r="J20" t="s">
        <v>18</v>
      </c>
      <c r="K20" t="s">
        <v>19</v>
      </c>
      <c r="L20" t="s">
        <v>20</v>
      </c>
    </row>
    <row r="21" spans="1:12" x14ac:dyDescent="0.2">
      <c r="A21" t="s">
        <v>57</v>
      </c>
      <c r="B21">
        <v>33</v>
      </c>
      <c r="C21" t="s">
        <v>13</v>
      </c>
      <c r="D21" t="s">
        <v>14</v>
      </c>
      <c r="E21">
        <v>33019</v>
      </c>
      <c r="F21" t="s">
        <v>15</v>
      </c>
      <c r="G21">
        <v>62</v>
      </c>
      <c r="H21" t="s">
        <v>58</v>
      </c>
      <c r="I21" t="s">
        <v>17</v>
      </c>
      <c r="J21" t="s">
        <v>18</v>
      </c>
      <c r="K21" t="s">
        <v>19</v>
      </c>
      <c r="L21" t="s">
        <v>20</v>
      </c>
    </row>
    <row r="22" spans="1:12" x14ac:dyDescent="0.2">
      <c r="A22" t="s">
        <v>59</v>
      </c>
      <c r="B22">
        <v>34</v>
      </c>
      <c r="C22" t="s">
        <v>13</v>
      </c>
      <c r="D22" t="s">
        <v>14</v>
      </c>
      <c r="E22">
        <v>33020</v>
      </c>
      <c r="F22" t="s">
        <v>15</v>
      </c>
      <c r="G22">
        <v>63</v>
      </c>
      <c r="H22" t="s">
        <v>60</v>
      </c>
      <c r="I22" t="s">
        <v>17</v>
      </c>
      <c r="J22" t="s">
        <v>18</v>
      </c>
      <c r="K22" t="s">
        <v>19</v>
      </c>
      <c r="L22" t="s">
        <v>20</v>
      </c>
    </row>
    <row r="23" spans="1:12" x14ac:dyDescent="0.2">
      <c r="A23" t="s">
        <v>61</v>
      </c>
      <c r="B23">
        <v>35</v>
      </c>
      <c r="C23" t="s">
        <v>13</v>
      </c>
      <c r="D23" t="s">
        <v>14</v>
      </c>
      <c r="E23">
        <v>33021</v>
      </c>
      <c r="F23" t="s">
        <v>15</v>
      </c>
      <c r="G23">
        <v>64</v>
      </c>
      <c r="H23" t="s">
        <v>62</v>
      </c>
      <c r="I23" t="s">
        <v>17</v>
      </c>
      <c r="J23" t="s">
        <v>18</v>
      </c>
      <c r="K23" t="s">
        <v>19</v>
      </c>
      <c r="L23" t="s">
        <v>20</v>
      </c>
    </row>
    <row r="24" spans="1:12" x14ac:dyDescent="0.2">
      <c r="A24" t="s">
        <v>63</v>
      </c>
      <c r="B24">
        <v>36</v>
      </c>
      <c r="C24" t="s">
        <v>13</v>
      </c>
      <c r="D24" t="s">
        <v>14</v>
      </c>
      <c r="E24">
        <v>33022</v>
      </c>
      <c r="F24" t="s">
        <v>15</v>
      </c>
      <c r="G24">
        <v>65</v>
      </c>
      <c r="H24" t="s">
        <v>64</v>
      </c>
      <c r="I24" t="s">
        <v>17</v>
      </c>
      <c r="J24" t="s">
        <v>18</v>
      </c>
      <c r="K24" t="s">
        <v>19</v>
      </c>
      <c r="L24" t="s">
        <v>20</v>
      </c>
    </row>
    <row r="25" spans="1:12" x14ac:dyDescent="0.2">
      <c r="A25" t="s">
        <v>65</v>
      </c>
      <c r="B25">
        <v>37</v>
      </c>
      <c r="C25" t="s">
        <v>13</v>
      </c>
      <c r="D25" t="s">
        <v>14</v>
      </c>
      <c r="E25">
        <v>33023</v>
      </c>
      <c r="F25" t="s">
        <v>15</v>
      </c>
      <c r="G25">
        <v>66</v>
      </c>
      <c r="H25" t="s">
        <v>66</v>
      </c>
      <c r="I25" t="s">
        <v>17</v>
      </c>
      <c r="J25" t="s">
        <v>18</v>
      </c>
      <c r="K25" t="s">
        <v>19</v>
      </c>
      <c r="L25" t="s">
        <v>20</v>
      </c>
    </row>
    <row r="26" spans="1:12" x14ac:dyDescent="0.2">
      <c r="A26" t="s">
        <v>67</v>
      </c>
      <c r="B26">
        <v>38</v>
      </c>
      <c r="C26" t="s">
        <v>13</v>
      </c>
      <c r="D26" t="s">
        <v>14</v>
      </c>
      <c r="E26">
        <v>33024</v>
      </c>
      <c r="F26" t="s">
        <v>15</v>
      </c>
      <c r="G26">
        <v>67</v>
      </c>
      <c r="H26" t="s">
        <v>68</v>
      </c>
      <c r="I26" t="s">
        <v>17</v>
      </c>
      <c r="J26" t="s">
        <v>18</v>
      </c>
      <c r="K26" t="s">
        <v>19</v>
      </c>
      <c r="L26" t="s">
        <v>20</v>
      </c>
    </row>
    <row r="27" spans="1:12" x14ac:dyDescent="0.2">
      <c r="A27" t="s">
        <v>69</v>
      </c>
      <c r="B27">
        <v>39</v>
      </c>
      <c r="C27" t="s">
        <v>13</v>
      </c>
      <c r="D27" t="s">
        <v>14</v>
      </c>
      <c r="E27">
        <v>33025</v>
      </c>
      <c r="F27" t="s">
        <v>15</v>
      </c>
      <c r="G27">
        <v>68</v>
      </c>
      <c r="H27" t="s">
        <v>70</v>
      </c>
      <c r="I27" t="s">
        <v>17</v>
      </c>
      <c r="J27" t="s">
        <v>18</v>
      </c>
      <c r="K27" t="s">
        <v>19</v>
      </c>
      <c r="L27" t="s">
        <v>20</v>
      </c>
    </row>
    <row r="28" spans="1:12" x14ac:dyDescent="0.2">
      <c r="A28" t="s">
        <v>71</v>
      </c>
      <c r="B28">
        <v>40</v>
      </c>
      <c r="C28" t="s">
        <v>13</v>
      </c>
      <c r="D28" t="s">
        <v>14</v>
      </c>
      <c r="E28">
        <v>33026</v>
      </c>
      <c r="F28" t="s">
        <v>15</v>
      </c>
      <c r="G28">
        <v>69</v>
      </c>
      <c r="H28" t="s">
        <v>72</v>
      </c>
      <c r="I28" t="s">
        <v>17</v>
      </c>
      <c r="J28" t="s">
        <v>18</v>
      </c>
      <c r="K28" t="s">
        <v>19</v>
      </c>
      <c r="L28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da silva lopes</dc:creator>
  <cp:lastModifiedBy>Marcel da silva lopes</cp:lastModifiedBy>
  <dcterms:created xsi:type="dcterms:W3CDTF">2018-05-08T16:29:22Z</dcterms:created>
  <dcterms:modified xsi:type="dcterms:W3CDTF">2018-05-08T16:45:06Z</dcterms:modified>
</cp:coreProperties>
</file>