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bookViews>
  <sheets>
    <sheet name="Sheet1" sheetId="1" r:id="rId1"/>
  </sheets>
  <calcPr calcId="152511"/>
</workbook>
</file>

<file path=xl/calcChain.xml><?xml version="1.0" encoding="utf-8"?>
<calcChain xmlns="http://schemas.openxmlformats.org/spreadsheetml/2006/main">
  <c r="B23" i="1" l="1"/>
  <c r="D21" i="1"/>
  <c r="L20" i="1"/>
  <c r="E21" i="1" s="1"/>
  <c r="F20" i="1"/>
  <c r="C20" i="1"/>
  <c r="D20" i="1" s="1"/>
  <c r="J20" i="1" s="1"/>
  <c r="K19" i="1"/>
  <c r="F21" i="1" s="1"/>
  <c r="C19" i="1"/>
  <c r="E18" i="1" s="1"/>
  <c r="J18" i="1"/>
  <c r="F18" i="1"/>
  <c r="K18" i="1" s="1"/>
  <c r="C18" i="1"/>
  <c r="B22" i="1" s="1"/>
  <c r="C9" i="1"/>
  <c r="C8" i="1"/>
  <c r="D8" i="1"/>
  <c r="L18" i="1" l="1"/>
  <c r="K20" i="1"/>
  <c r="K23" i="1" s="1"/>
  <c r="D19" i="1"/>
  <c r="C23" i="1"/>
  <c r="E19" i="1"/>
  <c r="L19" i="1" s="1"/>
  <c r="F23" i="1"/>
  <c r="J19" i="1" l="1"/>
  <c r="J23" i="1" s="1"/>
  <c r="D23" i="1"/>
  <c r="E23" i="1"/>
  <c r="L23" i="1"/>
</calcChain>
</file>

<file path=xl/comments1.xml><?xml version="1.0" encoding="utf-8"?>
<comments xmlns="http://schemas.openxmlformats.org/spreadsheetml/2006/main">
  <authors>
    <author>Author</author>
  </authors>
  <commentList>
    <comment ref="C7" authorId="0" shapeId="0">
      <text>
        <r>
          <rPr>
            <b/>
            <sz val="9"/>
            <color indexed="81"/>
            <rFont val="Tahoma"/>
            <family val="2"/>
          </rPr>
          <t>Author:</t>
        </r>
        <r>
          <rPr>
            <sz val="9"/>
            <color indexed="81"/>
            <rFont val="Tahoma"/>
            <family val="2"/>
          </rPr>
          <t xml:space="preserve">
prix moyen de mes achats de fruits</t>
        </r>
      </text>
    </comment>
  </commentList>
</comments>
</file>

<file path=xl/sharedStrings.xml><?xml version="1.0" encoding="utf-8"?>
<sst xmlns="http://schemas.openxmlformats.org/spreadsheetml/2006/main" count="16" uniqueCount="12">
  <si>
    <t>Base</t>
  </si>
  <si>
    <t>Poids/cal</t>
  </si>
  <si>
    <t>Prix/Kg</t>
  </si>
  <si>
    <t>Total Ht €</t>
  </si>
  <si>
    <t>tot</t>
  </si>
  <si>
    <t>Poids en kg</t>
  </si>
  <si>
    <t>Total €</t>
  </si>
  <si>
    <t>pomme</t>
  </si>
  <si>
    <t>peche</t>
  </si>
  <si>
    <t>poire</t>
  </si>
  <si>
    <t>Prix/kg</t>
  </si>
  <si>
    <t>Solution que j'ai pour l'instant mais qui ne me satisfait pas ni visuellement ni techniquement. Les cellules en oranges sont celle sur lequel on peut jouer et elles modifient mon total pour les autres fruits. (en vert cest mon calcul de prorata)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</si>
</sst>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FF0000"/>
      <name val="Calibri"/>
      <family val="2"/>
      <scheme val="minor"/>
    </font>
    <font>
      <b/>
      <sz val="11"/>
      <color rgb="FFFF0000"/>
      <name val="Calibri"/>
      <family val="2"/>
      <scheme val="minor"/>
    </font>
    <font>
      <sz val="9"/>
      <color indexed="81"/>
      <name val="Tahoma"/>
      <family val="2"/>
    </font>
    <font>
      <b/>
      <sz val="9"/>
      <color indexed="81"/>
      <name val="Tahoma"/>
      <family val="2"/>
    </font>
    <font>
      <sz val="11"/>
      <color theme="6" tint="0.3999755851924192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theme="9"/>
        <bgColor indexed="64"/>
      </patternFill>
    </fill>
    <fill>
      <patternFill patternType="solid">
        <fgColor theme="5"/>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9">
    <xf numFmtId="0" fontId="0" fillId="0" borderId="0" xfId="0"/>
    <xf numFmtId="0" fontId="2" fillId="0" borderId="1"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2" fillId="0" borderId="4" xfId="0" applyFont="1" applyBorder="1" applyAlignment="1">
      <alignment horizontal="center"/>
    </xf>
    <xf numFmtId="0" fontId="0" fillId="0" borderId="0" xfId="0" applyBorder="1"/>
    <xf numFmtId="0" fontId="0" fillId="0" borderId="5" xfId="0" applyBorder="1" applyAlignment="1">
      <alignment horizontal="center"/>
    </xf>
    <xf numFmtId="0" fontId="0" fillId="0" borderId="4" xfId="0" applyBorder="1"/>
    <xf numFmtId="0" fontId="0" fillId="0" borderId="5" xfId="0" applyBorder="1"/>
    <xf numFmtId="0" fontId="0" fillId="2" borderId="4" xfId="0" applyFill="1" applyBorder="1"/>
    <xf numFmtId="0" fontId="0" fillId="2" borderId="0" xfId="0" applyFill="1" applyBorder="1"/>
    <xf numFmtId="0" fontId="1" fillId="0" borderId="4" xfId="0" applyFont="1"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4" xfId="0" applyFill="1" applyBorder="1"/>
    <xf numFmtId="0" fontId="0" fillId="0" borderId="0" xfId="0" applyFill="1" applyBorder="1"/>
    <xf numFmtId="0" fontId="5" fillId="0" borderId="0" xfId="0" applyFont="1" applyBorder="1"/>
    <xf numFmtId="0" fontId="0" fillId="3" borderId="0" xfId="0" applyFill="1" applyBorder="1"/>
    <xf numFmtId="2" fontId="0" fillId="4" borderId="0" xfId="0" applyNumberFormat="1" applyFill="1" applyBorder="1"/>
    <xf numFmtId="2" fontId="0" fillId="0" borderId="0" xfId="0" applyNumberFormat="1" applyBorder="1"/>
    <xf numFmtId="2" fontId="0" fillId="0" borderId="5" xfId="0" applyNumberFormat="1" applyBorder="1"/>
    <xf numFmtId="2" fontId="0" fillId="4" borderId="5" xfId="0" applyNumberFormat="1" applyFill="1" applyBorder="1"/>
    <xf numFmtId="0" fontId="0" fillId="0" borderId="6" xfId="0" applyBorder="1"/>
    <xf numFmtId="0" fontId="5" fillId="0" borderId="7" xfId="0" applyFont="1" applyBorder="1"/>
    <xf numFmtId="0" fontId="2" fillId="0" borderId="1"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3"/>
  <sheetViews>
    <sheetView tabSelected="1" topLeftCell="A7" workbookViewId="0">
      <selection activeCell="F26" sqref="F26"/>
    </sheetView>
  </sheetViews>
  <sheetFormatPr defaultRowHeight="14.5" x14ac:dyDescent="0.35"/>
  <cols>
    <col min="2" max="2" width="15.7265625" customWidth="1"/>
    <col min="3" max="3" width="13.90625" customWidth="1"/>
  </cols>
  <sheetData>
    <row r="1" spans="1:12" x14ac:dyDescent="0.35">
      <c r="A1" s="1" t="s">
        <v>0</v>
      </c>
      <c r="B1" s="2"/>
      <c r="C1" s="2"/>
      <c r="D1" s="2"/>
      <c r="E1" s="3"/>
    </row>
    <row r="2" spans="1:12" x14ac:dyDescent="0.35">
      <c r="A2" s="4"/>
      <c r="B2" s="5" t="s">
        <v>5</v>
      </c>
      <c r="C2" s="5" t="s">
        <v>2</v>
      </c>
      <c r="D2" s="5" t="s">
        <v>6</v>
      </c>
      <c r="E2" s="6"/>
    </row>
    <row r="3" spans="1:12" x14ac:dyDescent="0.35">
      <c r="A3" s="7" t="s">
        <v>7</v>
      </c>
      <c r="B3" s="5">
        <v>100</v>
      </c>
      <c r="C3" s="5">
        <v>0.5</v>
      </c>
      <c r="D3" s="5">
        <v>50</v>
      </c>
      <c r="E3" s="8"/>
    </row>
    <row r="4" spans="1:12" x14ac:dyDescent="0.35">
      <c r="A4" s="7" t="s">
        <v>8</v>
      </c>
      <c r="B4" s="5">
        <v>10</v>
      </c>
      <c r="C4" s="5">
        <v>0.25</v>
      </c>
      <c r="D4" s="5">
        <v>2.5</v>
      </c>
      <c r="E4" s="8"/>
    </row>
    <row r="5" spans="1:12" x14ac:dyDescent="0.35">
      <c r="A5" s="7" t="s">
        <v>9</v>
      </c>
      <c r="B5" s="5">
        <v>1</v>
      </c>
      <c r="C5" s="5">
        <v>0.1</v>
      </c>
      <c r="D5" s="5">
        <v>0.1</v>
      </c>
      <c r="E5" s="8"/>
    </row>
    <row r="6" spans="1:12" x14ac:dyDescent="0.35">
      <c r="A6" s="7"/>
      <c r="B6" s="5"/>
      <c r="C6" s="5"/>
      <c r="D6" s="5"/>
      <c r="E6" s="8"/>
    </row>
    <row r="7" spans="1:12" x14ac:dyDescent="0.35">
      <c r="A7" s="16" t="s">
        <v>4</v>
      </c>
      <c r="B7" s="17">
        <v>111</v>
      </c>
      <c r="C7" s="17">
        <v>0.47387400000000002</v>
      </c>
      <c r="D7" s="17">
        <v>52.6</v>
      </c>
      <c r="E7" s="8"/>
    </row>
    <row r="8" spans="1:12" x14ac:dyDescent="0.35">
      <c r="A8" s="11"/>
      <c r="B8" s="5"/>
      <c r="C8" s="5">
        <f>D3/B7+D4/B7+D5/B7</f>
        <v>0.47387387387387386</v>
      </c>
      <c r="D8" s="5">
        <f>SUM(D3:D5)</f>
        <v>52.6</v>
      </c>
      <c r="E8" s="8"/>
    </row>
    <row r="9" spans="1:12" ht="15" thickBot="1" x14ac:dyDescent="0.4">
      <c r="A9" s="12"/>
      <c r="B9" s="13"/>
      <c r="C9" s="14">
        <f>D7/B7</f>
        <v>0.47387387387387386</v>
      </c>
      <c r="D9" s="13"/>
      <c r="E9" s="15"/>
    </row>
    <row r="15" spans="1:12" ht="15" thickBot="1" x14ac:dyDescent="0.4"/>
    <row r="16" spans="1:12" ht="39.5" customHeight="1" x14ac:dyDescent="0.35">
      <c r="A16" s="26" t="s">
        <v>11</v>
      </c>
      <c r="B16" s="27"/>
      <c r="C16" s="27"/>
      <c r="D16" s="27"/>
      <c r="E16" s="27"/>
      <c r="F16" s="27"/>
      <c r="G16" s="27"/>
      <c r="H16" s="27"/>
      <c r="I16" s="27"/>
      <c r="J16" s="27"/>
      <c r="K16" s="27"/>
      <c r="L16" s="28"/>
    </row>
    <row r="17" spans="1:12" x14ac:dyDescent="0.35">
      <c r="A17" s="5" t="s">
        <v>1</v>
      </c>
      <c r="B17" s="5" t="s">
        <v>2</v>
      </c>
      <c r="C17" s="5" t="s">
        <v>3</v>
      </c>
      <c r="F17" s="5"/>
      <c r="G17" s="5"/>
      <c r="H17" s="5" t="s">
        <v>10</v>
      </c>
      <c r="I17" s="5"/>
      <c r="J17" s="5" t="s">
        <v>3</v>
      </c>
      <c r="K17" s="5" t="s">
        <v>3</v>
      </c>
      <c r="L17" s="8" t="s">
        <v>3</v>
      </c>
    </row>
    <row r="18" spans="1:12" x14ac:dyDescent="0.35">
      <c r="A18" s="7">
        <v>100</v>
      </c>
      <c r="B18" s="5">
        <v>0.5</v>
      </c>
      <c r="C18" s="5">
        <f>A18*B18</f>
        <v>50</v>
      </c>
      <c r="D18" s="18"/>
      <c r="E18" s="18">
        <f>C18/(C19+C18)</f>
        <v>0.95238095238095233</v>
      </c>
      <c r="F18" s="18">
        <f>C18/(C18+C20)</f>
        <v>0.99800399201596801</v>
      </c>
      <c r="G18" s="18"/>
      <c r="H18" s="19">
        <v>0.49</v>
      </c>
      <c r="I18" s="5"/>
      <c r="J18" s="20">
        <f>H18*A18</f>
        <v>49</v>
      </c>
      <c r="K18" s="21">
        <f>F18*F21</f>
        <v>50</v>
      </c>
      <c r="L18" s="22">
        <f>E18*E21</f>
        <v>50</v>
      </c>
    </row>
    <row r="19" spans="1:12" x14ac:dyDescent="0.35">
      <c r="A19" s="7">
        <v>10</v>
      </c>
      <c r="B19" s="5">
        <v>0.25</v>
      </c>
      <c r="C19" s="5">
        <f>A19*B19</f>
        <v>2.5</v>
      </c>
      <c r="D19" s="18">
        <f>C19/(C19+C20)</f>
        <v>0.96153846153846145</v>
      </c>
      <c r="E19" s="18">
        <f>C19/(C18+C19)</f>
        <v>4.7619047619047616E-2</v>
      </c>
      <c r="F19" s="18"/>
      <c r="G19" s="18"/>
      <c r="H19" s="19">
        <v>0.25</v>
      </c>
      <c r="I19" s="5"/>
      <c r="J19" s="21">
        <f>D19*D21</f>
        <v>3.4615384615384626</v>
      </c>
      <c r="K19" s="20">
        <f>H19*A19</f>
        <v>2.5</v>
      </c>
      <c r="L19" s="22">
        <f>E19*E21</f>
        <v>2.5</v>
      </c>
    </row>
    <row r="20" spans="1:12" x14ac:dyDescent="0.35">
      <c r="A20" s="7">
        <v>1</v>
      </c>
      <c r="B20" s="5">
        <v>0.1</v>
      </c>
      <c r="C20" s="5">
        <f>A20*B20</f>
        <v>0.1</v>
      </c>
      <c r="D20" s="18">
        <f>C20/(C19+C20)</f>
        <v>3.8461538461538464E-2</v>
      </c>
      <c r="E20" s="18"/>
      <c r="F20" s="18">
        <f>C20/(C20+C18)</f>
        <v>1.9960079840319364E-3</v>
      </c>
      <c r="G20" s="18"/>
      <c r="H20" s="19">
        <v>0.1</v>
      </c>
      <c r="I20" s="5"/>
      <c r="J20" s="21">
        <f>D20*D21</f>
        <v>0.13846153846153852</v>
      </c>
      <c r="K20" s="21">
        <f>F20*F21</f>
        <v>0.10000000000000002</v>
      </c>
      <c r="L20" s="23">
        <f>H20*A20</f>
        <v>0.1</v>
      </c>
    </row>
    <row r="21" spans="1:12" x14ac:dyDescent="0.35">
      <c r="A21" s="7"/>
      <c r="B21" s="5"/>
      <c r="C21" s="5"/>
      <c r="D21" s="18">
        <f>C22-J18</f>
        <v>3.6000000000000014</v>
      </c>
      <c r="E21" s="18">
        <f>C22-L20</f>
        <v>52.5</v>
      </c>
      <c r="F21" s="18">
        <f>C22-K19</f>
        <v>50.1</v>
      </c>
      <c r="G21" s="18"/>
      <c r="H21" s="5"/>
      <c r="I21" s="5"/>
      <c r="J21" s="5"/>
      <c r="K21" s="5"/>
      <c r="L21" s="8"/>
    </row>
    <row r="22" spans="1:12" x14ac:dyDescent="0.35">
      <c r="A22" s="9">
        <v>111</v>
      </c>
      <c r="B22" s="5">
        <f>C18/A22+C19/A22+C20/A22</f>
        <v>0.47387387387387386</v>
      </c>
      <c r="C22" s="10">
        <v>52.6</v>
      </c>
      <c r="D22" s="18"/>
      <c r="E22" s="18"/>
      <c r="F22" s="18"/>
      <c r="G22" s="18"/>
      <c r="H22" s="5"/>
      <c r="I22" s="5"/>
      <c r="J22" s="5"/>
      <c r="K22" s="5"/>
      <c r="L22" s="8"/>
    </row>
    <row r="23" spans="1:12" ht="15" thickBot="1" x14ac:dyDescent="0.4">
      <c r="A23" s="24"/>
      <c r="B23" s="14">
        <f>C22/A22</f>
        <v>0.47387387387387386</v>
      </c>
      <c r="C23" s="13">
        <f>SUM(C18:C20)</f>
        <v>52.6</v>
      </c>
      <c r="D23" s="25">
        <f t="shared" ref="D23:F23" si="0">SUM(D18:D20)</f>
        <v>0.99999999999999989</v>
      </c>
      <c r="E23" s="25">
        <f t="shared" si="0"/>
        <v>1</v>
      </c>
      <c r="F23" s="25">
        <f t="shared" si="0"/>
        <v>1</v>
      </c>
      <c r="G23" s="25"/>
      <c r="H23" s="13"/>
      <c r="I23" s="13"/>
      <c r="J23" s="13">
        <f>SUM(J18:J20)</f>
        <v>52.6</v>
      </c>
      <c r="K23" s="13">
        <f>SUM(K18:K20)</f>
        <v>52.6</v>
      </c>
      <c r="L23" s="15">
        <f>SUM(L18:L20)</f>
        <v>52.6</v>
      </c>
    </row>
  </sheetData>
  <mergeCells count="2">
    <mergeCell ref="A1:E1"/>
    <mergeCell ref="A16:L1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2018-05-05T15:13:53Z</dcterms:modified>
</cp:coreProperties>
</file>