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80" windowWidth="6915" windowHeight="4830" activeTab="1"/>
  </bookViews>
  <sheets>
    <sheet name="Sommaire " sheetId="19" r:id="rId1"/>
    <sheet name="BDD" sheetId="34" r:id="rId2"/>
    <sheet name="Document Unique" sheetId="36" r:id="rId3"/>
    <sheet name="Plan d'action" sheetId="39" r:id="rId4"/>
  </sheets>
  <definedNames>
    <definedName name="_xlnm._FilterDatabase" localSheetId="1" hidden="1">BDD!$A$9:$AB$92</definedName>
    <definedName name="agent_social_jour">#REF!</definedName>
    <definedName name="asocial_jour">#REF!</definedName>
    <definedName name="BDD">BDD!$A$9:$AC$92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92" i="34" l="1"/>
  <c r="R89" i="34"/>
  <c r="R86" i="34"/>
  <c r="R83" i="34"/>
  <c r="R82" i="34"/>
  <c r="R79" i="34"/>
  <c r="R77" i="34"/>
  <c r="R75" i="34"/>
  <c r="R72" i="34"/>
  <c r="R71" i="34"/>
  <c r="R68" i="34"/>
  <c r="R67" i="34"/>
  <c r="R64" i="34"/>
  <c r="R62" i="34"/>
  <c r="R59" i="34"/>
  <c r="R56" i="34"/>
  <c r="R53" i="34"/>
  <c r="R50" i="34"/>
  <c r="R48" i="34"/>
  <c r="R46" i="34"/>
  <c r="R45" i="34"/>
  <c r="R44" i="34"/>
  <c r="R41" i="34"/>
  <c r="R38" i="34"/>
  <c r="R35" i="34"/>
  <c r="R32" i="34"/>
  <c r="R30" i="34"/>
  <c r="R29" i="34"/>
  <c r="R28" i="34"/>
  <c r="R25" i="34"/>
  <c r="R22" i="34"/>
  <c r="R19" i="34"/>
  <c r="R17" i="34"/>
  <c r="R16" i="34"/>
  <c r="R14" i="34"/>
  <c r="R13" i="34"/>
  <c r="R12" i="34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sharedStrings.xml><?xml version="1.0" encoding="utf-8"?>
<sst xmlns="http://schemas.openxmlformats.org/spreadsheetml/2006/main" count="493" uniqueCount="72">
  <si>
    <t>Causes</t>
  </si>
  <si>
    <t>Exigences au travail</t>
  </si>
  <si>
    <t>Conséquences</t>
  </si>
  <si>
    <t>Gravité</t>
  </si>
  <si>
    <t>1 ou 2 personnes exposées</t>
  </si>
  <si>
    <t>Veiller à toujours illustrer concrètement les facteurs de RPS</t>
  </si>
  <si>
    <t>Exigences émotionnelles</t>
  </si>
  <si>
    <t>Rapports sociaux au travail</t>
  </si>
  <si>
    <t>Autonomie dans le travail</t>
  </si>
  <si>
    <t>Conflit de valeur</t>
  </si>
  <si>
    <t>Qualité empêchée</t>
  </si>
  <si>
    <t>Sécurité socio-économique</t>
  </si>
  <si>
    <t>Il existe 3 types de conséquences: sur le travail, les relations dans les collectifs et la santé des personnes</t>
  </si>
  <si>
    <t>Conduite de changement</t>
  </si>
  <si>
    <t>Probabilité d'occurrence</t>
  </si>
  <si>
    <t>Niveau de protection</t>
  </si>
  <si>
    <t>Fréquence d'exposition</t>
  </si>
  <si>
    <t>Niveau de Risque</t>
  </si>
  <si>
    <t>Soutien de la part des collègues</t>
  </si>
  <si>
    <t>Attention et vigilance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</si>
  <si>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</si>
  <si>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</si>
  <si>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</si>
  <si>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</si>
  <si>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</si>
  <si>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</si>
  <si>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Unités de travail</t>
  </si>
  <si>
    <t>Niveau de risque</t>
  </si>
  <si>
    <t xml:space="preserve">Actions de préventions proposées par le Cotech </t>
  </si>
  <si>
    <t>Conciliation vie personnelle/vie professionnelle</t>
  </si>
  <si>
    <t>Adéquation objectifs/moyens</t>
  </si>
  <si>
    <t>Contraintes de rythme - Gestion de la polyvalence - Interruption dans le travail</t>
  </si>
  <si>
    <t>Pilote en charge de l'action</t>
  </si>
  <si>
    <t>Date de début de l'action</t>
  </si>
  <si>
    <t>Date prévisionnelle de finalisation</t>
  </si>
  <si>
    <t>Etapes de travail et calendrier de réalisation</t>
  </si>
  <si>
    <t>Unité de Travail</t>
  </si>
  <si>
    <t>Date du COPIL</t>
  </si>
  <si>
    <t xml:space="preserve">Unité de travail : </t>
  </si>
  <si>
    <t>Agent d'accueil</t>
  </si>
  <si>
    <t>Autonomie temporelle</t>
  </si>
  <si>
    <t>Soutien des collègues</t>
  </si>
  <si>
    <t>Agent technique</t>
  </si>
  <si>
    <t>Insécurité socio-économique</t>
  </si>
  <si>
    <t>Agent d'entretien</t>
  </si>
  <si>
    <t>DGS</t>
  </si>
  <si>
    <t>Tensions avec le public</t>
  </si>
  <si>
    <t>Utilisation et développement des compétences</t>
  </si>
  <si>
    <t>TAP - Sport et Découverte</t>
  </si>
  <si>
    <t>ATSEM</t>
  </si>
  <si>
    <t>Gestion des émotions/Tensions avec le public</t>
  </si>
  <si>
    <t>1.janvier 2019
2.septembre 2018
3.septembre 2018</t>
  </si>
  <si>
    <t>En cours</t>
  </si>
  <si>
    <t xml:space="preserve">Evaluation de l'action </t>
  </si>
  <si>
    <t>Action(s) de prévention retenue(s) par le COPIL</t>
  </si>
  <si>
    <t>Réalisée</t>
  </si>
  <si>
    <t>1</t>
  </si>
  <si>
    <t>3</t>
  </si>
  <si>
    <t>7</t>
  </si>
  <si>
    <t>10</t>
  </si>
  <si>
    <t>12</t>
  </si>
  <si>
    <t>33</t>
  </si>
  <si>
    <t>74</t>
  </si>
  <si>
    <t>105</t>
  </si>
  <si>
    <t>106</t>
  </si>
  <si>
    <t>77</t>
  </si>
  <si>
    <t>38</t>
  </si>
  <si>
    <t>19</t>
  </si>
  <si>
    <t xml:space="preserve">Plan de Prévention  </t>
  </si>
  <si>
    <t xml:space="preserve">évaluation </t>
  </si>
  <si>
    <t xml:space="preserve">action </t>
  </si>
  <si>
    <t>Numéro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</si>
</sst>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0">
    <xf numFmtId="0" fontId="0" fillId="0" borderId="0" xfId="0"/>
    <xf numFmtId="0" fontId="0" fillId="17" borderId="0" xfId="0" applyFill="1"/>
    <xf numFmtId="0" fontId="10" fillId="17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3" borderId="9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4" fontId="1" fillId="0" borderId="10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" fontId="1" fillId="15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7" fillId="16" borderId="21" xfId="0" applyFont="1" applyFill="1" applyBorder="1" applyAlignment="1">
      <alignment horizontal="center" vertical="center" wrapText="1"/>
    </xf>
    <xf numFmtId="0" fontId="7" fillId="16" borderId="22" xfId="0" applyFont="1" applyFill="1" applyBorder="1" applyAlignment="1">
      <alignment horizontal="center" vertical="center" wrapText="1"/>
    </xf>
    <xf numFmtId="0" fontId="7" fillId="16" borderId="2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3" borderId="5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1" fillId="11" borderId="16" xfId="0" applyFont="1" applyFill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4" fillId="14" borderId="5" xfId="0" applyFont="1" applyFill="1" applyBorder="1" applyAlignment="1">
      <alignment horizontal="center" vertical="center"/>
    </xf>
    <xf numFmtId="0" fontId="4" fillId="14" borderId="6" xfId="0" applyFont="1" applyFill="1" applyBorder="1"/>
    <xf numFmtId="0" fontId="0" fillId="8" borderId="0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4" fillId="8" borderId="27" xfId="0" applyFont="1" applyFill="1" applyBorder="1" applyAlignment="1">
      <alignment horizontal="center" vertical="center"/>
    </xf>
    <xf numFmtId="0" fontId="4" fillId="8" borderId="7" xfId="0" applyFont="1" applyFill="1" applyBorder="1"/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6" xfId="0" applyFont="1" applyBorder="1"/>
    <xf numFmtId="0" fontId="1" fillId="0" borderId="2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4" fillId="14" borderId="10" xfId="0" applyFont="1" applyFill="1" applyBorder="1"/>
    <xf numFmtId="0" fontId="1" fillId="0" borderId="1" xfId="0" applyFont="1" applyBorder="1" applyAlignment="1">
      <alignment horizontal="center" vertical="center" wrapText="1"/>
    </xf>
    <xf numFmtId="1" fontId="1" fillId="15" borderId="5" xfId="0" applyNumberFormat="1" applyFont="1" applyFill="1" applyBorder="1" applyAlignment="1">
      <alignment horizontal="center" vertical="center" wrapText="1"/>
    </xf>
    <xf numFmtId="0" fontId="0" fillId="8" borderId="17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  <xf numFmtId="0" fontId="4" fillId="14" borderId="33" xfId="0" applyFont="1" applyFill="1" applyBorder="1" applyAlignment="1">
      <alignment horizontal="center" vertical="center"/>
    </xf>
    <xf numFmtId="0" fontId="4" fillId="14" borderId="35" xfId="0" applyFont="1" applyFill="1" applyBorder="1"/>
    <xf numFmtId="0" fontId="0" fillId="14" borderId="18" xfId="0" applyFill="1" applyBorder="1" applyAlignment="1">
      <alignment horizontal="center" vertical="center"/>
    </xf>
    <xf numFmtId="0" fontId="4" fillId="14" borderId="18" xfId="0" applyFont="1" applyFill="1" applyBorder="1" applyAlignment="1">
      <alignment horizontal="center" vertical="center"/>
    </xf>
    <xf numFmtId="0" fontId="4" fillId="14" borderId="18" xfId="0" applyFont="1" applyFill="1" applyBorder="1"/>
    <xf numFmtId="0" fontId="1" fillId="5" borderId="10" xfId="0" applyFont="1" applyFill="1" applyBorder="1" applyAlignment="1">
      <alignment horizontal="center" vertical="center" wrapText="1"/>
    </xf>
    <xf numFmtId="0" fontId="4" fillId="14" borderId="35" xfId="0" applyFont="1" applyFill="1" applyBorder="1" applyAlignment="1">
      <alignment horizontal="center" vertical="center" wrapText="1"/>
    </xf>
    <xf numFmtId="0" fontId="4" fillId="14" borderId="6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14" borderId="35" xfId="0" applyFont="1" applyFill="1" applyBorder="1" applyAlignment="1">
      <alignment horizontal="center" vertical="center" wrapText="1"/>
    </xf>
    <xf numFmtId="0" fontId="0" fillId="14" borderId="18" xfId="0" applyFont="1" applyFill="1" applyBorder="1" applyAlignment="1">
      <alignment horizontal="center" vertical="center" wrapText="1"/>
    </xf>
    <xf numFmtId="0" fontId="0" fillId="8" borderId="17" xfId="0" applyFont="1" applyFill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0" xfId="0" applyFont="1" applyBorder="1" applyAlignment="1">
      <alignment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10" xfId="0" applyNumberFormat="1" applyFont="1" applyBorder="1" applyAlignment="1">
      <alignment vertical="center" wrapText="1"/>
    </xf>
    <xf numFmtId="164" fontId="6" fillId="0" borderId="18" xfId="0" applyNumberFormat="1" applyFon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6" fillId="0" borderId="18" xfId="0" applyNumberFormat="1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8" borderId="33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4" fillId="8" borderId="35" xfId="0" applyFont="1" applyFill="1" applyBorder="1"/>
    <xf numFmtId="0" fontId="0" fillId="8" borderId="18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4" fillId="8" borderId="18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14" fontId="1" fillId="0" borderId="34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/>
    </xf>
    <xf numFmtId="17" fontId="0" fillId="0" borderId="34" xfId="0" applyNumberFormat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1" fontId="0" fillId="0" borderId="19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14" borderId="10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4" fillId="8" borderId="40" xfId="0" applyFont="1" applyFill="1" applyBorder="1" applyAlignment="1">
      <alignment horizontal="center" vertical="center"/>
    </xf>
    <xf numFmtId="0" fontId="4" fillId="8" borderId="41" xfId="0" applyFont="1" applyFill="1" applyBorder="1"/>
    <xf numFmtId="0" fontId="4" fillId="8" borderId="19" xfId="0" applyFont="1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41" xfId="0" applyFont="1" applyFill="1" applyBorder="1" applyAlignment="1">
      <alignment horizontal="center" vertical="center" wrapText="1"/>
    </xf>
    <xf numFmtId="0" fontId="0" fillId="14" borderId="10" xfId="0" applyFont="1" applyFill="1" applyBorder="1" applyAlignment="1">
      <alignment horizontal="center" vertical="center" wrapText="1"/>
    </xf>
    <xf numFmtId="0" fontId="0" fillId="8" borderId="18" xfId="0" applyFont="1" applyFill="1" applyBorder="1" applyAlignment="1">
      <alignment horizontal="center" vertical="center" wrapText="1"/>
    </xf>
    <xf numFmtId="0" fontId="14" fillId="4" borderId="34" xfId="0" applyFont="1" applyFill="1" applyBorder="1" applyAlignment="1">
      <alignment horizontal="center" vertical="center" wrapText="1"/>
    </xf>
    <xf numFmtId="0" fontId="0" fillId="14" borderId="27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4" fillId="14" borderId="27" xfId="0" applyFont="1" applyFill="1" applyBorder="1" applyAlignment="1">
      <alignment horizontal="center" vertical="center"/>
    </xf>
    <xf numFmtId="0" fontId="4" fillId="14" borderId="7" xfId="0" applyFont="1" applyFill="1" applyBorder="1"/>
    <xf numFmtId="0" fontId="4" fillId="14" borderId="17" xfId="0" applyFont="1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 wrapText="1"/>
    </xf>
    <xf numFmtId="0" fontId="4" fillId="8" borderId="18" xfId="0" applyFont="1" applyFill="1" applyBorder="1"/>
    <xf numFmtId="0" fontId="4" fillId="8" borderId="35" xfId="0" applyFont="1" applyFill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7" xfId="0" applyFont="1" applyBorder="1"/>
    <xf numFmtId="11" fontId="4" fillId="0" borderId="37" xfId="0" applyNumberFormat="1" applyFont="1" applyBorder="1" applyAlignment="1">
      <alignment horizontal="center" vertical="center" wrapText="1"/>
    </xf>
    <xf numFmtId="0" fontId="4" fillId="8" borderId="19" xfId="0" applyFont="1" applyFill="1" applyBorder="1"/>
    <xf numFmtId="0" fontId="4" fillId="8" borderId="41" xfId="0" applyFont="1" applyFill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4" fillId="14" borderId="17" xfId="0" applyFont="1" applyFill="1" applyBorder="1"/>
    <xf numFmtId="0" fontId="4" fillId="14" borderId="7" xfId="0" applyFont="1" applyFill="1" applyBorder="1" applyAlignment="1">
      <alignment horizontal="center" vertical="center" wrapText="1"/>
    </xf>
    <xf numFmtId="0" fontId="0" fillId="14" borderId="34" xfId="0" applyFont="1" applyFill="1" applyBorder="1" applyAlignment="1">
      <alignment horizontal="center" vertical="center" wrapText="1"/>
    </xf>
    <xf numFmtId="0" fontId="0" fillId="8" borderId="34" xfId="0" applyFont="1" applyFill="1" applyBorder="1" applyAlignment="1">
      <alignment horizontal="center" vertical="center" wrapText="1"/>
    </xf>
    <xf numFmtId="0" fontId="0" fillId="8" borderId="20" xfId="0" applyFont="1" applyFill="1" applyBorder="1" applyAlignment="1">
      <alignment horizontal="center" vertical="center" wrapText="1"/>
    </xf>
    <xf numFmtId="0" fontId="0" fillId="8" borderId="33" xfId="0" applyFont="1" applyFill="1" applyBorder="1" applyAlignment="1">
      <alignment horizontal="center" vertical="center" wrapText="1"/>
    </xf>
    <xf numFmtId="0" fontId="0" fillId="14" borderId="27" xfId="0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4" fillId="14" borderId="34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0" fillId="14" borderId="33" xfId="0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14" borderId="17" xfId="0" applyFont="1" applyFill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 wrapText="1"/>
    </xf>
    <xf numFmtId="0" fontId="0" fillId="8" borderId="0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8" borderId="19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14" borderId="33" xfId="0" applyFont="1" applyFill="1" applyBorder="1" applyAlignment="1">
      <alignment horizontal="center" vertical="center" wrapText="1"/>
    </xf>
    <xf numFmtId="0" fontId="4" fillId="14" borderId="18" xfId="0" applyFont="1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 wrapText="1"/>
    </xf>
    <xf numFmtId="14" fontId="1" fillId="0" borderId="33" xfId="0" applyNumberFormat="1" applyFont="1" applyBorder="1" applyAlignment="1">
      <alignment horizontal="center" vertical="center" wrapText="1"/>
    </xf>
    <xf numFmtId="17" fontId="1" fillId="0" borderId="34" xfId="0" applyNumberFormat="1" applyFont="1" applyBorder="1" applyAlignment="1">
      <alignment horizontal="center" vertical="center" wrapText="1"/>
    </xf>
    <xf numFmtId="17" fontId="0" fillId="0" borderId="35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8" borderId="40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7" fontId="0" fillId="0" borderId="0" xfId="0" applyNumberFormat="1" applyBorder="1" applyAlignment="1">
      <alignment horizontal="center" vertical="center" wrapText="1"/>
    </xf>
    <xf numFmtId="17" fontId="0" fillId="0" borderId="7" xfId="0" applyNumberFormat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14" fontId="6" fillId="0" borderId="0" xfId="0" applyNumberFormat="1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4" fillId="10" borderId="34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164" fontId="4" fillId="0" borderId="37" xfId="0" applyNumberFormat="1" applyFont="1" applyBorder="1" applyAlignment="1">
      <alignment horizontal="center" vertical="center" wrapText="1"/>
    </xf>
    <xf numFmtId="0" fontId="11" fillId="18" borderId="0" xfId="0" applyFont="1" applyFill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/>
    </xf>
    <xf numFmtId="0" fontId="11" fillId="18" borderId="0" xfId="0" applyFont="1" applyFill="1" applyAlignment="1">
      <alignment horizontal="center" vertical="center"/>
    </xf>
    <xf numFmtId="0" fontId="10" fillId="18" borderId="0" xfId="0" applyFont="1" applyFill="1" applyAlignment="1">
      <alignment horizontal="center" vertical="center"/>
    </xf>
    <xf numFmtId="0" fontId="1" fillId="14" borderId="34" xfId="0" applyFont="1" applyFill="1" applyBorder="1" applyAlignment="1">
      <alignment horizontal="center" vertical="center"/>
    </xf>
    <xf numFmtId="0" fontId="1" fillId="14" borderId="8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12" borderId="2" xfId="0" applyFont="1" applyFill="1" applyBorder="1" applyAlignment="1">
      <alignment horizontal="center" vertical="center" wrapText="1"/>
    </xf>
    <xf numFmtId="0" fontId="12" fillId="12" borderId="3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center" vertical="center" wrapText="1"/>
    </xf>
    <xf numFmtId="0" fontId="12" fillId="9" borderId="2" xfId="0" applyFont="1" applyFill="1" applyBorder="1" applyAlignment="1">
      <alignment horizontal="center" vertical="center" wrapText="1"/>
    </xf>
    <xf numFmtId="0" fontId="12" fillId="9" borderId="3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1" fillId="14" borderId="0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 wrapText="1"/>
    </xf>
    <xf numFmtId="0" fontId="12" fillId="12" borderId="22" xfId="0" applyFont="1" applyFill="1" applyBorder="1" applyAlignment="1">
      <alignment horizontal="center" vertical="center" wrapText="1"/>
    </xf>
    <xf numFmtId="0" fontId="12" fillId="12" borderId="23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12" fillId="9" borderId="21" xfId="0" applyFont="1" applyFill="1" applyBorder="1" applyAlignment="1">
      <alignment horizontal="center" vertical="center" wrapText="1"/>
    </xf>
    <xf numFmtId="0" fontId="12" fillId="9" borderId="22" xfId="0" applyFont="1" applyFill="1" applyBorder="1" applyAlignment="1">
      <alignment horizontal="center" vertical="center" wrapText="1"/>
    </xf>
    <xf numFmtId="0" fontId="12" fillId="9" borderId="23" xfId="0" applyFont="1" applyFill="1" applyBorder="1" applyAlignment="1">
      <alignment horizontal="center" vertical="center" wrapText="1"/>
    </xf>
    <xf numFmtId="0" fontId="12" fillId="3" borderId="21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2" fillId="3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5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border diagonalUp="0" diagonalDown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127064</xdr:colOff>
      <xdr:row>11</xdr:row>
      <xdr:rowOff>113772</xdr:rowOff>
    </xdr:from>
    <xdr:to>
      <xdr:col>4</xdr:col>
      <xdr:colOff>546164</xdr:colOff>
      <xdr:row>13</xdr:row>
      <xdr:rowOff>92772</xdr:rowOff>
    </xdr:to>
    <xdr:sp macro="[0]!Filtre_BDD" textlink="">
      <xdr:nvSpPr>
        <xdr:cNvPr id="2" name="Rectangle à coins arrondis 1"/>
        <xdr:cNvSpPr/>
      </xdr:nvSpPr>
      <xdr:spPr>
        <a:xfrm>
          <a:off x="889064" y="2823105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Agent technique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14</xdr:row>
      <xdr:rowOff>58255</xdr:rowOff>
    </xdr:from>
    <xdr:to>
      <xdr:col>4</xdr:col>
      <xdr:colOff>546164</xdr:colOff>
      <xdr:row>16</xdr:row>
      <xdr:rowOff>37255</xdr:rowOff>
    </xdr:to>
    <xdr:sp macro="[0]!Filtre_BDD" textlink="">
      <xdr:nvSpPr>
        <xdr:cNvPr id="3" name="Rectangle à coins arrondis 2"/>
        <xdr:cNvSpPr/>
      </xdr:nvSpPr>
      <xdr:spPr>
        <a:xfrm>
          <a:off x="889064" y="33390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Agent d'entretien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17</xdr:row>
      <xdr:rowOff>44797</xdr:rowOff>
    </xdr:from>
    <xdr:to>
      <xdr:col>4</xdr:col>
      <xdr:colOff>546164</xdr:colOff>
      <xdr:row>19</xdr:row>
      <xdr:rowOff>23797</xdr:rowOff>
    </xdr:to>
    <xdr:sp macro="[0]!Filtre_BDD" textlink="">
      <xdr:nvSpPr>
        <xdr:cNvPr id="4" name="Rectangle à coins arrondis 3"/>
        <xdr:cNvSpPr/>
      </xdr:nvSpPr>
      <xdr:spPr>
        <a:xfrm>
          <a:off x="889064" y="389713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</a:t>
          </a:r>
        </a:p>
      </xdr:txBody>
    </xdr:sp>
    <xdr:clientData/>
  </xdr:twoCellAnchor>
  <xdr:twoCellAnchor>
    <xdr:from>
      <xdr:col>1</xdr:col>
      <xdr:colOff>127064</xdr:colOff>
      <xdr:row>19</xdr:row>
      <xdr:rowOff>137721</xdr:rowOff>
    </xdr:from>
    <xdr:to>
      <xdr:col>4</xdr:col>
      <xdr:colOff>546164</xdr:colOff>
      <xdr:row>21</xdr:row>
      <xdr:rowOff>116721</xdr:rowOff>
    </xdr:to>
    <xdr:sp macro="[0]!Filtre_BDD" textlink="">
      <xdr:nvSpPr>
        <xdr:cNvPr id="5" name="Rectangle à coins arrondis 4"/>
        <xdr:cNvSpPr/>
      </xdr:nvSpPr>
      <xdr:spPr>
        <a:xfrm>
          <a:off x="889064" y="43710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DGS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22</xdr:row>
      <xdr:rowOff>82204</xdr:rowOff>
    </xdr:from>
    <xdr:to>
      <xdr:col>4</xdr:col>
      <xdr:colOff>546164</xdr:colOff>
      <xdr:row>24</xdr:row>
      <xdr:rowOff>61204</xdr:rowOff>
    </xdr:to>
    <xdr:sp macro="[0]!Filtre_BDD" textlink="">
      <xdr:nvSpPr>
        <xdr:cNvPr id="6" name="Rectangle à coins arrondis 5"/>
        <xdr:cNvSpPr/>
      </xdr:nvSpPr>
      <xdr:spPr>
        <a:xfrm>
          <a:off x="889064" y="48870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TAP - Sport et Découverte</a:t>
          </a:r>
        </a:p>
      </xdr:txBody>
    </xdr:sp>
    <xdr:clientData/>
  </xdr:twoCellAnchor>
  <xdr:twoCellAnchor>
    <xdr:from>
      <xdr:col>1</xdr:col>
      <xdr:colOff>127064</xdr:colOff>
      <xdr:row>25</xdr:row>
      <xdr:rowOff>26687</xdr:rowOff>
    </xdr:from>
    <xdr:to>
      <xdr:col>4</xdr:col>
      <xdr:colOff>546164</xdr:colOff>
      <xdr:row>27</xdr:row>
      <xdr:rowOff>10635</xdr:rowOff>
    </xdr:to>
    <xdr:sp macro="[0]!Filtre_BDD" textlink="">
      <xdr:nvSpPr>
        <xdr:cNvPr id="7" name="Rectangle à coins arrondis 6"/>
        <xdr:cNvSpPr/>
      </xdr:nvSpPr>
      <xdr:spPr>
        <a:xfrm>
          <a:off x="889064" y="5403020"/>
          <a:ext cx="2705100" cy="3649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ATSEM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7</xdr:col>
      <xdr:colOff>577321</xdr:colOff>
      <xdr:row>12</xdr:row>
      <xdr:rowOff>151341</xdr:rowOff>
    </xdr:from>
    <xdr:to>
      <xdr:col>10</xdr:col>
      <xdr:colOff>186796</xdr:colOff>
      <xdr:row>14</xdr:row>
      <xdr:rowOff>130341</xdr:rowOff>
    </xdr:to>
    <xdr:sp macro="[0]!filtrerouge" textlink="">
      <xdr:nvSpPr>
        <xdr:cNvPr id="30" name="Rectangle à coins arrondis 29"/>
        <xdr:cNvSpPr/>
      </xdr:nvSpPr>
      <xdr:spPr>
        <a:xfrm>
          <a:off x="5911321" y="3051174"/>
          <a:ext cx="1958975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1</a:t>
          </a:r>
        </a:p>
      </xdr:txBody>
    </xdr:sp>
    <xdr:clientData/>
  </xdr:twoCellAnchor>
  <xdr:twoCellAnchor>
    <xdr:from>
      <xdr:col>7</xdr:col>
      <xdr:colOff>577321</xdr:colOff>
      <xdr:row>16</xdr:row>
      <xdr:rowOff>106891</xdr:rowOff>
    </xdr:from>
    <xdr:to>
      <xdr:col>10</xdr:col>
      <xdr:colOff>186796</xdr:colOff>
      <xdr:row>18</xdr:row>
      <xdr:rowOff>85891</xdr:rowOff>
    </xdr:to>
    <xdr:sp macro="[0]!filtreorange" textlink="">
      <xdr:nvSpPr>
        <xdr:cNvPr id="31" name="Rectangle à coins arrondis 30"/>
        <xdr:cNvSpPr/>
      </xdr:nvSpPr>
      <xdr:spPr>
        <a:xfrm>
          <a:off x="5911321" y="3768724"/>
          <a:ext cx="1958975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</a:t>
          </a:r>
          <a:r>
            <a:rPr lang="fr-FR" sz="1100" b="1" baseline="0"/>
            <a:t>2</a:t>
          </a:r>
          <a:endParaRPr lang="fr-FR" sz="1100" b="1"/>
        </a:p>
      </xdr:txBody>
    </xdr:sp>
    <xdr:clientData/>
  </xdr:twoCellAnchor>
  <xdr:twoCellAnchor>
    <xdr:from>
      <xdr:col>7</xdr:col>
      <xdr:colOff>577321</xdr:colOff>
      <xdr:row>20</xdr:row>
      <xdr:rowOff>129116</xdr:rowOff>
    </xdr:from>
    <xdr:to>
      <xdr:col>10</xdr:col>
      <xdr:colOff>186796</xdr:colOff>
      <xdr:row>22</xdr:row>
      <xdr:rowOff>108116</xdr:rowOff>
    </xdr:to>
    <xdr:sp macro="[0]!filtrejaune" textlink="">
      <xdr:nvSpPr>
        <xdr:cNvPr id="32" name="Rectangle à coins arrondis 31"/>
        <xdr:cNvSpPr/>
      </xdr:nvSpPr>
      <xdr:spPr>
        <a:xfrm>
          <a:off x="5911321" y="4552949"/>
          <a:ext cx="1958975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3</a:t>
          </a:r>
        </a:p>
      </xdr:txBody>
    </xdr:sp>
    <xdr:clientData/>
  </xdr:twoCellAnchor>
  <xdr:twoCellAnchor>
    <xdr:from>
      <xdr:col>7</xdr:col>
      <xdr:colOff>577321</xdr:colOff>
      <xdr:row>23</xdr:row>
      <xdr:rowOff>179916</xdr:rowOff>
    </xdr:from>
    <xdr:to>
      <xdr:col>10</xdr:col>
      <xdr:colOff>186796</xdr:colOff>
      <xdr:row>25</xdr:row>
      <xdr:rowOff>158916</xdr:rowOff>
    </xdr:to>
    <xdr:sp macro="[0]!filtrevert" textlink="">
      <xdr:nvSpPr>
        <xdr:cNvPr id="33" name="Rectangle à coins arrondis 32"/>
        <xdr:cNvSpPr/>
      </xdr:nvSpPr>
      <xdr:spPr>
        <a:xfrm>
          <a:off x="5911321" y="5175249"/>
          <a:ext cx="1958975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149678</xdr:colOff>
      <xdr:row>0</xdr:row>
      <xdr:rowOff>80963</xdr:rowOff>
    </xdr:from>
    <xdr:to>
      <xdr:col>1</xdr:col>
      <xdr:colOff>1537612</xdr:colOff>
      <xdr:row>1</xdr:row>
      <xdr:rowOff>517071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49678" y="80963"/>
          <a:ext cx="1387934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622790</xdr:colOff>
      <xdr:row>2</xdr:row>
      <xdr:rowOff>28575</xdr:rowOff>
    </xdr:from>
    <xdr:to>
      <xdr:col>6</xdr:col>
      <xdr:colOff>2454519</xdr:colOff>
      <xdr:row>6</xdr:row>
      <xdr:rowOff>42182</xdr:rowOff>
    </xdr:to>
    <xdr:sp macro="" textlink="">
      <xdr:nvSpPr>
        <xdr:cNvPr id="3" name="ZoneTexte 2"/>
        <xdr:cNvSpPr txBox="1"/>
      </xdr:nvSpPr>
      <xdr:spPr>
        <a:xfrm>
          <a:off x="2833078" y="419344"/>
          <a:ext cx="16204710" cy="79514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29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PLAN DE PREVENTION DES RISQUES </a:t>
          </a:r>
          <a:r>
            <a:rPr lang="fr-FR" sz="29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PSYCHOSOCIAUX 2018 - MAIRIE DE BEAUREPAIRE</a:t>
          </a:r>
          <a:endParaRPr lang="fr-FR" sz="2900">
            <a:effectLst/>
          </a:endParaRPr>
        </a:p>
      </xdr:txBody>
    </xdr:sp>
    <xdr:clientData/>
  </xdr:twoCellAnchor>
  <xdr:twoCellAnchor>
    <xdr:from>
      <xdr:col>1</xdr:col>
      <xdr:colOff>3455865</xdr:colOff>
      <xdr:row>1</xdr:row>
      <xdr:rowOff>73269</xdr:rowOff>
    </xdr:from>
    <xdr:to>
      <xdr:col>22</xdr:col>
      <xdr:colOff>100119</xdr:colOff>
      <xdr:row>6</xdr:row>
      <xdr:rowOff>106692</xdr:rowOff>
    </xdr:to>
    <xdr:sp macro="" textlink="">
      <xdr:nvSpPr>
        <xdr:cNvPr id="4" name="ZoneTexte 3"/>
        <xdr:cNvSpPr txBox="1"/>
      </xdr:nvSpPr>
      <xdr:spPr>
        <a:xfrm>
          <a:off x="4860192" y="268654"/>
          <a:ext cx="18087715" cy="101034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900" b="1"/>
            <a:t>PLAN DE PREVENTION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4" displayName="Tableau4" ref="A9:AB26" totalsRowShown="0" headerRowDxfId="29" tableBorderDxfId="28">
  <tableColumns count="28">
    <tableColumn id="1" name="Unité de Travail" dataDxfId="27"/>
    <tableColumn id="2" name="Veiller à toujours illustrer concrètement les facteurs de RPS" dataDxfId="26"/>
    <tableColumn id="3" name="Il existe 3 types de conséquences: sur le travail, les relations dans les collectifs et la santé des personnes" dataDxfId="25"/>
    <tableColumn id="4" name="1" dataDxfId="24"/>
    <tableColumn id="5" name="3" dataDxfId="23"/>
    <tableColumn id="6" name="7" dataDxfId="22"/>
    <tableColumn id="7" name="10" dataDxfId="21"/>
    <tableColumn id="8" name="12" dataDxfId="20"/>
    <tableColumn id="9" name="33" dataDxfId="19"/>
    <tableColumn id="10" name="74" dataDxfId="18"/>
    <tableColumn id="11" name="105" dataDxfId="17"/>
    <tableColumn id="12" name="106" dataDxfId="16"/>
    <tableColumn id="13" name="77" dataDxfId="15"/>
    <tableColumn id="14" name="38" dataDxfId="14"/>
    <tableColumn id="15" name="19" dataDxfId="13"/>
    <tableColumn id="16" name="1 ou 2 personnes exposées" dataDxfId="12"/>
    <tableColumn id="17" name="Plus de 2 personnes exposées" dataDxfId="11"/>
    <tableColumn id="18" name="Niveau de Risque" dataDxfId="10"/>
    <tableColumn id="19" name="Date de cotation" dataDxfId="9"/>
    <tableColumn id="20" name="Action(s) de prévention déjà existante(s)" dataDxfId="8"/>
    <tableColumn id="21" name="Action(s) de prévention retenue(s) par le COPIL" dataDxfId="7"/>
    <tableColumn id="22" name="Actions de préventions proposées par le Cotech " dataDxfId="6"/>
    <tableColumn id="23" name="Date du COPIL" dataDxfId="5"/>
    <tableColumn id="24" name="Pilote en charge de l'action" dataDxfId="4"/>
    <tableColumn id="25" name="Date de début de l'action" dataDxfId="3"/>
    <tableColumn id="26" name="Date prévisionnelle de finalisation" dataDxfId="2"/>
    <tableColumn id="27" name="Etapes de travail et calendrier de réalisation" dataDxfId="1"/>
    <tableColumn id="28" name="Evaluation de l'action 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zoomScale="90" zoomScaleNormal="90" workbookViewId="0">
      <selection activeCell="A10" sqref="A10"/>
    </sheetView>
  </sheetViews>
  <sheetFormatPr baseColWidth="10" defaultRowHeight="15" x14ac:dyDescent="0.25"/>
  <cols>
    <col min="1" max="8" width="11.42578125" style="1"/>
    <col min="9" max="9" width="12.42578125" style="1" customWidth="1"/>
    <col min="10" max="16384" width="11.42578125" style="1"/>
  </cols>
  <sheetData>
    <row r="2" spans="2:15" ht="27" customHeight="1" x14ac:dyDescent="0.25">
      <c r="B2" s="228" t="s">
        <v>68</v>
      </c>
      <c r="C2" s="228"/>
      <c r="D2" s="228"/>
      <c r="E2" s="228"/>
      <c r="F2" s="228"/>
      <c r="G2" s="228"/>
      <c r="H2" s="228"/>
      <c r="I2" s="228"/>
      <c r="J2" s="228"/>
      <c r="K2" s="228"/>
    </row>
    <row r="3" spans="2:15" ht="33" customHeight="1" x14ac:dyDescent="0.25">
      <c r="B3" s="228"/>
      <c r="C3" s="228"/>
      <c r="D3" s="228"/>
      <c r="E3" s="228"/>
      <c r="F3" s="228"/>
      <c r="G3" s="228"/>
      <c r="H3" s="228"/>
      <c r="I3" s="228"/>
      <c r="J3" s="228"/>
      <c r="K3" s="228"/>
    </row>
    <row r="4" spans="2:15" ht="15" customHeight="1" x14ac:dyDescent="0.25">
      <c r="B4" s="223"/>
      <c r="C4" s="223"/>
      <c r="D4" s="223"/>
      <c r="E4" s="223"/>
      <c r="F4" s="223"/>
      <c r="G4" s="223"/>
      <c r="H4" s="223"/>
      <c r="I4" s="223"/>
      <c r="J4" s="223"/>
      <c r="K4" s="223"/>
    </row>
    <row r="8" spans="2:15" s="2" customFormat="1" ht="33" customHeight="1" x14ac:dyDescent="0.25">
      <c r="B8" s="229" t="s">
        <v>69</v>
      </c>
      <c r="C8" s="229"/>
      <c r="D8" s="229"/>
      <c r="E8" s="229"/>
      <c r="H8" s="229" t="s">
        <v>70</v>
      </c>
      <c r="I8" s="229"/>
      <c r="J8" s="229"/>
      <c r="K8" s="229"/>
      <c r="L8" s="1"/>
      <c r="M8" s="1"/>
      <c r="N8" s="1"/>
      <c r="O8" s="1"/>
    </row>
    <row r="9" spans="2:15" x14ac:dyDescent="0.25">
      <c r="B9" s="226" t="s">
        <v>26</v>
      </c>
      <c r="C9" s="226"/>
      <c r="D9" s="226"/>
      <c r="E9" s="226"/>
      <c r="H9" s="226" t="s">
        <v>27</v>
      </c>
      <c r="I9" s="226"/>
      <c r="J9" s="226"/>
      <c r="K9" s="226"/>
      <c r="L9" s="226"/>
      <c r="M9" s="226"/>
      <c r="N9" s="226"/>
    </row>
    <row r="10" spans="2:15" x14ac:dyDescent="0.25">
      <c r="B10" s="226"/>
      <c r="C10" s="226"/>
      <c r="D10" s="226"/>
      <c r="E10" s="226"/>
      <c r="H10" s="226"/>
      <c r="I10" s="226"/>
      <c r="J10" s="226"/>
      <c r="K10" s="226"/>
      <c r="L10" s="226"/>
      <c r="M10" s="226"/>
      <c r="N10" s="226"/>
    </row>
    <row r="11" spans="2:15" x14ac:dyDescent="0.25">
      <c r="B11" s="227"/>
      <c r="C11" s="227"/>
      <c r="D11" s="227"/>
      <c r="E11" s="227"/>
      <c r="H11" s="227"/>
      <c r="I11" s="227"/>
      <c r="J11" s="227"/>
      <c r="K11" s="227"/>
    </row>
    <row r="12" spans="2:15" x14ac:dyDescent="0.25">
      <c r="B12" s="227"/>
      <c r="C12" s="227"/>
      <c r="D12" s="227"/>
      <c r="E12" s="227"/>
      <c r="H12" s="227"/>
      <c r="I12" s="227"/>
      <c r="J12" s="227"/>
      <c r="K12" s="227"/>
    </row>
    <row r="13" spans="2:15" x14ac:dyDescent="0.25">
      <c r="B13" s="227"/>
      <c r="C13" s="227"/>
      <c r="D13" s="227"/>
      <c r="E13" s="227"/>
      <c r="H13" s="227"/>
      <c r="I13" s="227"/>
      <c r="J13" s="227"/>
      <c r="K13" s="227"/>
    </row>
    <row r="14" spans="2:15" x14ac:dyDescent="0.25">
      <c r="B14" s="227"/>
      <c r="C14" s="227"/>
      <c r="D14" s="227"/>
      <c r="E14" s="227"/>
      <c r="H14" s="227"/>
      <c r="I14" s="227"/>
      <c r="J14" s="227"/>
      <c r="K14" s="227"/>
      <c r="L14" s="227"/>
      <c r="M14" s="227"/>
      <c r="N14" s="227"/>
    </row>
    <row r="15" spans="2:15" x14ac:dyDescent="0.25">
      <c r="B15" s="227"/>
      <c r="C15" s="227"/>
      <c r="D15" s="227"/>
      <c r="E15" s="227"/>
      <c r="H15" s="227"/>
      <c r="I15" s="227"/>
      <c r="J15" s="227"/>
      <c r="K15" s="227"/>
      <c r="L15" s="227"/>
      <c r="M15" s="227"/>
      <c r="N15" s="227"/>
    </row>
    <row r="16" spans="2:15" x14ac:dyDescent="0.25">
      <c r="B16" s="227"/>
      <c r="C16" s="227"/>
      <c r="D16" s="227"/>
      <c r="E16" s="227"/>
      <c r="H16" s="227"/>
      <c r="I16" s="227"/>
      <c r="J16" s="227"/>
      <c r="K16" s="227"/>
      <c r="L16" s="227"/>
      <c r="M16" s="227"/>
      <c r="N16" s="227"/>
    </row>
    <row r="17" spans="2:14" x14ac:dyDescent="0.25">
      <c r="B17" s="227"/>
      <c r="C17" s="227"/>
      <c r="D17" s="227"/>
      <c r="E17" s="227"/>
      <c r="H17" s="227"/>
      <c r="I17" s="227"/>
      <c r="J17" s="227"/>
      <c r="K17" s="227"/>
      <c r="L17" s="227"/>
      <c r="M17" s="227"/>
      <c r="N17" s="227"/>
    </row>
    <row r="18" spans="2:14" x14ac:dyDescent="0.25">
      <c r="B18" s="227"/>
      <c r="C18" s="227"/>
      <c r="D18" s="227"/>
      <c r="E18" s="227"/>
      <c r="H18" s="227"/>
      <c r="I18" s="227"/>
      <c r="J18" s="227"/>
      <c r="K18" s="227"/>
      <c r="L18" s="227"/>
      <c r="M18" s="227"/>
      <c r="N18" s="227"/>
    </row>
    <row r="19" spans="2:14" x14ac:dyDescent="0.25">
      <c r="B19" s="227"/>
      <c r="C19" s="227"/>
      <c r="D19" s="227"/>
      <c r="E19" s="227"/>
      <c r="H19" s="227"/>
      <c r="I19" s="227"/>
      <c r="J19" s="227"/>
      <c r="K19" s="227"/>
      <c r="L19" s="227"/>
      <c r="M19" s="227"/>
      <c r="N19" s="227"/>
    </row>
    <row r="20" spans="2:14" x14ac:dyDescent="0.25">
      <c r="B20" s="227"/>
      <c r="C20" s="227"/>
      <c r="D20" s="227"/>
      <c r="E20" s="227"/>
      <c r="H20" s="227"/>
      <c r="I20" s="227"/>
      <c r="J20" s="227"/>
      <c r="K20" s="227"/>
      <c r="L20" s="227"/>
      <c r="M20" s="227"/>
      <c r="N20" s="227"/>
    </row>
    <row r="21" spans="2:14" x14ac:dyDescent="0.25">
      <c r="B21" s="227"/>
      <c r="C21" s="227"/>
      <c r="D21" s="227"/>
      <c r="E21" s="227"/>
      <c r="H21" s="227"/>
      <c r="I21" s="227"/>
      <c r="J21" s="227"/>
      <c r="K21" s="227"/>
      <c r="L21" s="227"/>
      <c r="M21" s="227"/>
      <c r="N21" s="227"/>
    </row>
    <row r="22" spans="2:14" x14ac:dyDescent="0.25">
      <c r="B22" s="227"/>
      <c r="C22" s="227"/>
      <c r="D22" s="227"/>
      <c r="E22" s="227"/>
      <c r="H22" s="227"/>
      <c r="I22" s="227"/>
      <c r="J22" s="227"/>
      <c r="K22" s="227"/>
      <c r="L22" s="227"/>
      <c r="M22" s="227"/>
      <c r="N22" s="227"/>
    </row>
    <row r="23" spans="2:14" x14ac:dyDescent="0.25">
      <c r="B23" s="227"/>
      <c r="C23" s="227"/>
      <c r="D23" s="227"/>
      <c r="E23" s="227"/>
      <c r="H23" s="227"/>
      <c r="I23" s="227"/>
      <c r="J23" s="227"/>
      <c r="K23" s="227"/>
      <c r="L23" s="227"/>
      <c r="M23" s="227"/>
      <c r="N23" s="227"/>
    </row>
    <row r="24" spans="2:14" x14ac:dyDescent="0.25">
      <c r="B24" s="227"/>
      <c r="C24" s="227"/>
      <c r="D24" s="227"/>
      <c r="E24" s="227"/>
      <c r="H24" s="227"/>
      <c r="I24" s="227"/>
      <c r="J24" s="227"/>
      <c r="K24" s="227"/>
      <c r="L24" s="227"/>
      <c r="M24" s="227"/>
      <c r="N24" s="227"/>
    </row>
    <row r="25" spans="2:14" x14ac:dyDescent="0.25">
      <c r="B25" s="227"/>
      <c r="C25" s="227"/>
      <c r="D25" s="227"/>
      <c r="E25" s="227"/>
      <c r="H25" s="227"/>
      <c r="I25" s="227"/>
      <c r="J25" s="227"/>
      <c r="K25" s="227"/>
      <c r="L25" s="227"/>
      <c r="M25" s="227"/>
      <c r="N25" s="227"/>
    </row>
    <row r="26" spans="2:14" x14ac:dyDescent="0.25">
      <c r="B26" s="227"/>
      <c r="C26" s="227"/>
      <c r="D26" s="227"/>
      <c r="E26" s="227"/>
      <c r="H26" s="227"/>
      <c r="I26" s="227"/>
      <c r="J26" s="227"/>
      <c r="K26" s="227"/>
      <c r="L26" s="227"/>
      <c r="M26" s="227"/>
      <c r="N26" s="227"/>
    </row>
    <row r="27" spans="2:14" x14ac:dyDescent="0.25">
      <c r="B27" s="227"/>
      <c r="C27" s="227"/>
      <c r="D27" s="227"/>
      <c r="E27" s="227"/>
      <c r="H27" s="227"/>
      <c r="I27" s="227"/>
      <c r="J27" s="227"/>
      <c r="K27" s="227"/>
      <c r="L27" s="227"/>
      <c r="M27" s="227"/>
      <c r="N27" s="227"/>
    </row>
    <row r="28" spans="2:14" ht="106.5" customHeight="1" x14ac:dyDescent="0.25">
      <c r="B28" s="227"/>
      <c r="C28" s="227"/>
      <c r="D28" s="227"/>
      <c r="E28" s="227"/>
      <c r="H28" s="227"/>
      <c r="I28" s="227"/>
      <c r="J28" s="227"/>
      <c r="K28" s="227"/>
    </row>
  </sheetData>
  <mergeCells count="10">
    <mergeCell ref="L9:N10"/>
    <mergeCell ref="L14:N27"/>
    <mergeCell ref="B2:K2"/>
    <mergeCell ref="B3:K3"/>
    <mergeCell ref="H9:K10"/>
    <mergeCell ref="H11:K28"/>
    <mergeCell ref="B8:E8"/>
    <mergeCell ref="H8:K8"/>
    <mergeCell ref="B9:E10"/>
    <mergeCell ref="B11:E28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92"/>
  <sheetViews>
    <sheetView tabSelected="1" topLeftCell="A7" zoomScale="80" zoomScaleNormal="80" workbookViewId="0">
      <pane xSplit="3" ySplit="3" topLeftCell="AA10" activePane="bottomRight" state="frozenSplit"/>
      <selection sqref="A1:XFD1048576"/>
      <selection pane="topRight" activeCell="J8" sqref="J8"/>
      <selection pane="bottomLeft" activeCell="A13" sqref="A13"/>
      <selection pane="bottomRight" activeCell="B97" sqref="B97"/>
    </sheetView>
  </sheetViews>
  <sheetFormatPr baseColWidth="10" defaultRowHeight="15" x14ac:dyDescent="0.25"/>
  <cols>
    <col min="1" max="1" width="21.140625" style="11" customWidth="1"/>
    <col min="2" max="2" width="45" style="4" customWidth="1"/>
    <col min="3" max="3" width="37.7109375" style="4" customWidth="1"/>
    <col min="4" max="15" width="4.7109375" style="4" customWidth="1"/>
    <col min="16" max="17" width="9.28515625" style="4" customWidth="1"/>
    <col min="18" max="18" width="14.7109375" style="7" customWidth="1"/>
    <col min="19" max="19" width="15.5703125" style="6" customWidth="1"/>
    <col min="20" max="20" width="69.42578125" style="76" customWidth="1"/>
    <col min="21" max="21" width="92.7109375" style="4" customWidth="1"/>
    <col min="22" max="22" width="89" style="76" customWidth="1"/>
    <col min="23" max="23" width="17.7109375" style="88" customWidth="1"/>
    <col min="24" max="24" width="22.85546875" style="4" customWidth="1"/>
    <col min="25" max="25" width="15.5703125" style="4" customWidth="1"/>
    <col min="26" max="26" width="26.85546875" style="4" customWidth="1"/>
    <col min="27" max="27" width="60.7109375" style="4" customWidth="1"/>
    <col min="28" max="28" width="34.28515625" style="4" customWidth="1"/>
    <col min="29" max="16384" width="11.42578125" style="4"/>
  </cols>
  <sheetData>
    <row r="1" spans="1:29" hidden="1" x14ac:dyDescent="0.25"/>
    <row r="2" spans="1:29" hidden="1" x14ac:dyDescent="0.25"/>
    <row r="3" spans="1:29" hidden="1" x14ac:dyDescent="0.25"/>
    <row r="4" spans="1:29" hidden="1" x14ac:dyDescent="0.25"/>
    <row r="5" spans="1:29" ht="15.75" hidden="1" thickBot="1" x14ac:dyDescent="0.3">
      <c r="V5" s="82"/>
    </row>
    <row r="6" spans="1:29" hidden="1" x14ac:dyDescent="0.25"/>
    <row r="7" spans="1:29" ht="25.5" customHeight="1" thickBot="1" x14ac:dyDescent="0.3"/>
    <row r="8" spans="1:29" ht="37.5" customHeight="1" thickBot="1" x14ac:dyDescent="0.3">
      <c r="A8" s="73" t="s">
        <v>36</v>
      </c>
      <c r="B8" s="36" t="s">
        <v>0</v>
      </c>
      <c r="C8" s="5" t="s">
        <v>2</v>
      </c>
      <c r="D8" s="234" t="s">
        <v>3</v>
      </c>
      <c r="E8" s="235"/>
      <c r="F8" s="235"/>
      <c r="G8" s="236"/>
      <c r="H8" s="237" t="s">
        <v>14</v>
      </c>
      <c r="I8" s="238"/>
      <c r="J8" s="238"/>
      <c r="K8" s="239"/>
      <c r="L8" s="240" t="s">
        <v>15</v>
      </c>
      <c r="M8" s="241"/>
      <c r="N8" s="241"/>
      <c r="O8" s="242"/>
      <c r="P8" s="243" t="s">
        <v>16</v>
      </c>
      <c r="Q8" s="244"/>
      <c r="R8" s="10"/>
      <c r="S8" s="8"/>
      <c r="T8" s="78"/>
      <c r="U8" s="12"/>
      <c r="V8" s="83"/>
      <c r="W8" s="89"/>
      <c r="X8" s="12"/>
      <c r="Y8" s="85"/>
      <c r="Z8" s="86"/>
      <c r="AA8" s="12"/>
      <c r="AB8" s="84"/>
    </row>
    <row r="9" spans="1:29" s="3" customFormat="1" ht="66" customHeight="1" thickBot="1" x14ac:dyDescent="0.3">
      <c r="A9" s="73" t="s">
        <v>36</v>
      </c>
      <c r="B9" s="37" t="s">
        <v>5</v>
      </c>
      <c r="C9" s="19" t="s">
        <v>12</v>
      </c>
      <c r="D9" s="20">
        <v>1</v>
      </c>
      <c r="E9" s="21">
        <v>3</v>
      </c>
      <c r="F9" s="22">
        <v>7</v>
      </c>
      <c r="G9" s="23">
        <v>10</v>
      </c>
      <c r="H9" s="20">
        <v>1</v>
      </c>
      <c r="I9" s="24">
        <v>3</v>
      </c>
      <c r="J9" s="22">
        <v>7</v>
      </c>
      <c r="K9" s="23">
        <v>10</v>
      </c>
      <c r="L9" s="20">
        <v>10</v>
      </c>
      <c r="M9" s="24">
        <v>7</v>
      </c>
      <c r="N9" s="22">
        <v>3</v>
      </c>
      <c r="O9" s="23">
        <v>1</v>
      </c>
      <c r="P9" s="25" t="s">
        <v>4</v>
      </c>
      <c r="Q9" s="26" t="s">
        <v>25</v>
      </c>
      <c r="R9" s="61" t="s">
        <v>17</v>
      </c>
      <c r="S9" s="8" t="s">
        <v>22</v>
      </c>
      <c r="T9" s="27" t="s">
        <v>23</v>
      </c>
      <c r="U9" s="83" t="s">
        <v>54</v>
      </c>
      <c r="V9" s="83" t="s">
        <v>28</v>
      </c>
      <c r="W9" s="89" t="s">
        <v>37</v>
      </c>
      <c r="X9" s="83" t="s">
        <v>32</v>
      </c>
      <c r="Y9" s="87" t="s">
        <v>33</v>
      </c>
      <c r="Z9" s="87" t="s">
        <v>34</v>
      </c>
      <c r="AA9" s="83" t="s">
        <v>35</v>
      </c>
      <c r="AB9" s="83" t="s">
        <v>53</v>
      </c>
      <c r="AC9" s="3" t="s">
        <v>71</v>
      </c>
    </row>
    <row r="10" spans="1:29" ht="35.1" customHeight="1" thickBot="1" x14ac:dyDescent="0.3">
      <c r="A10" s="90" t="s">
        <v>42</v>
      </c>
      <c r="B10" s="230" t="s">
        <v>1</v>
      </c>
      <c r="C10" s="230"/>
      <c r="D10" s="65"/>
      <c r="E10" s="66"/>
      <c r="F10" s="66"/>
      <c r="G10" s="67"/>
      <c r="H10" s="65"/>
      <c r="I10" s="66"/>
      <c r="J10" s="66"/>
      <c r="K10" s="67"/>
      <c r="L10" s="65"/>
      <c r="M10" s="66"/>
      <c r="N10" s="66"/>
      <c r="O10" s="67"/>
      <c r="P10" s="68"/>
      <c r="Q10" s="69"/>
      <c r="R10" s="70"/>
      <c r="S10" s="70"/>
      <c r="T10" s="79"/>
      <c r="U10" s="67"/>
      <c r="V10" s="79"/>
      <c r="W10" s="166"/>
      <c r="X10" s="80"/>
      <c r="Y10" s="158"/>
      <c r="Z10" s="80"/>
      <c r="AA10" s="166"/>
      <c r="AB10" s="80"/>
      <c r="AC10" s="4">
        <v>1</v>
      </c>
    </row>
    <row r="11" spans="1:29" ht="35.1" customHeight="1" thickBot="1" x14ac:dyDescent="0.3">
      <c r="A11" s="90" t="s">
        <v>42</v>
      </c>
      <c r="B11" s="233" t="s">
        <v>31</v>
      </c>
      <c r="C11" s="233"/>
      <c r="D11" s="91"/>
      <c r="E11" s="92"/>
      <c r="F11" s="92"/>
      <c r="G11" s="93"/>
      <c r="H11" s="91"/>
      <c r="I11" s="92"/>
      <c r="J11" s="92"/>
      <c r="K11" s="93"/>
      <c r="L11" s="91"/>
      <c r="M11" s="92"/>
      <c r="N11" s="92"/>
      <c r="O11" s="93"/>
      <c r="P11" s="94"/>
      <c r="Q11" s="95"/>
      <c r="R11" s="96"/>
      <c r="S11" s="96"/>
      <c r="T11" s="97"/>
      <c r="U11" s="93"/>
      <c r="V11" s="97"/>
      <c r="W11" s="160"/>
      <c r="X11" s="136"/>
      <c r="Y11" s="159"/>
      <c r="Z11" s="136"/>
      <c r="AA11" s="160"/>
      <c r="AB11" s="177"/>
      <c r="AC11" s="4">
        <v>2</v>
      </c>
    </row>
    <row r="12" spans="1:29" ht="95.25" customHeight="1" thickBot="1" x14ac:dyDescent="0.3">
      <c r="A12" s="90" t="s">
        <v>42</v>
      </c>
      <c r="B12" s="101"/>
      <c r="C12" s="118"/>
      <c r="D12" s="104"/>
      <c r="E12" s="102" t="s">
        <v>21</v>
      </c>
      <c r="F12" s="102"/>
      <c r="G12" s="103"/>
      <c r="H12" s="104"/>
      <c r="I12" s="102"/>
      <c r="J12" s="105" t="s">
        <v>21</v>
      </c>
      <c r="K12" s="103"/>
      <c r="L12" s="104"/>
      <c r="M12" s="102" t="s">
        <v>21</v>
      </c>
      <c r="N12" s="102"/>
      <c r="O12" s="103"/>
      <c r="P12" s="106"/>
      <c r="Q12" s="107" t="s">
        <v>21</v>
      </c>
      <c r="R12" s="108">
        <f>((IF(D12="",0,$D$9))+(IF(E12="",0,$E$9))+(IF(F12="",0,$F$9))+(IF(G12="",0,$G$9)))*((IF(H12="",0,$H$9))+(IF(I12="",0,$I$9))+(IF(J12="",0,$J$9))+(IF(K12="",0,$K$9)))/((IF(L12="",0,$L$9))+(IF(M12="",0,$M$9))+(IF(N12="",0,$N$9))+(IF(O12="",0,$O$9)))</f>
        <v>3</v>
      </c>
      <c r="S12" s="109">
        <v>43178</v>
      </c>
      <c r="T12" s="110"/>
      <c r="U12" s="111"/>
      <c r="V12" s="110"/>
      <c r="W12" s="186"/>
      <c r="X12" s="176"/>
      <c r="Y12" s="113"/>
      <c r="Z12" s="176"/>
      <c r="AA12" s="175"/>
      <c r="AB12" s="176"/>
      <c r="AC12" s="4">
        <v>3</v>
      </c>
    </row>
    <row r="13" spans="1:29" ht="77.25" customHeight="1" thickBot="1" x14ac:dyDescent="0.3">
      <c r="A13" s="90" t="s">
        <v>42</v>
      </c>
      <c r="B13" s="101"/>
      <c r="C13" s="118"/>
      <c r="D13" s="104"/>
      <c r="E13" s="102" t="s">
        <v>21</v>
      </c>
      <c r="F13" s="102"/>
      <c r="G13" s="103"/>
      <c r="H13" s="104"/>
      <c r="I13" s="102"/>
      <c r="J13" s="102" t="s">
        <v>21</v>
      </c>
      <c r="K13" s="103"/>
      <c r="L13" s="104"/>
      <c r="M13" s="102" t="s">
        <v>21</v>
      </c>
      <c r="N13" s="102"/>
      <c r="O13" s="103"/>
      <c r="P13" s="106"/>
      <c r="Q13" s="107" t="s">
        <v>21</v>
      </c>
      <c r="R13" s="108">
        <f>((IF(D13="",0,$D$9))+(IF(E13="",0,$E$9))+(IF(F13="",0,$F$9))+(IF(G13="",0,$G$9)))*((IF(H13="",0,$H$9))+(IF(I13="",0,$I$9))+(IF(J13="",0,$J$9))+(IF(K13="",0,$K$9)))/((IF(L13="",0,$L$9))+(IF(M13="",0,$M$9))+(IF(N13="",0,$N$9))+(IF(O13="",0,$O$9)))</f>
        <v>3</v>
      </c>
      <c r="S13" s="109">
        <v>43178</v>
      </c>
      <c r="T13" s="110"/>
      <c r="U13" s="110"/>
      <c r="V13" s="110"/>
      <c r="W13" s="186"/>
      <c r="X13" s="176"/>
      <c r="Y13" s="113" t="s">
        <v>52</v>
      </c>
      <c r="Z13" s="176"/>
      <c r="AA13" s="176"/>
      <c r="AB13" s="176"/>
      <c r="AC13" s="4">
        <v>4</v>
      </c>
    </row>
    <row r="14" spans="1:29" ht="72.75" customHeight="1" thickBot="1" x14ac:dyDescent="0.3">
      <c r="A14" s="90" t="s">
        <v>42</v>
      </c>
      <c r="B14" s="101"/>
      <c r="C14" s="118"/>
      <c r="D14" s="104"/>
      <c r="E14" s="102" t="s">
        <v>21</v>
      </c>
      <c r="F14" s="102"/>
      <c r="G14" s="103"/>
      <c r="H14" s="104"/>
      <c r="I14" s="102"/>
      <c r="J14" s="102" t="s">
        <v>21</v>
      </c>
      <c r="K14" s="103"/>
      <c r="L14" s="104"/>
      <c r="M14" s="102" t="s">
        <v>21</v>
      </c>
      <c r="N14" s="102"/>
      <c r="O14" s="103"/>
      <c r="P14" s="116"/>
      <c r="Q14" s="107" t="s">
        <v>21</v>
      </c>
      <c r="R14" s="108">
        <f>((IF(D14="",0,$D$9))+(IF(E14="",0,$E$9))+(IF(F14="",0,$F$9))+(IF(G14="",0,$G$9)))*((IF(H14="",0,$H$9))+(IF(I14="",0,$I$9))+(IF(J14="",0,$J$9))+(IF(K14="",0,$K$9)))/((IF(L14="",0,$L$9))+(IF(M14="",0,$M$9))+(IF(N14="",0,$N$9))+(IF(O14="",0,$O$9)))</f>
        <v>3</v>
      </c>
      <c r="S14" s="109">
        <v>43178</v>
      </c>
      <c r="T14" s="110"/>
      <c r="U14" s="110"/>
      <c r="V14" s="110"/>
      <c r="W14" s="186"/>
      <c r="X14" s="176"/>
      <c r="Y14" s="117">
        <v>43344</v>
      </c>
      <c r="Z14" s="176"/>
      <c r="AA14" s="176"/>
      <c r="AB14" s="176"/>
      <c r="AC14" s="4">
        <v>5</v>
      </c>
    </row>
    <row r="15" spans="1:29" ht="35.1" customHeight="1" thickBot="1" x14ac:dyDescent="0.3">
      <c r="A15" s="90" t="s">
        <v>42</v>
      </c>
      <c r="B15" s="233" t="s">
        <v>30</v>
      </c>
      <c r="C15" s="233"/>
      <c r="D15" s="91"/>
      <c r="E15" s="92"/>
      <c r="F15" s="92"/>
      <c r="G15" s="93"/>
      <c r="H15" s="91"/>
      <c r="I15" s="92"/>
      <c r="J15" s="92"/>
      <c r="K15" s="93"/>
      <c r="L15" s="91"/>
      <c r="M15" s="92"/>
      <c r="N15" s="92"/>
      <c r="O15" s="93"/>
      <c r="P15" s="94"/>
      <c r="Q15" s="95"/>
      <c r="R15" s="100"/>
      <c r="S15" s="96"/>
      <c r="T15" s="97"/>
      <c r="U15" s="93"/>
      <c r="V15" s="97"/>
      <c r="W15" s="161"/>
      <c r="X15" s="136"/>
      <c r="Y15" s="159"/>
      <c r="Z15" s="136"/>
      <c r="AA15" s="190"/>
      <c r="AB15" s="136"/>
      <c r="AC15" s="4">
        <v>6</v>
      </c>
    </row>
    <row r="16" spans="1:29" ht="95.25" customHeight="1" thickBot="1" x14ac:dyDescent="0.3">
      <c r="A16" s="90" t="s">
        <v>42</v>
      </c>
      <c r="B16" s="101"/>
      <c r="C16" s="118"/>
      <c r="D16" s="104"/>
      <c r="E16" s="102" t="s">
        <v>21</v>
      </c>
      <c r="F16" s="102"/>
      <c r="G16" s="103"/>
      <c r="H16" s="104" t="s">
        <v>21</v>
      </c>
      <c r="I16" s="102"/>
      <c r="J16" s="102"/>
      <c r="K16" s="103"/>
      <c r="L16" s="104"/>
      <c r="M16" s="102" t="s">
        <v>21</v>
      </c>
      <c r="N16" s="102"/>
      <c r="O16" s="103"/>
      <c r="P16" s="106"/>
      <c r="Q16" s="107" t="s">
        <v>21</v>
      </c>
      <c r="R16" s="108">
        <f>((IF(D16="",0,$D$9))+(IF(E16="",0,$E$9))+(IF(F16="",0,$F$9))+(IF(G16="",0,$G$9)))*((IF(H16="",0,$H$9))+(IF(I16="",0,$I$9))+(IF(J16="",0,$J$9))+(IF(K16="",0,$K$9)))/((IF(L16="",0,$L$9))+(IF(M16="",0,$M$9))+(IF(N16="",0,$N$9))+(IF(O16="",0,$O$9)))</f>
        <v>0.42857142857142855</v>
      </c>
      <c r="S16" s="109">
        <v>43178</v>
      </c>
      <c r="T16" s="110"/>
      <c r="U16" s="110"/>
      <c r="V16" s="110"/>
      <c r="W16" s="186"/>
      <c r="X16" s="176"/>
      <c r="Y16" s="117">
        <v>43344</v>
      </c>
      <c r="Z16" s="176"/>
      <c r="AA16" s="176"/>
      <c r="AB16" s="176"/>
      <c r="AC16" s="4">
        <v>7</v>
      </c>
    </row>
    <row r="17" spans="1:29" ht="56.25" customHeight="1" thickBot="1" x14ac:dyDescent="0.3">
      <c r="A17" s="90" t="s">
        <v>42</v>
      </c>
      <c r="B17" s="101"/>
      <c r="C17" s="118"/>
      <c r="D17" s="104" t="s">
        <v>21</v>
      </c>
      <c r="E17" s="102"/>
      <c r="F17" s="102"/>
      <c r="G17" s="103"/>
      <c r="H17" s="104"/>
      <c r="I17" s="102" t="s">
        <v>21</v>
      </c>
      <c r="J17" s="102"/>
      <c r="K17" s="103"/>
      <c r="L17" s="104"/>
      <c r="M17" s="102" t="s">
        <v>21</v>
      </c>
      <c r="N17" s="102"/>
      <c r="O17" s="103"/>
      <c r="P17" s="106"/>
      <c r="Q17" s="107" t="s">
        <v>21</v>
      </c>
      <c r="R17" s="108">
        <f>((IF(D17="",0,$D$9))+(IF(E17="",0,$E$9))+(IF(F17="",0,$F$9))+(IF(G17="",0,$G$9)))*((IF(H17="",0,$H$9))+(IF(I17="",0,$I$9))+(IF(J17="",0,$J$9))+(IF(K17="",0,$K$9)))/((IF(L17="",0,$L$9))+(IF(M17="",0,$M$9))+(IF(N17="",0,$N$9))+(IF(O17="",0,$O$9)))</f>
        <v>0.42857142857142855</v>
      </c>
      <c r="S17" s="109">
        <v>43178</v>
      </c>
      <c r="T17" s="110"/>
      <c r="U17" s="110"/>
      <c r="V17" s="110"/>
      <c r="W17" s="186"/>
      <c r="X17" s="176"/>
      <c r="Y17" s="117">
        <v>43344</v>
      </c>
      <c r="Z17" s="176"/>
      <c r="AA17" s="176"/>
      <c r="AB17" s="176"/>
      <c r="AC17" s="4">
        <v>8</v>
      </c>
    </row>
    <row r="18" spans="1:29" ht="35.1" customHeight="1" thickBot="1" x14ac:dyDescent="0.3">
      <c r="A18" s="90" t="s">
        <v>42</v>
      </c>
      <c r="B18" s="233" t="s">
        <v>19</v>
      </c>
      <c r="C18" s="233"/>
      <c r="D18" s="91"/>
      <c r="E18" s="92"/>
      <c r="F18" s="92"/>
      <c r="G18" s="93"/>
      <c r="H18" s="91"/>
      <c r="I18" s="92"/>
      <c r="J18" s="92"/>
      <c r="K18" s="93"/>
      <c r="L18" s="91"/>
      <c r="M18" s="92"/>
      <c r="N18" s="92"/>
      <c r="O18" s="93"/>
      <c r="P18" s="94"/>
      <c r="Q18" s="95"/>
      <c r="R18" s="100"/>
      <c r="S18" s="96"/>
      <c r="T18" s="97"/>
      <c r="U18" s="93"/>
      <c r="V18" s="97"/>
      <c r="W18" s="161"/>
      <c r="X18" s="136"/>
      <c r="Y18" s="159"/>
      <c r="Z18" s="136"/>
      <c r="AA18" s="190"/>
      <c r="AB18" s="136"/>
      <c r="AC18" s="4">
        <v>9</v>
      </c>
    </row>
    <row r="19" spans="1:29" ht="119.25" customHeight="1" thickBot="1" x14ac:dyDescent="0.3">
      <c r="A19" s="90" t="s">
        <v>42</v>
      </c>
      <c r="B19" s="101"/>
      <c r="C19" s="118"/>
      <c r="D19" s="104"/>
      <c r="E19" s="102" t="s">
        <v>21</v>
      </c>
      <c r="F19" s="120"/>
      <c r="G19" s="103"/>
      <c r="H19" s="121"/>
      <c r="I19" s="102"/>
      <c r="J19" s="102" t="s">
        <v>21</v>
      </c>
      <c r="K19" s="103"/>
      <c r="L19" s="121"/>
      <c r="M19" s="102" t="s">
        <v>21</v>
      </c>
      <c r="N19" s="120"/>
      <c r="O19" s="103"/>
      <c r="P19" s="106"/>
      <c r="Q19" s="107" t="s">
        <v>21</v>
      </c>
      <c r="R19" s="108">
        <f>((IF(D19="",0,$D$9))+(IF(E19="",0,$E$9))+(IF(F19="",0,$F$9))+(IF(G19="",0,$G$9)))*((IF(H19="",0,$H$9))+(IF(I19="",0,$I$9))+(IF(J19="",0,$J$9))+(IF(K19="",0,$K$9)))/((IF(L19="",0,$L$9))+(IF(M19="",0,$M$9))+(IF(N19="",0,$N$9))+(IF(O19="",0,$O$9)))</f>
        <v>3</v>
      </c>
      <c r="S19" s="109">
        <v>43178</v>
      </c>
      <c r="T19" s="110"/>
      <c r="U19" s="110"/>
      <c r="V19" s="110"/>
      <c r="W19" s="186"/>
      <c r="X19" s="176"/>
      <c r="Y19" s="117">
        <v>43466</v>
      </c>
      <c r="Z19" s="176"/>
      <c r="AA19" s="175"/>
      <c r="AB19" s="176"/>
      <c r="AC19" s="4">
        <v>10</v>
      </c>
    </row>
    <row r="20" spans="1:29" ht="35.1" customHeight="1" thickBot="1" x14ac:dyDescent="0.3">
      <c r="A20" s="90" t="s">
        <v>42</v>
      </c>
      <c r="B20" s="230" t="s">
        <v>9</v>
      </c>
      <c r="C20" s="230"/>
      <c r="D20" s="65"/>
      <c r="E20" s="66"/>
      <c r="F20" s="66"/>
      <c r="G20" s="67"/>
      <c r="H20" s="65"/>
      <c r="I20" s="66"/>
      <c r="J20" s="66"/>
      <c r="K20" s="67"/>
      <c r="L20" s="65"/>
      <c r="M20" s="66"/>
      <c r="N20" s="66"/>
      <c r="O20" s="67"/>
      <c r="P20" s="68"/>
      <c r="Q20" s="69"/>
      <c r="R20" s="71"/>
      <c r="S20" s="70"/>
      <c r="T20" s="79"/>
      <c r="U20" s="67"/>
      <c r="V20" s="79"/>
      <c r="W20" s="166"/>
      <c r="X20" s="80"/>
      <c r="Y20" s="158"/>
      <c r="Z20" s="80"/>
      <c r="AA20" s="166"/>
      <c r="AB20" s="80"/>
      <c r="AC20" s="4">
        <v>11</v>
      </c>
    </row>
    <row r="21" spans="1:29" ht="35.1" customHeight="1" thickBot="1" x14ac:dyDescent="0.3">
      <c r="A21" s="90" t="s">
        <v>42</v>
      </c>
      <c r="B21" s="233" t="s">
        <v>10</v>
      </c>
      <c r="C21" s="233"/>
      <c r="D21" s="91"/>
      <c r="E21" s="92"/>
      <c r="F21" s="92"/>
      <c r="G21" s="93"/>
      <c r="H21" s="91"/>
      <c r="I21" s="92"/>
      <c r="J21" s="92"/>
      <c r="K21" s="93"/>
      <c r="L21" s="91"/>
      <c r="M21" s="92"/>
      <c r="N21" s="92"/>
      <c r="O21" s="93"/>
      <c r="P21" s="94"/>
      <c r="Q21" s="95"/>
      <c r="R21" s="100"/>
      <c r="S21" s="96"/>
      <c r="T21" s="97"/>
      <c r="U21" s="93"/>
      <c r="V21" s="97"/>
      <c r="W21" s="161"/>
      <c r="X21" s="136"/>
      <c r="Y21" s="159"/>
      <c r="Z21" s="136"/>
      <c r="AA21" s="161"/>
      <c r="AB21" s="136"/>
      <c r="AC21" s="4">
        <v>12</v>
      </c>
    </row>
    <row r="22" spans="1:29" ht="51.75" customHeight="1" thickBot="1" x14ac:dyDescent="0.3">
      <c r="A22" s="90" t="s">
        <v>42</v>
      </c>
      <c r="B22" s="101"/>
      <c r="C22" s="118"/>
      <c r="D22" s="104"/>
      <c r="E22" s="102" t="s">
        <v>21</v>
      </c>
      <c r="F22" s="120"/>
      <c r="G22" s="122"/>
      <c r="H22" s="104"/>
      <c r="I22" s="120"/>
      <c r="J22" s="102" t="s">
        <v>21</v>
      </c>
      <c r="K22" s="122"/>
      <c r="L22" s="104"/>
      <c r="M22" s="102" t="s">
        <v>21</v>
      </c>
      <c r="N22" s="120"/>
      <c r="O22" s="122"/>
      <c r="P22" s="106"/>
      <c r="Q22" s="107" t="s">
        <v>21</v>
      </c>
      <c r="R22" s="108">
        <f>((IF(D22="",0,$D$9))+(IF(E22="",0,$E$9))+(IF(F22="",0,$F$9))+(IF(G22="",0,$G$9)))*((IF(H22="",0,$H$9))+(IF(I22="",0,$I$9))+(IF(J22="",0,$J$9))+(IF(K22="",0,$K$9)))/((IF(L22="",0,$L$9))+(IF(M22="",0,$M$9))+(IF(N22="",0,$N$9))+(IF(O22="",0,$O$9)))</f>
        <v>3</v>
      </c>
      <c r="S22" s="109">
        <v>43178</v>
      </c>
      <c r="T22" s="110"/>
      <c r="U22" s="82"/>
      <c r="V22" s="110"/>
      <c r="W22" s="186"/>
      <c r="X22" s="176"/>
      <c r="Y22" s="117">
        <v>43344</v>
      </c>
      <c r="Z22" s="176"/>
      <c r="AA22" s="113"/>
      <c r="AB22" s="176"/>
      <c r="AC22" s="4">
        <v>13</v>
      </c>
    </row>
    <row r="23" spans="1:29" ht="35.1" customHeight="1" thickBot="1" x14ac:dyDescent="0.3">
      <c r="A23" s="90" t="s">
        <v>42</v>
      </c>
      <c r="B23" s="230" t="s">
        <v>11</v>
      </c>
      <c r="C23" s="230"/>
      <c r="D23" s="65"/>
      <c r="E23" s="66"/>
      <c r="F23" s="66"/>
      <c r="G23" s="67"/>
      <c r="H23" s="65"/>
      <c r="I23" s="66"/>
      <c r="J23" s="66"/>
      <c r="K23" s="67"/>
      <c r="L23" s="65"/>
      <c r="M23" s="66"/>
      <c r="N23" s="66"/>
      <c r="O23" s="67"/>
      <c r="P23" s="68"/>
      <c r="Q23" s="69"/>
      <c r="R23" s="71"/>
      <c r="S23" s="70"/>
      <c r="T23" s="79"/>
      <c r="U23" s="67"/>
      <c r="V23" s="79"/>
      <c r="W23" s="166"/>
      <c r="X23" s="80"/>
      <c r="Y23" s="158"/>
      <c r="Z23" s="80"/>
      <c r="AA23" s="166"/>
      <c r="AB23" s="80"/>
      <c r="AC23" s="4">
        <v>14</v>
      </c>
    </row>
    <row r="24" spans="1:29" ht="35.1" customHeight="1" thickBot="1" x14ac:dyDescent="0.3">
      <c r="A24" s="123" t="s">
        <v>42</v>
      </c>
      <c r="B24" s="246" t="s">
        <v>43</v>
      </c>
      <c r="C24" s="246"/>
      <c r="D24" s="129"/>
      <c r="E24" s="127"/>
      <c r="F24" s="127"/>
      <c r="G24" s="128"/>
      <c r="H24" s="129"/>
      <c r="I24" s="127"/>
      <c r="J24" s="127"/>
      <c r="K24" s="128"/>
      <c r="L24" s="129"/>
      <c r="M24" s="127"/>
      <c r="N24" s="127"/>
      <c r="O24" s="128"/>
      <c r="P24" s="130"/>
      <c r="Q24" s="131"/>
      <c r="R24" s="132"/>
      <c r="S24" s="133"/>
      <c r="T24" s="134"/>
      <c r="U24" s="128"/>
      <c r="V24" s="134"/>
      <c r="W24" s="190"/>
      <c r="X24" s="177"/>
      <c r="Y24" s="160"/>
      <c r="Z24" s="177"/>
      <c r="AA24" s="177"/>
      <c r="AB24" s="177"/>
      <c r="AC24" s="4">
        <v>15</v>
      </c>
    </row>
    <row r="25" spans="1:29" ht="35.1" customHeight="1" thickBot="1" x14ac:dyDescent="0.3">
      <c r="A25" s="123" t="s">
        <v>42</v>
      </c>
      <c r="B25" s="39"/>
      <c r="C25" s="64"/>
      <c r="D25" s="52" t="s">
        <v>21</v>
      </c>
      <c r="E25" s="54"/>
      <c r="F25" s="50"/>
      <c r="G25" s="55"/>
      <c r="H25" s="52"/>
      <c r="I25" s="50" t="s">
        <v>21</v>
      </c>
      <c r="J25" s="54"/>
      <c r="K25" s="51"/>
      <c r="L25" s="52"/>
      <c r="M25" s="50" t="s">
        <v>21</v>
      </c>
      <c r="N25" s="54"/>
      <c r="O25" s="51"/>
      <c r="P25" s="53" t="s">
        <v>21</v>
      </c>
      <c r="Q25" s="56"/>
      <c r="R25" s="124">
        <f>((IF(D25="",0,$D$9))+(IF(E25="",0,$E$9))+(IF(F25="",0,$F$9))+(IF(G25="",0,$G$9)))*((IF(H25="",0,$H$9))+(IF(I25="",0,$I$9))+(IF(J25="",0,$J$9))+(IF(K25="",0,$K$9)))/((IF(L25="",0,$L$9))+(IF(M25="",0,$M$9))+(IF(N25="",0,$N$9))+(IF(O25="",0,$O$9)))</f>
        <v>0.42857142857142855</v>
      </c>
      <c r="S25" s="184">
        <v>43178</v>
      </c>
      <c r="T25" s="119"/>
      <c r="U25" s="51"/>
      <c r="V25" s="119"/>
      <c r="W25" s="185"/>
      <c r="X25" s="171"/>
      <c r="Y25" s="174"/>
      <c r="Z25" s="171"/>
      <c r="AA25" s="174"/>
      <c r="AB25" s="171"/>
      <c r="AC25" s="4">
        <v>16</v>
      </c>
    </row>
    <row r="26" spans="1:29" ht="35.1" customHeight="1" thickBot="1" x14ac:dyDescent="0.3">
      <c r="A26" s="125" t="s">
        <v>44</v>
      </c>
      <c r="B26" s="231" t="s">
        <v>1</v>
      </c>
      <c r="C26" s="231"/>
      <c r="D26" s="42"/>
      <c r="E26" s="40"/>
      <c r="F26" s="40"/>
      <c r="G26" s="41"/>
      <c r="H26" s="42"/>
      <c r="I26" s="40"/>
      <c r="J26" s="40"/>
      <c r="K26" s="41"/>
      <c r="L26" s="42"/>
      <c r="M26" s="40"/>
      <c r="N26" s="40"/>
      <c r="O26" s="41"/>
      <c r="P26" s="43"/>
      <c r="Q26" s="44"/>
      <c r="R26" s="126"/>
      <c r="S26" s="126"/>
      <c r="T26" s="135"/>
      <c r="U26" s="126"/>
      <c r="V26" s="135"/>
      <c r="W26" s="166"/>
      <c r="X26" s="80"/>
      <c r="Y26" s="158"/>
      <c r="Z26" s="80"/>
      <c r="AA26" s="80"/>
      <c r="AB26" s="80"/>
      <c r="AC26" s="4">
        <v>17</v>
      </c>
    </row>
    <row r="27" spans="1:29" ht="35.1" customHeight="1" thickBot="1" x14ac:dyDescent="0.3">
      <c r="A27" s="90" t="s">
        <v>44</v>
      </c>
      <c r="B27" s="233" t="s">
        <v>31</v>
      </c>
      <c r="C27" s="233"/>
      <c r="D27" s="91"/>
      <c r="E27" s="92"/>
      <c r="F27" s="92"/>
      <c r="G27" s="93"/>
      <c r="H27" s="91"/>
      <c r="I27" s="92"/>
      <c r="J27" s="92"/>
      <c r="K27" s="93"/>
      <c r="L27" s="91"/>
      <c r="M27" s="92"/>
      <c r="N27" s="92"/>
      <c r="O27" s="93"/>
      <c r="P27" s="94"/>
      <c r="Q27" s="95"/>
      <c r="R27" s="96"/>
      <c r="S27" s="96"/>
      <c r="T27" s="136"/>
      <c r="U27" s="96"/>
      <c r="V27" s="136"/>
      <c r="W27" s="161"/>
      <c r="X27" s="136"/>
      <c r="Y27" s="159"/>
      <c r="Z27" s="136"/>
      <c r="AA27" s="190"/>
      <c r="AB27" s="136"/>
      <c r="AC27" s="4">
        <v>18</v>
      </c>
    </row>
    <row r="28" spans="1:29" ht="78" customHeight="1" thickBot="1" x14ac:dyDescent="0.3">
      <c r="A28" s="90" t="s">
        <v>44</v>
      </c>
      <c r="B28" s="137"/>
      <c r="C28" s="214"/>
      <c r="D28" s="104"/>
      <c r="E28" s="102" t="s">
        <v>21</v>
      </c>
      <c r="F28" s="102"/>
      <c r="G28" s="103"/>
      <c r="H28" s="104"/>
      <c r="I28" s="102"/>
      <c r="J28" s="105" t="s">
        <v>21</v>
      </c>
      <c r="K28" s="103"/>
      <c r="L28" s="104"/>
      <c r="M28" s="102"/>
      <c r="N28" s="102"/>
      <c r="O28" s="103" t="s">
        <v>21</v>
      </c>
      <c r="P28" s="116" t="s">
        <v>21</v>
      </c>
      <c r="Q28" s="107"/>
      <c r="R28" s="108">
        <f>((IF(D28="",0,$D$9))+(IF(E28="",0,$E$9))+(IF(F28="",0,$F$9))+(IF(G28="",0,$G$9)))*((IF(H28="",0,$H$9))+(IF(I28="",0,$I$9))+(IF(J28="",0,$J$9))+(IF(K28="",0,$K$9)))/((IF(L28="",0,$L$9))+(IF(M28="",0,$M$9))+(IF(N28="",0,$N$9))+(IF(O28="",0,$O$9)))</f>
        <v>21</v>
      </c>
      <c r="S28" s="109">
        <v>43178</v>
      </c>
      <c r="T28" s="82"/>
      <c r="U28" s="82"/>
      <c r="V28" s="82"/>
      <c r="W28" s="186"/>
      <c r="X28" s="176"/>
      <c r="Y28" s="117">
        <v>43282</v>
      </c>
      <c r="Z28" s="176"/>
      <c r="AA28" s="176"/>
      <c r="AB28" s="176"/>
      <c r="AC28" s="4">
        <v>19</v>
      </c>
    </row>
    <row r="29" spans="1:29" ht="78.75" customHeight="1" thickBot="1" x14ac:dyDescent="0.3">
      <c r="A29" s="90" t="s">
        <v>44</v>
      </c>
      <c r="B29" s="137"/>
      <c r="C29" s="214"/>
      <c r="D29" s="104"/>
      <c r="E29" s="102" t="s">
        <v>21</v>
      </c>
      <c r="F29" s="102"/>
      <c r="G29" s="103"/>
      <c r="H29" s="104"/>
      <c r="I29" s="102"/>
      <c r="J29" s="102" t="s">
        <v>21</v>
      </c>
      <c r="K29" s="103"/>
      <c r="L29" s="104"/>
      <c r="M29" s="102"/>
      <c r="N29" s="102"/>
      <c r="O29" s="103" t="s">
        <v>21</v>
      </c>
      <c r="P29" s="116" t="s">
        <v>21</v>
      </c>
      <c r="Q29" s="107"/>
      <c r="R29" s="108">
        <f>((IF(D29="",0,$D$9))+(IF(E29="",0,$E$9))+(IF(F29="",0,$F$9))+(IF(G29="",0,$G$9)))*((IF(H29="",0,$H$9))+(IF(I29="",0,$I$9))+(IF(J29="",0,$J$9))+(IF(K29="",0,$K$9)))/((IF(L29="",0,$L$9))+(IF(M29="",0,$M$9))+(IF(N29="",0,$N$9))+(IF(O29="",0,$O$9)))</f>
        <v>21</v>
      </c>
      <c r="S29" s="109">
        <v>43178</v>
      </c>
      <c r="T29" s="82"/>
      <c r="U29" s="82"/>
      <c r="V29" s="82"/>
      <c r="W29" s="186"/>
      <c r="X29" s="176"/>
      <c r="Y29" s="117">
        <v>43282</v>
      </c>
      <c r="Z29" s="176"/>
      <c r="AA29" s="189"/>
      <c r="AB29" s="176"/>
      <c r="AC29" s="4">
        <v>20</v>
      </c>
    </row>
    <row r="30" spans="1:29" ht="108" customHeight="1" thickBot="1" x14ac:dyDescent="0.3">
      <c r="A30" s="90" t="s">
        <v>44</v>
      </c>
      <c r="B30" s="137"/>
      <c r="C30" s="214"/>
      <c r="D30" s="104"/>
      <c r="E30" s="102"/>
      <c r="F30" s="102" t="s">
        <v>21</v>
      </c>
      <c r="G30" s="103"/>
      <c r="H30" s="104"/>
      <c r="I30" s="102"/>
      <c r="J30" s="102" t="s">
        <v>21</v>
      </c>
      <c r="K30" s="103"/>
      <c r="L30" s="104"/>
      <c r="M30" s="102"/>
      <c r="N30" s="102" t="s">
        <v>21</v>
      </c>
      <c r="O30" s="103"/>
      <c r="P30" s="116" t="s">
        <v>21</v>
      </c>
      <c r="Q30" s="107"/>
      <c r="R30" s="108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09">
        <v>43178</v>
      </c>
      <c r="T30" s="82"/>
      <c r="U30" s="82"/>
      <c r="V30" s="82"/>
      <c r="W30" s="186"/>
      <c r="X30" s="176"/>
      <c r="Y30" s="117">
        <v>43282</v>
      </c>
      <c r="Z30" s="176"/>
      <c r="AA30" s="176"/>
      <c r="AB30" s="176"/>
      <c r="AC30" s="4">
        <v>21</v>
      </c>
    </row>
    <row r="31" spans="1:29" ht="35.1" customHeight="1" thickBot="1" x14ac:dyDescent="0.3">
      <c r="A31" s="90" t="s">
        <v>44</v>
      </c>
      <c r="B31" s="233" t="s">
        <v>30</v>
      </c>
      <c r="C31" s="233"/>
      <c r="D31" s="91"/>
      <c r="E31" s="92"/>
      <c r="F31" s="92"/>
      <c r="G31" s="93"/>
      <c r="H31" s="91"/>
      <c r="I31" s="92"/>
      <c r="J31" s="92"/>
      <c r="K31" s="93"/>
      <c r="L31" s="91"/>
      <c r="M31" s="92"/>
      <c r="N31" s="92"/>
      <c r="O31" s="93"/>
      <c r="P31" s="94"/>
      <c r="Q31" s="95"/>
      <c r="R31" s="100"/>
      <c r="S31" s="96"/>
      <c r="T31" s="136"/>
      <c r="U31" s="96"/>
      <c r="V31" s="136"/>
      <c r="W31" s="161"/>
      <c r="X31" s="136"/>
      <c r="Y31" s="159"/>
      <c r="Z31" s="136"/>
      <c r="AA31" s="136"/>
      <c r="AB31" s="136"/>
      <c r="AC31" s="4">
        <v>22</v>
      </c>
    </row>
    <row r="32" spans="1:29" ht="69" customHeight="1" thickBot="1" x14ac:dyDescent="0.3">
      <c r="A32" s="90" t="s">
        <v>44</v>
      </c>
      <c r="B32" s="101"/>
      <c r="C32" s="118"/>
      <c r="D32" s="104" t="s">
        <v>21</v>
      </c>
      <c r="E32" s="102"/>
      <c r="F32" s="102"/>
      <c r="G32" s="103"/>
      <c r="H32" s="104"/>
      <c r="I32" s="102"/>
      <c r="J32" s="102"/>
      <c r="K32" s="103" t="s">
        <v>21</v>
      </c>
      <c r="L32" s="104"/>
      <c r="M32" s="102"/>
      <c r="N32" s="102"/>
      <c r="O32" s="103" t="s">
        <v>21</v>
      </c>
      <c r="P32" s="106"/>
      <c r="Q32" s="107" t="s">
        <v>21</v>
      </c>
      <c r="R32" s="108">
        <f>((IF(D32="",0,$D$9))+(IF(E32="",0,$E$9))+(IF(F32="",0,$F$9))+(IF(G32="",0,$G$9)))*((IF(H32="",0,$H$9))+(IF(I32="",0,$I$9))+(IF(J32="",0,$J$9))+(IF(K32="",0,$K$9)))/((IF(L32="",0,$L$9))+(IF(M32="",0,$M$9))+(IF(N32="",0,$N$9))+(IF(O32="",0,$O$9)))</f>
        <v>10</v>
      </c>
      <c r="S32" s="109">
        <v>43178</v>
      </c>
      <c r="T32" s="82"/>
      <c r="U32" s="82"/>
      <c r="V32" s="82"/>
      <c r="W32" s="186"/>
      <c r="X32" s="176"/>
      <c r="Y32" s="117">
        <v>43466</v>
      </c>
      <c r="Z32" s="176"/>
      <c r="AA32" s="189"/>
      <c r="AB32" s="176"/>
      <c r="AC32" s="4">
        <v>23</v>
      </c>
    </row>
    <row r="33" spans="1:29" ht="35.1" customHeight="1" thickBot="1" x14ac:dyDescent="0.3">
      <c r="A33" s="115" t="s">
        <v>44</v>
      </c>
      <c r="B33" s="245" t="s">
        <v>11</v>
      </c>
      <c r="C33" s="245"/>
      <c r="D33" s="138"/>
      <c r="E33" s="139"/>
      <c r="F33" s="139"/>
      <c r="G33" s="140"/>
      <c r="H33" s="138"/>
      <c r="I33" s="139"/>
      <c r="J33" s="139"/>
      <c r="K33" s="140"/>
      <c r="L33" s="138"/>
      <c r="M33" s="139"/>
      <c r="N33" s="139"/>
      <c r="O33" s="140"/>
      <c r="P33" s="141"/>
      <c r="Q33" s="142"/>
      <c r="R33" s="143"/>
      <c r="S33" s="144"/>
      <c r="T33" s="145"/>
      <c r="U33" s="144"/>
      <c r="V33" s="145"/>
      <c r="W33" s="166"/>
      <c r="X33" s="80"/>
      <c r="Y33" s="158"/>
      <c r="Z33" s="80"/>
      <c r="AA33" s="80"/>
      <c r="AB33" s="80"/>
      <c r="AC33" s="4">
        <v>24</v>
      </c>
    </row>
    <row r="34" spans="1:29" ht="35.1" customHeight="1" thickBot="1" x14ac:dyDescent="0.3">
      <c r="A34" s="90" t="s">
        <v>44</v>
      </c>
      <c r="B34" s="248" t="s">
        <v>13</v>
      </c>
      <c r="C34" s="248"/>
      <c r="D34" s="91"/>
      <c r="E34" s="92"/>
      <c r="F34" s="92"/>
      <c r="G34" s="93"/>
      <c r="H34" s="91"/>
      <c r="I34" s="92"/>
      <c r="J34" s="92"/>
      <c r="K34" s="93"/>
      <c r="L34" s="91"/>
      <c r="M34" s="92"/>
      <c r="N34" s="92"/>
      <c r="O34" s="93"/>
      <c r="P34" s="94"/>
      <c r="Q34" s="95"/>
      <c r="R34" s="100"/>
      <c r="S34" s="96"/>
      <c r="T34" s="136"/>
      <c r="U34" s="96"/>
      <c r="V34" s="136"/>
      <c r="W34" s="161"/>
      <c r="X34" s="136"/>
      <c r="Y34" s="159"/>
      <c r="Z34" s="136"/>
      <c r="AA34" s="190"/>
      <c r="AB34" s="136"/>
      <c r="AC34" s="4">
        <v>25</v>
      </c>
    </row>
    <row r="35" spans="1:29" ht="87" customHeight="1" thickBot="1" x14ac:dyDescent="0.3">
      <c r="A35" s="90" t="s">
        <v>44</v>
      </c>
      <c r="B35" s="101"/>
      <c r="C35" s="118"/>
      <c r="D35" s="104"/>
      <c r="E35" s="102" t="s">
        <v>21</v>
      </c>
      <c r="F35" s="102"/>
      <c r="G35" s="122"/>
      <c r="H35" s="104" t="s">
        <v>21</v>
      </c>
      <c r="I35" s="120"/>
      <c r="J35" s="120"/>
      <c r="K35" s="103"/>
      <c r="L35" s="104"/>
      <c r="M35" s="102" t="s">
        <v>21</v>
      </c>
      <c r="N35" s="120"/>
      <c r="O35" s="103"/>
      <c r="P35" s="106"/>
      <c r="Q35" s="107" t="s">
        <v>21</v>
      </c>
      <c r="R35" s="108">
        <f>((IF(D35="",0,$D$9))+(IF(E35="",0,$E$9))+(IF(F35="",0,$F$9))+(IF(G35="",0,$G$9)))*((IF(H35="",0,$H$9))+(IF(I35="",0,$I$9))+(IF(J35="",0,$J$9))+(IF(K35="",0,$K$9)))/((IF(L35="",0,$L$9))+(IF(M35="",0,$M$9))+(IF(N35="",0,$N$9))+(IF(O35="",0,$O$9)))</f>
        <v>0.42857142857142855</v>
      </c>
      <c r="S35" s="109">
        <v>43178</v>
      </c>
      <c r="T35" s="82"/>
      <c r="U35" s="82"/>
      <c r="V35" s="82"/>
      <c r="W35" s="186"/>
      <c r="X35" s="176"/>
      <c r="Y35" s="117">
        <v>43344</v>
      </c>
      <c r="Z35" s="176"/>
      <c r="AA35" s="175"/>
      <c r="AB35" s="176"/>
      <c r="AC35" s="4">
        <v>26</v>
      </c>
    </row>
    <row r="36" spans="1:29" ht="35.1" customHeight="1" thickBot="1" x14ac:dyDescent="0.3">
      <c r="A36" s="125" t="s">
        <v>39</v>
      </c>
      <c r="B36" s="231" t="s">
        <v>1</v>
      </c>
      <c r="C36" s="231"/>
      <c r="D36" s="42"/>
      <c r="E36" s="40"/>
      <c r="F36" s="40"/>
      <c r="G36" s="41"/>
      <c r="H36" s="42"/>
      <c r="I36" s="40"/>
      <c r="J36" s="40"/>
      <c r="K36" s="41"/>
      <c r="L36" s="42"/>
      <c r="M36" s="40"/>
      <c r="N36" s="40"/>
      <c r="O36" s="41"/>
      <c r="P36" s="43"/>
      <c r="Q36" s="44"/>
      <c r="R36" s="126"/>
      <c r="S36" s="59"/>
      <c r="T36" s="75"/>
      <c r="U36" s="44"/>
      <c r="V36" s="75"/>
      <c r="W36" s="179"/>
      <c r="X36" s="180"/>
      <c r="Y36" s="164"/>
      <c r="Z36" s="180"/>
      <c r="AA36" s="179"/>
      <c r="AB36" s="180"/>
      <c r="AC36" s="4">
        <v>27</v>
      </c>
    </row>
    <row r="37" spans="1:29" ht="35.1" customHeight="1" thickBot="1" x14ac:dyDescent="0.3">
      <c r="A37" s="90" t="s">
        <v>39</v>
      </c>
      <c r="B37" s="233" t="s">
        <v>31</v>
      </c>
      <c r="C37" s="233"/>
      <c r="D37" s="91"/>
      <c r="E37" s="92"/>
      <c r="F37" s="92"/>
      <c r="G37" s="93"/>
      <c r="H37" s="91"/>
      <c r="I37" s="92"/>
      <c r="J37" s="92"/>
      <c r="K37" s="93"/>
      <c r="L37" s="91"/>
      <c r="M37" s="92"/>
      <c r="N37" s="92"/>
      <c r="O37" s="93"/>
      <c r="P37" s="94"/>
      <c r="Q37" s="95"/>
      <c r="R37" s="96"/>
      <c r="S37" s="146"/>
      <c r="T37" s="147"/>
      <c r="U37" s="95"/>
      <c r="V37" s="147"/>
      <c r="W37" s="181"/>
      <c r="X37" s="182"/>
      <c r="Y37" s="163"/>
      <c r="Z37" s="182"/>
      <c r="AA37" s="182"/>
      <c r="AB37" s="182"/>
      <c r="AC37" s="4">
        <v>28</v>
      </c>
    </row>
    <row r="38" spans="1:29" ht="101.25" customHeight="1" thickBot="1" x14ac:dyDescent="0.3">
      <c r="A38" s="90" t="s">
        <v>39</v>
      </c>
      <c r="B38" s="101"/>
      <c r="C38" s="118"/>
      <c r="D38" s="104"/>
      <c r="E38" s="102" t="s">
        <v>21</v>
      </c>
      <c r="F38" s="102"/>
      <c r="G38" s="103"/>
      <c r="H38" s="104"/>
      <c r="I38" s="102"/>
      <c r="J38" s="105"/>
      <c r="K38" s="103" t="s">
        <v>21</v>
      </c>
      <c r="L38" s="104"/>
      <c r="M38" s="102"/>
      <c r="N38" s="102" t="s">
        <v>21</v>
      </c>
      <c r="O38" s="103"/>
      <c r="P38" s="116" t="s">
        <v>21</v>
      </c>
      <c r="Q38" s="107"/>
      <c r="R38" s="108">
        <f>((IF(D38="",0,$D$9))+(IF(E38="",0,$E$9))+(IF(F38="",0,$F$9))+(IF(G38="",0,$G$9)))*((IF(H38="",0,$H$9))+(IF(I38="",0,$I$9))+(IF(J38="",0,$J$9))+(IF(K38="",0,$K$9)))/((IF(L38="",0,$L$9))+(IF(M38="",0,$M$9))+(IF(N38="",0,$N$9))+(IF(O38="",0,$O$9)))</f>
        <v>10</v>
      </c>
      <c r="S38" s="109">
        <v>43178</v>
      </c>
      <c r="T38" s="148"/>
      <c r="U38" s="148"/>
      <c r="V38" s="148"/>
      <c r="W38" s="191"/>
      <c r="X38" s="168"/>
      <c r="Y38" s="192">
        <v>43374</v>
      </c>
      <c r="Z38" s="168"/>
      <c r="AA38" s="16"/>
      <c r="AB38" s="176"/>
      <c r="AC38" s="4">
        <v>29</v>
      </c>
    </row>
    <row r="39" spans="1:29" ht="35.1" customHeight="1" thickBot="1" x14ac:dyDescent="0.3">
      <c r="A39" s="90" t="s">
        <v>39</v>
      </c>
      <c r="B39" s="230" t="s">
        <v>6</v>
      </c>
      <c r="C39" s="230"/>
      <c r="D39" s="65"/>
      <c r="E39" s="66"/>
      <c r="F39" s="66"/>
      <c r="G39" s="67"/>
      <c r="H39" s="65"/>
      <c r="I39" s="66"/>
      <c r="J39" s="66"/>
      <c r="K39" s="67"/>
      <c r="L39" s="65"/>
      <c r="M39" s="66"/>
      <c r="N39" s="66"/>
      <c r="O39" s="67"/>
      <c r="P39" s="68"/>
      <c r="Q39" s="69"/>
      <c r="R39" s="71"/>
      <c r="S39" s="72"/>
      <c r="T39" s="74"/>
      <c r="U39" s="69"/>
      <c r="V39" s="74"/>
      <c r="W39" s="179"/>
      <c r="X39" s="180"/>
      <c r="Y39" s="164"/>
      <c r="Z39" s="180"/>
      <c r="AA39" s="74"/>
      <c r="AB39" s="180"/>
      <c r="AC39" s="4">
        <v>30</v>
      </c>
    </row>
    <row r="40" spans="1:29" ht="35.1" customHeight="1" thickBot="1" x14ac:dyDescent="0.3">
      <c r="A40" s="90" t="s">
        <v>39</v>
      </c>
      <c r="B40" s="233" t="s">
        <v>20</v>
      </c>
      <c r="C40" s="233"/>
      <c r="D40" s="91"/>
      <c r="E40" s="92"/>
      <c r="F40" s="92"/>
      <c r="G40" s="93"/>
      <c r="H40" s="91"/>
      <c r="I40" s="92"/>
      <c r="J40" s="92"/>
      <c r="K40" s="93"/>
      <c r="L40" s="91"/>
      <c r="M40" s="92"/>
      <c r="N40" s="92"/>
      <c r="O40" s="93"/>
      <c r="P40" s="94"/>
      <c r="Q40" s="95"/>
      <c r="R40" s="100"/>
      <c r="S40" s="146"/>
      <c r="T40" s="147"/>
      <c r="U40" s="95"/>
      <c r="V40" s="147"/>
      <c r="W40" s="181"/>
      <c r="X40" s="182"/>
      <c r="Y40" s="163"/>
      <c r="Z40" s="182"/>
      <c r="AA40" s="147"/>
      <c r="AB40" s="182"/>
      <c r="AC40" s="4">
        <v>31</v>
      </c>
    </row>
    <row r="41" spans="1:29" ht="35.1" customHeight="1" thickBot="1" x14ac:dyDescent="0.3">
      <c r="A41" s="90" t="s">
        <v>39</v>
      </c>
      <c r="B41" s="101"/>
      <c r="C41" s="118"/>
      <c r="D41" s="104"/>
      <c r="E41" s="102" t="s">
        <v>21</v>
      </c>
      <c r="F41" s="120"/>
      <c r="G41" s="122"/>
      <c r="H41" s="104"/>
      <c r="I41" s="120"/>
      <c r="J41" s="120"/>
      <c r="K41" s="103" t="s">
        <v>21</v>
      </c>
      <c r="L41" s="104"/>
      <c r="M41" s="102"/>
      <c r="N41" s="102" t="s">
        <v>21</v>
      </c>
      <c r="O41" s="122"/>
      <c r="P41" s="116" t="s">
        <v>21</v>
      </c>
      <c r="Q41" s="149"/>
      <c r="R41" s="108">
        <f>((IF(D41="",0,$D$9))+(IF(E41="",0,$E$9))+(IF(F41="",0,$F$9))+(IF(G41="",0,$G$9)))*((IF(H41="",0,$H$9))+(IF(I41="",0,$I$9))+(IF(J41="",0,$J$9))+(IF(K41="",0,$K$9)))/((IF(L41="",0,$L$9))+(IF(M41="",0,$M$9))+(IF(N41="",0,$N$9))+(IF(O41="",0,$O$9)))</f>
        <v>10</v>
      </c>
      <c r="S41" s="109">
        <v>43178</v>
      </c>
      <c r="T41" s="148"/>
      <c r="U41" s="150"/>
      <c r="V41" s="150"/>
      <c r="W41" s="186"/>
      <c r="X41" s="176"/>
      <c r="Y41" s="117">
        <v>43374</v>
      </c>
      <c r="Z41" s="176"/>
      <c r="AA41" s="114"/>
      <c r="AB41" s="176"/>
      <c r="AC41" s="4">
        <v>32</v>
      </c>
    </row>
    <row r="42" spans="1:29" ht="35.1" customHeight="1" thickBot="1" x14ac:dyDescent="0.3">
      <c r="A42" s="125" t="s">
        <v>45</v>
      </c>
      <c r="B42" s="231" t="s">
        <v>1</v>
      </c>
      <c r="C42" s="231"/>
      <c r="D42" s="42"/>
      <c r="E42" s="40"/>
      <c r="F42" s="40"/>
      <c r="G42" s="41"/>
      <c r="H42" s="42"/>
      <c r="I42" s="40"/>
      <c r="J42" s="40"/>
      <c r="K42" s="41"/>
      <c r="L42" s="42"/>
      <c r="M42" s="40"/>
      <c r="N42" s="40"/>
      <c r="O42" s="41"/>
      <c r="P42" s="43"/>
      <c r="Q42" s="44"/>
      <c r="R42" s="126"/>
      <c r="S42" s="59"/>
      <c r="T42" s="75"/>
      <c r="U42" s="44"/>
      <c r="V42" s="75"/>
      <c r="W42" s="167"/>
      <c r="X42" s="169"/>
      <c r="Y42" s="167"/>
      <c r="Z42" s="169"/>
      <c r="AA42" s="167"/>
      <c r="AB42" s="180"/>
      <c r="AC42" s="4">
        <v>33</v>
      </c>
    </row>
    <row r="43" spans="1:29" ht="35.1" customHeight="1" thickBot="1" x14ac:dyDescent="0.3">
      <c r="A43" s="123" t="s">
        <v>45</v>
      </c>
      <c r="B43" s="247" t="s">
        <v>31</v>
      </c>
      <c r="C43" s="247"/>
      <c r="D43" s="129"/>
      <c r="E43" s="127"/>
      <c r="F43" s="127"/>
      <c r="G43" s="128"/>
      <c r="H43" s="129"/>
      <c r="I43" s="127"/>
      <c r="J43" s="127"/>
      <c r="K43" s="128"/>
      <c r="L43" s="129"/>
      <c r="M43" s="127"/>
      <c r="N43" s="127"/>
      <c r="O43" s="128"/>
      <c r="P43" s="130"/>
      <c r="Q43" s="131"/>
      <c r="R43" s="133"/>
      <c r="S43" s="151"/>
      <c r="T43" s="152"/>
      <c r="U43" s="131"/>
      <c r="V43" s="152"/>
      <c r="W43" s="181"/>
      <c r="X43" s="182"/>
      <c r="Y43" s="163"/>
      <c r="Z43" s="182"/>
      <c r="AA43" s="147"/>
      <c r="AB43" s="182"/>
      <c r="AC43" s="4">
        <v>34</v>
      </c>
    </row>
    <row r="44" spans="1:29" ht="91.5" customHeight="1" thickBot="1" x14ac:dyDescent="0.3">
      <c r="A44" s="90" t="s">
        <v>45</v>
      </c>
      <c r="B44" s="101"/>
      <c r="C44" s="118"/>
      <c r="D44" s="104"/>
      <c r="E44" s="102" t="s">
        <v>21</v>
      </c>
      <c r="F44" s="102"/>
      <c r="G44" s="103"/>
      <c r="H44" s="104"/>
      <c r="I44" s="102"/>
      <c r="J44" s="105"/>
      <c r="K44" s="103" t="s">
        <v>21</v>
      </c>
      <c r="L44" s="104"/>
      <c r="M44" s="102"/>
      <c r="N44" s="102" t="s">
        <v>21</v>
      </c>
      <c r="O44" s="103"/>
      <c r="P44" s="116" t="s">
        <v>21</v>
      </c>
      <c r="Q44" s="107"/>
      <c r="R44" s="108">
        <f>((IF(D44="",0,$D$9))+(IF(E44="",0,$E$9))+(IF(F44="",0,$F$9))+(IF(G44="",0,$G$9)))*((IF(H44="",0,$H$9))+(IF(I44="",0,$I$9))+(IF(J44="",0,$J$9))+(IF(K44="",0,$K$9)))/((IF(L44="",0,$L$9))+(IF(M44="",0,$M$9))+(IF(N44="",0,$N$9))+(IF(O44="",0,$O$9)))</f>
        <v>10</v>
      </c>
      <c r="S44" s="109">
        <v>43178</v>
      </c>
      <c r="T44" s="148"/>
      <c r="U44" s="150"/>
      <c r="V44" s="148"/>
      <c r="W44" s="186"/>
      <c r="X44" s="176"/>
      <c r="Y44" s="113" t="s">
        <v>52</v>
      </c>
      <c r="Z44" s="176"/>
      <c r="AA44" s="174"/>
      <c r="AB44" s="176"/>
      <c r="AC44" s="4">
        <v>35</v>
      </c>
    </row>
    <row r="45" spans="1:29" ht="66" customHeight="1" thickBot="1" x14ac:dyDescent="0.3">
      <c r="A45" s="90" t="s">
        <v>45</v>
      </c>
      <c r="B45" s="101"/>
      <c r="C45" s="118"/>
      <c r="D45" s="104"/>
      <c r="E45" s="102" t="s">
        <v>21</v>
      </c>
      <c r="F45" s="102"/>
      <c r="G45" s="103"/>
      <c r="H45" s="104"/>
      <c r="I45" s="102"/>
      <c r="J45" s="102"/>
      <c r="K45" s="103" t="s">
        <v>21</v>
      </c>
      <c r="L45" s="104"/>
      <c r="M45" s="102"/>
      <c r="N45" s="102" t="s">
        <v>21</v>
      </c>
      <c r="O45" s="103"/>
      <c r="P45" s="116" t="s">
        <v>21</v>
      </c>
      <c r="Q45" s="107"/>
      <c r="R45" s="108">
        <f>((IF(D45="",0,$D$9))+(IF(E45="",0,$E$9))+(IF(F45="",0,$F$9))+(IF(G45="",0,$G$9)))*((IF(H45="",0,$H$9))+(IF(I45="",0,$I$9))+(IF(J45="",0,$J$9))+(IF(K45="",0,$K$9)))/((IF(L45="",0,$L$9))+(IF(M45="",0,$M$9))+(IF(N45="",0,$N$9))+(IF(O45="",0,$O$9)))</f>
        <v>10</v>
      </c>
      <c r="S45" s="109">
        <v>43178</v>
      </c>
      <c r="T45" s="148"/>
      <c r="U45" s="150"/>
      <c r="V45" s="148"/>
      <c r="W45" s="186"/>
      <c r="X45" s="176"/>
      <c r="Y45" s="117">
        <v>43709</v>
      </c>
      <c r="Z45" s="176"/>
      <c r="AA45" s="113"/>
      <c r="AB45" s="176"/>
      <c r="AC45" s="4">
        <v>36</v>
      </c>
    </row>
    <row r="46" spans="1:29" ht="75" customHeight="1" thickBot="1" x14ac:dyDescent="0.3">
      <c r="A46" s="90" t="s">
        <v>45</v>
      </c>
      <c r="B46" s="101"/>
      <c r="C46" s="118"/>
      <c r="D46" s="104"/>
      <c r="E46" s="102" t="s">
        <v>21</v>
      </c>
      <c r="F46" s="102"/>
      <c r="G46" s="103"/>
      <c r="H46" s="104"/>
      <c r="I46" s="102"/>
      <c r="J46" s="102"/>
      <c r="K46" s="103" t="s">
        <v>21</v>
      </c>
      <c r="L46" s="104"/>
      <c r="M46" s="102"/>
      <c r="N46" s="102" t="s">
        <v>21</v>
      </c>
      <c r="O46" s="103"/>
      <c r="P46" s="116"/>
      <c r="Q46" s="107"/>
      <c r="R46" s="108">
        <f>((IF(D46="",0,$D$9))+(IF(E46="",0,$E$9))+(IF(F46="",0,$F$9))+(IF(G46="",0,$G$9)))*((IF(H46="",0,$H$9))+(IF(I46="",0,$I$9))+(IF(J46="",0,$J$9))+(IF(K46="",0,$K$9)))/((IF(L46="",0,$L$9))+(IF(M46="",0,$M$9))+(IF(N46="",0,$N$9))+(IF(O46="",0,$O$9)))</f>
        <v>10</v>
      </c>
      <c r="S46" s="109">
        <v>43178</v>
      </c>
      <c r="T46" s="148"/>
      <c r="U46" s="150"/>
      <c r="V46" s="148"/>
      <c r="W46" s="186"/>
      <c r="X46" s="176"/>
      <c r="Y46" s="117">
        <v>43709</v>
      </c>
      <c r="Z46" s="176"/>
      <c r="AA46" s="114"/>
      <c r="AB46" s="176"/>
      <c r="AC46" s="4">
        <v>37</v>
      </c>
    </row>
    <row r="47" spans="1:29" ht="35.1" customHeight="1" thickBot="1" x14ac:dyDescent="0.3">
      <c r="A47" s="90" t="s">
        <v>45</v>
      </c>
      <c r="B47" s="233" t="s">
        <v>30</v>
      </c>
      <c r="C47" s="233"/>
      <c r="D47" s="91"/>
      <c r="E47" s="92"/>
      <c r="F47" s="92"/>
      <c r="G47" s="93"/>
      <c r="H47" s="91"/>
      <c r="I47" s="92"/>
      <c r="J47" s="92"/>
      <c r="K47" s="93"/>
      <c r="L47" s="91"/>
      <c r="M47" s="92"/>
      <c r="N47" s="92"/>
      <c r="O47" s="93"/>
      <c r="P47" s="94"/>
      <c r="Q47" s="95"/>
      <c r="R47" s="100"/>
      <c r="S47" s="146"/>
      <c r="T47" s="147"/>
      <c r="U47" s="95"/>
      <c r="V47" s="147"/>
      <c r="W47" s="181"/>
      <c r="X47" s="182"/>
      <c r="Y47" s="163"/>
      <c r="Z47" s="182"/>
      <c r="AA47" s="147"/>
      <c r="AB47" s="182"/>
      <c r="AC47" s="4">
        <v>38</v>
      </c>
    </row>
    <row r="48" spans="1:29" ht="79.5" customHeight="1" thickBot="1" x14ac:dyDescent="0.3">
      <c r="A48" s="90" t="s">
        <v>45</v>
      </c>
      <c r="B48" s="101"/>
      <c r="C48" s="118"/>
      <c r="D48" s="104"/>
      <c r="E48" s="102" t="s">
        <v>21</v>
      </c>
      <c r="F48" s="102"/>
      <c r="G48" s="103"/>
      <c r="H48" s="215"/>
      <c r="I48" s="216"/>
      <c r="J48" s="216" t="s">
        <v>21</v>
      </c>
      <c r="K48" s="217"/>
      <c r="L48" s="104"/>
      <c r="M48" s="102"/>
      <c r="N48" s="102" t="s">
        <v>21</v>
      </c>
      <c r="O48" s="103"/>
      <c r="P48" s="116" t="s">
        <v>21</v>
      </c>
      <c r="Q48" s="107"/>
      <c r="R48" s="108">
        <f>((IF(D48="",0,$D$9))+(IF(E48="",0,$E$9))+(IF(F48="",0,$F$9))+(IF(G48="",0,$G$9)))*((IF(H48="",0,$H$9))+(IF(I48="",0,$I$9))+(IF(J48="",0,$J$9))+(IF(K48="",0,$K$9)))/((IF(L48="",0,$L$9))+(IF(M48="",0,$M$9))+(IF(N48="",0,$N$9))+(IF(O48="",0,$O$9)))</f>
        <v>7</v>
      </c>
      <c r="S48" s="109">
        <v>43178</v>
      </c>
      <c r="T48" s="148"/>
      <c r="U48" s="150"/>
      <c r="V48" s="148"/>
      <c r="W48" s="186"/>
      <c r="X48" s="176"/>
      <c r="Y48" s="117" t="s">
        <v>52</v>
      </c>
      <c r="Z48" s="176"/>
      <c r="AA48" s="114"/>
      <c r="AB48" s="176"/>
      <c r="AC48" s="4">
        <v>39</v>
      </c>
    </row>
    <row r="49" spans="1:29" ht="35.1" customHeight="1" thickBot="1" x14ac:dyDescent="0.3">
      <c r="A49" s="90" t="s">
        <v>45</v>
      </c>
      <c r="B49" s="232" t="s">
        <v>19</v>
      </c>
      <c r="C49" s="233"/>
      <c r="D49" s="91"/>
      <c r="E49" s="92"/>
      <c r="F49" s="92"/>
      <c r="G49" s="93"/>
      <c r="H49" s="91"/>
      <c r="I49" s="92"/>
      <c r="J49" s="92"/>
      <c r="K49" s="93"/>
      <c r="L49" s="92"/>
      <c r="M49" s="92"/>
      <c r="N49" s="92"/>
      <c r="O49" s="93"/>
      <c r="P49" s="94"/>
      <c r="Q49" s="95"/>
      <c r="R49" s="100"/>
      <c r="S49" s="146"/>
      <c r="T49" s="147"/>
      <c r="U49" s="95"/>
      <c r="V49" s="147"/>
      <c r="W49" s="181"/>
      <c r="X49" s="182"/>
      <c r="Y49" s="163"/>
      <c r="Z49" s="182"/>
      <c r="AA49" s="147"/>
      <c r="AB49" s="182"/>
      <c r="AC49" s="4">
        <v>40</v>
      </c>
    </row>
    <row r="50" spans="1:29" ht="57.75" customHeight="1" thickBot="1" x14ac:dyDescent="0.3">
      <c r="A50" s="90" t="s">
        <v>45</v>
      </c>
      <c r="B50" s="101"/>
      <c r="C50" s="118"/>
      <c r="D50" s="104"/>
      <c r="E50" s="102" t="s">
        <v>21</v>
      </c>
      <c r="F50" s="120"/>
      <c r="G50" s="103"/>
      <c r="H50" s="219"/>
      <c r="I50" s="54"/>
      <c r="J50" s="50" t="s">
        <v>21</v>
      </c>
      <c r="K50" s="51"/>
      <c r="L50" s="121"/>
      <c r="M50" s="120"/>
      <c r="N50" s="102" t="s">
        <v>21</v>
      </c>
      <c r="O50" s="103"/>
      <c r="P50" s="116" t="s">
        <v>21</v>
      </c>
      <c r="Q50" s="149"/>
      <c r="R50" s="108">
        <f>((IF(D50="",0,$D$9))+(IF(E50="",0,$E$9))+(IF(F50="",0,$F$9))+(IF(G50="",0,$G$9)))*((IF(H50="",0,$H$9))+(IF(I50="",0,$I$9))+(IF(J50="",0,$J$9))+(IF(K50="",0,$K$9)))/((IF(L50="",0,$L$9))+(IF(M50="",0,$M$9))+(IF(N50="",0,$N$9))+(IF(O50="",0,$O$9)))</f>
        <v>7</v>
      </c>
      <c r="S50" s="109">
        <v>43178</v>
      </c>
      <c r="T50" s="148"/>
      <c r="U50" s="150"/>
      <c r="V50" s="148"/>
      <c r="W50" s="191"/>
      <c r="X50" s="168"/>
      <c r="Y50" s="192" t="s">
        <v>52</v>
      </c>
      <c r="Z50" s="168"/>
      <c r="AA50" s="174"/>
      <c r="AB50" s="176"/>
      <c r="AC50" s="4">
        <v>41</v>
      </c>
    </row>
    <row r="51" spans="1:29" ht="35.1" customHeight="1" thickBot="1" x14ac:dyDescent="0.3">
      <c r="A51" s="90" t="s">
        <v>45</v>
      </c>
      <c r="B51" s="230" t="s">
        <v>6</v>
      </c>
      <c r="C51" s="230"/>
      <c r="D51" s="65"/>
      <c r="E51" s="66"/>
      <c r="F51" s="66"/>
      <c r="G51" s="67"/>
      <c r="H51" s="65"/>
      <c r="I51" s="66"/>
      <c r="J51" s="66"/>
      <c r="K51" s="67"/>
      <c r="L51" s="65"/>
      <c r="M51" s="66"/>
      <c r="N51" s="66"/>
      <c r="O51" s="67"/>
      <c r="P51" s="68"/>
      <c r="Q51" s="69"/>
      <c r="R51" s="71"/>
      <c r="S51" s="72"/>
      <c r="T51" s="74"/>
      <c r="U51" s="69"/>
      <c r="V51" s="74"/>
      <c r="W51" s="179"/>
      <c r="X51" s="180"/>
      <c r="Y51" s="164"/>
      <c r="Z51" s="180"/>
      <c r="AA51" s="164"/>
      <c r="AB51" s="180"/>
      <c r="AC51" s="4">
        <v>42</v>
      </c>
    </row>
    <row r="52" spans="1:29" ht="35.1" customHeight="1" thickBot="1" x14ac:dyDescent="0.3">
      <c r="A52" s="90" t="s">
        <v>45</v>
      </c>
      <c r="B52" s="233" t="s">
        <v>46</v>
      </c>
      <c r="C52" s="233"/>
      <c r="D52" s="91"/>
      <c r="E52" s="92"/>
      <c r="F52" s="92"/>
      <c r="G52" s="93"/>
      <c r="H52" s="91"/>
      <c r="I52" s="92"/>
      <c r="J52" s="92"/>
      <c r="K52" s="93"/>
      <c r="L52" s="91"/>
      <c r="M52" s="92"/>
      <c r="N52" s="92"/>
      <c r="O52" s="93"/>
      <c r="P52" s="94"/>
      <c r="Q52" s="95"/>
      <c r="R52" s="100"/>
      <c r="S52" s="146"/>
      <c r="T52" s="147"/>
      <c r="U52" s="95"/>
      <c r="V52" s="147"/>
      <c r="W52" s="181"/>
      <c r="X52" s="182"/>
      <c r="Y52" s="163"/>
      <c r="Z52" s="182"/>
      <c r="AA52" s="163"/>
      <c r="AB52" s="182"/>
      <c r="AC52" s="4">
        <v>43</v>
      </c>
    </row>
    <row r="53" spans="1:29" ht="93" customHeight="1" thickBot="1" x14ac:dyDescent="0.3">
      <c r="A53" s="90" t="s">
        <v>45</v>
      </c>
      <c r="B53" s="101"/>
      <c r="C53" s="118"/>
      <c r="D53" s="104"/>
      <c r="E53" s="102" t="s">
        <v>21</v>
      </c>
      <c r="F53" s="120"/>
      <c r="G53" s="122"/>
      <c r="H53" s="104"/>
      <c r="I53" s="120"/>
      <c r="J53" s="102" t="s">
        <v>21</v>
      </c>
      <c r="K53" s="122"/>
      <c r="L53" s="104"/>
      <c r="M53" s="102" t="s">
        <v>21</v>
      </c>
      <c r="N53" s="120"/>
      <c r="O53" s="122"/>
      <c r="P53" s="116" t="s">
        <v>21</v>
      </c>
      <c r="Q53" s="149"/>
      <c r="R53" s="108">
        <f>((IF(D53="",0,$D$9))+(IF(E53="",0,$E$9))+(IF(F53="",0,$F$9))+(IF(G53="",0,$G$9)))*((IF(H53="",0,$H$9))+(IF(I53="",0,$I$9))+(IF(J53="",0,$J$9))+(IF(K53="",0,$K$9)))/((IF(L53="",0,$L$9))+(IF(M53="",0,$M$9))+(IF(N53="",0,$N$9))+(IF(O53="",0,$O$9)))</f>
        <v>3</v>
      </c>
      <c r="S53" s="109">
        <v>43178</v>
      </c>
      <c r="T53" s="148"/>
      <c r="U53" s="82"/>
      <c r="V53" s="195"/>
      <c r="W53" s="196"/>
      <c r="X53" s="176"/>
      <c r="Y53" s="113" t="s">
        <v>52</v>
      </c>
      <c r="Z53" s="176"/>
      <c r="AA53" s="113"/>
      <c r="AB53" s="176"/>
      <c r="AC53" s="4">
        <v>44</v>
      </c>
    </row>
    <row r="54" spans="1:29" ht="35.1" customHeight="1" thickBot="1" x14ac:dyDescent="0.3">
      <c r="A54" s="90" t="s">
        <v>45</v>
      </c>
      <c r="B54" s="230" t="s">
        <v>8</v>
      </c>
      <c r="C54" s="230"/>
      <c r="D54" s="65"/>
      <c r="E54" s="66"/>
      <c r="F54" s="66"/>
      <c r="G54" s="67"/>
      <c r="H54" s="65"/>
      <c r="I54" s="66"/>
      <c r="J54" s="66"/>
      <c r="K54" s="67"/>
      <c r="L54" s="65"/>
      <c r="M54" s="66"/>
      <c r="N54" s="66"/>
      <c r="O54" s="67"/>
      <c r="P54" s="68"/>
      <c r="Q54" s="69"/>
      <c r="R54" s="71"/>
      <c r="S54" s="72"/>
      <c r="T54" s="74"/>
      <c r="U54" s="69"/>
      <c r="V54" s="74"/>
      <c r="W54" s="179"/>
      <c r="X54" s="180"/>
      <c r="Y54" s="164"/>
      <c r="Z54" s="180"/>
      <c r="AA54" s="164"/>
      <c r="AB54" s="180"/>
      <c r="AC54" s="4">
        <v>45</v>
      </c>
    </row>
    <row r="55" spans="1:29" ht="35.1" customHeight="1" thickBot="1" x14ac:dyDescent="0.3">
      <c r="A55" s="90" t="s">
        <v>45</v>
      </c>
      <c r="B55" s="233" t="s">
        <v>47</v>
      </c>
      <c r="C55" s="233"/>
      <c r="D55" s="91"/>
      <c r="E55" s="92"/>
      <c r="F55" s="92"/>
      <c r="G55" s="93"/>
      <c r="H55" s="91"/>
      <c r="I55" s="92"/>
      <c r="J55" s="92"/>
      <c r="K55" s="93"/>
      <c r="L55" s="91"/>
      <c r="M55" s="92"/>
      <c r="N55" s="92"/>
      <c r="O55" s="93"/>
      <c r="P55" s="94"/>
      <c r="Q55" s="95"/>
      <c r="R55" s="100"/>
      <c r="S55" s="146"/>
      <c r="T55" s="147"/>
      <c r="U55" s="95"/>
      <c r="V55" s="147"/>
      <c r="W55" s="181"/>
      <c r="X55" s="182"/>
      <c r="Y55" s="163"/>
      <c r="Z55" s="182"/>
      <c r="AA55" s="163"/>
      <c r="AB55" s="182"/>
      <c r="AC55" s="4">
        <v>46</v>
      </c>
    </row>
    <row r="56" spans="1:29" ht="75" customHeight="1" thickBot="1" x14ac:dyDescent="0.3">
      <c r="A56" s="90" t="s">
        <v>45</v>
      </c>
      <c r="B56" s="101"/>
      <c r="C56" s="118"/>
      <c r="D56" s="104"/>
      <c r="E56" s="102" t="s">
        <v>21</v>
      </c>
      <c r="F56" s="102"/>
      <c r="G56" s="122"/>
      <c r="H56" s="104" t="s">
        <v>21</v>
      </c>
      <c r="I56" s="120"/>
      <c r="J56" s="120"/>
      <c r="K56" s="103"/>
      <c r="L56" s="104"/>
      <c r="M56" s="120"/>
      <c r="N56" s="102" t="s">
        <v>21</v>
      </c>
      <c r="O56" s="103"/>
      <c r="P56" s="116" t="s">
        <v>21</v>
      </c>
      <c r="Q56" s="149"/>
      <c r="R56" s="108">
        <f>((IF(D56="",0,$D$9))+(IF(E56="",0,$E$9))+(IF(F56="",0,$F$9))+(IF(G56="",0,$G$9)))*((IF(H56="",0,$H$9))+(IF(I56="",0,$I$9))+(IF(J56="",0,$J$9))+(IF(K56="",0,$K$9)))/((IF(L56="",0,$L$9))+(IF(M56="",0,$M$9))+(IF(N56="",0,$N$9))+(IF(O56="",0,$O$9)))</f>
        <v>1</v>
      </c>
      <c r="S56" s="109">
        <v>43178</v>
      </c>
      <c r="T56" s="148"/>
      <c r="U56" s="149"/>
      <c r="V56" s="148"/>
      <c r="W56" s="186"/>
      <c r="X56" s="176"/>
      <c r="Y56" s="113"/>
      <c r="Z56" s="176"/>
      <c r="AA56" s="178"/>
      <c r="AB56" s="176"/>
      <c r="AC56" s="4">
        <v>47</v>
      </c>
    </row>
    <row r="57" spans="1:29" ht="35.1" customHeight="1" thickBot="1" x14ac:dyDescent="0.3">
      <c r="A57" s="90" t="s">
        <v>45</v>
      </c>
      <c r="B57" s="230" t="s">
        <v>11</v>
      </c>
      <c r="C57" s="230"/>
      <c r="D57" s="65"/>
      <c r="E57" s="66"/>
      <c r="F57" s="66"/>
      <c r="G57" s="67"/>
      <c r="H57" s="65"/>
      <c r="I57" s="66"/>
      <c r="J57" s="66"/>
      <c r="K57" s="67"/>
      <c r="L57" s="65"/>
      <c r="M57" s="66"/>
      <c r="N57" s="66"/>
      <c r="O57" s="67"/>
      <c r="P57" s="68"/>
      <c r="Q57" s="69"/>
      <c r="R57" s="71"/>
      <c r="S57" s="72"/>
      <c r="T57" s="74"/>
      <c r="U57" s="69"/>
      <c r="V57" s="74"/>
      <c r="W57" s="179"/>
      <c r="X57" s="180"/>
      <c r="Y57" s="164"/>
      <c r="Z57" s="180"/>
      <c r="AA57" s="74"/>
      <c r="AB57" s="180"/>
      <c r="AC57" s="4">
        <v>48</v>
      </c>
    </row>
    <row r="58" spans="1:29" ht="35.1" customHeight="1" thickBot="1" x14ac:dyDescent="0.3">
      <c r="A58" s="90" t="s">
        <v>45</v>
      </c>
      <c r="B58" s="248" t="s">
        <v>43</v>
      </c>
      <c r="C58" s="248"/>
      <c r="D58" s="91"/>
      <c r="E58" s="92"/>
      <c r="F58" s="92"/>
      <c r="G58" s="93"/>
      <c r="H58" s="91"/>
      <c r="I58" s="92"/>
      <c r="J58" s="92"/>
      <c r="K58" s="93"/>
      <c r="L58" s="91"/>
      <c r="M58" s="92"/>
      <c r="N58" s="92"/>
      <c r="O58" s="93"/>
      <c r="P58" s="94"/>
      <c r="Q58" s="95"/>
      <c r="R58" s="100"/>
      <c r="S58" s="146"/>
      <c r="T58" s="147"/>
      <c r="U58" s="95"/>
      <c r="V58" s="147"/>
      <c r="W58" s="181"/>
      <c r="X58" s="182"/>
      <c r="Y58" s="163"/>
      <c r="Z58" s="182"/>
      <c r="AA58" s="165"/>
      <c r="AB58" s="182"/>
      <c r="AC58" s="4">
        <v>49</v>
      </c>
    </row>
    <row r="59" spans="1:29" ht="52.5" customHeight="1" thickBot="1" x14ac:dyDescent="0.3">
      <c r="A59" s="90" t="s">
        <v>45</v>
      </c>
      <c r="B59" s="101"/>
      <c r="C59" s="118"/>
      <c r="D59" s="104" t="s">
        <v>21</v>
      </c>
      <c r="E59" s="102"/>
      <c r="F59" s="102"/>
      <c r="G59" s="122"/>
      <c r="H59" s="104" t="s">
        <v>21</v>
      </c>
      <c r="I59" s="102"/>
      <c r="J59" s="120"/>
      <c r="K59" s="103"/>
      <c r="L59" s="104"/>
      <c r="M59" s="120"/>
      <c r="N59" s="120"/>
      <c r="O59" s="103" t="s">
        <v>21</v>
      </c>
      <c r="P59" s="106"/>
      <c r="Q59" s="149"/>
      <c r="R59" s="108">
        <f>((IF(D59="",0,$D$9))+(IF(E59="",0,$E$9))+(IF(F59="",0,$F$9))+(IF(G59="",0,$G$9)))*((IF(H59="",0,$H$9))+(IF(I59="",0,$I$9))+(IF(J59="",0,$J$9))+(IF(K59="",0,$K$9)))/((IF(L59="",0,$L$9))+(IF(M59="",0,$M$9))+(IF(N59="",0,$N$9))+(IF(O59="",0,$O$9)))</f>
        <v>1</v>
      </c>
      <c r="S59" s="109">
        <v>43178</v>
      </c>
      <c r="T59" s="148"/>
      <c r="U59" s="153"/>
      <c r="V59" s="148"/>
      <c r="W59" s="191"/>
      <c r="X59" s="168"/>
      <c r="Y59" s="16" t="s">
        <v>55</v>
      </c>
      <c r="Z59" s="168"/>
      <c r="AA59" s="178"/>
      <c r="AB59" s="176"/>
      <c r="AC59" s="4">
        <v>50</v>
      </c>
    </row>
    <row r="60" spans="1:29" ht="35.1" customHeight="1" thickBot="1" x14ac:dyDescent="0.3">
      <c r="A60" s="60" t="s">
        <v>48</v>
      </c>
      <c r="B60" s="230" t="s">
        <v>1</v>
      </c>
      <c r="C60" s="230"/>
      <c r="D60" s="65"/>
      <c r="E60" s="66"/>
      <c r="F60" s="66"/>
      <c r="G60" s="67"/>
      <c r="H60" s="65"/>
      <c r="I60" s="66"/>
      <c r="J60" s="66"/>
      <c r="K60" s="67"/>
      <c r="L60" s="65"/>
      <c r="M60" s="66"/>
      <c r="N60" s="66"/>
      <c r="O60" s="67"/>
      <c r="P60" s="68"/>
      <c r="Q60" s="69"/>
      <c r="R60" s="70"/>
      <c r="S60" s="70"/>
      <c r="T60" s="80"/>
      <c r="U60" s="70"/>
      <c r="V60" s="80"/>
      <c r="W60" s="166"/>
      <c r="X60" s="80"/>
      <c r="Y60" s="158"/>
      <c r="Z60" s="80"/>
      <c r="AA60" s="79"/>
      <c r="AB60" s="80"/>
      <c r="AC60" s="4">
        <v>51</v>
      </c>
    </row>
    <row r="61" spans="1:29" ht="35.1" customHeight="1" thickBot="1" x14ac:dyDescent="0.3">
      <c r="A61" s="98" t="s">
        <v>48</v>
      </c>
      <c r="B61" s="232" t="s">
        <v>31</v>
      </c>
      <c r="C61" s="233"/>
      <c r="D61" s="91"/>
      <c r="E61" s="92"/>
      <c r="F61" s="92"/>
      <c r="G61" s="93"/>
      <c r="H61" s="91"/>
      <c r="I61" s="92"/>
      <c r="J61" s="92"/>
      <c r="K61" s="93"/>
      <c r="L61" s="47"/>
      <c r="M61" s="45"/>
      <c r="N61" s="45"/>
      <c r="O61" s="46"/>
      <c r="P61" s="48"/>
      <c r="Q61" s="49"/>
      <c r="R61" s="62"/>
      <c r="S61" s="62"/>
      <c r="T61" s="81"/>
      <c r="U61" s="62"/>
      <c r="V61" s="81"/>
      <c r="W61" s="161"/>
      <c r="X61" s="136"/>
      <c r="Y61" s="159"/>
      <c r="Z61" s="136"/>
      <c r="AA61" s="173"/>
      <c r="AB61" s="136"/>
      <c r="AC61" s="4">
        <v>52</v>
      </c>
    </row>
    <row r="62" spans="1:29" ht="48" customHeight="1" thickBot="1" x14ac:dyDescent="0.3">
      <c r="A62" s="218" t="s">
        <v>48</v>
      </c>
      <c r="B62" s="38"/>
      <c r="C62" s="63"/>
      <c r="D62" s="58"/>
      <c r="E62" s="57" t="s">
        <v>21</v>
      </c>
      <c r="F62" s="57"/>
      <c r="G62" s="99"/>
      <c r="H62" s="58"/>
      <c r="I62" s="57"/>
      <c r="J62" s="154"/>
      <c r="K62" s="99" t="s">
        <v>21</v>
      </c>
      <c r="L62" s="104"/>
      <c r="M62" s="102" t="s">
        <v>21</v>
      </c>
      <c r="N62" s="102"/>
      <c r="O62" s="103"/>
      <c r="P62" s="116"/>
      <c r="Q62" s="107" t="s">
        <v>21</v>
      </c>
      <c r="R62" s="108">
        <f>((IF(D62="",0,$D$9))+(IF(E62="",0,$E$9))+(IF(F62="",0,$F$9))+(IF(G62="",0,$G$9)))*((IF(H62="",0,$H$9))+(IF(I62="",0,$I$9))+(IF(J62="",0,$J$9))+(IF(K62="",0,$K$9)))/((IF(L62="",0,$L$9))+(IF(M62="",0,$M$9))+(IF(N62="",0,$N$9))+(IF(O62="",0,$O$9)))</f>
        <v>4.2857142857142856</v>
      </c>
      <c r="S62" s="109">
        <v>43178</v>
      </c>
      <c r="T62" s="82"/>
      <c r="U62" s="82"/>
      <c r="V62" s="82"/>
      <c r="W62" s="112"/>
      <c r="X62" s="176"/>
      <c r="Y62" s="113"/>
      <c r="Z62" s="176"/>
      <c r="AA62" s="113"/>
      <c r="AB62" s="176"/>
      <c r="AC62" s="4">
        <v>53</v>
      </c>
    </row>
    <row r="63" spans="1:29" ht="35.1" customHeight="1" thickBot="1" x14ac:dyDescent="0.3">
      <c r="A63" s="90" t="s">
        <v>48</v>
      </c>
      <c r="B63" s="232" t="s">
        <v>30</v>
      </c>
      <c r="C63" s="233"/>
      <c r="D63" s="91"/>
      <c r="E63" s="92"/>
      <c r="F63" s="92"/>
      <c r="G63" s="93"/>
      <c r="H63" s="91"/>
      <c r="I63" s="92"/>
      <c r="J63" s="92"/>
      <c r="K63" s="93"/>
      <c r="L63" s="91"/>
      <c r="M63" s="92"/>
      <c r="N63" s="92"/>
      <c r="O63" s="93"/>
      <c r="P63" s="94"/>
      <c r="Q63" s="95"/>
      <c r="R63" s="100"/>
      <c r="S63" s="96"/>
      <c r="T63" s="136"/>
      <c r="U63" s="96"/>
      <c r="V63" s="136"/>
      <c r="W63" s="161"/>
      <c r="X63" s="136"/>
      <c r="Y63" s="159"/>
      <c r="Z63" s="136"/>
      <c r="AA63" s="159"/>
      <c r="AB63" s="81"/>
      <c r="AC63" s="4">
        <v>54</v>
      </c>
    </row>
    <row r="64" spans="1:29" ht="86.25" customHeight="1" thickBot="1" x14ac:dyDescent="0.3">
      <c r="A64" s="90" t="s">
        <v>48</v>
      </c>
      <c r="B64" s="101"/>
      <c r="C64" s="118"/>
      <c r="D64" s="104"/>
      <c r="E64" s="102" t="s">
        <v>21</v>
      </c>
      <c r="F64" s="102"/>
      <c r="G64" s="103"/>
      <c r="H64" s="104"/>
      <c r="I64" s="102"/>
      <c r="J64" s="102"/>
      <c r="K64" s="103" t="s">
        <v>21</v>
      </c>
      <c r="L64" s="104"/>
      <c r="M64" s="102"/>
      <c r="N64" s="102"/>
      <c r="O64" s="103" t="s">
        <v>21</v>
      </c>
      <c r="P64" s="116" t="s">
        <v>21</v>
      </c>
      <c r="Q64" s="107"/>
      <c r="R64" s="108">
        <f>((IF(D64="",0,$D$9))+(IF(E64="",0,$E$9))+(IF(F64="",0,$F$9))+(IF(G64="",0,$G$9)))*((IF(H64="",0,$H$9))+(IF(I64="",0,$I$9))+(IF(J64="",0,$J$9))+(IF(K64="",0,$K$9)))/((IF(L64="",0,$L$9))+(IF(M64="",0,$M$9))+(IF(N64="",0,$N$9))+(IF(O64="",0,$O$9)))</f>
        <v>30</v>
      </c>
      <c r="S64" s="109">
        <v>43178</v>
      </c>
      <c r="T64" s="82"/>
      <c r="U64" s="82"/>
      <c r="V64" s="82"/>
      <c r="W64" s="191"/>
      <c r="X64" s="168"/>
      <c r="Y64" s="16" t="s">
        <v>51</v>
      </c>
      <c r="Z64" s="168"/>
      <c r="AA64" s="178"/>
      <c r="AB64" s="176"/>
      <c r="AC64" s="4">
        <v>55</v>
      </c>
    </row>
    <row r="65" spans="1:29" ht="35.1" customHeight="1" thickBot="1" x14ac:dyDescent="0.3">
      <c r="A65" s="115" t="s">
        <v>48</v>
      </c>
      <c r="B65" s="245" t="s">
        <v>20</v>
      </c>
      <c r="C65" s="245"/>
      <c r="D65" s="138"/>
      <c r="E65" s="139"/>
      <c r="F65" s="139"/>
      <c r="G65" s="140"/>
      <c r="H65" s="138"/>
      <c r="I65" s="139"/>
      <c r="J65" s="139"/>
      <c r="K65" s="140"/>
      <c r="L65" s="138"/>
      <c r="M65" s="139"/>
      <c r="N65" s="139"/>
      <c r="O65" s="140"/>
      <c r="P65" s="141"/>
      <c r="Q65" s="142"/>
      <c r="R65" s="143"/>
      <c r="S65" s="144"/>
      <c r="T65" s="145"/>
      <c r="U65" s="144"/>
      <c r="V65" s="145"/>
      <c r="W65" s="166"/>
      <c r="X65" s="80"/>
      <c r="Y65" s="158"/>
      <c r="Z65" s="80"/>
      <c r="AA65" s="79"/>
      <c r="AB65" s="80"/>
      <c r="AC65" s="4">
        <v>56</v>
      </c>
    </row>
    <row r="66" spans="1:29" ht="35.1" customHeight="1" thickBot="1" x14ac:dyDescent="0.3">
      <c r="A66" s="90" t="s">
        <v>48</v>
      </c>
      <c r="B66" s="233" t="s">
        <v>20</v>
      </c>
      <c r="C66" s="233"/>
      <c r="D66" s="91"/>
      <c r="E66" s="92"/>
      <c r="F66" s="92"/>
      <c r="G66" s="93"/>
      <c r="H66" s="91"/>
      <c r="I66" s="92"/>
      <c r="J66" s="92"/>
      <c r="K66" s="93"/>
      <c r="L66" s="91"/>
      <c r="M66" s="92"/>
      <c r="N66" s="92"/>
      <c r="O66" s="93"/>
      <c r="P66" s="94"/>
      <c r="Q66" s="95"/>
      <c r="R66" s="100"/>
      <c r="S66" s="96"/>
      <c r="T66" s="136"/>
      <c r="U66" s="96"/>
      <c r="V66" s="136"/>
      <c r="W66" s="161"/>
      <c r="X66" s="136"/>
      <c r="Y66" s="159"/>
      <c r="Z66" s="136"/>
      <c r="AA66" s="173"/>
      <c r="AB66" s="136"/>
      <c r="AC66" s="4">
        <v>57</v>
      </c>
    </row>
    <row r="67" spans="1:29" ht="60.75" customHeight="1" thickBot="1" x14ac:dyDescent="0.3">
      <c r="A67" s="90" t="s">
        <v>48</v>
      </c>
      <c r="B67" s="101"/>
      <c r="C67" s="118"/>
      <c r="D67" s="104"/>
      <c r="E67" s="102" t="s">
        <v>21</v>
      </c>
      <c r="F67" s="120"/>
      <c r="G67" s="122"/>
      <c r="H67" s="104"/>
      <c r="I67" s="102" t="s">
        <v>21</v>
      </c>
      <c r="J67" s="120"/>
      <c r="K67" s="122"/>
      <c r="L67" s="104"/>
      <c r="M67" s="102" t="s">
        <v>21</v>
      </c>
      <c r="N67" s="120"/>
      <c r="O67" s="122"/>
      <c r="P67" s="106"/>
      <c r="Q67" s="107" t="s">
        <v>21</v>
      </c>
      <c r="R67" s="108">
        <f>((IF(D67="",0,$D$9))+(IF(E67="",0,$E$9))+(IF(F67="",0,$F$9))+(IF(G67="",0,$G$9)))*((IF(H67="",0,$H$9))+(IF(I67="",0,$I$9))+(IF(J67="",0,$J$9))+(IF(K67="",0,$K$9)))/((IF(L67="",0,$L$9))+(IF(M67="",0,$M$9))+(IF(N67="",0,$N$9))+(IF(O67="",0,$O$9)))</f>
        <v>1.2857142857142858</v>
      </c>
      <c r="S67" s="109">
        <v>43178</v>
      </c>
      <c r="T67" s="82"/>
      <c r="U67" s="82"/>
      <c r="V67" s="82"/>
      <c r="W67" s="112"/>
      <c r="X67" s="176"/>
      <c r="Y67" s="113"/>
      <c r="Z67" s="176"/>
      <c r="AA67" s="114"/>
      <c r="AB67" s="176"/>
      <c r="AC67" s="4">
        <v>58</v>
      </c>
    </row>
    <row r="68" spans="1:29" ht="75.75" customHeight="1" thickBot="1" x14ac:dyDescent="0.3">
      <c r="A68" s="90" t="s">
        <v>48</v>
      </c>
      <c r="B68" s="101"/>
      <c r="C68" s="118"/>
      <c r="D68" s="104"/>
      <c r="E68" s="102" t="s">
        <v>21</v>
      </c>
      <c r="F68" s="120"/>
      <c r="G68" s="122"/>
      <c r="H68" s="104"/>
      <c r="I68" s="102" t="s">
        <v>21</v>
      </c>
      <c r="J68" s="120"/>
      <c r="K68" s="122"/>
      <c r="L68" s="104"/>
      <c r="M68" s="102" t="s">
        <v>21</v>
      </c>
      <c r="N68" s="120"/>
      <c r="O68" s="122"/>
      <c r="P68" s="106"/>
      <c r="Q68" s="107" t="s">
        <v>21</v>
      </c>
      <c r="R68" s="108">
        <f>((IF(D68="",0,$D$9))+(IF(E68="",0,$E$9))+(IF(F68="",0,$F$9))+(IF(G68="",0,$G$9)))*((IF(H68="",0,$H$9))+(IF(I68="",0,$I$9))+(IF(J68="",0,$J$9))+(IF(K68="",0,$K$9)))/((IF(L68="",0,$L$9))+(IF(M68="",0,$M$9))+(IF(N68="",0,$N$9))+(IF(O68="",0,$O$9)))</f>
        <v>1.2857142857142858</v>
      </c>
      <c r="S68" s="109">
        <v>43178</v>
      </c>
      <c r="T68" s="82"/>
      <c r="U68" s="82"/>
      <c r="V68" s="82"/>
      <c r="W68" s="112"/>
      <c r="X68" s="176"/>
      <c r="Y68" s="113"/>
      <c r="Z68" s="176"/>
      <c r="AA68" s="113"/>
      <c r="AB68" s="176"/>
      <c r="AC68" s="4">
        <v>59</v>
      </c>
    </row>
    <row r="69" spans="1:29" ht="35.1" customHeight="1" thickBot="1" x14ac:dyDescent="0.3">
      <c r="A69" s="115" t="s">
        <v>48</v>
      </c>
      <c r="B69" s="245" t="s">
        <v>7</v>
      </c>
      <c r="C69" s="245"/>
      <c r="D69" s="138"/>
      <c r="E69" s="139"/>
      <c r="F69" s="139"/>
      <c r="G69" s="140"/>
      <c r="H69" s="138"/>
      <c r="I69" s="139"/>
      <c r="J69" s="139"/>
      <c r="K69" s="140"/>
      <c r="L69" s="138"/>
      <c r="M69" s="139"/>
      <c r="N69" s="139"/>
      <c r="O69" s="140"/>
      <c r="P69" s="141"/>
      <c r="Q69" s="142"/>
      <c r="R69" s="143"/>
      <c r="S69" s="144"/>
      <c r="T69" s="145"/>
      <c r="U69" s="144"/>
      <c r="V69" s="145"/>
      <c r="W69" s="162"/>
      <c r="X69" s="145"/>
      <c r="Y69" s="172"/>
      <c r="Z69" s="80"/>
      <c r="AA69" s="172"/>
      <c r="AB69" s="80"/>
      <c r="AC69" s="4">
        <v>60</v>
      </c>
    </row>
    <row r="70" spans="1:29" ht="35.1" customHeight="1" thickBot="1" x14ac:dyDescent="0.3">
      <c r="A70" s="90" t="s">
        <v>48</v>
      </c>
      <c r="B70" s="248" t="s">
        <v>41</v>
      </c>
      <c r="C70" s="248"/>
      <c r="D70" s="91"/>
      <c r="E70" s="92"/>
      <c r="F70" s="92"/>
      <c r="G70" s="93"/>
      <c r="H70" s="91"/>
      <c r="I70" s="92"/>
      <c r="J70" s="92"/>
      <c r="K70" s="93"/>
      <c r="L70" s="91"/>
      <c r="M70" s="92"/>
      <c r="N70" s="92"/>
      <c r="O70" s="93"/>
      <c r="P70" s="94"/>
      <c r="Q70" s="95"/>
      <c r="R70" s="100"/>
      <c r="S70" s="96"/>
      <c r="T70" s="136"/>
      <c r="U70" s="96"/>
      <c r="V70" s="136"/>
      <c r="W70" s="161"/>
      <c r="X70" s="136"/>
      <c r="Y70" s="159"/>
      <c r="Z70" s="136"/>
      <c r="AA70" s="97"/>
      <c r="AB70" s="136"/>
      <c r="AC70" s="4">
        <v>61</v>
      </c>
    </row>
    <row r="71" spans="1:29" ht="122.25" customHeight="1" thickBot="1" x14ac:dyDescent="0.3">
      <c r="A71" s="90" t="s">
        <v>48</v>
      </c>
      <c r="B71" s="101"/>
      <c r="C71" s="118"/>
      <c r="D71" s="104"/>
      <c r="E71" s="102" t="s">
        <v>21</v>
      </c>
      <c r="F71" s="102"/>
      <c r="G71" s="122"/>
      <c r="H71" s="104"/>
      <c r="I71" s="120"/>
      <c r="J71" s="120"/>
      <c r="K71" s="103" t="s">
        <v>21</v>
      </c>
      <c r="L71" s="104"/>
      <c r="M71" s="120"/>
      <c r="N71" s="102" t="s">
        <v>21</v>
      </c>
      <c r="O71" s="103"/>
      <c r="P71" s="106"/>
      <c r="Q71" s="107" t="s">
        <v>21</v>
      </c>
      <c r="R71" s="108">
        <f>((IF(D71="",0,$D$9))+(IF(E71="",0,$E$9))+(IF(F71="",0,$F$9))+(IF(G71="",0,$G$9)))*((IF(H71="",0,$H$9))+(IF(I71="",0,$I$9))+(IF(J71="",0,$J$9))+(IF(K71="",0,$K$9)))/((IF(L71="",0,$L$9))+(IF(M71="",0,$M$9))+(IF(N71="",0,$N$9))+(IF(O71="",0,$O$9)))</f>
        <v>10</v>
      </c>
      <c r="S71" s="109">
        <v>43178</v>
      </c>
      <c r="T71" s="82"/>
      <c r="U71" s="150"/>
      <c r="V71" s="82"/>
      <c r="W71" s="186"/>
      <c r="X71" s="176"/>
      <c r="Y71" s="113" t="s">
        <v>52</v>
      </c>
      <c r="Z71" s="176"/>
      <c r="AA71" s="113"/>
      <c r="AB71" s="176"/>
      <c r="AC71" s="4">
        <v>62</v>
      </c>
    </row>
    <row r="72" spans="1:29" ht="30.75" thickBot="1" x14ac:dyDescent="0.3">
      <c r="A72" s="90" t="s">
        <v>48</v>
      </c>
      <c r="B72" s="101"/>
      <c r="C72" s="118"/>
      <c r="D72" s="104"/>
      <c r="E72" s="102" t="s">
        <v>21</v>
      </c>
      <c r="F72" s="102"/>
      <c r="G72" s="122"/>
      <c r="H72" s="104"/>
      <c r="I72" s="120"/>
      <c r="J72" s="120"/>
      <c r="K72" s="103" t="s">
        <v>21</v>
      </c>
      <c r="L72" s="104"/>
      <c r="M72" s="120"/>
      <c r="N72" s="102" t="s">
        <v>21</v>
      </c>
      <c r="O72" s="103"/>
      <c r="P72" s="116" t="s">
        <v>21</v>
      </c>
      <c r="Q72" s="149"/>
      <c r="R72" s="108">
        <f>((IF(D72="",0,$D$9))+(IF(E72="",0,$E$9))+(IF(F72="",0,$F$9))+(IF(G72="",0,$G$9)))*((IF(H72="",0,$H$9))+(IF(I72="",0,$I$9))+(IF(J72="",0,$J$9))+(IF(K72="",0,$K$9)))/((IF(L72="",0,$L$9))+(IF(M72="",0,$M$9))+(IF(N72="",0,$N$9))+(IF(O72="",0,$O$9)))</f>
        <v>10</v>
      </c>
      <c r="S72" s="109">
        <v>43178</v>
      </c>
      <c r="T72" s="82"/>
      <c r="U72" s="150"/>
      <c r="V72" s="82"/>
      <c r="W72" s="186"/>
      <c r="X72" s="176"/>
      <c r="Y72" s="113" t="s">
        <v>52</v>
      </c>
      <c r="Z72" s="176"/>
      <c r="AA72" s="113"/>
      <c r="AB72" s="168"/>
      <c r="AC72" s="4">
        <v>63</v>
      </c>
    </row>
    <row r="73" spans="1:29" ht="35.1" customHeight="1" thickBot="1" x14ac:dyDescent="0.3">
      <c r="A73" s="90" t="s">
        <v>49</v>
      </c>
      <c r="B73" s="230" t="s">
        <v>1</v>
      </c>
      <c r="C73" s="230"/>
      <c r="D73" s="65"/>
      <c r="E73" s="66"/>
      <c r="F73" s="66"/>
      <c r="G73" s="67"/>
      <c r="H73" s="65"/>
      <c r="I73" s="66"/>
      <c r="J73" s="66"/>
      <c r="K73" s="67"/>
      <c r="L73" s="65"/>
      <c r="M73" s="66"/>
      <c r="N73" s="66"/>
      <c r="O73" s="67"/>
      <c r="P73" s="68"/>
      <c r="Q73" s="69"/>
      <c r="R73" s="70"/>
      <c r="S73" s="72"/>
      <c r="T73" s="74"/>
      <c r="U73" s="69"/>
      <c r="V73" s="74"/>
      <c r="W73" s="179"/>
      <c r="X73" s="180"/>
      <c r="Y73" s="164"/>
      <c r="Z73" s="180"/>
      <c r="AA73" s="164"/>
      <c r="AB73" s="180"/>
      <c r="AC73" s="4">
        <v>64</v>
      </c>
    </row>
    <row r="74" spans="1:29" ht="35.1" customHeight="1" thickBot="1" x14ac:dyDescent="0.3">
      <c r="A74" s="90" t="s">
        <v>49</v>
      </c>
      <c r="B74" s="233" t="s">
        <v>31</v>
      </c>
      <c r="C74" s="233"/>
      <c r="D74" s="91"/>
      <c r="E74" s="92"/>
      <c r="F74" s="92"/>
      <c r="G74" s="93"/>
      <c r="H74" s="91"/>
      <c r="I74" s="92"/>
      <c r="J74" s="92"/>
      <c r="K74" s="93"/>
      <c r="L74" s="91"/>
      <c r="M74" s="92"/>
      <c r="N74" s="92"/>
      <c r="O74" s="93"/>
      <c r="P74" s="94"/>
      <c r="Q74" s="95"/>
      <c r="R74" s="96"/>
      <c r="S74" s="146"/>
      <c r="T74" s="147"/>
      <c r="U74" s="95"/>
      <c r="V74" s="147"/>
      <c r="W74" s="181"/>
      <c r="X74" s="182"/>
      <c r="Y74" s="163"/>
      <c r="Z74" s="182"/>
      <c r="AA74" s="163"/>
      <c r="AB74" s="182"/>
      <c r="AC74" s="4">
        <v>65</v>
      </c>
    </row>
    <row r="75" spans="1:29" ht="135.75" customHeight="1" thickBot="1" x14ac:dyDescent="0.3">
      <c r="A75" s="90" t="s">
        <v>49</v>
      </c>
      <c r="B75" s="101"/>
      <c r="C75" s="118"/>
      <c r="D75" s="104"/>
      <c r="E75" s="102"/>
      <c r="F75" s="102" t="s">
        <v>21</v>
      </c>
      <c r="G75" s="103"/>
      <c r="H75" s="104"/>
      <c r="I75" s="102"/>
      <c r="J75" s="105"/>
      <c r="K75" s="103" t="s">
        <v>21</v>
      </c>
      <c r="L75" s="104"/>
      <c r="M75" s="102"/>
      <c r="N75" s="102"/>
      <c r="O75" s="103" t="s">
        <v>21</v>
      </c>
      <c r="P75" s="116" t="s">
        <v>21</v>
      </c>
      <c r="Q75" s="107"/>
      <c r="R75" s="108">
        <f>((IF(D75="",0,$D$9))+(IF(E75="",0,$E$9))+(IF(F75="",0,$F$9))+(IF(G75="",0,$G$9)))*((IF(H75="",0,$H$9))+(IF(I75="",0,$I$9))+(IF(J75="",0,$J$9))+(IF(K75="",0,$K$9)))/((IF(L75="",0,$L$9))+(IF(M75="",0,$M$9))+(IF(N75="",0,$N$9))+(IF(O75="",0,$O$9)))</f>
        <v>70</v>
      </c>
      <c r="S75" s="109">
        <v>43178</v>
      </c>
      <c r="T75" s="148"/>
      <c r="U75" s="148"/>
      <c r="V75" s="148"/>
      <c r="W75" s="112"/>
      <c r="X75" s="90"/>
      <c r="Y75" s="187">
        <v>43282</v>
      </c>
      <c r="Z75" s="176"/>
      <c r="AA75" s="113"/>
      <c r="AB75" s="176"/>
      <c r="AC75" s="4">
        <v>66</v>
      </c>
    </row>
    <row r="76" spans="1:29" ht="35.1" customHeight="1" thickBot="1" x14ac:dyDescent="0.3">
      <c r="A76" s="90" t="s">
        <v>49</v>
      </c>
      <c r="B76" s="233" t="s">
        <v>30</v>
      </c>
      <c r="C76" s="233"/>
      <c r="D76" s="91"/>
      <c r="E76" s="92"/>
      <c r="F76" s="92"/>
      <c r="G76" s="93"/>
      <c r="H76" s="91"/>
      <c r="I76" s="92"/>
      <c r="J76" s="92"/>
      <c r="K76" s="93"/>
      <c r="L76" s="91"/>
      <c r="M76" s="92"/>
      <c r="N76" s="92"/>
      <c r="O76" s="93"/>
      <c r="P76" s="94"/>
      <c r="Q76" s="95"/>
      <c r="R76" s="100"/>
      <c r="S76" s="146"/>
      <c r="T76" s="147"/>
      <c r="U76" s="95"/>
      <c r="V76" s="147"/>
      <c r="W76" s="181"/>
      <c r="X76" s="182"/>
      <c r="Y76" s="163"/>
      <c r="Z76" s="182"/>
      <c r="AA76" s="163"/>
      <c r="AB76" s="182"/>
      <c r="AC76" s="4">
        <v>67</v>
      </c>
    </row>
    <row r="77" spans="1:29" ht="87" customHeight="1" thickBot="1" x14ac:dyDescent="0.3">
      <c r="A77" s="90" t="s">
        <v>49</v>
      </c>
      <c r="B77" s="101"/>
      <c r="C77" s="118"/>
      <c r="D77" s="104"/>
      <c r="E77" s="102" t="s">
        <v>21</v>
      </c>
      <c r="F77" s="102"/>
      <c r="G77" s="103"/>
      <c r="H77" s="104"/>
      <c r="I77" s="102"/>
      <c r="J77" s="102"/>
      <c r="K77" s="103" t="s">
        <v>21</v>
      </c>
      <c r="L77" s="104"/>
      <c r="M77" s="102"/>
      <c r="N77" s="102"/>
      <c r="O77" s="103" t="s">
        <v>21</v>
      </c>
      <c r="P77" s="116" t="s">
        <v>21</v>
      </c>
      <c r="Q77" s="107"/>
      <c r="R77" s="108">
        <f>((IF(D77="",0,$D$9))+(IF(E77="",0,$E$9))+(IF(F77="",0,$F$9))+(IF(G77="",0,$G$9)))*((IF(H77="",0,$H$9))+(IF(I77="",0,$I$9))+(IF(J77="",0,$J$9))+(IF(K77="",0,$K$9)))/((IF(L77="",0,$L$9))+(IF(M77="",0,$M$9))+(IF(N77="",0,$N$9))+(IF(O77="",0,$O$9)))</f>
        <v>30</v>
      </c>
      <c r="S77" s="109">
        <v>43178</v>
      </c>
      <c r="T77" s="148"/>
      <c r="U77" s="148"/>
      <c r="V77" s="148"/>
      <c r="W77" s="191"/>
      <c r="X77" s="168"/>
      <c r="Y77" s="192">
        <v>43344</v>
      </c>
      <c r="Z77" s="168"/>
      <c r="AA77" s="178"/>
      <c r="AB77" s="176"/>
      <c r="AC77" s="4">
        <v>68</v>
      </c>
    </row>
    <row r="78" spans="1:29" ht="35.1" customHeight="1" thickBot="1" x14ac:dyDescent="0.3">
      <c r="A78" s="90" t="s">
        <v>49</v>
      </c>
      <c r="B78" s="233" t="s">
        <v>29</v>
      </c>
      <c r="C78" s="233"/>
      <c r="D78" s="91"/>
      <c r="E78" s="92"/>
      <c r="F78" s="92"/>
      <c r="G78" s="93"/>
      <c r="H78" s="91"/>
      <c r="I78" s="92"/>
      <c r="J78" s="92"/>
      <c r="K78" s="93"/>
      <c r="L78" s="91"/>
      <c r="M78" s="92"/>
      <c r="N78" s="92"/>
      <c r="O78" s="93"/>
      <c r="P78" s="94"/>
      <c r="Q78" s="95"/>
      <c r="R78" s="100"/>
      <c r="S78" s="146"/>
      <c r="T78" s="147"/>
      <c r="U78" s="95"/>
      <c r="V78" s="147"/>
      <c r="W78" s="181"/>
      <c r="X78" s="182"/>
      <c r="Y78" s="163"/>
      <c r="Z78" s="182"/>
      <c r="AA78" s="147"/>
      <c r="AB78" s="182"/>
      <c r="AC78" s="4">
        <v>69</v>
      </c>
    </row>
    <row r="79" spans="1:29" ht="111.75" customHeight="1" thickBot="1" x14ac:dyDescent="0.3">
      <c r="A79" s="90" t="s">
        <v>49</v>
      </c>
      <c r="B79" s="101"/>
      <c r="C79" s="118"/>
      <c r="D79" s="104"/>
      <c r="E79" s="102"/>
      <c r="F79" s="102" t="s">
        <v>21</v>
      </c>
      <c r="G79" s="103"/>
      <c r="H79" s="121"/>
      <c r="I79" s="120"/>
      <c r="J79" s="102" t="s">
        <v>21</v>
      </c>
      <c r="K79" s="103"/>
      <c r="L79" s="121"/>
      <c r="M79" s="120"/>
      <c r="N79" s="120"/>
      <c r="O79" s="103" t="s">
        <v>21</v>
      </c>
      <c r="P79" s="106"/>
      <c r="Q79" s="149"/>
      <c r="R79" s="108">
        <f>((IF(D79="",0,$D$9))+(IF(E79="",0,$E$9))+(IF(F79="",0,$F$9))+(IF(G79="",0,$G$9)))*((IF(H79="",0,$H$9))+(IF(I79="",0,$I$9))+(IF(J79="",0,$J$9))+(IF(K79="",0,$K$9)))/((IF(L79="",0,$L$9))+(IF(M79="",0,$M$9))+(IF(N79="",0,$N$9))+(IF(O79="",0,$O$9)))</f>
        <v>49</v>
      </c>
      <c r="S79" s="109">
        <v>43178</v>
      </c>
      <c r="T79" s="148"/>
      <c r="U79" s="148"/>
      <c r="V79" s="148"/>
      <c r="W79" s="191"/>
      <c r="X79" s="168"/>
      <c r="Y79" s="193">
        <v>43282</v>
      </c>
      <c r="Z79" s="168"/>
      <c r="AA79" s="174"/>
      <c r="AB79" s="176"/>
      <c r="AC79" s="4">
        <v>70</v>
      </c>
    </row>
    <row r="80" spans="1:29" ht="35.1" customHeight="1" thickBot="1" x14ac:dyDescent="0.3">
      <c r="A80" s="115" t="s">
        <v>49</v>
      </c>
      <c r="B80" s="245" t="s">
        <v>6</v>
      </c>
      <c r="C80" s="245"/>
      <c r="D80" s="138"/>
      <c r="E80" s="139"/>
      <c r="F80" s="139"/>
      <c r="G80" s="140"/>
      <c r="H80" s="138"/>
      <c r="I80" s="139"/>
      <c r="J80" s="139"/>
      <c r="K80" s="140"/>
      <c r="L80" s="138"/>
      <c r="M80" s="155"/>
      <c r="N80" s="155"/>
      <c r="O80" s="140"/>
      <c r="P80" s="141"/>
      <c r="Q80" s="142"/>
      <c r="R80" s="143"/>
      <c r="S80" s="156"/>
      <c r="T80" s="157"/>
      <c r="U80" s="142"/>
      <c r="V80" s="157"/>
      <c r="W80" s="179"/>
      <c r="X80" s="180"/>
      <c r="Y80" s="74"/>
      <c r="Z80" s="180"/>
      <c r="AA80" s="167"/>
      <c r="AB80" s="180"/>
      <c r="AC80" s="4">
        <v>71</v>
      </c>
    </row>
    <row r="81" spans="1:29" ht="35.1" customHeight="1" thickBot="1" x14ac:dyDescent="0.3">
      <c r="A81" s="90" t="s">
        <v>49</v>
      </c>
      <c r="B81" s="233" t="s">
        <v>50</v>
      </c>
      <c r="C81" s="233"/>
      <c r="D81" s="91"/>
      <c r="E81" s="92"/>
      <c r="F81" s="92"/>
      <c r="G81" s="93"/>
      <c r="H81" s="91"/>
      <c r="I81" s="92"/>
      <c r="J81" s="92"/>
      <c r="K81" s="93"/>
      <c r="L81" s="91"/>
      <c r="M81" s="92"/>
      <c r="N81" s="92"/>
      <c r="O81" s="93"/>
      <c r="P81" s="94"/>
      <c r="Q81" s="95"/>
      <c r="R81" s="100"/>
      <c r="S81" s="146"/>
      <c r="T81" s="147"/>
      <c r="U81" s="95"/>
      <c r="V81" s="147"/>
      <c r="W81" s="181"/>
      <c r="X81" s="182"/>
      <c r="Y81" s="163"/>
      <c r="Z81" s="182"/>
      <c r="AA81" s="163"/>
      <c r="AB81" s="182"/>
      <c r="AC81" s="4">
        <v>72</v>
      </c>
    </row>
    <row r="82" spans="1:29" ht="42.75" customHeight="1" thickBot="1" x14ac:dyDescent="0.3">
      <c r="A82" s="90" t="s">
        <v>49</v>
      </c>
      <c r="B82" s="101"/>
      <c r="C82" s="118"/>
      <c r="D82" s="104"/>
      <c r="E82" s="102" t="s">
        <v>21</v>
      </c>
      <c r="F82" s="120"/>
      <c r="G82" s="122"/>
      <c r="H82" s="104"/>
      <c r="I82" s="120"/>
      <c r="J82" s="102"/>
      <c r="K82" s="103" t="s">
        <v>21</v>
      </c>
      <c r="L82" s="104"/>
      <c r="M82" s="102" t="s">
        <v>21</v>
      </c>
      <c r="N82" s="120"/>
      <c r="O82" s="122"/>
      <c r="P82" s="116" t="s">
        <v>21</v>
      </c>
      <c r="Q82" s="149"/>
      <c r="R82" s="108">
        <f>((IF(D82="",0,$D$9))+(IF(E82="",0,$E$9))+(IF(F82="",0,$F$9))+(IF(G82="",0,$G$9)))*((IF(H82="",0,$H$9))+(IF(I82="",0,$I$9))+(IF(J82="",0,$J$9))+(IF(K82="",0,$K$9)))/((IF(L82="",0,$L$9))+(IF(M82="",0,$M$9))+(IF(N82="",0,$N$9))+(IF(O82="",0,$O$9)))</f>
        <v>4.2857142857142856</v>
      </c>
      <c r="S82" s="109">
        <v>43178</v>
      </c>
      <c r="T82" s="148"/>
      <c r="U82" s="82"/>
      <c r="V82" s="148"/>
      <c r="W82" s="186"/>
      <c r="X82" s="176"/>
      <c r="Y82" s="188">
        <v>43374</v>
      </c>
      <c r="Z82" s="171"/>
      <c r="AA82" s="113"/>
      <c r="AB82" s="176"/>
      <c r="AC82" s="4">
        <v>73</v>
      </c>
    </row>
    <row r="83" spans="1:29" ht="50.25" customHeight="1" thickBot="1" x14ac:dyDescent="0.3">
      <c r="A83" s="90" t="s">
        <v>49</v>
      </c>
      <c r="B83" s="101"/>
      <c r="C83" s="118"/>
      <c r="D83" s="104"/>
      <c r="E83" s="120"/>
      <c r="F83" s="102" t="s">
        <v>21</v>
      </c>
      <c r="G83" s="122"/>
      <c r="H83" s="104"/>
      <c r="I83" s="102" t="s">
        <v>21</v>
      </c>
      <c r="J83" s="120"/>
      <c r="K83" s="122"/>
      <c r="L83" s="104"/>
      <c r="M83" s="102" t="s">
        <v>21</v>
      </c>
      <c r="N83" s="120"/>
      <c r="O83" s="122"/>
      <c r="P83" s="116" t="s">
        <v>21</v>
      </c>
      <c r="Q83" s="107"/>
      <c r="R83" s="108">
        <f>((IF(D83="",0,$D$9))+(IF(E83="",0,$E$9))+(IF(F83="",0,$F$9))+(IF(G83="",0,$G$9)))*((IF(H83="",0,$H$9))+(IF(I83="",0,$I$9))+(IF(J83="",0,$J$9))+(IF(K83="",0,$K$9)))/((IF(L83="",0,$L$9))+(IF(M83="",0,$M$9))+(IF(N83="",0,$N$9))+(IF(O83="",0,$O$9)))</f>
        <v>3</v>
      </c>
      <c r="S83" s="109">
        <v>43178</v>
      </c>
      <c r="T83" s="148"/>
      <c r="U83" s="153"/>
      <c r="V83" s="148"/>
      <c r="W83" s="186"/>
      <c r="X83" s="176"/>
      <c r="Y83" s="113"/>
      <c r="Z83" s="176"/>
      <c r="AA83" s="113"/>
      <c r="AB83" s="176"/>
      <c r="AC83" s="4">
        <v>74</v>
      </c>
    </row>
    <row r="84" spans="1:29" ht="35.1" customHeight="1" thickBot="1" x14ac:dyDescent="0.3">
      <c r="A84" s="115" t="s">
        <v>49</v>
      </c>
      <c r="B84" s="245" t="s">
        <v>7</v>
      </c>
      <c r="C84" s="245"/>
      <c r="D84" s="138"/>
      <c r="E84" s="139"/>
      <c r="F84" s="139"/>
      <c r="G84" s="140"/>
      <c r="H84" s="138"/>
      <c r="I84" s="139"/>
      <c r="J84" s="139"/>
      <c r="K84" s="140"/>
      <c r="L84" s="138"/>
      <c r="M84" s="139"/>
      <c r="N84" s="139"/>
      <c r="O84" s="140"/>
      <c r="P84" s="141"/>
      <c r="Q84" s="142"/>
      <c r="R84" s="143"/>
      <c r="S84" s="156"/>
      <c r="T84" s="157"/>
      <c r="U84" s="142"/>
      <c r="V84" s="157"/>
      <c r="W84" s="179"/>
      <c r="X84" s="180"/>
      <c r="Y84" s="164"/>
      <c r="Z84" s="180"/>
      <c r="AA84" s="167"/>
      <c r="AB84" s="183"/>
      <c r="AC84" s="4">
        <v>75</v>
      </c>
    </row>
    <row r="85" spans="1:29" ht="35.1" customHeight="1" thickBot="1" x14ac:dyDescent="0.3">
      <c r="A85" s="90" t="s">
        <v>49</v>
      </c>
      <c r="B85" s="233" t="s">
        <v>18</v>
      </c>
      <c r="C85" s="233"/>
      <c r="D85" s="91"/>
      <c r="E85" s="92"/>
      <c r="F85" s="92"/>
      <c r="G85" s="93"/>
      <c r="H85" s="91"/>
      <c r="I85" s="92"/>
      <c r="J85" s="92"/>
      <c r="K85" s="93"/>
      <c r="L85" s="91"/>
      <c r="M85" s="92"/>
      <c r="N85" s="92"/>
      <c r="O85" s="93"/>
      <c r="P85" s="94"/>
      <c r="Q85" s="95"/>
      <c r="R85" s="100"/>
      <c r="S85" s="146"/>
      <c r="T85" s="147"/>
      <c r="U85" s="95"/>
      <c r="V85" s="147"/>
      <c r="W85" s="165"/>
      <c r="X85" s="170"/>
      <c r="Y85" s="165"/>
      <c r="Z85" s="194"/>
      <c r="AA85" s="163"/>
      <c r="AB85" s="182"/>
      <c r="AC85" s="4">
        <v>76</v>
      </c>
    </row>
    <row r="86" spans="1:29" ht="94.5" customHeight="1" thickBot="1" x14ac:dyDescent="0.3">
      <c r="A86" s="123" t="s">
        <v>49</v>
      </c>
      <c r="B86" s="39"/>
      <c r="C86" s="64"/>
      <c r="D86" s="52"/>
      <c r="E86" s="50" t="s">
        <v>21</v>
      </c>
      <c r="F86" s="50"/>
      <c r="G86" s="55"/>
      <c r="H86" s="52"/>
      <c r="I86" s="54"/>
      <c r="J86" s="54"/>
      <c r="K86" s="51" t="s">
        <v>21</v>
      </c>
      <c r="L86" s="52"/>
      <c r="M86" s="54"/>
      <c r="N86" s="54"/>
      <c r="O86" s="51" t="s">
        <v>21</v>
      </c>
      <c r="P86" s="53" t="s">
        <v>21</v>
      </c>
      <c r="Q86" s="56"/>
      <c r="R86" s="124">
        <f>((IF(D86="",0,$D$9))+(IF(E86="",0,$E$9))+(IF(F86="",0,$F$9))+(IF(G86="",0,$G$9)))*((IF(H86="",0,$H$9))+(IF(I86="",0,$I$9))+(IF(J86="",0,$J$9))+(IF(K86="",0,$K$9)))/((IF(L86="",0,$L$9))+(IF(M86="",0,$M$9))+(IF(N86="",0,$N$9))+(IF(O86="",0,$O$9)))</f>
        <v>30</v>
      </c>
      <c r="S86" s="184">
        <v>43178</v>
      </c>
      <c r="T86" s="148"/>
      <c r="U86" s="77"/>
      <c r="V86" s="148"/>
      <c r="W86" s="186"/>
      <c r="X86" s="176"/>
      <c r="Y86" s="192">
        <v>43282</v>
      </c>
      <c r="Z86" s="168"/>
      <c r="AA86" s="16"/>
      <c r="AB86" s="168"/>
      <c r="AC86" s="4">
        <v>77</v>
      </c>
    </row>
    <row r="87" spans="1:29" ht="35.1" customHeight="1" thickBot="1" x14ac:dyDescent="0.3">
      <c r="A87" s="115" t="s">
        <v>49</v>
      </c>
      <c r="B87" s="245" t="s">
        <v>8</v>
      </c>
      <c r="C87" s="245"/>
      <c r="D87" s="138"/>
      <c r="E87" s="139"/>
      <c r="F87" s="139"/>
      <c r="G87" s="140"/>
      <c r="H87" s="138"/>
      <c r="I87" s="139"/>
      <c r="J87" s="139"/>
      <c r="K87" s="140"/>
      <c r="L87" s="138"/>
      <c r="M87" s="139"/>
      <c r="N87" s="139"/>
      <c r="O87" s="140"/>
      <c r="P87" s="141"/>
      <c r="Q87" s="142"/>
      <c r="R87" s="143"/>
      <c r="S87" s="156"/>
      <c r="T87" s="157"/>
      <c r="U87" s="142"/>
      <c r="V87" s="157"/>
      <c r="W87" s="179"/>
      <c r="X87" s="180"/>
      <c r="Y87" s="74"/>
      <c r="Z87" s="183"/>
      <c r="AA87" s="164"/>
      <c r="AB87" s="180"/>
      <c r="AC87" s="4">
        <v>78</v>
      </c>
    </row>
    <row r="88" spans="1:29" ht="35.1" customHeight="1" thickBot="1" x14ac:dyDescent="0.3">
      <c r="A88" s="90" t="s">
        <v>49</v>
      </c>
      <c r="B88" s="233" t="s">
        <v>40</v>
      </c>
      <c r="C88" s="233"/>
      <c r="D88" s="91"/>
      <c r="E88" s="92"/>
      <c r="F88" s="92"/>
      <c r="G88" s="93"/>
      <c r="H88" s="91"/>
      <c r="I88" s="92"/>
      <c r="J88" s="92"/>
      <c r="K88" s="93"/>
      <c r="L88" s="91"/>
      <c r="M88" s="92"/>
      <c r="N88" s="92"/>
      <c r="O88" s="93"/>
      <c r="P88" s="94"/>
      <c r="Q88" s="95"/>
      <c r="R88" s="100"/>
      <c r="S88" s="146"/>
      <c r="T88" s="147"/>
      <c r="U88" s="95"/>
      <c r="V88" s="147"/>
      <c r="W88" s="181"/>
      <c r="X88" s="182"/>
      <c r="Y88" s="163"/>
      <c r="Z88" s="182"/>
      <c r="AA88" s="163"/>
      <c r="AB88" s="182"/>
      <c r="AC88" s="4">
        <v>79</v>
      </c>
    </row>
    <row r="89" spans="1:29" ht="15.75" thickBot="1" x14ac:dyDescent="0.3">
      <c r="A89" s="90" t="s">
        <v>49</v>
      </c>
      <c r="B89" s="101"/>
      <c r="C89" s="118"/>
      <c r="D89" s="104"/>
      <c r="E89" s="120"/>
      <c r="F89" s="102" t="s">
        <v>21</v>
      </c>
      <c r="G89" s="122"/>
      <c r="H89" s="104"/>
      <c r="I89" s="120"/>
      <c r="J89" s="120"/>
      <c r="K89" s="103" t="s">
        <v>21</v>
      </c>
      <c r="L89" s="104"/>
      <c r="M89" s="120"/>
      <c r="N89" s="102" t="s">
        <v>21</v>
      </c>
      <c r="O89" s="103"/>
      <c r="P89" s="116" t="s">
        <v>21</v>
      </c>
      <c r="Q89" s="149"/>
      <c r="R89" s="108">
        <f>((IF(D89="",0,$D$9))+(IF(E89="",0,$E$9))+(IF(F89="",0,$F$9))+(IF(G89="",0,$G$9)))*((IF(H89="",0,$H$9))+(IF(I89="",0,$I$9))+(IF(J89="",0,$J$9))+(IF(K89="",0,$K$9)))/((IF(L89="",0,$L$9))+(IF(M89="",0,$M$9))+(IF(N89="",0,$N$9))+(IF(O89="",0,$O$9)))</f>
        <v>23.333333333333332</v>
      </c>
      <c r="S89" s="109">
        <v>43178</v>
      </c>
      <c r="T89" s="148"/>
      <c r="U89" s="148"/>
      <c r="V89" s="148"/>
      <c r="W89" s="186"/>
      <c r="X89" s="195"/>
      <c r="Y89" s="222">
        <v>43282</v>
      </c>
      <c r="Z89" s="148"/>
      <c r="AA89" s="176"/>
      <c r="AB89" s="176"/>
      <c r="AC89" s="4">
        <v>80</v>
      </c>
    </row>
    <row r="90" spans="1:29" ht="35.1" customHeight="1" thickBot="1" x14ac:dyDescent="0.3">
      <c r="A90" s="115" t="s">
        <v>49</v>
      </c>
      <c r="B90" s="245" t="s">
        <v>11</v>
      </c>
      <c r="C90" s="245"/>
      <c r="D90" s="138"/>
      <c r="E90" s="139"/>
      <c r="F90" s="139"/>
      <c r="G90" s="140"/>
      <c r="H90" s="138"/>
      <c r="I90" s="139"/>
      <c r="J90" s="139"/>
      <c r="K90" s="140"/>
      <c r="L90" s="138"/>
      <c r="M90" s="139"/>
      <c r="N90" s="139"/>
      <c r="O90" s="140"/>
      <c r="P90" s="141"/>
      <c r="Q90" s="142"/>
      <c r="R90" s="143"/>
      <c r="S90" s="156"/>
      <c r="T90" s="157"/>
      <c r="U90" s="142"/>
      <c r="V90" s="157"/>
      <c r="W90" s="179"/>
      <c r="X90" s="180"/>
      <c r="Y90" s="74"/>
      <c r="Z90" s="180"/>
      <c r="AA90" s="164"/>
      <c r="AB90" s="180"/>
      <c r="AC90" s="4">
        <v>81</v>
      </c>
    </row>
    <row r="91" spans="1:29" ht="35.1" customHeight="1" thickBot="1" x14ac:dyDescent="0.3">
      <c r="A91" s="90" t="s">
        <v>49</v>
      </c>
      <c r="B91" s="248" t="s">
        <v>43</v>
      </c>
      <c r="C91" s="248"/>
      <c r="D91" s="91"/>
      <c r="E91" s="92"/>
      <c r="F91" s="92"/>
      <c r="G91" s="93"/>
      <c r="H91" s="91"/>
      <c r="I91" s="92"/>
      <c r="J91" s="92"/>
      <c r="K91" s="93"/>
      <c r="L91" s="91"/>
      <c r="M91" s="92"/>
      <c r="N91" s="92"/>
      <c r="O91" s="93"/>
      <c r="P91" s="94"/>
      <c r="Q91" s="95"/>
      <c r="R91" s="100"/>
      <c r="S91" s="146"/>
      <c r="T91" s="147"/>
      <c r="U91" s="95"/>
      <c r="V91" s="147"/>
      <c r="W91" s="181"/>
      <c r="X91" s="182"/>
      <c r="Y91" s="165"/>
      <c r="Z91" s="182"/>
      <c r="AA91" s="163"/>
      <c r="AB91" s="182"/>
      <c r="AC91" s="4">
        <v>82</v>
      </c>
    </row>
    <row r="92" spans="1:29" ht="126.75" customHeight="1" thickBot="1" x14ac:dyDescent="0.3">
      <c r="A92" s="90" t="s">
        <v>49</v>
      </c>
      <c r="B92" s="101"/>
      <c r="C92" s="118"/>
      <c r="D92" s="104"/>
      <c r="E92" s="102"/>
      <c r="F92" s="102" t="s">
        <v>21</v>
      </c>
      <c r="G92" s="122"/>
      <c r="H92" s="104"/>
      <c r="I92" s="102"/>
      <c r="J92" s="120"/>
      <c r="K92" s="103" t="s">
        <v>21</v>
      </c>
      <c r="L92" s="104"/>
      <c r="M92" s="120"/>
      <c r="N92" s="120"/>
      <c r="O92" s="103" t="s">
        <v>21</v>
      </c>
      <c r="P92" s="116" t="s">
        <v>21</v>
      </c>
      <c r="Q92" s="149"/>
      <c r="R92" s="108">
        <f>((IF(D92="",0,$D$9))+(IF(E92="",0,$E$9))+(IF(F92="",0,$F$9))+(IF(G92="",0,$G$9)))*((IF(H92="",0,$H$9))+(IF(I92="",0,$I$9))+(IF(J92="",0,$J$9))+(IF(K92="",0,$K$9)))/((IF(L92="",0,$L$9))+(IF(M92="",0,$M$9))+(IF(N92="",0,$N$9))+(IF(O92="",0,$O$9)))</f>
        <v>70</v>
      </c>
      <c r="S92" s="109">
        <v>43178</v>
      </c>
      <c r="T92" s="148"/>
      <c r="U92" s="148"/>
      <c r="V92" s="148"/>
      <c r="W92" s="186"/>
      <c r="X92" s="148"/>
      <c r="Y92" s="222">
        <v>43282</v>
      </c>
      <c r="Z92" s="176"/>
      <c r="AA92" s="176"/>
      <c r="AB92" s="176"/>
      <c r="AC92" s="4">
        <v>83</v>
      </c>
    </row>
  </sheetData>
  <mergeCells count="50">
    <mergeCell ref="B91:C91"/>
    <mergeCell ref="B58:C58"/>
    <mergeCell ref="B61:C61"/>
    <mergeCell ref="B70:C70"/>
    <mergeCell ref="B74:C74"/>
    <mergeCell ref="B76:C76"/>
    <mergeCell ref="B90:C90"/>
    <mergeCell ref="B81:C81"/>
    <mergeCell ref="B80:C80"/>
    <mergeCell ref="B88:C88"/>
    <mergeCell ref="B84:C84"/>
    <mergeCell ref="B85:C85"/>
    <mergeCell ref="B87:C87"/>
    <mergeCell ref="B15:C15"/>
    <mergeCell ref="B18:C18"/>
    <mergeCell ref="B31:C31"/>
    <mergeCell ref="B34:C34"/>
    <mergeCell ref="B47:C47"/>
    <mergeCell ref="B20:C20"/>
    <mergeCell ref="B23:C23"/>
    <mergeCell ref="B26:C26"/>
    <mergeCell ref="B36:C36"/>
    <mergeCell ref="B39:C39"/>
    <mergeCell ref="B11:C11"/>
    <mergeCell ref="B66:C66"/>
    <mergeCell ref="B69:C69"/>
    <mergeCell ref="B78:C78"/>
    <mergeCell ref="B60:C60"/>
    <mergeCell ref="B73:C73"/>
    <mergeCell ref="B63:C63"/>
    <mergeCell ref="B65:C65"/>
    <mergeCell ref="B21:C21"/>
    <mergeCell ref="B24:C24"/>
    <mergeCell ref="B27:C27"/>
    <mergeCell ref="B33:C33"/>
    <mergeCell ref="B37:C37"/>
    <mergeCell ref="B40:C40"/>
    <mergeCell ref="B43:C43"/>
    <mergeCell ref="B54:C54"/>
    <mergeCell ref="D8:G8"/>
    <mergeCell ref="H8:K8"/>
    <mergeCell ref="L8:O8"/>
    <mergeCell ref="P8:Q8"/>
    <mergeCell ref="B10:C10"/>
    <mergeCell ref="B57:C57"/>
    <mergeCell ref="B51:C51"/>
    <mergeCell ref="B42:C42"/>
    <mergeCell ref="B49:C49"/>
    <mergeCell ref="B52:C52"/>
    <mergeCell ref="B55:C55"/>
  </mergeCells>
  <conditionalFormatting sqref="R12 R19 R22 R25">
    <cfRule type="cellIs" dxfId="57" priority="97" operator="between">
      <formula>70</formula>
      <formula>100</formula>
    </cfRule>
    <cfRule type="cellIs" dxfId="56" priority="98" operator="between">
      <formula>30</formula>
      <formula>69</formula>
    </cfRule>
    <cfRule type="cellIs" dxfId="55" priority="99" operator="between">
      <formula>7</formula>
      <formula>29</formula>
    </cfRule>
    <cfRule type="cellIs" dxfId="54" priority="100" operator="between">
      <formula>0</formula>
      <formula>6</formula>
    </cfRule>
  </conditionalFormatting>
  <conditionalFormatting sqref="R89 R86 R82:R83 R79 R77 R75 R71:R72 R67:R68 R64 R62 R59 R56 R53 R50 R48 R44:R46 R41 R38 R35 R32 R28:R30 R16:R17 R13:R14">
    <cfRule type="cellIs" dxfId="53" priority="5" operator="between">
      <formula>70</formula>
      <formula>100</formula>
    </cfRule>
    <cfRule type="cellIs" dxfId="52" priority="6" operator="between">
      <formula>30</formula>
      <formula>69</formula>
    </cfRule>
    <cfRule type="cellIs" dxfId="51" priority="7" operator="between">
      <formula>7</formula>
      <formula>29</formula>
    </cfRule>
    <cfRule type="cellIs" dxfId="50" priority="8" operator="between">
      <formula>0</formula>
      <formula>6</formula>
    </cfRule>
  </conditionalFormatting>
  <conditionalFormatting sqref="R92">
    <cfRule type="cellIs" dxfId="49" priority="1" operator="between">
      <formula>70</formula>
      <formula>100</formula>
    </cfRule>
    <cfRule type="cellIs" dxfId="48" priority="2" operator="between">
      <formula>30</formula>
      <formula>69</formula>
    </cfRule>
    <cfRule type="cellIs" dxfId="47" priority="3" operator="between">
      <formula>7</formula>
      <formula>29</formula>
    </cfRule>
    <cfRule type="cellIs" dxfId="46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  <pageSetUpPr fitToPage="1"/>
  </sheetPr>
  <dimension ref="A1:AB17"/>
  <sheetViews>
    <sheetView showGridLines="0" zoomScale="70" zoomScaleNormal="70" workbookViewId="0">
      <pane xSplit="3" ySplit="8" topLeftCell="D9" activePane="bottomRight" state="frozenSplit"/>
      <selection activeCell="B1" sqref="B1"/>
      <selection pane="topRight" activeCell="S2" sqref="S2"/>
      <selection pane="bottomLeft" activeCell="B11" sqref="B11"/>
      <selection pane="bottomRight" activeCell="B5" sqref="B5"/>
    </sheetView>
  </sheetViews>
  <sheetFormatPr baseColWidth="10" defaultRowHeight="15" x14ac:dyDescent="0.25"/>
  <cols>
    <col min="1" max="1" width="21.140625" hidden="1" customWidth="1"/>
    <col min="2" max="2" width="4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  <col min="22" max="22" width="14.42578125" hidden="1" customWidth="1"/>
    <col min="23" max="23" width="44.42578125" hidden="1" customWidth="1"/>
    <col min="24" max="24" width="17.28515625" hidden="1" customWidth="1"/>
    <col min="25" max="25" width="46.28515625" hidden="1" customWidth="1"/>
    <col min="26" max="26" width="35.42578125" hidden="1" customWidth="1"/>
    <col min="27" max="28" width="0" hidden="1" customWidth="1"/>
  </cols>
  <sheetData>
    <row r="1" spans="1:28" s="4" customFormat="1" ht="6.75" customHeight="1" x14ac:dyDescent="0.25">
      <c r="R1" s="7"/>
      <c r="S1" s="6"/>
    </row>
    <row r="2" spans="1:28" s="16" customFormat="1" ht="43.5" customHeight="1" x14ac:dyDescent="0.25">
      <c r="C2" s="30" t="s">
        <v>38</v>
      </c>
      <c r="R2" s="31"/>
      <c r="S2" s="32"/>
    </row>
    <row r="3" spans="1:28" s="16" customFormat="1" hidden="1" x14ac:dyDescent="0.25">
      <c r="R3" s="31"/>
      <c r="S3" s="32"/>
    </row>
    <row r="4" spans="1:28" s="16" customFormat="1" ht="0.75" customHeight="1" x14ac:dyDescent="0.25">
      <c r="R4" s="31"/>
      <c r="S4" s="32"/>
    </row>
    <row r="5" spans="1:28" s="16" customFormat="1" ht="62.25" customHeight="1" x14ac:dyDescent="0.25">
      <c r="B5" s="30"/>
      <c r="C5" s="30" t="s">
        <v>42</v>
      </c>
      <c r="R5" s="31"/>
      <c r="S5" s="32"/>
    </row>
    <row r="6" spans="1:28" s="4" customFormat="1" hidden="1" x14ac:dyDescent="0.25">
      <c r="R6" s="7"/>
      <c r="S6" s="6"/>
    </row>
    <row r="7" spans="1:28" s="4" customFormat="1" ht="15.75" thickBot="1" x14ac:dyDescent="0.3">
      <c r="R7" s="7"/>
      <c r="S7" s="6"/>
    </row>
    <row r="8" spans="1:28" s="4" customFormat="1" ht="35.25" customHeight="1" thickBot="1" x14ac:dyDescent="0.3">
      <c r="A8" s="16" t="s">
        <v>24</v>
      </c>
      <c r="B8" s="17" t="s">
        <v>0</v>
      </c>
      <c r="C8" s="18" t="s">
        <v>2</v>
      </c>
      <c r="D8" s="257" t="s">
        <v>3</v>
      </c>
      <c r="E8" s="258"/>
      <c r="F8" s="258"/>
      <c r="G8" s="259"/>
      <c r="H8" s="249" t="s">
        <v>14</v>
      </c>
      <c r="I8" s="250"/>
      <c r="J8" s="250"/>
      <c r="K8" s="251"/>
      <c r="L8" s="254" t="s">
        <v>15</v>
      </c>
      <c r="M8" s="255"/>
      <c r="N8" s="255"/>
      <c r="O8" s="256"/>
      <c r="P8" s="252" t="s">
        <v>16</v>
      </c>
      <c r="Q8" s="253"/>
      <c r="R8" s="10"/>
      <c r="S8" s="8"/>
      <c r="T8" s="9"/>
      <c r="U8" s="12"/>
      <c r="V8" s="13"/>
      <c r="W8" s="14"/>
      <c r="X8" s="14"/>
      <c r="Y8" s="14"/>
      <c r="Z8" s="15"/>
    </row>
    <row r="9" spans="1:28" ht="79.5" thickBot="1" x14ac:dyDescent="0.3">
      <c r="A9" s="73" t="s">
        <v>36</v>
      </c>
      <c r="B9" s="37" t="s">
        <v>5</v>
      </c>
      <c r="C9" s="19" t="s">
        <v>12</v>
      </c>
      <c r="D9" s="20">
        <v>1</v>
      </c>
      <c r="E9" s="21">
        <v>3</v>
      </c>
      <c r="F9" s="22">
        <v>7</v>
      </c>
      <c r="G9" s="23">
        <v>10</v>
      </c>
      <c r="H9" s="20">
        <v>1</v>
      </c>
      <c r="I9" s="24">
        <v>3</v>
      </c>
      <c r="J9" s="22">
        <v>7</v>
      </c>
      <c r="K9" s="23">
        <v>10</v>
      </c>
      <c r="L9" s="20">
        <v>10</v>
      </c>
      <c r="M9" s="24">
        <v>7</v>
      </c>
      <c r="N9" s="22">
        <v>3</v>
      </c>
      <c r="O9" s="23">
        <v>1</v>
      </c>
      <c r="P9" s="25" t="s">
        <v>4</v>
      </c>
      <c r="Q9" s="26" t="s">
        <v>25</v>
      </c>
      <c r="R9" s="61" t="s">
        <v>17</v>
      </c>
      <c r="S9" s="8" t="s">
        <v>22</v>
      </c>
      <c r="T9" s="27" t="s">
        <v>23</v>
      </c>
      <c r="U9" s="83" t="s">
        <v>54</v>
      </c>
      <c r="V9" s="83" t="s">
        <v>28</v>
      </c>
      <c r="W9" s="89" t="s">
        <v>37</v>
      </c>
      <c r="X9" s="83" t="s">
        <v>32</v>
      </c>
      <c r="Y9" s="87" t="s">
        <v>33</v>
      </c>
      <c r="Z9" s="87" t="s">
        <v>34</v>
      </c>
      <c r="AA9" s="83" t="s">
        <v>35</v>
      </c>
      <c r="AB9" s="83" t="s">
        <v>53</v>
      </c>
    </row>
    <row r="10" spans="1:28" ht="111" customHeight="1" thickBot="1" x14ac:dyDescent="0.3">
      <c r="A10" s="90" t="s">
        <v>42</v>
      </c>
      <c r="B10" s="101"/>
      <c r="C10" s="118"/>
      <c r="D10" s="104"/>
      <c r="E10" s="102" t="s">
        <v>21</v>
      </c>
      <c r="F10" s="102"/>
      <c r="G10" s="103"/>
      <c r="H10" s="104"/>
      <c r="I10" s="102"/>
      <c r="J10" s="105" t="s">
        <v>21</v>
      </c>
      <c r="K10" s="103"/>
      <c r="L10" s="104"/>
      <c r="M10" s="102" t="s">
        <v>21</v>
      </c>
      <c r="N10" s="102"/>
      <c r="O10" s="103"/>
      <c r="P10" s="106"/>
      <c r="Q10" s="107" t="s">
        <v>21</v>
      </c>
      <c r="R10" s="108">
        <v>3</v>
      </c>
      <c r="S10" s="109">
        <v>43178</v>
      </c>
      <c r="T10" s="110"/>
      <c r="U10" s="111"/>
      <c r="V10" s="110"/>
      <c r="W10" s="186"/>
      <c r="X10" s="176"/>
      <c r="Y10" s="113"/>
      <c r="Z10" s="176"/>
      <c r="AA10" s="175"/>
      <c r="AB10" s="176"/>
    </row>
    <row r="11" spans="1:28" ht="111" customHeight="1" thickBot="1" x14ac:dyDescent="0.3">
      <c r="A11" s="90" t="s">
        <v>42</v>
      </c>
      <c r="B11" s="101"/>
      <c r="C11" s="118"/>
      <c r="D11" s="104"/>
      <c r="E11" s="102" t="s">
        <v>21</v>
      </c>
      <c r="F11" s="102"/>
      <c r="G11" s="103"/>
      <c r="H11" s="104"/>
      <c r="I11" s="102"/>
      <c r="J11" s="102" t="s">
        <v>21</v>
      </c>
      <c r="K11" s="103"/>
      <c r="L11" s="104"/>
      <c r="M11" s="102" t="s">
        <v>21</v>
      </c>
      <c r="N11" s="102"/>
      <c r="O11" s="103"/>
      <c r="P11" s="106"/>
      <c r="Q11" s="107" t="s">
        <v>21</v>
      </c>
      <c r="R11" s="108">
        <v>3</v>
      </c>
      <c r="S11" s="109">
        <v>43178</v>
      </c>
      <c r="T11" s="110"/>
      <c r="U11" s="110"/>
      <c r="V11" s="110"/>
      <c r="W11" s="186"/>
      <c r="X11" s="176"/>
      <c r="Y11" s="113" t="s">
        <v>52</v>
      </c>
      <c r="Z11" s="176"/>
      <c r="AA11" s="176"/>
      <c r="AB11" s="176"/>
    </row>
    <row r="12" spans="1:28" ht="111" customHeight="1" thickBot="1" x14ac:dyDescent="0.3">
      <c r="A12" s="90" t="s">
        <v>42</v>
      </c>
      <c r="B12" s="101"/>
      <c r="C12" s="118"/>
      <c r="D12" s="104"/>
      <c r="E12" s="102" t="s">
        <v>21</v>
      </c>
      <c r="F12" s="102"/>
      <c r="G12" s="103"/>
      <c r="H12" s="104"/>
      <c r="I12" s="102"/>
      <c r="J12" s="102" t="s">
        <v>21</v>
      </c>
      <c r="K12" s="103"/>
      <c r="L12" s="104"/>
      <c r="M12" s="102" t="s">
        <v>21</v>
      </c>
      <c r="N12" s="102"/>
      <c r="O12" s="103"/>
      <c r="P12" s="116"/>
      <c r="Q12" s="107" t="s">
        <v>21</v>
      </c>
      <c r="R12" s="108">
        <v>3</v>
      </c>
      <c r="S12" s="109">
        <v>43178</v>
      </c>
      <c r="T12" s="110"/>
      <c r="U12" s="110"/>
      <c r="V12" s="110"/>
      <c r="W12" s="186"/>
      <c r="X12" s="176"/>
      <c r="Y12" s="117">
        <v>43344</v>
      </c>
      <c r="Z12" s="176"/>
      <c r="AA12" s="176"/>
      <c r="AB12" s="176"/>
    </row>
    <row r="13" spans="1:28" ht="111" customHeight="1" thickBot="1" x14ac:dyDescent="0.3">
      <c r="A13" s="90" t="s">
        <v>42</v>
      </c>
      <c r="B13" s="101"/>
      <c r="C13" s="118"/>
      <c r="D13" s="104"/>
      <c r="E13" s="102" t="s">
        <v>21</v>
      </c>
      <c r="F13" s="102"/>
      <c r="G13" s="103"/>
      <c r="H13" s="104" t="s">
        <v>21</v>
      </c>
      <c r="I13" s="102"/>
      <c r="J13" s="102"/>
      <c r="K13" s="103"/>
      <c r="L13" s="104"/>
      <c r="M13" s="102" t="s">
        <v>21</v>
      </c>
      <c r="N13" s="102"/>
      <c r="O13" s="103"/>
      <c r="P13" s="106"/>
      <c r="Q13" s="107" t="s">
        <v>21</v>
      </c>
      <c r="R13" s="108">
        <v>0.42857142857142855</v>
      </c>
      <c r="S13" s="109">
        <v>43178</v>
      </c>
      <c r="T13" s="110"/>
      <c r="U13" s="110"/>
      <c r="V13" s="110"/>
      <c r="W13" s="186"/>
      <c r="X13" s="176"/>
      <c r="Y13" s="117">
        <v>43344</v>
      </c>
      <c r="Z13" s="176"/>
      <c r="AA13" s="176"/>
      <c r="AB13" s="176"/>
    </row>
    <row r="14" spans="1:28" ht="111" customHeight="1" thickBot="1" x14ac:dyDescent="0.3">
      <c r="A14" s="90" t="s">
        <v>42</v>
      </c>
      <c r="B14" s="101"/>
      <c r="C14" s="118"/>
      <c r="D14" s="104" t="s">
        <v>21</v>
      </c>
      <c r="E14" s="102"/>
      <c r="F14" s="102"/>
      <c r="G14" s="103"/>
      <c r="H14" s="104"/>
      <c r="I14" s="102" t="s">
        <v>21</v>
      </c>
      <c r="J14" s="102"/>
      <c r="K14" s="103"/>
      <c r="L14" s="104"/>
      <c r="M14" s="102" t="s">
        <v>21</v>
      </c>
      <c r="N14" s="102"/>
      <c r="O14" s="103"/>
      <c r="P14" s="106"/>
      <c r="Q14" s="107" t="s">
        <v>21</v>
      </c>
      <c r="R14" s="108">
        <v>0.42857142857142855</v>
      </c>
      <c r="S14" s="109">
        <v>43178</v>
      </c>
      <c r="T14" s="110"/>
      <c r="U14" s="110"/>
      <c r="V14" s="110"/>
      <c r="W14" s="186"/>
      <c r="X14" s="176"/>
      <c r="Y14" s="117">
        <v>43344</v>
      </c>
      <c r="Z14" s="176"/>
      <c r="AA14" s="176"/>
      <c r="AB14" s="176"/>
    </row>
    <row r="15" spans="1:28" ht="111" customHeight="1" thickBot="1" x14ac:dyDescent="0.3">
      <c r="A15" s="90" t="s">
        <v>42</v>
      </c>
      <c r="B15" s="101"/>
      <c r="C15" s="118"/>
      <c r="D15" s="104"/>
      <c r="E15" s="102" t="s">
        <v>21</v>
      </c>
      <c r="F15" s="120"/>
      <c r="G15" s="103"/>
      <c r="H15" s="121"/>
      <c r="I15" s="102"/>
      <c r="J15" s="102" t="s">
        <v>21</v>
      </c>
      <c r="K15" s="103"/>
      <c r="L15" s="121"/>
      <c r="M15" s="102" t="s">
        <v>21</v>
      </c>
      <c r="N15" s="120"/>
      <c r="O15" s="103"/>
      <c r="P15" s="106"/>
      <c r="Q15" s="107" t="s">
        <v>21</v>
      </c>
      <c r="R15" s="108">
        <v>3</v>
      </c>
      <c r="S15" s="109">
        <v>43178</v>
      </c>
      <c r="T15" s="110"/>
      <c r="U15" s="110"/>
      <c r="V15" s="110"/>
      <c r="W15" s="186"/>
      <c r="X15" s="176"/>
      <c r="Y15" s="117">
        <v>43466</v>
      </c>
      <c r="Z15" s="176"/>
      <c r="AA15" s="175"/>
      <c r="AB15" s="176"/>
    </row>
    <row r="16" spans="1:28" ht="111" customHeight="1" thickBot="1" x14ac:dyDescent="0.3">
      <c r="A16" s="90" t="s">
        <v>42</v>
      </c>
      <c r="B16" s="101"/>
      <c r="C16" s="118"/>
      <c r="D16" s="104"/>
      <c r="E16" s="102" t="s">
        <v>21</v>
      </c>
      <c r="F16" s="120"/>
      <c r="G16" s="122"/>
      <c r="H16" s="104"/>
      <c r="I16" s="120"/>
      <c r="J16" s="102" t="s">
        <v>21</v>
      </c>
      <c r="K16" s="122"/>
      <c r="L16" s="104"/>
      <c r="M16" s="102" t="s">
        <v>21</v>
      </c>
      <c r="N16" s="120"/>
      <c r="O16" s="122"/>
      <c r="P16" s="106"/>
      <c r="Q16" s="107" t="s">
        <v>21</v>
      </c>
      <c r="R16" s="108">
        <v>3</v>
      </c>
      <c r="S16" s="109">
        <v>43178</v>
      </c>
      <c r="T16" s="110"/>
      <c r="U16" s="82"/>
      <c r="V16" s="110"/>
      <c r="W16" s="186"/>
      <c r="X16" s="176"/>
      <c r="Y16" s="117">
        <v>43344</v>
      </c>
      <c r="Z16" s="176"/>
      <c r="AA16" s="113"/>
      <c r="AB16" s="176"/>
    </row>
    <row r="17" spans="1:28" ht="111" customHeight="1" thickBot="1" x14ac:dyDescent="0.3">
      <c r="A17" s="123" t="s">
        <v>42</v>
      </c>
      <c r="B17" s="39"/>
      <c r="C17" s="64"/>
      <c r="D17" s="52" t="s">
        <v>21</v>
      </c>
      <c r="E17" s="54"/>
      <c r="F17" s="50"/>
      <c r="G17" s="55"/>
      <c r="H17" s="52"/>
      <c r="I17" s="50" t="s">
        <v>21</v>
      </c>
      <c r="J17" s="54"/>
      <c r="K17" s="51"/>
      <c r="L17" s="52"/>
      <c r="M17" s="50" t="s">
        <v>21</v>
      </c>
      <c r="N17" s="54"/>
      <c r="O17" s="51"/>
      <c r="P17" s="53" t="s">
        <v>21</v>
      </c>
      <c r="Q17" s="56"/>
      <c r="R17" s="124">
        <v>0.42857142857142855</v>
      </c>
      <c r="S17" s="184">
        <v>43178</v>
      </c>
      <c r="T17" s="119"/>
      <c r="U17" s="51"/>
      <c r="V17" s="119"/>
      <c r="W17" s="185"/>
      <c r="X17" s="171"/>
      <c r="Y17" s="174"/>
      <c r="Z17" s="171"/>
      <c r="AA17" s="174"/>
      <c r="AB17" s="171"/>
    </row>
  </sheetData>
  <mergeCells count="4">
    <mergeCell ref="H8:K8"/>
    <mergeCell ref="P8:Q8"/>
    <mergeCell ref="L8:O8"/>
    <mergeCell ref="D8:G8"/>
  </mergeCells>
  <conditionalFormatting sqref="R15:R17 R10">
    <cfRule type="cellIs" dxfId="45" priority="5" operator="between">
      <formula>70</formula>
      <formula>100</formula>
    </cfRule>
    <cfRule type="cellIs" dxfId="44" priority="6" operator="between">
      <formula>30</formula>
      <formula>69</formula>
    </cfRule>
    <cfRule type="cellIs" dxfId="43" priority="7" operator="between">
      <formula>7</formula>
      <formula>29</formula>
    </cfRule>
    <cfRule type="cellIs" dxfId="42" priority="8" operator="between">
      <formula>0</formula>
      <formula>6</formula>
    </cfRule>
  </conditionalFormatting>
  <conditionalFormatting sqref="R11:R14">
    <cfRule type="cellIs" dxfId="41" priority="1" operator="between">
      <formula>70</formula>
      <formula>100</formula>
    </cfRule>
    <cfRule type="cellIs" dxfId="40" priority="2" operator="between">
      <formula>30</formula>
      <formula>69</formula>
    </cfRule>
    <cfRule type="cellIs" dxfId="39" priority="3" operator="between">
      <formula>7</formula>
      <formula>29</formula>
    </cfRule>
    <cfRule type="cellIs" dxfId="38" priority="4" operator="between">
      <formula>0</formula>
      <formula>6</formula>
    </cfRule>
  </conditionalFormatting>
  <pageMargins left="0.25" right="0.25" top="0.75" bottom="0.75" header="0.3" footer="0.3"/>
  <pageSetup paperSize="8" scale="65" fitToHeight="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AB26"/>
  <sheetViews>
    <sheetView showGridLines="0" zoomScale="78" zoomScaleNormal="78" workbookViewId="0">
      <pane xSplit="17" ySplit="7" topLeftCell="R8" activePane="bottomRight" state="frozenSplit"/>
      <selection pane="topRight" activeCell="B1" sqref="B1"/>
      <selection pane="bottomLeft" activeCell="A3" sqref="A3"/>
      <selection pane="bottomRight" activeCell="B7" sqref="B7"/>
    </sheetView>
  </sheetViews>
  <sheetFormatPr baseColWidth="10" defaultRowHeight="15" x14ac:dyDescent="0.25"/>
  <cols>
    <col min="1" max="1" width="21.140625" customWidth="1"/>
    <col min="2" max="2" width="52.7109375" style="28" customWidth="1"/>
    <col min="3" max="3" width="37.7109375" style="28" hidden="1" customWidth="1"/>
    <col min="4" max="5" width="4.7109375" style="29" hidden="1" customWidth="1"/>
    <col min="6" max="6" width="4.7109375" style="28" hidden="1" customWidth="1"/>
    <col min="7" max="15" width="4.7109375" hidden="1" customWidth="1"/>
    <col min="16" max="17" width="9.28515625" hidden="1" customWidth="1"/>
    <col min="18" max="18" width="17.7109375" customWidth="1"/>
    <col min="19" max="19" width="15.5703125" hidden="1" customWidth="1"/>
    <col min="20" max="20" width="69.42578125" customWidth="1"/>
    <col min="21" max="21" width="92.7109375" customWidth="1"/>
    <col min="22" max="22" width="89" customWidth="1"/>
    <col min="23" max="23" width="17.7109375" customWidth="1"/>
    <col min="24" max="24" width="27.7109375" customWidth="1"/>
    <col min="25" max="25" width="26" customWidth="1"/>
    <col min="26" max="26" width="34.28515625" customWidth="1"/>
    <col min="27" max="27" width="60.7109375" customWidth="1"/>
    <col min="28" max="28" width="34.28515625" customWidth="1"/>
  </cols>
  <sheetData>
    <row r="1" spans="1:28" s="33" customFormat="1" x14ac:dyDescent="0.25">
      <c r="B1" s="34"/>
      <c r="C1" s="34"/>
      <c r="D1" s="35"/>
      <c r="E1" s="35"/>
      <c r="F1" s="34"/>
    </row>
    <row r="2" spans="1:28" s="33" customFormat="1" x14ac:dyDescent="0.25">
      <c r="B2" s="34"/>
      <c r="C2" s="34"/>
      <c r="D2" s="35"/>
      <c r="E2" s="35"/>
      <c r="F2" s="34"/>
    </row>
    <row r="3" spans="1:28" s="33" customFormat="1" x14ac:dyDescent="0.25">
      <c r="B3" s="34"/>
      <c r="C3" s="34"/>
      <c r="D3" s="35"/>
      <c r="E3" s="35"/>
      <c r="F3" s="34"/>
    </row>
    <row r="4" spans="1:28" s="33" customFormat="1" x14ac:dyDescent="0.25">
      <c r="B4" s="34"/>
      <c r="C4" s="34"/>
      <c r="D4" s="35"/>
      <c r="E4" s="35"/>
      <c r="F4" s="34"/>
    </row>
    <row r="5" spans="1:28" s="33" customFormat="1" x14ac:dyDescent="0.25">
      <c r="B5" s="34"/>
      <c r="C5" s="34"/>
      <c r="D5" s="35"/>
      <c r="E5" s="35"/>
      <c r="F5" s="34"/>
    </row>
    <row r="6" spans="1:28" s="33" customFormat="1" x14ac:dyDescent="0.25">
      <c r="B6" s="34"/>
      <c r="C6" s="34"/>
      <c r="D6" s="35"/>
      <c r="E6" s="35"/>
      <c r="F6" s="34"/>
    </row>
    <row r="7" spans="1:28" s="33" customFormat="1" x14ac:dyDescent="0.25">
      <c r="B7" s="34"/>
      <c r="C7" s="34"/>
      <c r="D7" s="35"/>
      <c r="E7" s="35"/>
      <c r="F7" s="34"/>
    </row>
    <row r="9" spans="1:28" ht="45" x14ac:dyDescent="0.25">
      <c r="A9" s="197" t="s">
        <v>36</v>
      </c>
      <c r="B9" s="197" t="s">
        <v>5</v>
      </c>
      <c r="C9" s="198" t="s">
        <v>12</v>
      </c>
      <c r="D9" s="199" t="s">
        <v>56</v>
      </c>
      <c r="E9" s="200" t="s">
        <v>57</v>
      </c>
      <c r="F9" s="201" t="s">
        <v>58</v>
      </c>
      <c r="G9" s="202" t="s">
        <v>59</v>
      </c>
      <c r="H9" s="199" t="s">
        <v>60</v>
      </c>
      <c r="I9" s="203" t="s">
        <v>61</v>
      </c>
      <c r="J9" s="201" t="s">
        <v>62</v>
      </c>
      <c r="K9" s="202" t="s">
        <v>63</v>
      </c>
      <c r="L9" s="199" t="s">
        <v>64</v>
      </c>
      <c r="M9" s="203" t="s">
        <v>65</v>
      </c>
      <c r="N9" s="201" t="s">
        <v>66</v>
      </c>
      <c r="O9" s="202" t="s">
        <v>67</v>
      </c>
      <c r="P9" s="204" t="s">
        <v>4</v>
      </c>
      <c r="Q9" s="205" t="s">
        <v>25</v>
      </c>
      <c r="R9" s="197" t="s">
        <v>17</v>
      </c>
      <c r="S9" s="191" t="s">
        <v>22</v>
      </c>
      <c r="T9" s="197" t="s">
        <v>23</v>
      </c>
      <c r="U9" s="197" t="s">
        <v>54</v>
      </c>
      <c r="V9" s="197" t="s">
        <v>28</v>
      </c>
      <c r="W9" s="206" t="s">
        <v>37</v>
      </c>
      <c r="X9" s="197" t="s">
        <v>32</v>
      </c>
      <c r="Y9" s="207" t="s">
        <v>33</v>
      </c>
      <c r="Z9" s="207" t="s">
        <v>34</v>
      </c>
      <c r="AA9" s="197" t="s">
        <v>35</v>
      </c>
      <c r="AB9" s="197" t="s">
        <v>53</v>
      </c>
    </row>
    <row r="10" spans="1:28" x14ac:dyDescent="0.25">
      <c r="A10" s="208" t="s">
        <v>42</v>
      </c>
      <c r="B10" s="224"/>
      <c r="C10" s="63"/>
      <c r="D10" s="209"/>
      <c r="E10" s="209" t="s">
        <v>21</v>
      </c>
      <c r="F10" s="209"/>
      <c r="G10" s="209"/>
      <c r="H10" s="209"/>
      <c r="I10" s="209"/>
      <c r="J10" s="209" t="s">
        <v>21</v>
      </c>
      <c r="K10" s="209"/>
      <c r="L10" s="209"/>
      <c r="M10" s="209" t="s">
        <v>21</v>
      </c>
      <c r="N10" s="209"/>
      <c r="O10" s="209"/>
      <c r="P10" s="225"/>
      <c r="Q10" s="210" t="s">
        <v>21</v>
      </c>
      <c r="R10" s="211">
        <v>3</v>
      </c>
      <c r="S10" s="212">
        <v>43178</v>
      </c>
      <c r="T10" s="224"/>
      <c r="U10" s="208"/>
      <c r="V10" s="224"/>
      <c r="W10" s="191"/>
      <c r="X10" s="16"/>
      <c r="Y10" s="16"/>
      <c r="Z10" s="16"/>
      <c r="AA10" s="16"/>
      <c r="AB10" s="16"/>
    </row>
    <row r="11" spans="1:28" x14ac:dyDescent="0.25">
      <c r="A11" s="208" t="s">
        <v>42</v>
      </c>
      <c r="B11" s="224"/>
      <c r="C11" s="63"/>
      <c r="D11" s="209"/>
      <c r="E11" s="209" t="s">
        <v>21</v>
      </c>
      <c r="F11" s="209"/>
      <c r="G11" s="209"/>
      <c r="H11" s="209"/>
      <c r="I11" s="209"/>
      <c r="J11" s="209" t="s">
        <v>21</v>
      </c>
      <c r="K11" s="209"/>
      <c r="L11" s="209"/>
      <c r="M11" s="209" t="s">
        <v>21</v>
      </c>
      <c r="N11" s="209"/>
      <c r="O11" s="209"/>
      <c r="P11" s="225"/>
      <c r="Q11" s="210" t="s">
        <v>21</v>
      </c>
      <c r="R11" s="211">
        <v>3</v>
      </c>
      <c r="S11" s="212">
        <v>43178</v>
      </c>
      <c r="T11" s="224"/>
      <c r="U11" s="224"/>
      <c r="V11" s="224"/>
      <c r="W11" s="191"/>
      <c r="X11" s="16"/>
      <c r="Y11" s="16" t="s">
        <v>52</v>
      </c>
      <c r="Z11" s="16"/>
      <c r="AA11" s="16"/>
      <c r="AB11" s="16"/>
    </row>
    <row r="12" spans="1:28" x14ac:dyDescent="0.25">
      <c r="A12" s="208" t="s">
        <v>42</v>
      </c>
      <c r="B12" s="224"/>
      <c r="C12" s="63"/>
      <c r="D12" s="209"/>
      <c r="E12" s="209" t="s">
        <v>21</v>
      </c>
      <c r="F12" s="209"/>
      <c r="G12" s="209"/>
      <c r="H12" s="209"/>
      <c r="I12" s="209"/>
      <c r="J12" s="209" t="s">
        <v>21</v>
      </c>
      <c r="K12" s="209"/>
      <c r="L12" s="209"/>
      <c r="M12" s="209" t="s">
        <v>21</v>
      </c>
      <c r="N12" s="209"/>
      <c r="O12" s="209"/>
      <c r="P12" s="210"/>
      <c r="Q12" s="210" t="s">
        <v>21</v>
      </c>
      <c r="R12" s="211">
        <v>3</v>
      </c>
      <c r="S12" s="212">
        <v>43178</v>
      </c>
      <c r="T12" s="224"/>
      <c r="U12" s="224"/>
      <c r="V12" s="224"/>
      <c r="W12" s="191"/>
      <c r="X12" s="16"/>
      <c r="Y12" s="192">
        <v>43344</v>
      </c>
      <c r="Z12" s="16"/>
      <c r="AA12" s="16"/>
      <c r="AB12" s="16"/>
    </row>
    <row r="13" spans="1:28" x14ac:dyDescent="0.25">
      <c r="A13" s="208" t="s">
        <v>42</v>
      </c>
      <c r="B13" s="224"/>
      <c r="C13" s="63"/>
      <c r="D13" s="209"/>
      <c r="E13" s="209" t="s">
        <v>21</v>
      </c>
      <c r="F13" s="209"/>
      <c r="G13" s="209"/>
      <c r="H13" s="209" t="s">
        <v>21</v>
      </c>
      <c r="I13" s="209"/>
      <c r="J13" s="209"/>
      <c r="K13" s="209"/>
      <c r="L13" s="209"/>
      <c r="M13" s="209" t="s">
        <v>21</v>
      </c>
      <c r="N13" s="209"/>
      <c r="O13" s="209"/>
      <c r="P13" s="225"/>
      <c r="Q13" s="210" t="s">
        <v>21</v>
      </c>
      <c r="R13" s="211">
        <v>0.42857142857142855</v>
      </c>
      <c r="S13" s="212">
        <v>43178</v>
      </c>
      <c r="T13" s="224"/>
      <c r="U13" s="224"/>
      <c r="V13" s="224"/>
      <c r="W13" s="191"/>
      <c r="X13" s="16"/>
      <c r="Y13" s="192">
        <v>43344</v>
      </c>
      <c r="Z13" s="16"/>
      <c r="AA13" s="16"/>
      <c r="AB13" s="16"/>
    </row>
    <row r="14" spans="1:28" x14ac:dyDescent="0.25">
      <c r="A14" s="208" t="s">
        <v>42</v>
      </c>
      <c r="B14" s="224"/>
      <c r="C14" s="63"/>
      <c r="D14" s="209" t="s">
        <v>21</v>
      </c>
      <c r="E14" s="209"/>
      <c r="F14" s="209"/>
      <c r="G14" s="209"/>
      <c r="H14" s="209"/>
      <c r="I14" s="209" t="s">
        <v>21</v>
      </c>
      <c r="J14" s="209"/>
      <c r="K14" s="209"/>
      <c r="L14" s="209"/>
      <c r="M14" s="209" t="s">
        <v>21</v>
      </c>
      <c r="N14" s="209"/>
      <c r="O14" s="209"/>
      <c r="P14" s="225"/>
      <c r="Q14" s="210" t="s">
        <v>21</v>
      </c>
      <c r="R14" s="211">
        <v>0.42857142857142855</v>
      </c>
      <c r="S14" s="212">
        <v>43178</v>
      </c>
      <c r="T14" s="224"/>
      <c r="U14" s="224"/>
      <c r="V14" s="224"/>
      <c r="W14" s="191"/>
      <c r="X14" s="16"/>
      <c r="Y14" s="192">
        <v>43344</v>
      </c>
      <c r="Z14" s="16"/>
      <c r="AA14" s="16"/>
      <c r="AB14" s="16"/>
    </row>
    <row r="15" spans="1:28" x14ac:dyDescent="0.25">
      <c r="A15" s="208" t="s">
        <v>42</v>
      </c>
      <c r="B15" s="224"/>
      <c r="C15" s="63"/>
      <c r="D15" s="209"/>
      <c r="E15" s="209" t="s">
        <v>21</v>
      </c>
      <c r="F15" s="220"/>
      <c r="G15" s="209"/>
      <c r="H15" s="220"/>
      <c r="I15" s="209"/>
      <c r="J15" s="209" t="s">
        <v>21</v>
      </c>
      <c r="K15" s="209"/>
      <c r="L15" s="220"/>
      <c r="M15" s="209" t="s">
        <v>21</v>
      </c>
      <c r="N15" s="220"/>
      <c r="O15" s="209"/>
      <c r="P15" s="225"/>
      <c r="Q15" s="210" t="s">
        <v>21</v>
      </c>
      <c r="R15" s="211">
        <v>3</v>
      </c>
      <c r="S15" s="212">
        <v>43178</v>
      </c>
      <c r="T15" s="224"/>
      <c r="U15" s="224"/>
      <c r="V15" s="224"/>
      <c r="W15" s="191"/>
      <c r="X15" s="16"/>
      <c r="Y15" s="192">
        <v>43466</v>
      </c>
      <c r="Z15" s="16"/>
      <c r="AA15" s="16"/>
      <c r="AB15" s="16"/>
    </row>
    <row r="16" spans="1:28" x14ac:dyDescent="0.25">
      <c r="A16" s="208" t="s">
        <v>42</v>
      </c>
      <c r="B16" s="224"/>
      <c r="C16" s="63"/>
      <c r="D16" s="209"/>
      <c r="E16" s="209" t="s">
        <v>21</v>
      </c>
      <c r="F16" s="220"/>
      <c r="G16" s="220"/>
      <c r="H16" s="209"/>
      <c r="I16" s="220"/>
      <c r="J16" s="209" t="s">
        <v>21</v>
      </c>
      <c r="K16" s="220"/>
      <c r="L16" s="209"/>
      <c r="M16" s="209" t="s">
        <v>21</v>
      </c>
      <c r="N16" s="220"/>
      <c r="O16" s="220"/>
      <c r="P16" s="225"/>
      <c r="Q16" s="210" t="s">
        <v>21</v>
      </c>
      <c r="R16" s="211">
        <v>3</v>
      </c>
      <c r="S16" s="212">
        <v>43178</v>
      </c>
      <c r="T16" s="224"/>
      <c r="U16" s="224"/>
      <c r="V16" s="224"/>
      <c r="W16" s="191"/>
      <c r="X16" s="16"/>
      <c r="Y16" s="192">
        <v>43344</v>
      </c>
      <c r="Z16" s="16"/>
      <c r="AA16" s="16"/>
      <c r="AB16" s="16"/>
    </row>
    <row r="17" spans="1:28" x14ac:dyDescent="0.25">
      <c r="A17" s="208" t="s">
        <v>42</v>
      </c>
      <c r="B17" s="224"/>
      <c r="C17" s="63"/>
      <c r="D17" s="209" t="s">
        <v>21</v>
      </c>
      <c r="E17" s="220"/>
      <c r="F17" s="209"/>
      <c r="G17" s="220"/>
      <c r="H17" s="209"/>
      <c r="I17" s="209" t="s">
        <v>21</v>
      </c>
      <c r="J17" s="220"/>
      <c r="K17" s="209"/>
      <c r="L17" s="209"/>
      <c r="M17" s="209" t="s">
        <v>21</v>
      </c>
      <c r="N17" s="220"/>
      <c r="O17" s="209"/>
      <c r="P17" s="210" t="s">
        <v>21</v>
      </c>
      <c r="Q17" s="221"/>
      <c r="R17" s="211">
        <v>0.42857142857142855</v>
      </c>
      <c r="S17" s="212">
        <v>43178</v>
      </c>
      <c r="T17" s="224"/>
      <c r="U17" s="209"/>
      <c r="V17" s="224"/>
      <c r="W17" s="191"/>
      <c r="X17" s="16"/>
      <c r="Y17" s="16"/>
      <c r="Z17" s="16"/>
      <c r="AA17" s="16"/>
      <c r="AB17" s="16"/>
    </row>
    <row r="18" spans="1:28" x14ac:dyDescent="0.25">
      <c r="A18" s="208" t="s">
        <v>44</v>
      </c>
      <c r="B18" s="224"/>
      <c r="C18" s="63"/>
      <c r="D18" s="209"/>
      <c r="E18" s="209" t="s">
        <v>21</v>
      </c>
      <c r="F18" s="209"/>
      <c r="G18" s="220"/>
      <c r="H18" s="209" t="s">
        <v>21</v>
      </c>
      <c r="I18" s="220"/>
      <c r="J18" s="220"/>
      <c r="K18" s="209"/>
      <c r="L18" s="209"/>
      <c r="M18" s="209" t="s">
        <v>21</v>
      </c>
      <c r="N18" s="220"/>
      <c r="O18" s="209"/>
      <c r="P18" s="225"/>
      <c r="Q18" s="210" t="s">
        <v>21</v>
      </c>
      <c r="R18" s="211">
        <v>0.42857142857142855</v>
      </c>
      <c r="S18" s="212">
        <v>43178</v>
      </c>
      <c r="T18" s="224"/>
      <c r="U18" s="224"/>
      <c r="V18" s="224"/>
      <c r="W18" s="191"/>
      <c r="X18" s="16"/>
      <c r="Y18" s="192">
        <v>43344</v>
      </c>
      <c r="Z18" s="16"/>
      <c r="AA18" s="16"/>
      <c r="AB18" s="16"/>
    </row>
    <row r="19" spans="1:28" x14ac:dyDescent="0.25">
      <c r="A19" s="208" t="s">
        <v>45</v>
      </c>
      <c r="B19" s="213"/>
      <c r="C19" s="63"/>
      <c r="D19" s="209"/>
      <c r="E19" s="209" t="s">
        <v>21</v>
      </c>
      <c r="F19" s="220"/>
      <c r="G19" s="220"/>
      <c r="H19" s="209"/>
      <c r="I19" s="220"/>
      <c r="J19" s="209" t="s">
        <v>21</v>
      </c>
      <c r="K19" s="220"/>
      <c r="L19" s="209"/>
      <c r="M19" s="209" t="s">
        <v>21</v>
      </c>
      <c r="N19" s="220"/>
      <c r="O19" s="220"/>
      <c r="P19" s="210" t="s">
        <v>21</v>
      </c>
      <c r="Q19" s="221"/>
      <c r="R19" s="211">
        <v>3</v>
      </c>
      <c r="S19" s="212">
        <v>43178</v>
      </c>
      <c r="T19" s="213"/>
      <c r="U19" s="224"/>
      <c r="V19" s="213"/>
      <c r="W19" s="191"/>
      <c r="X19" s="16"/>
      <c r="Y19" s="16" t="s">
        <v>52</v>
      </c>
      <c r="Z19" s="16"/>
      <c r="AA19" s="16"/>
      <c r="AB19" s="16"/>
    </row>
    <row r="20" spans="1:28" x14ac:dyDescent="0.25">
      <c r="A20" s="208" t="s">
        <v>45</v>
      </c>
      <c r="B20" s="213"/>
      <c r="C20" s="63"/>
      <c r="D20" s="209"/>
      <c r="E20" s="209" t="s">
        <v>21</v>
      </c>
      <c r="F20" s="209"/>
      <c r="G20" s="220"/>
      <c r="H20" s="209" t="s">
        <v>21</v>
      </c>
      <c r="I20" s="220"/>
      <c r="J20" s="220"/>
      <c r="K20" s="209"/>
      <c r="L20" s="209"/>
      <c r="M20" s="220"/>
      <c r="N20" s="209" t="s">
        <v>21</v>
      </c>
      <c r="O20" s="209"/>
      <c r="P20" s="210" t="s">
        <v>21</v>
      </c>
      <c r="Q20" s="221"/>
      <c r="R20" s="211">
        <v>1</v>
      </c>
      <c r="S20" s="212">
        <v>43178</v>
      </c>
      <c r="T20" s="213"/>
      <c r="U20" s="221"/>
      <c r="V20" s="213"/>
      <c r="W20" s="191"/>
      <c r="X20" s="16"/>
      <c r="Y20" s="16"/>
      <c r="Z20" s="16"/>
      <c r="AA20" s="16"/>
      <c r="AB20" s="16"/>
    </row>
    <row r="21" spans="1:28" x14ac:dyDescent="0.25">
      <c r="A21" s="208" t="s">
        <v>45</v>
      </c>
      <c r="B21" s="213"/>
      <c r="C21" s="63"/>
      <c r="D21" s="209" t="s">
        <v>21</v>
      </c>
      <c r="E21" s="209"/>
      <c r="F21" s="209"/>
      <c r="G21" s="220"/>
      <c r="H21" s="209" t="s">
        <v>21</v>
      </c>
      <c r="I21" s="209"/>
      <c r="J21" s="220"/>
      <c r="K21" s="209"/>
      <c r="L21" s="209"/>
      <c r="M21" s="220"/>
      <c r="N21" s="220"/>
      <c r="O21" s="209" t="s">
        <v>21</v>
      </c>
      <c r="P21" s="225"/>
      <c r="Q21" s="221"/>
      <c r="R21" s="211">
        <v>1</v>
      </c>
      <c r="S21" s="212">
        <v>43178</v>
      </c>
      <c r="T21" s="213"/>
      <c r="U21" s="225"/>
      <c r="V21" s="213"/>
      <c r="W21" s="191"/>
      <c r="X21" s="16"/>
      <c r="Y21" s="16" t="s">
        <v>55</v>
      </c>
      <c r="Z21" s="16"/>
      <c r="AA21" s="16"/>
      <c r="AB21" s="16"/>
    </row>
    <row r="22" spans="1:28" ht="30" x14ac:dyDescent="0.25">
      <c r="A22" s="208" t="s">
        <v>48</v>
      </c>
      <c r="B22" s="224"/>
      <c r="C22" s="63"/>
      <c r="D22" s="209"/>
      <c r="E22" s="209" t="s">
        <v>21</v>
      </c>
      <c r="F22" s="209"/>
      <c r="G22" s="209"/>
      <c r="H22" s="209"/>
      <c r="I22" s="209"/>
      <c r="J22" s="209"/>
      <c r="K22" s="209" t="s">
        <v>21</v>
      </c>
      <c r="L22" s="209"/>
      <c r="M22" s="209" t="s">
        <v>21</v>
      </c>
      <c r="N22" s="209"/>
      <c r="O22" s="209"/>
      <c r="P22" s="210"/>
      <c r="Q22" s="210" t="s">
        <v>21</v>
      </c>
      <c r="R22" s="211">
        <v>4.2857142857142856</v>
      </c>
      <c r="S22" s="212">
        <v>43178</v>
      </c>
      <c r="T22" s="224"/>
      <c r="U22" s="224"/>
      <c r="V22" s="224"/>
      <c r="W22" s="191"/>
      <c r="X22" s="16"/>
      <c r="Y22" s="16"/>
      <c r="Z22" s="16"/>
      <c r="AA22" s="16"/>
      <c r="AB22" s="16"/>
    </row>
    <row r="23" spans="1:28" ht="30" x14ac:dyDescent="0.25">
      <c r="A23" s="208" t="s">
        <v>48</v>
      </c>
      <c r="B23" s="224"/>
      <c r="C23" s="63"/>
      <c r="D23" s="209"/>
      <c r="E23" s="209" t="s">
        <v>21</v>
      </c>
      <c r="F23" s="220"/>
      <c r="G23" s="220"/>
      <c r="H23" s="209"/>
      <c r="I23" s="209" t="s">
        <v>21</v>
      </c>
      <c r="J23" s="220"/>
      <c r="K23" s="220"/>
      <c r="L23" s="209"/>
      <c r="M23" s="209" t="s">
        <v>21</v>
      </c>
      <c r="N23" s="220"/>
      <c r="O23" s="220"/>
      <c r="P23" s="225"/>
      <c r="Q23" s="210" t="s">
        <v>21</v>
      </c>
      <c r="R23" s="211">
        <v>1.2857142857142858</v>
      </c>
      <c r="S23" s="212">
        <v>43178</v>
      </c>
      <c r="T23" s="224"/>
      <c r="U23" s="224"/>
      <c r="V23" s="224"/>
      <c r="W23" s="191"/>
      <c r="X23" s="16"/>
      <c r="Y23" s="16"/>
      <c r="Z23" s="16"/>
      <c r="AA23" s="16"/>
      <c r="AB23" s="16"/>
    </row>
    <row r="24" spans="1:28" ht="30" x14ac:dyDescent="0.25">
      <c r="A24" s="208" t="s">
        <v>48</v>
      </c>
      <c r="B24" s="224"/>
      <c r="C24" s="63"/>
      <c r="D24" s="209"/>
      <c r="E24" s="209" t="s">
        <v>21</v>
      </c>
      <c r="F24" s="220"/>
      <c r="G24" s="220"/>
      <c r="H24" s="209"/>
      <c r="I24" s="209" t="s">
        <v>21</v>
      </c>
      <c r="J24" s="220"/>
      <c r="K24" s="220"/>
      <c r="L24" s="209"/>
      <c r="M24" s="209" t="s">
        <v>21</v>
      </c>
      <c r="N24" s="220"/>
      <c r="O24" s="220"/>
      <c r="P24" s="225"/>
      <c r="Q24" s="210" t="s">
        <v>21</v>
      </c>
      <c r="R24" s="211">
        <v>1.2857142857142858</v>
      </c>
      <c r="S24" s="212">
        <v>43178</v>
      </c>
      <c r="T24" s="224"/>
      <c r="U24" s="224"/>
      <c r="V24" s="224"/>
      <c r="W24" s="191"/>
      <c r="X24" s="16"/>
      <c r="Y24" s="16"/>
      <c r="Z24" s="16"/>
      <c r="AA24" s="16"/>
      <c r="AB24" s="16"/>
    </row>
    <row r="25" spans="1:28" x14ac:dyDescent="0.25">
      <c r="A25" s="208" t="s">
        <v>49</v>
      </c>
      <c r="B25" s="213"/>
      <c r="C25" s="63"/>
      <c r="D25" s="209"/>
      <c r="E25" s="209" t="s">
        <v>21</v>
      </c>
      <c r="F25" s="220"/>
      <c r="G25" s="220"/>
      <c r="H25" s="209"/>
      <c r="I25" s="220"/>
      <c r="J25" s="209"/>
      <c r="K25" s="209" t="s">
        <v>21</v>
      </c>
      <c r="L25" s="209"/>
      <c r="M25" s="209" t="s">
        <v>21</v>
      </c>
      <c r="N25" s="220"/>
      <c r="O25" s="220"/>
      <c r="P25" s="210" t="s">
        <v>21</v>
      </c>
      <c r="Q25" s="221"/>
      <c r="R25" s="211">
        <v>4.2857142857142856</v>
      </c>
      <c r="S25" s="212">
        <v>43178</v>
      </c>
      <c r="T25" s="213"/>
      <c r="U25" s="224"/>
      <c r="V25" s="213"/>
      <c r="W25" s="191"/>
      <c r="X25" s="16"/>
      <c r="Y25" s="192">
        <v>43374</v>
      </c>
      <c r="Z25" s="16"/>
      <c r="AA25" s="16"/>
      <c r="AB25" s="16"/>
    </row>
    <row r="26" spans="1:28" x14ac:dyDescent="0.25">
      <c r="A26" s="208" t="s">
        <v>49</v>
      </c>
      <c r="B26" s="213"/>
      <c r="C26" s="63"/>
      <c r="D26" s="209"/>
      <c r="E26" s="220"/>
      <c r="F26" s="209" t="s">
        <v>21</v>
      </c>
      <c r="G26" s="220"/>
      <c r="H26" s="209"/>
      <c r="I26" s="209" t="s">
        <v>21</v>
      </c>
      <c r="J26" s="220"/>
      <c r="K26" s="220"/>
      <c r="L26" s="209"/>
      <c r="M26" s="209" t="s">
        <v>21</v>
      </c>
      <c r="N26" s="220"/>
      <c r="O26" s="220"/>
      <c r="P26" s="210" t="s">
        <v>21</v>
      </c>
      <c r="Q26" s="210"/>
      <c r="R26" s="211">
        <v>3</v>
      </c>
      <c r="S26" s="212">
        <v>43178</v>
      </c>
      <c r="T26" s="213"/>
      <c r="U26" s="225"/>
      <c r="V26" s="213"/>
      <c r="W26" s="191"/>
      <c r="X26" s="16"/>
      <c r="Y26" s="16"/>
      <c r="Z26" s="16"/>
      <c r="AA26" s="16"/>
      <c r="AB26" s="16"/>
    </row>
  </sheetData>
  <conditionalFormatting sqref="R15:R17 R10">
    <cfRule type="cellIs" dxfId="37" priority="5" operator="between">
      <formula>70</formula>
      <formula>100</formula>
    </cfRule>
    <cfRule type="cellIs" dxfId="36" priority="6" operator="between">
      <formula>30</formula>
      <formula>69</formula>
    </cfRule>
    <cfRule type="cellIs" dxfId="35" priority="7" operator="between">
      <formula>7</formula>
      <formula>29</formula>
    </cfRule>
    <cfRule type="cellIs" dxfId="34" priority="8" operator="between">
      <formula>0</formula>
      <formula>6</formula>
    </cfRule>
  </conditionalFormatting>
  <conditionalFormatting sqref="R18:R26 R11:R14">
    <cfRule type="cellIs" dxfId="33" priority="1" operator="between">
      <formula>70</formula>
      <formula>100</formula>
    </cfRule>
    <cfRule type="cellIs" dxfId="32" priority="2" operator="between">
      <formula>30</formula>
      <formula>69</formula>
    </cfRule>
    <cfRule type="cellIs" dxfId="31" priority="3" operator="between">
      <formula>7</formula>
      <formula>29</formula>
    </cfRule>
    <cfRule type="cellIs" dxfId="30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 </vt:lpstr>
      <vt:lpstr>BDD</vt:lpstr>
      <vt:lpstr>Document Unique</vt:lpstr>
      <vt:lpstr>Plan d'action</vt:lpstr>
      <vt:lpstr>BDD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Cesbron Marc</cp:lastModifiedBy>
  <cp:lastPrinted>2018-05-28T14:55:44Z</cp:lastPrinted>
  <dcterms:created xsi:type="dcterms:W3CDTF">2018-03-02T09:33:08Z</dcterms:created>
  <dcterms:modified xsi:type="dcterms:W3CDTF">2018-07-05T14:26:15Z</dcterms:modified>
</cp:coreProperties>
</file>