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son\Desktop\"/>
    </mc:Choice>
  </mc:AlternateContent>
  <xr:revisionPtr revIDLastSave="0" documentId="13_ncr:1_{13699141-7084-4A1B-8F17-8E6C13080C31}" xr6:coauthVersionLast="40" xr6:coauthVersionMax="40" xr10:uidLastSave="{00000000-0000-0000-0000-000000000000}"/>
  <bookViews>
    <workbookView xWindow="0" yWindow="0" windowWidth="23040" windowHeight="8472" tabRatio="679" activeTab="12" xr2:uid="{00000000-000D-0000-FFFF-FFFF00000000}"/>
  </bookViews>
  <sheets>
    <sheet name="Janvier" sheetId="2" r:id="rId1"/>
    <sheet name="Fevrier" sheetId="3" r:id="rId2"/>
    <sheet name="Mars" sheetId="5" r:id="rId3"/>
    <sheet name="Avril" sheetId="6" r:id="rId4"/>
    <sheet name="Mai" sheetId="7" r:id="rId5"/>
    <sheet name="Juin" sheetId="9" r:id="rId6"/>
    <sheet name="Juillet" sheetId="10" r:id="rId7"/>
    <sheet name="Aout" sheetId="11" r:id="rId8"/>
    <sheet name="Septembre" sheetId="12" r:id="rId9"/>
    <sheet name="Octobre" sheetId="13" r:id="rId10"/>
    <sheet name="Novembre" sheetId="14" r:id="rId11"/>
    <sheet name="Decembre" sheetId="15" r:id="rId12"/>
    <sheet name="Descriptif" sheetId="4" r:id="rId13"/>
    <sheet name="Feuil1" sheetId="1" r:id="rId1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13" i="15" l="1"/>
  <c r="H113" i="15"/>
  <c r="U111" i="15"/>
  <c r="S111" i="15"/>
  <c r="U96" i="15"/>
  <c r="T96" i="15"/>
  <c r="U95" i="15"/>
  <c r="T95" i="15"/>
  <c r="U94" i="15"/>
  <c r="T94" i="15"/>
  <c r="U93" i="15"/>
  <c r="T93" i="15"/>
  <c r="U92" i="15"/>
  <c r="T92" i="15"/>
  <c r="U91" i="15"/>
  <c r="T91" i="15"/>
  <c r="U90" i="15"/>
  <c r="T90" i="15"/>
  <c r="U75" i="15"/>
  <c r="T75" i="15"/>
  <c r="U74" i="15"/>
  <c r="T74" i="15"/>
  <c r="U73" i="15"/>
  <c r="T73" i="15"/>
  <c r="U72" i="15"/>
  <c r="T72" i="15"/>
  <c r="U71" i="15"/>
  <c r="T71" i="15"/>
  <c r="U70" i="15"/>
  <c r="T70" i="15"/>
  <c r="U69" i="15"/>
  <c r="T69" i="15"/>
  <c r="U52" i="15"/>
  <c r="T52" i="15"/>
  <c r="U51" i="15"/>
  <c r="T51" i="15"/>
  <c r="U50" i="15"/>
  <c r="T50" i="15"/>
  <c r="U49" i="15"/>
  <c r="U48" i="15"/>
  <c r="T48" i="15"/>
  <c r="U47" i="15"/>
  <c r="T47" i="15"/>
  <c r="U46" i="15"/>
  <c r="T46" i="15"/>
  <c r="U31" i="15"/>
  <c r="T31" i="15"/>
  <c r="U30" i="15"/>
  <c r="T30" i="15"/>
  <c r="U29" i="15"/>
  <c r="T29" i="15"/>
  <c r="U28" i="15"/>
  <c r="T28" i="15"/>
  <c r="U27" i="15"/>
  <c r="T27" i="15"/>
  <c r="U26" i="15"/>
  <c r="T26" i="15"/>
  <c r="U25" i="15"/>
  <c r="T25" i="15"/>
  <c r="T10" i="15"/>
  <c r="U9" i="15"/>
  <c r="T9" i="15"/>
  <c r="U8" i="15"/>
  <c r="T8" i="15"/>
  <c r="U7" i="15"/>
  <c r="T7" i="15"/>
  <c r="U6" i="15"/>
  <c r="T6" i="15"/>
  <c r="U5" i="15"/>
  <c r="T5" i="15"/>
  <c r="U4" i="15"/>
  <c r="O111" i="15" s="1"/>
  <c r="T4" i="15"/>
  <c r="H111" i="15" s="1"/>
  <c r="T4" i="14"/>
  <c r="U4" i="14"/>
  <c r="T5" i="14"/>
  <c r="U5" i="14"/>
  <c r="T6" i="14"/>
  <c r="U6" i="14"/>
  <c r="T7" i="14"/>
  <c r="H111" i="14" s="1"/>
  <c r="U7" i="14"/>
  <c r="O111" i="14" s="1"/>
  <c r="T8" i="14"/>
  <c r="U8" i="14"/>
  <c r="T9" i="14"/>
  <c r="U9" i="14"/>
  <c r="T10" i="14"/>
  <c r="T25" i="14"/>
  <c r="U25" i="14"/>
  <c r="T26" i="14"/>
  <c r="U26" i="14"/>
  <c r="T27" i="14"/>
  <c r="U27" i="14"/>
  <c r="T28" i="14"/>
  <c r="U28" i="14"/>
  <c r="T29" i="14"/>
  <c r="U29" i="14"/>
  <c r="T30" i="14"/>
  <c r="U30" i="14"/>
  <c r="T31" i="14"/>
  <c r="U31" i="14"/>
  <c r="T46" i="14"/>
  <c r="U46" i="14"/>
  <c r="T47" i="14"/>
  <c r="U47" i="14"/>
  <c r="T48" i="14"/>
  <c r="U48" i="14"/>
  <c r="T49" i="14"/>
  <c r="U49" i="14"/>
  <c r="T50" i="14"/>
  <c r="U50" i="14"/>
  <c r="T51" i="14"/>
  <c r="U51" i="14"/>
  <c r="T52" i="14"/>
  <c r="U52" i="14"/>
  <c r="T69" i="14"/>
  <c r="U69" i="14"/>
  <c r="T70" i="14"/>
  <c r="U70" i="14"/>
  <c r="T71" i="14"/>
  <c r="U71" i="14"/>
  <c r="T72" i="14"/>
  <c r="U72" i="14"/>
  <c r="T73" i="14"/>
  <c r="U73" i="14"/>
  <c r="T74" i="14"/>
  <c r="U74" i="14"/>
  <c r="T75" i="14"/>
  <c r="U75" i="14"/>
  <c r="T90" i="14"/>
  <c r="U90" i="14"/>
  <c r="T91" i="14"/>
  <c r="U91" i="14"/>
  <c r="T92" i="14"/>
  <c r="U92" i="14"/>
  <c r="T93" i="14"/>
  <c r="U93" i="14"/>
  <c r="T94" i="14"/>
  <c r="U94" i="14"/>
  <c r="T95" i="14"/>
  <c r="U95" i="14"/>
  <c r="T96" i="14"/>
  <c r="U96" i="14"/>
  <c r="S111" i="14"/>
  <c r="U111" i="14"/>
  <c r="H113" i="14"/>
  <c r="O113" i="14"/>
  <c r="O113" i="13"/>
  <c r="H113" i="13"/>
  <c r="U111" i="13"/>
  <c r="S111" i="13"/>
  <c r="U96" i="13"/>
  <c r="T96" i="13"/>
  <c r="U95" i="13"/>
  <c r="T95" i="13"/>
  <c r="U94" i="13"/>
  <c r="T94" i="13"/>
  <c r="U93" i="13"/>
  <c r="T93" i="13"/>
  <c r="U92" i="13"/>
  <c r="T92" i="13"/>
  <c r="U91" i="13"/>
  <c r="T91" i="13"/>
  <c r="U90" i="13"/>
  <c r="T90" i="13"/>
  <c r="U75" i="13"/>
  <c r="T75" i="13"/>
  <c r="U74" i="13"/>
  <c r="T74" i="13"/>
  <c r="U73" i="13"/>
  <c r="T73" i="13"/>
  <c r="U72" i="13"/>
  <c r="T72" i="13"/>
  <c r="U71" i="13"/>
  <c r="T71" i="13"/>
  <c r="U70" i="13"/>
  <c r="T70" i="13"/>
  <c r="U69" i="13"/>
  <c r="T69" i="13"/>
  <c r="U52" i="13"/>
  <c r="T52" i="13"/>
  <c r="U51" i="13"/>
  <c r="T51" i="13"/>
  <c r="U50" i="13"/>
  <c r="T50" i="13"/>
  <c r="U49" i="13"/>
  <c r="T49" i="13"/>
  <c r="U48" i="13"/>
  <c r="T48" i="13"/>
  <c r="U47" i="13"/>
  <c r="T47" i="13"/>
  <c r="U46" i="13"/>
  <c r="T46" i="13"/>
  <c r="U31" i="13"/>
  <c r="T31" i="13"/>
  <c r="U30" i="13"/>
  <c r="T30" i="13"/>
  <c r="U29" i="13"/>
  <c r="T29" i="13"/>
  <c r="U28" i="13"/>
  <c r="T28" i="13"/>
  <c r="U27" i="13"/>
  <c r="T27" i="13"/>
  <c r="U26" i="13"/>
  <c r="T26" i="13"/>
  <c r="U25" i="13"/>
  <c r="T25" i="13"/>
  <c r="T10" i="13"/>
  <c r="U9" i="13"/>
  <c r="T9" i="13"/>
  <c r="U8" i="13"/>
  <c r="T8" i="13"/>
  <c r="U7" i="13"/>
  <c r="T7" i="13"/>
  <c r="U6" i="13"/>
  <c r="T6" i="13"/>
  <c r="U5" i="13"/>
  <c r="T5" i="13"/>
  <c r="U4" i="13"/>
  <c r="O111" i="13" s="1"/>
  <c r="T4" i="13"/>
  <c r="H111" i="13" s="1"/>
  <c r="O113" i="12"/>
  <c r="H113" i="12"/>
  <c r="U111" i="12"/>
  <c r="S111" i="12"/>
  <c r="U96" i="12"/>
  <c r="T96" i="12"/>
  <c r="U95" i="12"/>
  <c r="T95" i="12"/>
  <c r="U94" i="12"/>
  <c r="T94" i="12"/>
  <c r="U93" i="12"/>
  <c r="T93" i="12"/>
  <c r="U92" i="12"/>
  <c r="T92" i="12"/>
  <c r="U91" i="12"/>
  <c r="T91" i="12"/>
  <c r="U90" i="12"/>
  <c r="T90" i="12"/>
  <c r="U75" i="12"/>
  <c r="T75" i="12"/>
  <c r="U74" i="12"/>
  <c r="T74" i="12"/>
  <c r="U73" i="12"/>
  <c r="T73" i="12"/>
  <c r="U72" i="12"/>
  <c r="T72" i="12"/>
  <c r="U71" i="12"/>
  <c r="T71" i="12"/>
  <c r="U70" i="12"/>
  <c r="T70" i="12"/>
  <c r="U69" i="12"/>
  <c r="T69" i="12"/>
  <c r="U52" i="12"/>
  <c r="T52" i="12"/>
  <c r="U51" i="12"/>
  <c r="T51" i="12"/>
  <c r="U50" i="12"/>
  <c r="T50" i="12"/>
  <c r="U49" i="12"/>
  <c r="T49" i="12"/>
  <c r="U48" i="12"/>
  <c r="T48" i="12"/>
  <c r="U47" i="12"/>
  <c r="T47" i="12"/>
  <c r="U46" i="12"/>
  <c r="T46" i="12"/>
  <c r="U31" i="12"/>
  <c r="T31" i="12"/>
  <c r="U30" i="12"/>
  <c r="T30" i="12"/>
  <c r="U29" i="12"/>
  <c r="T29" i="12"/>
  <c r="U28" i="12"/>
  <c r="T28" i="12"/>
  <c r="U27" i="12"/>
  <c r="T27" i="12"/>
  <c r="U26" i="12"/>
  <c r="T26" i="12"/>
  <c r="U25" i="12"/>
  <c r="T25" i="12"/>
  <c r="T10" i="12"/>
  <c r="U9" i="12"/>
  <c r="T9" i="12"/>
  <c r="U8" i="12"/>
  <c r="T8" i="12"/>
  <c r="U7" i="12"/>
  <c r="T7" i="12"/>
  <c r="U6" i="12"/>
  <c r="T6" i="12"/>
  <c r="U5" i="12"/>
  <c r="T5" i="12"/>
  <c r="U4" i="12"/>
  <c r="O111" i="12" s="1"/>
  <c r="T4" i="12"/>
  <c r="H111" i="12" s="1"/>
  <c r="O113" i="11"/>
  <c r="H113" i="11"/>
  <c r="U111" i="11"/>
  <c r="S111" i="11"/>
  <c r="U96" i="11"/>
  <c r="T96" i="11"/>
  <c r="U95" i="11"/>
  <c r="T95" i="11"/>
  <c r="U94" i="11"/>
  <c r="T94" i="11"/>
  <c r="U93" i="11"/>
  <c r="T93" i="11"/>
  <c r="U92" i="11"/>
  <c r="T92" i="11"/>
  <c r="U91" i="11"/>
  <c r="T91" i="11"/>
  <c r="U90" i="11"/>
  <c r="T90" i="11"/>
  <c r="U75" i="11"/>
  <c r="T75" i="11"/>
  <c r="U74" i="11"/>
  <c r="T74" i="11"/>
  <c r="U73" i="11"/>
  <c r="T73" i="11"/>
  <c r="U72" i="11"/>
  <c r="T72" i="11"/>
  <c r="U71" i="11"/>
  <c r="T71" i="11"/>
  <c r="U70" i="11"/>
  <c r="T70" i="11"/>
  <c r="U69" i="11"/>
  <c r="T69" i="11"/>
  <c r="U52" i="11"/>
  <c r="T52" i="11"/>
  <c r="U51" i="11"/>
  <c r="T51" i="11"/>
  <c r="U50" i="11"/>
  <c r="T50" i="11"/>
  <c r="U49" i="11"/>
  <c r="T49" i="11"/>
  <c r="U48" i="11"/>
  <c r="T48" i="11"/>
  <c r="U47" i="11"/>
  <c r="T47" i="11"/>
  <c r="U46" i="11"/>
  <c r="T46" i="11"/>
  <c r="U31" i="11"/>
  <c r="T31" i="11"/>
  <c r="U30" i="11"/>
  <c r="T30" i="11"/>
  <c r="U29" i="11"/>
  <c r="T29" i="11"/>
  <c r="U28" i="11"/>
  <c r="T28" i="11"/>
  <c r="U27" i="11"/>
  <c r="T27" i="11"/>
  <c r="U26" i="11"/>
  <c r="T26" i="11"/>
  <c r="U25" i="11"/>
  <c r="T25" i="11"/>
  <c r="T10" i="11"/>
  <c r="U9" i="11"/>
  <c r="T9" i="11"/>
  <c r="U8" i="11"/>
  <c r="T8" i="11"/>
  <c r="U7" i="11"/>
  <c r="T7" i="11"/>
  <c r="U6" i="11"/>
  <c r="T6" i="11"/>
  <c r="U5" i="11"/>
  <c r="T5" i="11"/>
  <c r="H111" i="11" s="1"/>
  <c r="U4" i="11"/>
  <c r="O111" i="11" s="1"/>
  <c r="T4" i="11"/>
  <c r="O113" i="10"/>
  <c r="H113" i="10"/>
  <c r="U111" i="10"/>
  <c r="S111" i="10"/>
  <c r="U96" i="10"/>
  <c r="T96" i="10"/>
  <c r="U95" i="10"/>
  <c r="T95" i="10"/>
  <c r="U94" i="10"/>
  <c r="T94" i="10"/>
  <c r="U93" i="10"/>
  <c r="T93" i="10"/>
  <c r="U92" i="10"/>
  <c r="T92" i="10"/>
  <c r="U91" i="10"/>
  <c r="T91" i="10"/>
  <c r="U90" i="10"/>
  <c r="T90" i="10"/>
  <c r="U75" i="10"/>
  <c r="T75" i="10"/>
  <c r="U74" i="10"/>
  <c r="T74" i="10"/>
  <c r="U73" i="10"/>
  <c r="T73" i="10"/>
  <c r="U72" i="10"/>
  <c r="T72" i="10"/>
  <c r="U71" i="10"/>
  <c r="T71" i="10"/>
  <c r="U70" i="10"/>
  <c r="T70" i="10"/>
  <c r="U69" i="10"/>
  <c r="T69" i="10"/>
  <c r="U52" i="10"/>
  <c r="T52" i="10"/>
  <c r="U51" i="10"/>
  <c r="T51" i="10"/>
  <c r="U50" i="10"/>
  <c r="T50" i="10"/>
  <c r="U49" i="10"/>
  <c r="T49" i="10"/>
  <c r="U48" i="10"/>
  <c r="T48" i="10"/>
  <c r="U47" i="10"/>
  <c r="T47" i="10"/>
  <c r="U46" i="10"/>
  <c r="T46" i="10"/>
  <c r="U31" i="10"/>
  <c r="T31" i="10"/>
  <c r="U30" i="10"/>
  <c r="T30" i="10"/>
  <c r="U29" i="10"/>
  <c r="T29" i="10"/>
  <c r="U28" i="10"/>
  <c r="T28" i="10"/>
  <c r="U27" i="10"/>
  <c r="T27" i="10"/>
  <c r="U26" i="10"/>
  <c r="T26" i="10"/>
  <c r="U25" i="10"/>
  <c r="T25" i="10"/>
  <c r="T10" i="10"/>
  <c r="U9" i="10"/>
  <c r="T9" i="10"/>
  <c r="U8" i="10"/>
  <c r="T8" i="10"/>
  <c r="U7" i="10"/>
  <c r="T7" i="10"/>
  <c r="U6" i="10"/>
  <c r="T6" i="10"/>
  <c r="U5" i="10"/>
  <c r="T5" i="10"/>
  <c r="U4" i="10"/>
  <c r="O111" i="10" s="1"/>
  <c r="T4" i="10"/>
  <c r="H111" i="10" s="1"/>
  <c r="O113" i="9"/>
  <c r="H113" i="9"/>
  <c r="U111" i="9"/>
  <c r="S111" i="9"/>
  <c r="U96" i="9"/>
  <c r="T96" i="9"/>
  <c r="U95" i="9"/>
  <c r="T95" i="9"/>
  <c r="U94" i="9"/>
  <c r="T94" i="9"/>
  <c r="U93" i="9"/>
  <c r="T93" i="9"/>
  <c r="U92" i="9"/>
  <c r="T92" i="9"/>
  <c r="U91" i="9"/>
  <c r="T91" i="9"/>
  <c r="U90" i="9"/>
  <c r="T90" i="9"/>
  <c r="U75" i="9"/>
  <c r="T75" i="9"/>
  <c r="U74" i="9"/>
  <c r="T74" i="9"/>
  <c r="U73" i="9"/>
  <c r="T73" i="9"/>
  <c r="U72" i="9"/>
  <c r="T72" i="9"/>
  <c r="U71" i="9"/>
  <c r="T71" i="9"/>
  <c r="U70" i="9"/>
  <c r="T70" i="9"/>
  <c r="U69" i="9"/>
  <c r="T69" i="9"/>
  <c r="U52" i="9"/>
  <c r="T52" i="9"/>
  <c r="U51" i="9"/>
  <c r="T51" i="9"/>
  <c r="U50" i="9"/>
  <c r="T50" i="9"/>
  <c r="U49" i="9"/>
  <c r="T49" i="9"/>
  <c r="U48" i="9"/>
  <c r="T48" i="9"/>
  <c r="U47" i="9"/>
  <c r="T47" i="9"/>
  <c r="U46" i="9"/>
  <c r="T46" i="9"/>
  <c r="U31" i="9"/>
  <c r="T31" i="9"/>
  <c r="U30" i="9"/>
  <c r="T30" i="9"/>
  <c r="U29" i="9"/>
  <c r="T29" i="9"/>
  <c r="U28" i="9"/>
  <c r="T28" i="9"/>
  <c r="U27" i="9"/>
  <c r="T27" i="9"/>
  <c r="U26" i="9"/>
  <c r="T26" i="9"/>
  <c r="U25" i="9"/>
  <c r="T25" i="9"/>
  <c r="T10" i="9"/>
  <c r="U9" i="9"/>
  <c r="T9" i="9"/>
  <c r="U8" i="9"/>
  <c r="T8" i="9"/>
  <c r="U7" i="9"/>
  <c r="T7" i="9"/>
  <c r="U6" i="9"/>
  <c r="T6" i="9"/>
  <c r="U5" i="9"/>
  <c r="T5" i="9"/>
  <c r="U4" i="9"/>
  <c r="O111" i="9" s="1"/>
  <c r="T4" i="9"/>
  <c r="H111" i="9" s="1"/>
  <c r="O113" i="7"/>
  <c r="H113" i="7"/>
  <c r="U111" i="7"/>
  <c r="S111" i="7"/>
  <c r="U96" i="7"/>
  <c r="T96" i="7"/>
  <c r="U95" i="7"/>
  <c r="T95" i="7"/>
  <c r="U94" i="7"/>
  <c r="T94" i="7"/>
  <c r="U93" i="7"/>
  <c r="T93" i="7"/>
  <c r="U92" i="7"/>
  <c r="T92" i="7"/>
  <c r="U91" i="7"/>
  <c r="T91" i="7"/>
  <c r="U90" i="7"/>
  <c r="T90" i="7"/>
  <c r="U75" i="7"/>
  <c r="T75" i="7"/>
  <c r="U74" i="7"/>
  <c r="T74" i="7"/>
  <c r="U73" i="7"/>
  <c r="T73" i="7"/>
  <c r="U72" i="7"/>
  <c r="T72" i="7"/>
  <c r="U71" i="7"/>
  <c r="T71" i="7"/>
  <c r="U70" i="7"/>
  <c r="T70" i="7"/>
  <c r="U69" i="7"/>
  <c r="T69" i="7"/>
  <c r="U52" i="7"/>
  <c r="T52" i="7"/>
  <c r="U51" i="7"/>
  <c r="T51" i="7"/>
  <c r="U50" i="7"/>
  <c r="T50" i="7"/>
  <c r="U49" i="7"/>
  <c r="T49" i="7"/>
  <c r="U48" i="7"/>
  <c r="T48" i="7"/>
  <c r="U47" i="7"/>
  <c r="T47" i="7"/>
  <c r="U46" i="7"/>
  <c r="T46" i="7"/>
  <c r="U31" i="7"/>
  <c r="T31" i="7"/>
  <c r="U30" i="7"/>
  <c r="T30" i="7"/>
  <c r="U29" i="7"/>
  <c r="T29" i="7"/>
  <c r="U28" i="7"/>
  <c r="T28" i="7"/>
  <c r="U27" i="7"/>
  <c r="T27" i="7"/>
  <c r="U26" i="7"/>
  <c r="T26" i="7"/>
  <c r="U25" i="7"/>
  <c r="T25" i="7"/>
  <c r="T10" i="7"/>
  <c r="U9" i="7"/>
  <c r="T9" i="7"/>
  <c r="U8" i="7"/>
  <c r="T8" i="7"/>
  <c r="U7" i="7"/>
  <c r="T7" i="7"/>
  <c r="U6" i="7"/>
  <c r="T6" i="7"/>
  <c r="U5" i="7"/>
  <c r="T5" i="7"/>
  <c r="U4" i="7"/>
  <c r="O111" i="7" s="1"/>
  <c r="T4" i="7"/>
  <c r="H111" i="7" s="1"/>
  <c r="C5" i="4" l="1"/>
  <c r="O113" i="6"/>
  <c r="H113" i="6"/>
  <c r="U111" i="6"/>
  <c r="S111" i="6"/>
  <c r="U96" i="6"/>
  <c r="T96" i="6"/>
  <c r="U95" i="6"/>
  <c r="T95" i="6"/>
  <c r="U94" i="6"/>
  <c r="T94" i="6"/>
  <c r="U93" i="6"/>
  <c r="T93" i="6"/>
  <c r="U92" i="6"/>
  <c r="T92" i="6"/>
  <c r="U91" i="6"/>
  <c r="T91" i="6"/>
  <c r="U90" i="6"/>
  <c r="T90" i="6"/>
  <c r="U75" i="6"/>
  <c r="T75" i="6"/>
  <c r="U74" i="6"/>
  <c r="T74" i="6"/>
  <c r="U73" i="6"/>
  <c r="T73" i="6"/>
  <c r="U72" i="6"/>
  <c r="T72" i="6"/>
  <c r="U71" i="6"/>
  <c r="T71" i="6"/>
  <c r="U70" i="6"/>
  <c r="T70" i="6"/>
  <c r="U69" i="6"/>
  <c r="T69" i="6"/>
  <c r="U52" i="6"/>
  <c r="T52" i="6"/>
  <c r="U51" i="6"/>
  <c r="T51" i="6"/>
  <c r="U50" i="6"/>
  <c r="T50" i="6"/>
  <c r="U49" i="6"/>
  <c r="T49" i="6"/>
  <c r="U48" i="6"/>
  <c r="T48" i="6"/>
  <c r="U47" i="6"/>
  <c r="T47" i="6"/>
  <c r="U46" i="6"/>
  <c r="T46" i="6"/>
  <c r="U31" i="6"/>
  <c r="T31" i="6"/>
  <c r="U30" i="6"/>
  <c r="T30" i="6"/>
  <c r="U29" i="6"/>
  <c r="T29" i="6"/>
  <c r="U28" i="6"/>
  <c r="T28" i="6"/>
  <c r="U27" i="6"/>
  <c r="T27" i="6"/>
  <c r="U26" i="6"/>
  <c r="T26" i="6"/>
  <c r="U25" i="6"/>
  <c r="T25" i="6"/>
  <c r="T10" i="6"/>
  <c r="U9" i="6"/>
  <c r="T9" i="6"/>
  <c r="U8" i="6"/>
  <c r="T8" i="6"/>
  <c r="U7" i="6"/>
  <c r="T7" i="6"/>
  <c r="U6" i="6"/>
  <c r="U5" i="6"/>
  <c r="T5" i="6"/>
  <c r="U4" i="6"/>
  <c r="O111" i="6" s="1"/>
  <c r="T4" i="6"/>
  <c r="H111" i="6" s="1"/>
  <c r="O113" i="5"/>
  <c r="H113" i="5"/>
  <c r="U111" i="5"/>
  <c r="S111" i="5"/>
  <c r="U96" i="5"/>
  <c r="T96" i="5"/>
  <c r="U95" i="5"/>
  <c r="T95" i="5"/>
  <c r="U94" i="5"/>
  <c r="T94" i="5"/>
  <c r="U93" i="5"/>
  <c r="T93" i="5"/>
  <c r="U92" i="5"/>
  <c r="T92" i="5"/>
  <c r="U91" i="5"/>
  <c r="T91" i="5"/>
  <c r="U90" i="5"/>
  <c r="T90" i="5"/>
  <c r="U75" i="5"/>
  <c r="T75" i="5"/>
  <c r="U74" i="5"/>
  <c r="T74" i="5"/>
  <c r="U73" i="5"/>
  <c r="T73" i="5"/>
  <c r="U72" i="5"/>
  <c r="T72" i="5"/>
  <c r="U71" i="5"/>
  <c r="T71" i="5"/>
  <c r="U70" i="5"/>
  <c r="T70" i="5"/>
  <c r="U69" i="5"/>
  <c r="T69" i="5"/>
  <c r="U52" i="5"/>
  <c r="T52" i="5"/>
  <c r="U51" i="5"/>
  <c r="T51" i="5"/>
  <c r="U50" i="5"/>
  <c r="T50" i="5"/>
  <c r="U49" i="5"/>
  <c r="T49" i="5"/>
  <c r="U48" i="5"/>
  <c r="T48" i="5"/>
  <c r="U47" i="5"/>
  <c r="T47" i="5"/>
  <c r="U46" i="5"/>
  <c r="T46" i="5"/>
  <c r="U31" i="5"/>
  <c r="T31" i="5"/>
  <c r="U30" i="5"/>
  <c r="T30" i="5"/>
  <c r="U29" i="5"/>
  <c r="T29" i="5"/>
  <c r="U28" i="5"/>
  <c r="T28" i="5"/>
  <c r="U27" i="5"/>
  <c r="T27" i="5"/>
  <c r="U26" i="5"/>
  <c r="T26" i="5"/>
  <c r="U25" i="5"/>
  <c r="T25" i="5"/>
  <c r="T10" i="5"/>
  <c r="U9" i="5"/>
  <c r="T9" i="5"/>
  <c r="U8" i="5"/>
  <c r="T8" i="5"/>
  <c r="U7" i="5"/>
  <c r="T7" i="5"/>
  <c r="U6" i="5"/>
  <c r="T6" i="5"/>
  <c r="U5" i="5"/>
  <c r="U4" i="5"/>
  <c r="O111" i="5" s="1"/>
  <c r="T4" i="5"/>
  <c r="H111" i="5" s="1"/>
  <c r="D5" i="4" l="1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E5" i="4" l="1"/>
  <c r="L5" i="4"/>
  <c r="M5" i="4"/>
  <c r="T5" i="3"/>
  <c r="U5" i="3"/>
  <c r="T6" i="3"/>
  <c r="U6" i="3"/>
  <c r="T7" i="3"/>
  <c r="U7" i="3"/>
  <c r="T8" i="3"/>
  <c r="U8" i="3"/>
  <c r="T9" i="3"/>
  <c r="U9" i="3"/>
  <c r="T10" i="3"/>
  <c r="U10" i="3"/>
  <c r="T11" i="3"/>
  <c r="T26" i="3"/>
  <c r="U26" i="3"/>
  <c r="T27" i="3"/>
  <c r="U27" i="3"/>
  <c r="T28" i="3"/>
  <c r="U28" i="3"/>
  <c r="T29" i="3"/>
  <c r="U29" i="3"/>
  <c r="T30" i="3"/>
  <c r="U30" i="3"/>
  <c r="T31" i="3"/>
  <c r="U31" i="3"/>
  <c r="T32" i="3"/>
  <c r="U32" i="3"/>
  <c r="T47" i="3"/>
  <c r="U47" i="3"/>
  <c r="T48" i="3"/>
  <c r="U48" i="3"/>
  <c r="T49" i="3"/>
  <c r="U49" i="3"/>
  <c r="T50" i="3"/>
  <c r="U50" i="3"/>
  <c r="T51" i="3"/>
  <c r="U51" i="3"/>
  <c r="T52" i="3"/>
  <c r="U52" i="3"/>
  <c r="T53" i="3"/>
  <c r="U53" i="3"/>
  <c r="T70" i="3"/>
  <c r="U70" i="3"/>
  <c r="T71" i="3"/>
  <c r="U71" i="3"/>
  <c r="T72" i="3"/>
  <c r="U72" i="3"/>
  <c r="T73" i="3"/>
  <c r="U73" i="3"/>
  <c r="T74" i="3"/>
  <c r="U74" i="3"/>
  <c r="T75" i="3"/>
  <c r="U75" i="3"/>
  <c r="T76" i="3"/>
  <c r="U76" i="3"/>
  <c r="T91" i="3"/>
  <c r="U91" i="3"/>
  <c r="T92" i="3"/>
  <c r="U92" i="3"/>
  <c r="T93" i="3"/>
  <c r="U93" i="3"/>
  <c r="T94" i="3"/>
  <c r="U94" i="3"/>
  <c r="T95" i="3"/>
  <c r="U95" i="3"/>
  <c r="T96" i="3"/>
  <c r="U96" i="3"/>
  <c r="T97" i="3"/>
  <c r="U97" i="3"/>
  <c r="S112" i="3"/>
  <c r="U112" i="3"/>
  <c r="H114" i="3"/>
  <c r="O114" i="3"/>
  <c r="T5" i="2"/>
  <c r="U5" i="2"/>
  <c r="T6" i="2"/>
  <c r="U6" i="2"/>
  <c r="T7" i="2"/>
  <c r="U7" i="2"/>
  <c r="T8" i="2"/>
  <c r="U8" i="2"/>
  <c r="T9" i="2"/>
  <c r="U9" i="2"/>
  <c r="T10" i="2"/>
  <c r="U10" i="2"/>
  <c r="T11" i="2"/>
  <c r="T26" i="2"/>
  <c r="U26" i="2"/>
  <c r="T27" i="2"/>
  <c r="U27" i="2"/>
  <c r="T28" i="2"/>
  <c r="U28" i="2"/>
  <c r="T29" i="2"/>
  <c r="U29" i="2"/>
  <c r="T30" i="2"/>
  <c r="U30" i="2"/>
  <c r="T31" i="2"/>
  <c r="U31" i="2"/>
  <c r="U32" i="2"/>
  <c r="T47" i="2"/>
  <c r="U47" i="2"/>
  <c r="T48" i="2"/>
  <c r="U48" i="2"/>
  <c r="T49" i="2"/>
  <c r="U49" i="2"/>
  <c r="T50" i="2"/>
  <c r="U50" i="2"/>
  <c r="T51" i="2"/>
  <c r="U51" i="2"/>
  <c r="T52" i="2"/>
  <c r="U52" i="2"/>
  <c r="T53" i="2"/>
  <c r="U53" i="2"/>
  <c r="T70" i="2"/>
  <c r="U70" i="2"/>
  <c r="T71" i="2"/>
  <c r="U71" i="2"/>
  <c r="T72" i="2"/>
  <c r="U72" i="2"/>
  <c r="T73" i="2"/>
  <c r="U73" i="2"/>
  <c r="T74" i="2"/>
  <c r="U74" i="2"/>
  <c r="T75" i="2"/>
  <c r="U75" i="2"/>
  <c r="T76" i="2"/>
  <c r="U76" i="2"/>
  <c r="T91" i="2"/>
  <c r="U91" i="2"/>
  <c r="T92" i="2"/>
  <c r="U92" i="2"/>
  <c r="T93" i="2"/>
  <c r="U93" i="2"/>
  <c r="T94" i="2"/>
  <c r="U94" i="2"/>
  <c r="T95" i="2"/>
  <c r="U95" i="2"/>
  <c r="T96" i="2"/>
  <c r="U96" i="2"/>
  <c r="T97" i="2"/>
  <c r="U97" i="2"/>
  <c r="S112" i="2"/>
  <c r="U112" i="2"/>
  <c r="H114" i="2"/>
  <c r="O114" i="2"/>
  <c r="O112" i="3" l="1"/>
  <c r="O112" i="2"/>
  <c r="H112" i="2"/>
  <c r="H112" i="3"/>
  <c r="F5" i="4"/>
  <c r="G5" i="1"/>
  <c r="F5" i="1"/>
</calcChain>
</file>

<file path=xl/sharedStrings.xml><?xml version="1.0" encoding="utf-8"?>
<sst xmlns="http://schemas.openxmlformats.org/spreadsheetml/2006/main" count="2892" uniqueCount="126">
  <si>
    <t>CLASEMENT POINTS NEGATIFS</t>
  </si>
  <si>
    <t>PONCTUATION</t>
  </si>
  <si>
    <t>CLASEMENT</t>
  </si>
  <si>
    <t>Sarah</t>
  </si>
  <si>
    <t>Hector</t>
  </si>
  <si>
    <t>Mois</t>
  </si>
  <si>
    <t>Janvie</t>
  </si>
  <si>
    <t>TOTAL</t>
  </si>
  <si>
    <t xml:space="preserve">TACHES CUMULEES </t>
  </si>
  <si>
    <t>POINTS NEGATIFS</t>
  </si>
  <si>
    <t xml:space="preserve">POINTS CUMULEES </t>
  </si>
  <si>
    <t>Taches Diverses</t>
  </si>
  <si>
    <t>Ranger le Linge</t>
  </si>
  <si>
    <t>Lessive</t>
  </si>
  <si>
    <t>Trier Dechets debaracer Poubelle</t>
  </si>
  <si>
    <t>selon</t>
  </si>
  <si>
    <t>Resultats Scolaires.6/20-5.30/15/5-10</t>
  </si>
  <si>
    <t>Aspirateur Maison</t>
  </si>
  <si>
    <t>Nettoyage du sol</t>
  </si>
  <si>
    <t>Nettoyage WC et Bain</t>
  </si>
  <si>
    <t>Nettoyer Oiseau</t>
  </si>
  <si>
    <t>1+1</t>
  </si>
  <si>
    <t>Ranger les Chambres et Causures</t>
  </si>
  <si>
    <t>Vider le LV</t>
  </si>
  <si>
    <t>Je</t>
  </si>
  <si>
    <t>Remplir le LV</t>
  </si>
  <si>
    <t>Me</t>
  </si>
  <si>
    <t>Débarrasser la Table</t>
  </si>
  <si>
    <t>Ma</t>
  </si>
  <si>
    <t>Mettre la Table</t>
  </si>
  <si>
    <t>Lu</t>
  </si>
  <si>
    <t>x</t>
  </si>
  <si>
    <t>Comportement et Attitude</t>
  </si>
  <si>
    <t xml:space="preserve">Taches du 28-01 au 31-01 </t>
  </si>
  <si>
    <t>Di</t>
  </si>
  <si>
    <t>Sa</t>
  </si>
  <si>
    <t>Ve</t>
  </si>
  <si>
    <t>Positif</t>
  </si>
  <si>
    <t xml:space="preserve">Negatif </t>
  </si>
  <si>
    <t>Points</t>
  </si>
  <si>
    <t xml:space="preserve">Taches du 21-01 au 27-01 </t>
  </si>
  <si>
    <t>Atteint</t>
  </si>
  <si>
    <t>Pas Atteint X</t>
  </si>
  <si>
    <t>Ocasionelles</t>
  </si>
  <si>
    <t>Obligatoires</t>
  </si>
  <si>
    <t>Calendrier des taches à accomplir Janvier 2019</t>
  </si>
  <si>
    <t xml:space="preserve">Taches du 14-01 au 20-01 </t>
  </si>
  <si>
    <t xml:space="preserve">Taches du 07-01 au 13-01 </t>
  </si>
  <si>
    <t xml:space="preserve">Taches du 01-01 au 06-01 </t>
  </si>
  <si>
    <t>Retour Index</t>
  </si>
  <si>
    <t xml:space="preserve">Taches du 25-02 au 28-02 </t>
  </si>
  <si>
    <t xml:space="preserve">Taches du 18-02 au 24-02 </t>
  </si>
  <si>
    <t>Calendrier des taches à accomplir Fevrier 2019</t>
  </si>
  <si>
    <t xml:space="preserve">Taches du 11-02 au 17-02 </t>
  </si>
  <si>
    <t xml:space="preserve">Taches du 04-02 au 10-02 </t>
  </si>
  <si>
    <t xml:space="preserve">Taches du 01-02 au 03-02 </t>
  </si>
  <si>
    <t>Date</t>
  </si>
  <si>
    <t>Description</t>
  </si>
  <si>
    <t>Clasement</t>
  </si>
  <si>
    <t>Deduction de Points Negatifs</t>
  </si>
  <si>
    <t>TachesAcomplies</t>
  </si>
  <si>
    <t>A masquer</t>
  </si>
  <si>
    <t>Calendrier des taches à accomplir Mars 2019</t>
  </si>
  <si>
    <t xml:space="preserve">Taches du 01-03 au 03-03 </t>
  </si>
  <si>
    <t xml:space="preserve">Taches du 04-03 au 10-03 </t>
  </si>
  <si>
    <t xml:space="preserve">Taches du 11-03 au 17-03 </t>
  </si>
  <si>
    <t xml:space="preserve">Taches du 18-03 au 24-03 </t>
  </si>
  <si>
    <t xml:space="preserve">Taches du 25-03 au 31-03 </t>
  </si>
  <si>
    <t>Calendrier des taches à accomplir Avril 2019</t>
  </si>
  <si>
    <t xml:space="preserve">Taches du 01-04 au 07-04 </t>
  </si>
  <si>
    <t xml:space="preserve">Taches du 08-04 au 14-04 </t>
  </si>
  <si>
    <t xml:space="preserve">Taches du 15-04 au 21-04 </t>
  </si>
  <si>
    <t>Calendrier des taches à accomplir Avril  2019</t>
  </si>
  <si>
    <t xml:space="preserve">Taches du 22-04 au 28-04 </t>
  </si>
  <si>
    <t xml:space="preserve">Taches du 29-04 au 30-04 </t>
  </si>
  <si>
    <t>Calendrier des taches à accomplir Mai 2019</t>
  </si>
  <si>
    <t xml:space="preserve">Taches du 01-05 au 05-05 </t>
  </si>
  <si>
    <t xml:space="preserve">Taches du 06-05 au 12-05  </t>
  </si>
  <si>
    <t xml:space="preserve">Taches du 13-05 au 19-05 </t>
  </si>
  <si>
    <t>Calendrier des taches à accomplir Mai2019</t>
  </si>
  <si>
    <t xml:space="preserve">Taches du 20-05 au 26-05 </t>
  </si>
  <si>
    <t xml:space="preserve">Taches du 27-05 au 31-05 </t>
  </si>
  <si>
    <t xml:space="preserve">Taches du 24-06 au 30-06 </t>
  </si>
  <si>
    <t xml:space="preserve">Taches du 17-06 au 23-06 </t>
  </si>
  <si>
    <t>Calendrier des taches à accomplir Juin 2019</t>
  </si>
  <si>
    <t xml:space="preserve">Taches du 10-06 au 16-06 </t>
  </si>
  <si>
    <t xml:space="preserve">Taches du 03-06 au 09-06 </t>
  </si>
  <si>
    <t xml:space="preserve">Taches du 01-06 au 02-06 </t>
  </si>
  <si>
    <t>Calendrier des taches à accomplir Juillet2019</t>
  </si>
  <si>
    <t xml:space="preserve">Taches du 01-07 au 07-07 </t>
  </si>
  <si>
    <t xml:space="preserve">Taches du 08-07 au 14-07 </t>
  </si>
  <si>
    <t xml:space="preserve">Taches du 15-07 au 21-07 </t>
  </si>
  <si>
    <t xml:space="preserve">Taches du 22-07 au 28-07 </t>
  </si>
  <si>
    <t xml:space="preserve">Taches du 29-07 au 31-07 </t>
  </si>
  <si>
    <t>Calendrier des taches à accomplir Aout 2019</t>
  </si>
  <si>
    <t xml:space="preserve">Taches du 01-08 au 04-08 </t>
  </si>
  <si>
    <t xml:space="preserve">Taches du 05-08 au 11-08 </t>
  </si>
  <si>
    <t xml:space="preserve">Taches du 12-08 au 18-08 </t>
  </si>
  <si>
    <t xml:space="preserve">Taches du 19-08 au 25-08 </t>
  </si>
  <si>
    <t xml:space="preserve">Taches du 26-08 au 31-08 </t>
  </si>
  <si>
    <t>Calendrier des taches à accomplir Septembre 2019</t>
  </si>
  <si>
    <t xml:space="preserve">Taches du 01-09 au 07-09 </t>
  </si>
  <si>
    <t xml:space="preserve">Taches du 08-09 au 14-09 </t>
  </si>
  <si>
    <t xml:space="preserve">Taches du 15-09 au 21-09 </t>
  </si>
  <si>
    <t>Calendrier des taches à accomplir Septembre  2019</t>
  </si>
  <si>
    <t xml:space="preserve">Taches du 22-09 au 28-09 </t>
  </si>
  <si>
    <t xml:space="preserve">Taches du 29-09 au 30-09 </t>
  </si>
  <si>
    <t>Calendrier des taches à accomplir Octobre 2019</t>
  </si>
  <si>
    <t xml:space="preserve">Taches du 01-10 au 06-10 </t>
  </si>
  <si>
    <t xml:space="preserve">Taches du 07-10 au 13-10 </t>
  </si>
  <si>
    <t xml:space="preserve">Taches du 14-10 au 20-10 </t>
  </si>
  <si>
    <t>Calendrier des taches à accomplir Octobre  2019</t>
  </si>
  <si>
    <t xml:space="preserve">Taches du 21-10 au 27-10 </t>
  </si>
  <si>
    <t xml:space="preserve">Taches du 28-10 au 31-10 </t>
  </si>
  <si>
    <t xml:space="preserve">Taches du 25-11 au 30-11 </t>
  </si>
  <si>
    <t xml:space="preserve">Taches du 18-11 au 24-11 </t>
  </si>
  <si>
    <t>Calendrier des taches à accomplir Novembre 2019</t>
  </si>
  <si>
    <t xml:space="preserve">Taches du 11-11 au 17-11 </t>
  </si>
  <si>
    <t xml:space="preserve">Taches du 04-11 au 10-11 </t>
  </si>
  <si>
    <t xml:space="preserve">Taches du 01-11 au 03-11 </t>
  </si>
  <si>
    <t>Calendrier des taches à accomplir Decembre 2019</t>
  </si>
  <si>
    <t xml:space="preserve">Taches du 01-12 au 07-12 </t>
  </si>
  <si>
    <t xml:space="preserve">Taches du 08-12 au 14-12 </t>
  </si>
  <si>
    <t xml:space="preserve">Taches du 15-12 au 21-12 </t>
  </si>
  <si>
    <t xml:space="preserve">Taches du 22-12 au 28-12 </t>
  </si>
  <si>
    <t xml:space="preserve">Taches du 29-12 au 31-12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</si>
</sst>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2"/>
      <color theme="1"/>
      <name val="Times New Roman"/>
      <family val="2"/>
    </font>
    <font>
      <b/>
      <i/>
      <sz val="12"/>
      <color theme="1"/>
      <name val="Times New Roman"/>
      <family val="1"/>
    </font>
    <font>
      <b/>
      <i/>
      <sz val="10"/>
      <color theme="1"/>
      <name val="Times New Roman"/>
      <family val="1"/>
    </font>
    <font>
      <b/>
      <i/>
      <sz val="10"/>
      <color rgb="FFFF0000"/>
      <name val="Times New Roman"/>
      <family val="1"/>
    </font>
    <font>
      <sz val="12"/>
      <color theme="1"/>
      <name val="Times New Roman"/>
      <family val="1"/>
    </font>
    <font>
      <b/>
      <i/>
      <sz val="12"/>
      <color rgb="FFFF0000"/>
      <name val="Times New Roman"/>
      <family val="1"/>
    </font>
    <font>
      <b/>
      <i/>
      <sz val="12"/>
      <color rgb="FF660033"/>
      <name val="Times New Roman"/>
      <family val="1"/>
    </font>
    <font>
      <b/>
      <i/>
      <sz val="12"/>
      <color rgb="FF0000FF"/>
      <name val="Times New Roman"/>
      <family val="1"/>
    </font>
    <font>
      <b/>
      <i/>
      <sz val="12"/>
      <name val="Times New Roman"/>
      <family val="1"/>
    </font>
    <font>
      <i/>
      <sz val="12"/>
      <color theme="1"/>
      <name val="Times New Roman"/>
      <family val="1"/>
    </font>
    <font>
      <i/>
      <sz val="12"/>
      <color rgb="FFFF00FF"/>
      <name val="Times New Roman"/>
      <family val="1"/>
    </font>
    <font>
      <b/>
      <i/>
      <sz val="12"/>
      <color rgb="FF00B050"/>
      <name val="Times New Roman"/>
      <family val="1"/>
    </font>
    <font>
      <i/>
      <sz val="12"/>
      <color rgb="FF0000FF"/>
      <name val="Times New Roman"/>
      <family val="1"/>
    </font>
    <font>
      <b/>
      <i/>
      <sz val="12"/>
      <color rgb="FF008000"/>
      <name val="Times New Roman"/>
      <family val="1"/>
    </font>
    <font>
      <b/>
      <i/>
      <sz val="12"/>
      <color rgb="FFFF9900"/>
      <name val="Times New Roman"/>
      <family val="1"/>
    </font>
    <font>
      <b/>
      <i/>
      <sz val="12"/>
      <color rgb="FF00B0F0"/>
      <name val="Times New Roman"/>
      <family val="1"/>
    </font>
    <font>
      <b/>
      <i/>
      <sz val="12"/>
      <color rgb="FFFF00FF"/>
      <name val="Times New Roman"/>
      <family val="1"/>
    </font>
    <font>
      <b/>
      <i/>
      <sz val="12"/>
      <color theme="5" tint="-0.499984740745262"/>
      <name val="Times New Roman"/>
      <family val="1"/>
    </font>
    <font>
      <b/>
      <i/>
      <sz val="12"/>
      <color rgb="FF006600"/>
      <name val="Times New Roman"/>
      <family val="1"/>
    </font>
    <font>
      <b/>
      <i/>
      <sz val="12"/>
      <color rgb="FF7030A0"/>
      <name val="Times New Roman"/>
      <family val="1"/>
    </font>
    <font>
      <u/>
      <sz val="12"/>
      <color theme="10"/>
      <name val="Times New Roman"/>
      <family val="2"/>
    </font>
    <font>
      <b/>
      <i/>
      <sz val="12"/>
      <color rgb="FFFFFF00"/>
      <name val="Times New Roman"/>
      <family val="1"/>
    </font>
    <font>
      <i/>
      <sz val="12"/>
      <color rgb="FFFF0000"/>
      <name val="Times New Roman"/>
      <family val="1"/>
    </font>
    <font>
      <sz val="12"/>
      <color rgb="FFFFFF00"/>
      <name val="Times New Roman"/>
      <family val="1"/>
    </font>
    <font>
      <sz val="12"/>
      <name val="Times New Roman"/>
      <family val="1"/>
    </font>
    <font>
      <b/>
      <sz val="12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40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416">
    <xf numFmtId="0" fontId="0" fillId="0" borderId="0" xfId="0"/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4" fillId="0" borderId="0" xfId="0" applyFont="1"/>
    <xf numFmtId="0" fontId="5" fillId="0" borderId="17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vertical="center"/>
    </xf>
    <xf numFmtId="0" fontId="9" fillId="0" borderId="0" xfId="0" applyFont="1" applyBorder="1" applyAlignment="1">
      <alignment horizontal="left" vertical="center"/>
    </xf>
    <xf numFmtId="0" fontId="7" fillId="0" borderId="17" xfId="0" applyFont="1" applyBorder="1" applyAlignment="1">
      <alignment vertical="center"/>
    </xf>
    <xf numFmtId="0" fontId="10" fillId="0" borderId="18" xfId="0" applyFont="1" applyBorder="1" applyAlignment="1">
      <alignment horizontal="left" vertical="center"/>
    </xf>
    <xf numFmtId="0" fontId="8" fillId="0" borderId="19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5" fillId="0" borderId="11" xfId="0" applyFont="1" applyBorder="1" applyAlignment="1">
      <alignment horizontal="left" vertical="center"/>
    </xf>
    <xf numFmtId="0" fontId="8" fillId="0" borderId="25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13" fillId="0" borderId="31" xfId="0" applyFont="1" applyBorder="1" applyAlignment="1">
      <alignment horizontal="left" vertical="center"/>
    </xf>
    <xf numFmtId="0" fontId="7" fillId="0" borderId="27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left" vertical="center"/>
    </xf>
    <xf numFmtId="0" fontId="8" fillId="0" borderId="26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8" fillId="0" borderId="33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8" fillId="0" borderId="43" xfId="0" applyFont="1" applyBorder="1" applyAlignment="1">
      <alignment horizontal="left" vertical="center"/>
    </xf>
    <xf numFmtId="0" fontId="8" fillId="0" borderId="44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vertical="center"/>
    </xf>
    <xf numFmtId="0" fontId="11" fillId="0" borderId="17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8" fillId="0" borderId="46" xfId="0" applyFont="1" applyBorder="1" applyAlignment="1">
      <alignment vertical="center"/>
    </xf>
    <xf numFmtId="0" fontId="6" fillId="0" borderId="47" xfId="0" applyFont="1" applyBorder="1" applyAlignment="1">
      <alignment horizontal="center" vertical="center"/>
    </xf>
    <xf numFmtId="0" fontId="8" fillId="0" borderId="47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7" fillId="0" borderId="39" xfId="0" applyFont="1" applyBorder="1" applyAlignment="1">
      <alignment horizontal="center" vertical="center"/>
    </xf>
    <xf numFmtId="0" fontId="7" fillId="0" borderId="40" xfId="0" applyFont="1" applyBorder="1" applyAlignment="1">
      <alignment horizontal="center" vertical="center"/>
    </xf>
    <xf numFmtId="0" fontId="7" fillId="0" borderId="4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1" fillId="0" borderId="48" xfId="0" applyFont="1" applyBorder="1" applyAlignment="1">
      <alignment horizontal="center" vertical="center"/>
    </xf>
    <xf numFmtId="0" fontId="21" fillId="2" borderId="44" xfId="1" applyFont="1" applyFill="1" applyBorder="1" applyAlignment="1">
      <alignment vertical="center"/>
    </xf>
    <xf numFmtId="0" fontId="21" fillId="2" borderId="45" xfId="1" applyFont="1" applyFill="1" applyBorder="1" applyAlignment="1">
      <alignment vertical="center"/>
    </xf>
    <xf numFmtId="0" fontId="5" fillId="0" borderId="45" xfId="0" applyFont="1" applyBorder="1" applyAlignment="1">
      <alignment vertical="center"/>
    </xf>
    <xf numFmtId="0" fontId="21" fillId="2" borderId="45" xfId="0" applyFont="1" applyFill="1" applyBorder="1" applyAlignment="1">
      <alignment vertical="center"/>
    </xf>
    <xf numFmtId="0" fontId="8" fillId="0" borderId="50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12" fillId="0" borderId="34" xfId="0" applyFont="1" applyBorder="1" applyAlignment="1">
      <alignment horizontal="center" vertical="center"/>
    </xf>
    <xf numFmtId="0" fontId="22" fillId="0" borderId="39" xfId="0" applyFont="1" applyBorder="1" applyAlignment="1">
      <alignment horizontal="center" vertical="center"/>
    </xf>
    <xf numFmtId="0" fontId="22" fillId="0" borderId="40" xfId="0" applyFont="1" applyBorder="1" applyAlignment="1">
      <alignment horizontal="center" vertical="center"/>
    </xf>
    <xf numFmtId="0" fontId="22" fillId="0" borderId="41" xfId="0" applyFont="1" applyBorder="1" applyAlignment="1">
      <alignment horizontal="center" vertical="center"/>
    </xf>
    <xf numFmtId="0" fontId="22" fillId="0" borderId="42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0" fontId="8" fillId="0" borderId="17" xfId="0" applyFont="1" applyBorder="1" applyAlignment="1">
      <alignment vertical="center"/>
    </xf>
    <xf numFmtId="0" fontId="5" fillId="0" borderId="47" xfId="0" applyFont="1" applyBorder="1" applyAlignment="1">
      <alignment horizontal="left" vertical="center"/>
    </xf>
    <xf numFmtId="0" fontId="8" fillId="0" borderId="52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2" fillId="0" borderId="54" xfId="0" applyFont="1" applyBorder="1" applyAlignment="1">
      <alignment horizontal="center" vertical="center"/>
    </xf>
    <xf numFmtId="0" fontId="12" fillId="0" borderId="55" xfId="0" applyFont="1" applyBorder="1" applyAlignment="1">
      <alignment horizontal="center" vertical="center"/>
    </xf>
    <xf numFmtId="0" fontId="12" fillId="0" borderId="56" xfId="0" applyFont="1" applyBorder="1" applyAlignment="1">
      <alignment horizontal="center" vertical="center"/>
    </xf>
    <xf numFmtId="0" fontId="12" fillId="0" borderId="57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5" fillId="0" borderId="26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8" fillId="0" borderId="26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8" fillId="0" borderId="51" xfId="0" applyFont="1" applyFill="1" applyBorder="1" applyAlignment="1">
      <alignment horizontal="center" vertical="center"/>
    </xf>
    <xf numFmtId="0" fontId="8" fillId="0" borderId="59" xfId="0" applyFont="1" applyBorder="1" applyAlignment="1">
      <alignment horizontal="center" vertical="center"/>
    </xf>
    <xf numFmtId="0" fontId="5" fillId="0" borderId="5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left" vertical="center"/>
    </xf>
    <xf numFmtId="0" fontId="22" fillId="0" borderId="35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0" fontId="18" fillId="0" borderId="44" xfId="0" applyFont="1" applyBorder="1" applyAlignment="1">
      <alignment horizontal="center" vertical="center"/>
    </xf>
    <xf numFmtId="0" fontId="23" fillId="2" borderId="0" xfId="0" applyFont="1" applyFill="1"/>
    <xf numFmtId="0" fontId="1" fillId="0" borderId="45" xfId="0" applyFont="1" applyBorder="1" applyAlignment="1">
      <alignment vertical="center"/>
    </xf>
    <xf numFmtId="0" fontId="8" fillId="0" borderId="61" xfId="0" applyFont="1" applyBorder="1" applyAlignment="1">
      <alignment horizontal="center" vertical="center"/>
    </xf>
    <xf numFmtId="0" fontId="5" fillId="0" borderId="62" xfId="0" applyFont="1" applyBorder="1" applyAlignment="1">
      <alignment horizontal="center" vertical="center"/>
    </xf>
    <xf numFmtId="0" fontId="5" fillId="0" borderId="63" xfId="0" applyFont="1" applyBorder="1" applyAlignment="1">
      <alignment horizontal="center" vertical="center"/>
    </xf>
    <xf numFmtId="0" fontId="14" fillId="0" borderId="64" xfId="0" applyFont="1" applyBorder="1" applyAlignment="1">
      <alignment horizontal="center" vertical="center"/>
    </xf>
    <xf numFmtId="0" fontId="7" fillId="0" borderId="65" xfId="0" applyFont="1" applyBorder="1" applyAlignment="1">
      <alignment horizontal="center" vertical="center"/>
    </xf>
    <xf numFmtId="0" fontId="7" fillId="0" borderId="66" xfId="0" applyFont="1" applyBorder="1" applyAlignment="1">
      <alignment horizontal="center" vertical="center"/>
    </xf>
    <xf numFmtId="0" fontId="7" fillId="0" borderId="67" xfId="0" applyFont="1" applyBorder="1" applyAlignment="1">
      <alignment horizontal="center" vertical="center"/>
    </xf>
    <xf numFmtId="0" fontId="8" fillId="0" borderId="68" xfId="0" applyFont="1" applyBorder="1" applyAlignment="1">
      <alignment horizontal="center" vertical="center"/>
    </xf>
    <xf numFmtId="0" fontId="5" fillId="0" borderId="69" xfId="0" applyFont="1" applyBorder="1" applyAlignment="1">
      <alignment horizontal="center" vertical="center"/>
    </xf>
    <xf numFmtId="0" fontId="5" fillId="0" borderId="70" xfId="0" applyFont="1" applyBorder="1" applyAlignme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7" fillId="0" borderId="71" xfId="0" applyFont="1" applyBorder="1" applyAlignment="1">
      <alignment horizontal="center" vertical="center"/>
    </xf>
    <xf numFmtId="0" fontId="7" fillId="0" borderId="72" xfId="0" applyFont="1" applyBorder="1" applyAlignment="1">
      <alignment horizontal="center" vertical="center"/>
    </xf>
    <xf numFmtId="0" fontId="8" fillId="0" borderId="70" xfId="0" applyFont="1" applyBorder="1" applyAlignment="1">
      <alignment horizontal="center" vertical="center"/>
    </xf>
    <xf numFmtId="0" fontId="11" fillId="0" borderId="69" xfId="0" applyFont="1" applyBorder="1" applyAlignment="1">
      <alignment horizontal="center" vertical="center"/>
    </xf>
    <xf numFmtId="0" fontId="14" fillId="0" borderId="69" xfId="0" applyFont="1" applyBorder="1" applyAlignment="1">
      <alignment horizontal="center" vertical="center"/>
    </xf>
    <xf numFmtId="0" fontId="15" fillId="0" borderId="69" xfId="0" applyFont="1" applyBorder="1" applyAlignment="1">
      <alignment horizontal="center" vertical="center"/>
    </xf>
    <xf numFmtId="0" fontId="16" fillId="0" borderId="69" xfId="0" applyFont="1" applyBorder="1" applyAlignment="1">
      <alignment horizontal="center" vertical="center"/>
    </xf>
    <xf numFmtId="0" fontId="17" fillId="0" borderId="69" xfId="0" applyFont="1" applyBorder="1" applyAlignment="1">
      <alignment horizontal="center" vertical="center"/>
    </xf>
    <xf numFmtId="0" fontId="18" fillId="0" borderId="69" xfId="0" applyFont="1" applyBorder="1" applyAlignment="1">
      <alignment horizontal="center" vertical="center"/>
    </xf>
    <xf numFmtId="0" fontId="8" fillId="0" borderId="73" xfId="0" applyFont="1" applyBorder="1" applyAlignment="1">
      <alignment horizontal="center" vertical="center"/>
    </xf>
    <xf numFmtId="0" fontId="5" fillId="0" borderId="74" xfId="0" applyFont="1" applyBorder="1" applyAlignment="1">
      <alignment horizontal="center" vertical="center"/>
    </xf>
    <xf numFmtId="0" fontId="5" fillId="0" borderId="75" xfId="0" applyFont="1" applyBorder="1" applyAlignment="1">
      <alignment horizontal="center" vertical="center"/>
    </xf>
    <xf numFmtId="0" fontId="7" fillId="0" borderId="76" xfId="0" applyFont="1" applyBorder="1" applyAlignment="1">
      <alignment horizontal="center" vertical="center"/>
    </xf>
    <xf numFmtId="0" fontId="7" fillId="0" borderId="77" xfId="0" applyFont="1" applyBorder="1" applyAlignment="1">
      <alignment horizontal="center" vertical="center"/>
    </xf>
    <xf numFmtId="0" fontId="7" fillId="0" borderId="78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11" fillId="0" borderId="58" xfId="0" applyFont="1" applyBorder="1" applyAlignment="1">
      <alignment horizontal="center" vertical="center"/>
    </xf>
    <xf numFmtId="0" fontId="7" fillId="0" borderId="58" xfId="0" applyFont="1" applyBorder="1" applyAlignment="1">
      <alignment horizontal="center" vertical="center"/>
    </xf>
    <xf numFmtId="0" fontId="1" fillId="0" borderId="79" xfId="0" applyFont="1" applyBorder="1" applyAlignment="1">
      <alignment vertical="center"/>
    </xf>
    <xf numFmtId="0" fontId="7" fillId="0" borderId="80" xfId="0" applyFont="1" applyBorder="1" applyAlignment="1">
      <alignment horizontal="center" vertical="center"/>
    </xf>
    <xf numFmtId="0" fontId="7" fillId="0" borderId="8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5" fillId="0" borderId="32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0" fontId="18" fillId="0" borderId="32" xfId="0" applyFont="1" applyBorder="1" applyAlignment="1">
      <alignment horizontal="center" vertical="center"/>
    </xf>
    <xf numFmtId="0" fontId="7" fillId="0" borderId="74" xfId="0" applyFont="1" applyBorder="1" applyAlignment="1">
      <alignment horizontal="center" vertical="center"/>
    </xf>
    <xf numFmtId="0" fontId="7" fillId="0" borderId="82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11" fillId="0" borderId="85" xfId="0" applyFont="1" applyBorder="1" applyAlignment="1">
      <alignment horizontal="center" vertical="center"/>
    </xf>
    <xf numFmtId="0" fontId="11" fillId="0" borderId="86" xfId="0" applyFont="1" applyBorder="1" applyAlignment="1">
      <alignment horizontal="center" vertical="center"/>
    </xf>
    <xf numFmtId="0" fontId="11" fillId="0" borderId="87" xfId="0" applyFont="1" applyBorder="1" applyAlignment="1">
      <alignment horizontal="center" vertical="center"/>
    </xf>
    <xf numFmtId="0" fontId="7" fillId="0" borderId="54" xfId="0" applyFont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7" fillId="0" borderId="88" xfId="0" applyFont="1" applyBorder="1" applyAlignment="1">
      <alignment horizontal="center" vertical="center"/>
    </xf>
    <xf numFmtId="0" fontId="7" fillId="0" borderId="89" xfId="0" applyFont="1" applyBorder="1" applyAlignment="1">
      <alignment horizontal="center" vertical="center"/>
    </xf>
    <xf numFmtId="0" fontId="11" fillId="0" borderId="62" xfId="0" applyFont="1" applyBorder="1" applyAlignment="1">
      <alignment horizontal="center" vertical="center"/>
    </xf>
    <xf numFmtId="0" fontId="11" fillId="0" borderId="76" xfId="0" applyFont="1" applyBorder="1" applyAlignment="1">
      <alignment horizontal="center" vertical="center"/>
    </xf>
    <xf numFmtId="0" fontId="8" fillId="0" borderId="90" xfId="0" applyFont="1" applyBorder="1" applyAlignment="1">
      <alignment horizontal="center" vertical="center"/>
    </xf>
    <xf numFmtId="0" fontId="7" fillId="0" borderId="91" xfId="0" applyFont="1" applyBorder="1" applyAlignment="1">
      <alignment horizontal="center" vertical="center"/>
    </xf>
    <xf numFmtId="0" fontId="7" fillId="0" borderId="92" xfId="0" applyFont="1" applyBorder="1" applyAlignment="1">
      <alignment horizontal="center" vertical="center"/>
    </xf>
    <xf numFmtId="0" fontId="11" fillId="0" borderId="93" xfId="0" applyFont="1" applyBorder="1" applyAlignment="1">
      <alignment horizontal="center" vertical="center"/>
    </xf>
    <xf numFmtId="0" fontId="15" fillId="0" borderId="9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vertical="center"/>
    </xf>
    <xf numFmtId="0" fontId="5" fillId="0" borderId="18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9" fillId="0" borderId="0" xfId="0" applyFont="1" applyBorder="1" applyAlignment="1"/>
    <xf numFmtId="0" fontId="0" fillId="0" borderId="0" xfId="0" applyBorder="1"/>
    <xf numFmtId="0" fontId="7" fillId="0" borderId="97" xfId="0" applyFont="1" applyBorder="1" applyAlignment="1">
      <alignment horizontal="center" vertical="center"/>
    </xf>
    <xf numFmtId="0" fontId="7" fillId="0" borderId="98" xfId="0" applyFont="1" applyBorder="1" applyAlignment="1">
      <alignment horizontal="center" vertical="center"/>
    </xf>
    <xf numFmtId="0" fontId="5" fillId="0" borderId="98" xfId="0" applyFont="1" applyBorder="1" applyAlignment="1">
      <alignment horizontal="center" vertical="center"/>
    </xf>
    <xf numFmtId="0" fontId="9" fillId="0" borderId="98" xfId="0" applyFont="1" applyBorder="1" applyAlignment="1"/>
    <xf numFmtId="0" fontId="9" fillId="0" borderId="99" xfId="0" applyFont="1" applyBorder="1" applyAlignment="1"/>
    <xf numFmtId="0" fontId="0" fillId="0" borderId="100" xfId="0" applyBorder="1"/>
    <xf numFmtId="0" fontId="7" fillId="0" borderId="101" xfId="0" applyFont="1" applyBorder="1" applyAlignment="1">
      <alignment horizontal="center" vertical="center"/>
    </xf>
    <xf numFmtId="0" fontId="7" fillId="0" borderId="102" xfId="0" applyFont="1" applyBorder="1" applyAlignment="1">
      <alignment horizontal="center" vertical="center"/>
    </xf>
    <xf numFmtId="0" fontId="5" fillId="0" borderId="103" xfId="0" applyFont="1" applyBorder="1" applyAlignment="1">
      <alignment horizontal="center" vertical="center"/>
    </xf>
    <xf numFmtId="0" fontId="5" fillId="0" borderId="99" xfId="0" applyFont="1" applyBorder="1" applyAlignment="1">
      <alignment horizontal="center" vertical="center"/>
    </xf>
    <xf numFmtId="0" fontId="9" fillId="0" borderId="104" xfId="0" applyFont="1" applyBorder="1" applyAlignment="1"/>
    <xf numFmtId="0" fontId="9" fillId="0" borderId="28" xfId="0" applyFont="1" applyBorder="1" applyAlignment="1"/>
    <xf numFmtId="0" fontId="9" fillId="0" borderId="72" xfId="0" applyFont="1" applyBorder="1" applyAlignment="1"/>
    <xf numFmtId="0" fontId="7" fillId="0" borderId="70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72" xfId="0" applyFont="1" applyBorder="1" applyAlignment="1">
      <alignment horizontal="center" vertical="center"/>
    </xf>
    <xf numFmtId="0" fontId="9" fillId="0" borderId="105" xfId="0" applyFont="1" applyBorder="1" applyAlignment="1"/>
    <xf numFmtId="0" fontId="13" fillId="0" borderId="28" xfId="0" applyFont="1" applyBorder="1" applyAlignment="1">
      <alignment horizontal="left" vertical="center"/>
    </xf>
    <xf numFmtId="0" fontId="13" fillId="0" borderId="72" xfId="0" applyFont="1" applyBorder="1" applyAlignment="1">
      <alignment horizontal="left" vertical="center"/>
    </xf>
    <xf numFmtId="0" fontId="13" fillId="0" borderId="106" xfId="0" applyFont="1" applyBorder="1" applyAlignment="1">
      <alignment horizontal="left" vertical="center"/>
    </xf>
    <xf numFmtId="0" fontId="8" fillId="0" borderId="28" xfId="0" applyFont="1" applyBorder="1" applyAlignment="1">
      <alignment horizontal="left" vertical="center"/>
    </xf>
    <xf numFmtId="0" fontId="8" fillId="0" borderId="72" xfId="0" applyFont="1" applyBorder="1" applyAlignment="1">
      <alignment horizontal="left" vertical="center"/>
    </xf>
    <xf numFmtId="0" fontId="8" fillId="0" borderId="106" xfId="0" applyFont="1" applyBorder="1" applyAlignment="1">
      <alignment horizontal="left" vertical="center"/>
    </xf>
    <xf numFmtId="0" fontId="5" fillId="0" borderId="54" xfId="0" applyFont="1" applyBorder="1" applyAlignment="1">
      <alignment horizontal="center" vertical="center"/>
    </xf>
    <xf numFmtId="0" fontId="7" fillId="0" borderId="107" xfId="0" applyFont="1" applyBorder="1" applyAlignment="1">
      <alignment horizontal="center" vertical="center"/>
    </xf>
    <xf numFmtId="0" fontId="7" fillId="0" borderId="108" xfId="0" applyFont="1" applyBorder="1" applyAlignment="1">
      <alignment horizontal="center" vertical="center"/>
    </xf>
    <xf numFmtId="0" fontId="5" fillId="0" borderId="108" xfId="0" applyFont="1" applyBorder="1" applyAlignment="1">
      <alignment horizontal="center" vertical="center"/>
    </xf>
    <xf numFmtId="0" fontId="8" fillId="0" borderId="108" xfId="0" applyFont="1" applyBorder="1" applyAlignment="1">
      <alignment horizontal="left" vertical="center"/>
    </xf>
    <xf numFmtId="0" fontId="8" fillId="0" borderId="109" xfId="0" applyFont="1" applyBorder="1" applyAlignment="1">
      <alignment horizontal="left" vertical="center"/>
    </xf>
    <xf numFmtId="0" fontId="7" fillId="0" borderId="110" xfId="0" applyFont="1" applyBorder="1" applyAlignment="1">
      <alignment horizontal="center" vertical="center"/>
    </xf>
    <xf numFmtId="0" fontId="7" fillId="0" borderId="111" xfId="0" applyFont="1" applyBorder="1" applyAlignment="1">
      <alignment horizontal="center" vertical="center"/>
    </xf>
    <xf numFmtId="0" fontId="5" fillId="0" borderId="112" xfId="0" applyFont="1" applyBorder="1" applyAlignment="1">
      <alignment horizontal="center" vertical="center"/>
    </xf>
    <xf numFmtId="0" fontId="8" fillId="0" borderId="113" xfId="0" applyFont="1" applyBorder="1" applyAlignment="1">
      <alignment horizontal="left" vertical="center"/>
    </xf>
    <xf numFmtId="0" fontId="8" fillId="0" borderId="100" xfId="0" applyFont="1" applyBorder="1" applyAlignment="1">
      <alignment horizontal="center" vertical="center"/>
    </xf>
    <xf numFmtId="0" fontId="1" fillId="0" borderId="10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14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8" fillId="0" borderId="115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/>
    </xf>
    <xf numFmtId="0" fontId="8" fillId="0" borderId="45" xfId="0" applyFont="1" applyFill="1" applyBorder="1" applyAlignment="1">
      <alignment horizontal="center" vertical="center"/>
    </xf>
    <xf numFmtId="0" fontId="8" fillId="0" borderId="45" xfId="0" applyFont="1" applyFill="1" applyBorder="1" applyAlignment="1">
      <alignment vertical="center"/>
    </xf>
    <xf numFmtId="0" fontId="8" fillId="0" borderId="0" xfId="1" applyFont="1" applyFill="1" applyBorder="1" applyAlignment="1">
      <alignment horizontal="center" vertical="center"/>
    </xf>
    <xf numFmtId="0" fontId="24" fillId="0" borderId="0" xfId="0" applyFont="1" applyFill="1"/>
    <xf numFmtId="0" fontId="24" fillId="8" borderId="0" xfId="0" applyFont="1" applyFill="1"/>
    <xf numFmtId="0" fontId="7" fillId="0" borderId="1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6" fillId="0" borderId="4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9" fillId="0" borderId="45" xfId="0" applyFont="1" applyBorder="1" applyAlignment="1">
      <alignment horizontal="center" vertical="center"/>
    </xf>
    <xf numFmtId="0" fontId="19" fillId="0" borderId="4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/>
    </xf>
    <xf numFmtId="0" fontId="5" fillId="0" borderId="17" xfId="0" applyFont="1" applyBorder="1" applyAlignment="1">
      <alignment horizontal="center" vertical="center"/>
    </xf>
    <xf numFmtId="0" fontId="13" fillId="0" borderId="60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21" fillId="6" borderId="45" xfId="0" applyFont="1" applyFill="1" applyBorder="1" applyAlignment="1">
      <alignment horizontal="center" vertical="center"/>
    </xf>
    <xf numFmtId="0" fontId="21" fillId="5" borderId="45" xfId="0" applyFont="1" applyFill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21" fillId="5" borderId="44" xfId="0" applyFont="1" applyFill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21" fillId="4" borderId="45" xfId="0" applyFont="1" applyFill="1" applyBorder="1" applyAlignment="1">
      <alignment horizontal="center" vertical="center"/>
    </xf>
    <xf numFmtId="0" fontId="21" fillId="3" borderId="45" xfId="0" applyFont="1" applyFill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21" fillId="7" borderId="1" xfId="1" applyFont="1" applyFill="1" applyBorder="1" applyAlignment="1">
      <alignment horizontal="center" vertical="center"/>
    </xf>
    <xf numFmtId="0" fontId="21" fillId="7" borderId="3" xfId="1" applyFont="1" applyFill="1" applyBorder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16" fillId="0" borderId="45" xfId="0" applyFont="1" applyBorder="1" applyAlignment="1">
      <alignment horizontal="center" vertical="center"/>
    </xf>
    <xf numFmtId="0" fontId="16" fillId="0" borderId="4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19" fillId="0" borderId="83" xfId="0" applyFont="1" applyBorder="1" applyAlignment="1">
      <alignment horizontal="center" vertical="center"/>
    </xf>
    <xf numFmtId="0" fontId="19" fillId="0" borderId="96" xfId="0" applyFont="1" applyBorder="1" applyAlignment="1">
      <alignment horizontal="center" vertical="center"/>
    </xf>
    <xf numFmtId="0" fontId="1" fillId="0" borderId="79" xfId="0" applyFont="1" applyBorder="1" applyAlignment="1">
      <alignment horizontal="center" vertical="center"/>
    </xf>
    <xf numFmtId="0" fontId="1" fillId="0" borderId="95" xfId="0" applyFont="1" applyBorder="1" applyAlignment="1">
      <alignment horizontal="center" vertical="center"/>
    </xf>
    <xf numFmtId="0" fontId="1" fillId="0" borderId="8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9" fillId="0" borderId="48" xfId="0" applyFont="1" applyBorder="1" applyAlignment="1">
      <alignment horizontal="center" vertical="center"/>
    </xf>
    <xf numFmtId="0" fontId="25" fillId="0" borderId="0" xfId="0" applyFont="1"/>
    <xf numFmtId="0" fontId="1" fillId="0" borderId="48" xfId="0" applyFont="1" applyFill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7" fillId="0" borderId="57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11" fillId="0" borderId="59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7" fillId="0" borderId="116" xfId="0" applyFont="1" applyBorder="1" applyAlignment="1">
      <alignment horizontal="center" vertical="center"/>
    </xf>
    <xf numFmtId="0" fontId="7" fillId="0" borderId="117" xfId="0" applyFont="1" applyBorder="1" applyAlignment="1">
      <alignment horizontal="center" vertical="center"/>
    </xf>
    <xf numFmtId="0" fontId="11" fillId="0" borderId="44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74" xfId="0" applyFont="1" applyBorder="1" applyAlignment="1">
      <alignment horizontal="center" vertical="center"/>
    </xf>
    <xf numFmtId="0" fontId="7" fillId="0" borderId="118" xfId="0" applyFont="1" applyBorder="1" applyAlignment="1">
      <alignment horizontal="center" vertical="center"/>
    </xf>
    <xf numFmtId="0" fontId="11" fillId="0" borderId="64" xfId="0" applyFont="1" applyBorder="1" applyAlignment="1">
      <alignment horizontal="center" vertical="center"/>
    </xf>
    <xf numFmtId="0" fontId="8" fillId="0" borderId="119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1" fillId="0" borderId="0" xfId="0" applyFont="1"/>
    <xf numFmtId="0" fontId="1" fillId="0" borderId="44" xfId="0" applyFont="1" applyFill="1" applyBorder="1" applyAlignment="1">
      <alignment horizontal="center" vertical="center"/>
    </xf>
    <xf numFmtId="0" fontId="7" fillId="0" borderId="120" xfId="0" applyFont="1" applyBorder="1" applyAlignment="1">
      <alignment horizontal="center" vertical="center"/>
    </xf>
    <xf numFmtId="0" fontId="5" fillId="0" borderId="121" xfId="0" applyFont="1" applyBorder="1" applyAlignment="1">
      <alignment horizontal="center" vertical="center"/>
    </xf>
    <xf numFmtId="0" fontId="8" fillId="0" borderId="121" xfId="0" applyFont="1" applyBorder="1" applyAlignment="1">
      <alignment horizontal="center" vertical="center"/>
    </xf>
    <xf numFmtId="0" fontId="7" fillId="0" borderId="122" xfId="0" applyFont="1" applyBorder="1" applyAlignment="1">
      <alignment horizontal="center" vertical="center"/>
    </xf>
    <xf numFmtId="0" fontId="7" fillId="0" borderId="123" xfId="0" applyFont="1" applyBorder="1" applyAlignment="1">
      <alignment horizontal="center" vertical="center"/>
    </xf>
    <xf numFmtId="0" fontId="7" fillId="0" borderId="124" xfId="0" applyFont="1" applyBorder="1" applyAlignment="1">
      <alignment horizontal="center" vertical="center"/>
    </xf>
    <xf numFmtId="0" fontId="7" fillId="0" borderId="125" xfId="0" applyFont="1" applyBorder="1" applyAlignment="1">
      <alignment vertical="center"/>
    </xf>
    <xf numFmtId="0" fontId="6" fillId="0" borderId="126" xfId="0" applyFont="1" applyBorder="1" applyAlignment="1">
      <alignment horizontal="center" vertical="center"/>
    </xf>
    <xf numFmtId="0" fontId="6" fillId="0" borderId="127" xfId="0" applyFont="1" applyBorder="1" applyAlignment="1">
      <alignment horizontal="center" vertical="center"/>
    </xf>
    <xf numFmtId="0" fontId="6" fillId="0" borderId="128" xfId="0" applyFont="1" applyBorder="1" applyAlignment="1">
      <alignment horizontal="center" vertical="center"/>
    </xf>
    <xf numFmtId="0" fontId="1" fillId="0" borderId="126" xfId="0" applyFont="1" applyBorder="1" applyAlignment="1">
      <alignment horizontal="center" vertical="center"/>
    </xf>
    <xf numFmtId="0" fontId="1" fillId="0" borderId="127" xfId="0" applyFont="1" applyBorder="1" applyAlignment="1">
      <alignment horizontal="center" vertical="center"/>
    </xf>
    <xf numFmtId="0" fontId="1" fillId="0" borderId="128" xfId="0" applyFont="1" applyBorder="1" applyAlignment="1">
      <alignment horizontal="center" vertical="center"/>
    </xf>
    <xf numFmtId="0" fontId="5" fillId="0" borderId="126" xfId="0" applyFont="1" applyBorder="1" applyAlignment="1">
      <alignment horizontal="center" vertical="center"/>
    </xf>
    <xf numFmtId="0" fontId="5" fillId="0" borderId="128" xfId="0" applyFont="1" applyBorder="1" applyAlignment="1">
      <alignment horizontal="center" vertical="center"/>
    </xf>
    <xf numFmtId="0" fontId="5" fillId="0" borderId="129" xfId="0" applyFont="1" applyBorder="1" applyAlignment="1">
      <alignment vertical="center"/>
    </xf>
    <xf numFmtId="0" fontId="1" fillId="0" borderId="129" xfId="0" applyFont="1" applyBorder="1" applyAlignment="1">
      <alignment horizontal="center" vertical="center"/>
    </xf>
    <xf numFmtId="0" fontId="5" fillId="0" borderId="129" xfId="0" applyFont="1" applyBorder="1" applyAlignment="1">
      <alignment horizontal="center" vertical="center"/>
    </xf>
    <xf numFmtId="0" fontId="8" fillId="0" borderId="12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8" fillId="0" borderId="11" xfId="0" applyFont="1" applyBorder="1" applyAlignment="1">
      <alignment horizontal="center" vertical="center"/>
    </xf>
    <xf numFmtId="0" fontId="7" fillId="0" borderId="130" xfId="0" applyFont="1" applyBorder="1" applyAlignment="1">
      <alignment horizontal="center" vertical="center"/>
    </xf>
    <xf numFmtId="0" fontId="8" fillId="0" borderId="53" xfId="0" applyFont="1" applyBorder="1" applyAlignment="1">
      <alignment horizontal="center" vertical="center"/>
    </xf>
    <xf numFmtId="0" fontId="7" fillId="0" borderId="131" xfId="0" applyFont="1" applyBorder="1" applyAlignment="1">
      <alignment horizontal="center" vertical="center"/>
    </xf>
    <xf numFmtId="0" fontId="7" fillId="0" borderId="132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53" xfId="0" applyFont="1" applyBorder="1" applyAlignment="1">
      <alignment horizontal="center" vertical="center"/>
    </xf>
    <xf numFmtId="0" fontId="7" fillId="0" borderId="50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0" fontId="1" fillId="0" borderId="48" xfId="0" applyFont="1" applyBorder="1" applyAlignment="1">
      <alignment vertical="center"/>
    </xf>
    <xf numFmtId="0" fontId="14" fillId="0" borderId="19" xfId="0" applyFont="1" applyBorder="1" applyAlignment="1">
      <alignment horizontal="center" vertical="center"/>
    </xf>
    <xf numFmtId="0" fontId="18" fillId="0" borderId="36" xfId="0" applyFont="1" applyBorder="1" applyAlignment="1">
      <alignment horizontal="center" vertical="center"/>
    </xf>
    <xf numFmtId="0" fontId="17" fillId="0" borderId="36" xfId="0" applyFont="1" applyBorder="1" applyAlignment="1">
      <alignment horizontal="center" vertical="center"/>
    </xf>
    <xf numFmtId="0" fontId="16" fillId="0" borderId="36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18" fillId="0" borderId="53" xfId="0" applyFont="1" applyBorder="1" applyAlignment="1">
      <alignment horizontal="center" vertical="center"/>
    </xf>
    <xf numFmtId="0" fontId="17" fillId="0" borderId="53" xfId="0" applyFont="1" applyBorder="1" applyAlignment="1">
      <alignment horizontal="center" vertical="center"/>
    </xf>
    <xf numFmtId="0" fontId="16" fillId="0" borderId="53" xfId="0" applyFont="1" applyBorder="1" applyAlignment="1">
      <alignment horizontal="center" vertical="center"/>
    </xf>
    <xf numFmtId="0" fontId="15" fillId="0" borderId="53" xfId="0" applyFont="1" applyBorder="1" applyAlignment="1">
      <alignment horizontal="center" vertical="center"/>
    </xf>
    <xf numFmtId="0" fontId="14" fillId="0" borderId="53" xfId="0" applyFont="1" applyBorder="1" applyAlignment="1">
      <alignment horizontal="center" vertical="center"/>
    </xf>
    <xf numFmtId="0" fontId="18" fillId="0" borderId="50" xfId="0" applyFont="1" applyBorder="1" applyAlignment="1">
      <alignment horizontal="center" vertical="center"/>
    </xf>
    <xf numFmtId="0" fontId="17" fillId="0" borderId="50" xfId="0" applyFont="1" applyBorder="1" applyAlignment="1">
      <alignment horizontal="center" vertical="center"/>
    </xf>
    <xf numFmtId="0" fontId="16" fillId="0" borderId="50" xfId="0" applyFont="1" applyBorder="1" applyAlignment="1">
      <alignment horizontal="center" vertical="center"/>
    </xf>
    <xf numFmtId="0" fontId="15" fillId="0" borderId="50" xfId="0" applyFont="1" applyBorder="1" applyAlignment="1">
      <alignment horizontal="center" vertical="center"/>
    </xf>
    <xf numFmtId="0" fontId="14" fillId="0" borderId="50" xfId="0" applyFont="1" applyBorder="1" applyAlignment="1">
      <alignment horizontal="center" vertical="center"/>
    </xf>
    <xf numFmtId="0" fontId="11" fillId="0" borderId="50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0" fontId="16" fillId="0" borderId="96" xfId="0" applyFont="1" applyBorder="1" applyAlignment="1">
      <alignment horizontal="center" vertical="center"/>
    </xf>
    <xf numFmtId="0" fontId="5" fillId="0" borderId="44" xfId="0" applyFont="1" applyBorder="1" applyAlignment="1">
      <alignment vertical="center"/>
    </xf>
    <xf numFmtId="0" fontId="14" fillId="0" borderId="51" xfId="0" applyFont="1" applyBorder="1" applyAlignment="1">
      <alignment horizontal="center" vertical="center"/>
    </xf>
    <xf numFmtId="0" fontId="1" fillId="0" borderId="44" xfId="0" applyFont="1" applyFill="1" applyBorder="1" applyAlignment="1">
      <alignment vertical="center"/>
    </xf>
    <xf numFmtId="0" fontId="11" fillId="0" borderId="35" xfId="0" applyFont="1" applyBorder="1" applyAlignment="1">
      <alignment horizontal="center" vertical="center"/>
    </xf>
    <xf numFmtId="0" fontId="7" fillId="0" borderId="52" xfId="0" applyFont="1" applyBorder="1" applyAlignment="1">
      <alignment horizontal="center" vertical="center"/>
    </xf>
    <xf numFmtId="0" fontId="14" fillId="0" borderId="48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2" fillId="0" borderId="53" xfId="0" applyFont="1" applyBorder="1" applyAlignment="1">
      <alignment horizontal="center" vertical="center"/>
    </xf>
    <xf numFmtId="0" fontId="12" fillId="0" borderId="50" xfId="0" applyFont="1" applyBorder="1" applyAlignment="1">
      <alignment horizontal="center" vertical="center"/>
    </xf>
    <xf numFmtId="0" fontId="21" fillId="3" borderId="45" xfId="1" applyFont="1" applyFill="1" applyBorder="1" applyAlignment="1">
      <alignment horizontal="center" vertical="center"/>
    </xf>
    <xf numFmtId="0" fontId="21" fillId="3" borderId="44" xfId="1" applyFont="1" applyFill="1" applyBorder="1" applyAlignment="1">
      <alignment horizontal="center" vertical="center"/>
    </xf>
    <xf numFmtId="0" fontId="7" fillId="0" borderId="48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6" fillId="0" borderId="133" xfId="0" applyFont="1" applyBorder="1" applyAlignment="1">
      <alignment horizontal="center" vertical="center"/>
    </xf>
    <xf numFmtId="0" fontId="5" fillId="0" borderId="134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6" fillId="0" borderId="96" xfId="0" applyFont="1" applyBorder="1" applyAlignment="1">
      <alignment horizontal="center" vertical="center"/>
    </xf>
    <xf numFmtId="0" fontId="1" fillId="0" borderId="83" xfId="0" applyFont="1" applyBorder="1" applyAlignment="1">
      <alignment horizontal="center" vertical="center"/>
    </xf>
    <xf numFmtId="0" fontId="1" fillId="0" borderId="96" xfId="0" applyFont="1" applyBorder="1" applyAlignment="1">
      <alignment horizontal="center" vertical="center"/>
    </xf>
    <xf numFmtId="0" fontId="5" fillId="0" borderId="123" xfId="0" applyFont="1" applyBorder="1" applyAlignment="1">
      <alignment horizontal="center"/>
    </xf>
    <xf numFmtId="0" fontId="5" fillId="0" borderId="135" xfId="0" applyFont="1" applyBorder="1" applyAlignment="1">
      <alignment horizontal="center"/>
    </xf>
    <xf numFmtId="0" fontId="5" fillId="0" borderId="33" xfId="0" applyFont="1" applyBorder="1" applyAlignment="1">
      <alignment horizontal="center" vertical="center"/>
    </xf>
    <xf numFmtId="0" fontId="5" fillId="0" borderId="136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0" fontId="21" fillId="2" borderId="44" xfId="1" applyFont="1" applyFill="1" applyBorder="1" applyAlignment="1">
      <alignment horizontal="center" vertical="center"/>
    </xf>
    <xf numFmtId="0" fontId="21" fillId="2" borderId="45" xfId="1" applyFont="1" applyFill="1" applyBorder="1" applyAlignment="1">
      <alignment horizontal="center" vertical="center"/>
    </xf>
    <xf numFmtId="0" fontId="5" fillId="0" borderId="137" xfId="0" applyFont="1" applyBorder="1" applyAlignment="1">
      <alignment horizontal="center" vertical="center"/>
    </xf>
    <xf numFmtId="0" fontId="5" fillId="0" borderId="138" xfId="0" applyFont="1" applyBorder="1" applyAlignment="1">
      <alignment horizontal="center" vertical="center"/>
    </xf>
    <xf numFmtId="0" fontId="11" fillId="0" borderId="139" xfId="0" applyFont="1" applyBorder="1" applyAlignment="1">
      <alignment horizontal="center" vertical="center"/>
    </xf>
    <xf numFmtId="0" fontId="21" fillId="2" borderId="45" xfId="0" applyFont="1" applyFill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4" fillId="9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X114"/>
  <sheetViews>
    <sheetView showZeros="0" topLeftCell="B90" zoomScale="129" zoomScaleNormal="129" workbookViewId="0">
      <selection activeCell="I70" sqref="I70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4" s="13" customFormat="1" ht="13.2" customHeight="1" thickTop="1" thickBot="1" x14ac:dyDescent="0.35">
      <c r="A1" s="266" t="s">
        <v>45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  <c r="V1" s="129"/>
    </row>
    <row r="2" spans="1:24" s="240" customFormat="1" ht="13.2" customHeight="1" thickBot="1" x14ac:dyDescent="0.35">
      <c r="A2" s="235"/>
      <c r="B2" s="236"/>
      <c r="C2" s="237" t="s">
        <v>3</v>
      </c>
      <c r="D2" s="237" t="s">
        <v>3</v>
      </c>
      <c r="E2" s="237" t="s">
        <v>3</v>
      </c>
      <c r="F2" s="237" t="s">
        <v>3</v>
      </c>
      <c r="G2" s="237" t="s">
        <v>3</v>
      </c>
      <c r="H2" s="237" t="s">
        <v>3</v>
      </c>
      <c r="I2" s="237" t="s">
        <v>3</v>
      </c>
      <c r="J2" s="237" t="s">
        <v>4</v>
      </c>
      <c r="K2" s="237" t="s">
        <v>4</v>
      </c>
      <c r="L2" s="237" t="s">
        <v>4</v>
      </c>
      <c r="M2" s="237" t="s">
        <v>4</v>
      </c>
      <c r="N2" s="237" t="s">
        <v>4</v>
      </c>
      <c r="O2" s="237" t="s">
        <v>4</v>
      </c>
      <c r="P2" s="237" t="s">
        <v>4</v>
      </c>
      <c r="Q2" s="238"/>
      <c r="R2" s="238"/>
      <c r="S2" s="238"/>
      <c r="T2" s="239"/>
      <c r="U2" s="239"/>
      <c r="W2" s="241" t="s">
        <v>61</v>
      </c>
    </row>
    <row r="3" spans="1:24" s="13" customFormat="1" ht="13.2" customHeight="1" thickBot="1" x14ac:dyDescent="0.35">
      <c r="A3" s="268" t="s">
        <v>48</v>
      </c>
      <c r="B3" s="270" t="s">
        <v>39</v>
      </c>
      <c r="C3" s="274" t="s">
        <v>3</v>
      </c>
      <c r="D3" s="275"/>
      <c r="E3" s="275"/>
      <c r="F3" s="275"/>
      <c r="G3" s="275"/>
      <c r="H3" s="275"/>
      <c r="I3" s="276"/>
      <c r="J3" s="249" t="s">
        <v>4</v>
      </c>
      <c r="K3" s="249"/>
      <c r="L3" s="249"/>
      <c r="M3" s="249"/>
      <c r="N3" s="249"/>
      <c r="O3" s="249"/>
      <c r="P3" s="250"/>
      <c r="Q3" s="17"/>
      <c r="R3" s="258" t="s">
        <v>38</v>
      </c>
      <c r="S3" s="258"/>
      <c r="T3" s="254" t="s">
        <v>37</v>
      </c>
      <c r="U3" s="255"/>
    </row>
    <row r="4" spans="1:24" s="13" customFormat="1" ht="13.2" customHeight="1" thickBot="1" x14ac:dyDescent="0.35">
      <c r="A4" s="269"/>
      <c r="B4" s="271"/>
      <c r="C4" s="76" t="s">
        <v>28</v>
      </c>
      <c r="D4" s="75" t="s">
        <v>26</v>
      </c>
      <c r="E4" s="74" t="s">
        <v>24</v>
      </c>
      <c r="F4" s="73" t="s">
        <v>36</v>
      </c>
      <c r="G4" s="72" t="s">
        <v>35</v>
      </c>
      <c r="H4" s="71" t="s">
        <v>34</v>
      </c>
      <c r="I4" s="71"/>
      <c r="J4" s="128" t="s">
        <v>28</v>
      </c>
      <c r="K4" s="75" t="s">
        <v>26</v>
      </c>
      <c r="L4" s="74" t="s">
        <v>24</v>
      </c>
      <c r="M4" s="73" t="s">
        <v>36</v>
      </c>
      <c r="N4" s="72" t="s">
        <v>35</v>
      </c>
      <c r="O4" s="71" t="s">
        <v>34</v>
      </c>
      <c r="P4" s="71"/>
      <c r="Q4" s="70"/>
      <c r="R4" s="127" t="s">
        <v>3</v>
      </c>
      <c r="S4" s="126" t="s">
        <v>4</v>
      </c>
      <c r="T4" s="16" t="s">
        <v>3</v>
      </c>
      <c r="U4" s="86" t="s">
        <v>4</v>
      </c>
    </row>
    <row r="5" spans="1:24" s="13" customFormat="1" ht="13.2" customHeight="1" x14ac:dyDescent="0.3">
      <c r="A5" s="66" t="s">
        <v>32</v>
      </c>
      <c r="B5" s="65">
        <v>3</v>
      </c>
      <c r="C5" s="97"/>
      <c r="D5" s="97"/>
      <c r="E5" s="97"/>
      <c r="F5" s="97"/>
      <c r="G5" s="97"/>
      <c r="H5" s="97"/>
      <c r="I5" s="96"/>
      <c r="J5" s="98"/>
      <c r="K5" s="97"/>
      <c r="L5" s="97"/>
      <c r="M5" s="97"/>
      <c r="N5" s="97"/>
      <c r="O5" s="97"/>
      <c r="P5" s="125"/>
      <c r="Q5" s="115" t="s">
        <v>28</v>
      </c>
      <c r="R5" s="59"/>
      <c r="S5" s="58"/>
      <c r="T5" s="57">
        <f>SUM($C5:$C24)-$R5</f>
        <v>0</v>
      </c>
      <c r="U5" s="56">
        <f>SUM($J5:$J24)-$S5</f>
        <v>0</v>
      </c>
    </row>
    <row r="6" spans="1:24" s="13" customFormat="1" ht="13.2" customHeight="1" x14ac:dyDescent="0.3">
      <c r="A6" s="45" t="s">
        <v>29</v>
      </c>
      <c r="B6" s="39">
        <v>1</v>
      </c>
      <c r="C6" s="36"/>
      <c r="D6" s="36"/>
      <c r="E6" s="36"/>
      <c r="F6" s="36"/>
      <c r="G6" s="36"/>
      <c r="H6" s="36"/>
      <c r="I6" s="38"/>
      <c r="J6" s="37"/>
      <c r="K6" s="36"/>
      <c r="L6" s="36"/>
      <c r="M6" s="36"/>
      <c r="N6" s="36"/>
      <c r="O6" s="36"/>
      <c r="P6" s="122"/>
      <c r="Q6" s="114" t="s">
        <v>26</v>
      </c>
      <c r="R6" s="33"/>
      <c r="S6" s="47"/>
      <c r="T6" s="46">
        <f>SUM($D5:$D24)-$R6</f>
        <v>0</v>
      </c>
      <c r="U6" s="31">
        <f>SUM($K5:$K24)-$S6</f>
        <v>0</v>
      </c>
    </row>
    <row r="7" spans="1:24" s="13" customFormat="1" ht="13.2" customHeight="1" x14ac:dyDescent="0.3">
      <c r="A7" s="45" t="s">
        <v>27</v>
      </c>
      <c r="B7" s="39">
        <v>1</v>
      </c>
      <c r="C7" s="36"/>
      <c r="D7" s="36"/>
      <c r="E7" s="36"/>
      <c r="F7" s="36"/>
      <c r="G7" s="36"/>
      <c r="H7" s="36"/>
      <c r="I7" s="38"/>
      <c r="J7" s="37"/>
      <c r="K7" s="36"/>
      <c r="L7" s="36"/>
      <c r="M7" s="36"/>
      <c r="N7" s="36"/>
      <c r="O7" s="36"/>
      <c r="P7" s="122"/>
      <c r="Q7" s="113" t="s">
        <v>24</v>
      </c>
      <c r="R7" s="33"/>
      <c r="S7" s="47"/>
      <c r="T7" s="46">
        <f>SUM($E5:$E24)-$R7</f>
        <v>0</v>
      </c>
      <c r="U7" s="31">
        <f>SUM($L5:$L24)-$S7</f>
        <v>0</v>
      </c>
    </row>
    <row r="8" spans="1:24" s="13" customFormat="1" ht="13.2" customHeight="1" x14ac:dyDescent="0.3">
      <c r="A8" s="45" t="s">
        <v>25</v>
      </c>
      <c r="B8" s="39">
        <v>2</v>
      </c>
      <c r="C8" s="36"/>
      <c r="D8" s="36"/>
      <c r="E8" s="36"/>
      <c r="F8" s="36"/>
      <c r="G8" s="36"/>
      <c r="H8" s="36"/>
      <c r="I8" s="38"/>
      <c r="J8" s="37"/>
      <c r="K8" s="36"/>
      <c r="L8" s="36"/>
      <c r="M8" s="36"/>
      <c r="N8" s="36"/>
      <c r="O8" s="36"/>
      <c r="P8" s="122"/>
      <c r="Q8" s="112" t="s">
        <v>36</v>
      </c>
      <c r="R8" s="33"/>
      <c r="S8" s="47"/>
      <c r="T8" s="46">
        <f>SUM($F5:$F24)-$R8</f>
        <v>0</v>
      </c>
      <c r="U8" s="31">
        <f>SUM($M5:$M24)-$S8</f>
        <v>0</v>
      </c>
    </row>
    <row r="9" spans="1:24" s="13" customFormat="1" ht="13.2" customHeight="1" x14ac:dyDescent="0.3">
      <c r="A9" s="45" t="s">
        <v>23</v>
      </c>
      <c r="B9" s="39">
        <v>3</v>
      </c>
      <c r="C9" s="36"/>
      <c r="D9" s="36"/>
      <c r="E9" s="36"/>
      <c r="F9" s="36"/>
      <c r="G9" s="36"/>
      <c r="H9" s="36"/>
      <c r="I9" s="38"/>
      <c r="J9" s="37"/>
      <c r="K9" s="36"/>
      <c r="L9" s="36"/>
      <c r="M9" s="36"/>
      <c r="N9" s="36"/>
      <c r="O9" s="36"/>
      <c r="P9" s="122"/>
      <c r="Q9" s="111" t="s">
        <v>35</v>
      </c>
      <c r="R9" s="33"/>
      <c r="S9" s="47"/>
      <c r="T9" s="46">
        <f>SUM($G5:$G24)-$R9</f>
        <v>0</v>
      </c>
      <c r="U9" s="31">
        <f>SUM($N5:$N24)-$S9</f>
        <v>0</v>
      </c>
      <c r="W9" s="124"/>
      <c r="X9" s="123"/>
    </row>
    <row r="10" spans="1:24" s="13" customFormat="1" ht="13.2" customHeight="1" x14ac:dyDescent="0.3">
      <c r="A10" s="45" t="s">
        <v>22</v>
      </c>
      <c r="B10" s="39" t="s">
        <v>21</v>
      </c>
      <c r="C10" s="36"/>
      <c r="D10" s="36"/>
      <c r="E10" s="36"/>
      <c r="F10" s="36"/>
      <c r="G10" s="36"/>
      <c r="H10" s="36"/>
      <c r="I10" s="38"/>
      <c r="J10" s="37"/>
      <c r="K10" s="36"/>
      <c r="L10" s="36"/>
      <c r="M10" s="36"/>
      <c r="N10" s="36"/>
      <c r="O10" s="36"/>
      <c r="P10" s="122"/>
      <c r="Q10" s="34" t="s">
        <v>34</v>
      </c>
      <c r="R10" s="33"/>
      <c r="S10" s="47"/>
      <c r="T10" s="46">
        <f>SUM($H5:$H24)-$R10</f>
        <v>0</v>
      </c>
      <c r="U10" s="31">
        <f>SUM($O5:$O24)-$S10</f>
        <v>0</v>
      </c>
    </row>
    <row r="11" spans="1:24" s="13" customFormat="1" ht="13.2" customHeight="1" x14ac:dyDescent="0.3">
      <c r="A11" s="45" t="s">
        <v>20</v>
      </c>
      <c r="B11" s="39">
        <v>4</v>
      </c>
      <c r="C11" s="95"/>
      <c r="D11" s="36"/>
      <c r="E11" s="36"/>
      <c r="F11" s="36"/>
      <c r="G11" s="36"/>
      <c r="H11" s="36"/>
      <c r="I11" s="38"/>
      <c r="J11" s="37"/>
      <c r="K11" s="36"/>
      <c r="L11" s="36"/>
      <c r="M11" s="36"/>
      <c r="N11" s="36"/>
      <c r="O11" s="36"/>
      <c r="P11" s="122"/>
      <c r="Q11" s="34"/>
      <c r="R11" s="33"/>
      <c r="S11" s="32"/>
      <c r="T11" s="46">
        <f>SUM($I5:$I24)-$R11</f>
        <v>0</v>
      </c>
      <c r="U11" s="31"/>
    </row>
    <row r="12" spans="1:24" s="13" customFormat="1" ht="13.2" customHeight="1" x14ac:dyDescent="0.3">
      <c r="A12" s="45" t="s">
        <v>19</v>
      </c>
      <c r="B12" s="39">
        <v>5</v>
      </c>
      <c r="C12" s="108"/>
      <c r="D12" s="108"/>
      <c r="E12" s="108"/>
      <c r="F12" s="108"/>
      <c r="G12" s="108"/>
      <c r="H12" s="108"/>
      <c r="I12" s="110"/>
      <c r="J12" s="37"/>
      <c r="K12" s="108"/>
      <c r="L12" s="108"/>
      <c r="M12" s="108"/>
      <c r="N12" s="108"/>
      <c r="O12" s="108"/>
      <c r="P12" s="107"/>
      <c r="Q12" s="24"/>
      <c r="R12" s="121"/>
      <c r="S12" s="120"/>
      <c r="T12" s="31"/>
      <c r="U12" s="119"/>
    </row>
    <row r="13" spans="1:24" s="13" customFormat="1" ht="13.2" customHeight="1" x14ac:dyDescent="0.3">
      <c r="A13" s="45" t="s">
        <v>18</v>
      </c>
      <c r="B13" s="39">
        <v>5</v>
      </c>
      <c r="C13" s="36"/>
      <c r="D13" s="36"/>
      <c r="E13" s="36"/>
      <c r="F13" s="36"/>
      <c r="G13" s="36"/>
      <c r="H13" s="36"/>
      <c r="I13" s="38"/>
      <c r="J13" s="37"/>
      <c r="K13" s="36"/>
      <c r="L13" s="36"/>
      <c r="M13" s="36"/>
      <c r="N13" s="36"/>
      <c r="O13" s="36"/>
      <c r="P13" s="35"/>
      <c r="Q13" s="34"/>
      <c r="R13" s="33"/>
      <c r="S13" s="32"/>
      <c r="T13" s="31"/>
      <c r="U13" s="31"/>
    </row>
    <row r="14" spans="1:24" s="13" customFormat="1" ht="13.2" customHeight="1" x14ac:dyDescent="0.3">
      <c r="A14" s="45" t="s">
        <v>17</v>
      </c>
      <c r="B14" s="39">
        <v>5</v>
      </c>
      <c r="C14" s="36"/>
      <c r="D14" s="36"/>
      <c r="E14" s="36"/>
      <c r="F14" s="36"/>
      <c r="G14" s="36"/>
      <c r="H14" s="36"/>
      <c r="I14" s="38"/>
      <c r="J14" s="37"/>
      <c r="K14" s="36"/>
      <c r="L14" s="36"/>
      <c r="M14" s="36"/>
      <c r="N14" s="36"/>
      <c r="O14" s="36"/>
      <c r="P14" s="35"/>
      <c r="Q14" s="34"/>
      <c r="R14" s="33"/>
      <c r="S14" s="32"/>
      <c r="T14" s="31"/>
      <c r="U14" s="31"/>
    </row>
    <row r="15" spans="1:24" s="13" customFormat="1" ht="13.2" customHeight="1" x14ac:dyDescent="0.3">
      <c r="A15" s="45" t="s">
        <v>16</v>
      </c>
      <c r="B15" s="39" t="s">
        <v>15</v>
      </c>
      <c r="C15" s="36"/>
      <c r="D15" s="36"/>
      <c r="E15" s="36"/>
      <c r="F15" s="36"/>
      <c r="G15" s="36"/>
      <c r="H15" s="36"/>
      <c r="I15" s="38"/>
      <c r="J15" s="37"/>
      <c r="K15" s="36"/>
      <c r="L15" s="36"/>
      <c r="M15" s="36"/>
      <c r="N15" s="36"/>
      <c r="O15" s="36"/>
      <c r="P15" s="35"/>
      <c r="Q15" s="34"/>
      <c r="R15" s="33"/>
      <c r="S15" s="32"/>
      <c r="T15" s="31"/>
      <c r="U15" s="31"/>
    </row>
    <row r="16" spans="1:24" s="13" customFormat="1" ht="13.2" customHeight="1" x14ac:dyDescent="0.3">
      <c r="A16" s="45" t="s">
        <v>14</v>
      </c>
      <c r="B16" s="39">
        <v>3</v>
      </c>
      <c r="C16" s="36"/>
      <c r="D16" s="36"/>
      <c r="E16" s="36"/>
      <c r="F16" s="36"/>
      <c r="G16" s="36"/>
      <c r="H16" s="36"/>
      <c r="I16" s="38"/>
      <c r="J16" s="37"/>
      <c r="K16" s="36"/>
      <c r="L16" s="36"/>
      <c r="M16" s="36"/>
      <c r="N16" s="36"/>
      <c r="O16" s="36"/>
      <c r="P16" s="35"/>
      <c r="Q16" s="34"/>
      <c r="R16" s="33"/>
      <c r="S16" s="32"/>
      <c r="T16" s="31"/>
      <c r="U16" s="31"/>
    </row>
    <row r="17" spans="1:21" s="13" customFormat="1" ht="13.2" customHeight="1" x14ac:dyDescent="0.3">
      <c r="A17" s="40" t="s">
        <v>13</v>
      </c>
      <c r="B17" s="39">
        <v>2</v>
      </c>
      <c r="C17" s="36"/>
      <c r="D17" s="36"/>
      <c r="E17" s="36"/>
      <c r="F17" s="36"/>
      <c r="G17" s="36"/>
      <c r="H17" s="36"/>
      <c r="I17" s="38"/>
      <c r="J17" s="37"/>
      <c r="K17" s="36"/>
      <c r="L17" s="36"/>
      <c r="M17" s="36"/>
      <c r="N17" s="36"/>
      <c r="O17" s="36"/>
      <c r="P17" s="35"/>
      <c r="Q17" s="34"/>
      <c r="R17" s="33"/>
      <c r="S17" s="32"/>
      <c r="T17" s="31"/>
      <c r="U17" s="31"/>
    </row>
    <row r="18" spans="1:21" s="13" customFormat="1" ht="13.2" customHeight="1" x14ac:dyDescent="0.3">
      <c r="A18" s="40" t="s">
        <v>12</v>
      </c>
      <c r="B18" s="39">
        <v>2</v>
      </c>
      <c r="C18" s="36"/>
      <c r="D18" s="36"/>
      <c r="E18" s="36"/>
      <c r="F18" s="36"/>
      <c r="G18" s="36"/>
      <c r="H18" s="36"/>
      <c r="I18" s="38"/>
      <c r="J18" s="37"/>
      <c r="K18" s="36"/>
      <c r="L18" s="36"/>
      <c r="M18" s="36"/>
      <c r="N18" s="36"/>
      <c r="O18" s="36"/>
      <c r="P18" s="35"/>
      <c r="Q18" s="34"/>
      <c r="R18" s="33"/>
      <c r="S18" s="32"/>
      <c r="T18" s="31"/>
      <c r="U18" s="31"/>
    </row>
    <row r="19" spans="1:21" s="13" customFormat="1" ht="13.2" customHeight="1" x14ac:dyDescent="0.3">
      <c r="A19" s="40"/>
      <c r="B19" s="39"/>
      <c r="C19" s="36"/>
      <c r="D19" s="36"/>
      <c r="E19" s="36"/>
      <c r="F19" s="36"/>
      <c r="G19" s="36"/>
      <c r="H19" s="36"/>
      <c r="I19" s="38"/>
      <c r="J19" s="37"/>
      <c r="K19" s="36"/>
      <c r="L19" s="36"/>
      <c r="M19" s="36"/>
      <c r="N19" s="36"/>
      <c r="O19" s="36"/>
      <c r="P19" s="35"/>
      <c r="Q19" s="34"/>
      <c r="R19" s="33"/>
      <c r="S19" s="32"/>
      <c r="T19" s="31"/>
      <c r="U19" s="31"/>
    </row>
    <row r="20" spans="1:21" s="13" customFormat="1" ht="13.2" customHeight="1" x14ac:dyDescent="0.3">
      <c r="A20" s="40"/>
      <c r="B20" s="39"/>
      <c r="C20" s="36"/>
      <c r="D20" s="36"/>
      <c r="E20" s="36"/>
      <c r="F20" s="36"/>
      <c r="G20" s="36"/>
      <c r="H20" s="36"/>
      <c r="I20" s="38"/>
      <c r="J20" s="37"/>
      <c r="K20" s="36"/>
      <c r="L20" s="36"/>
      <c r="M20" s="36"/>
      <c r="N20" s="36"/>
      <c r="O20" s="36"/>
      <c r="P20" s="35"/>
      <c r="Q20" s="34"/>
      <c r="R20" s="33"/>
      <c r="S20" s="32"/>
      <c r="T20" s="31"/>
      <c r="U20" s="31"/>
    </row>
    <row r="21" spans="1:21" s="13" customFormat="1" ht="13.2" customHeight="1" x14ac:dyDescent="0.3">
      <c r="A21" s="40"/>
      <c r="B21" s="39"/>
      <c r="C21" s="36"/>
      <c r="D21" s="36"/>
      <c r="E21" s="36"/>
      <c r="F21" s="36"/>
      <c r="G21" s="36"/>
      <c r="H21" s="36"/>
      <c r="I21" s="38"/>
      <c r="J21" s="37"/>
      <c r="K21" s="36"/>
      <c r="L21" s="36"/>
      <c r="M21" s="36"/>
      <c r="N21" s="36"/>
      <c r="O21" s="36"/>
      <c r="P21" s="35"/>
      <c r="Q21" s="34"/>
      <c r="R21" s="33"/>
      <c r="S21" s="32"/>
      <c r="T21" s="31"/>
      <c r="U21" s="31"/>
    </row>
    <row r="22" spans="1:21" s="13" customFormat="1" ht="13.2" customHeight="1" x14ac:dyDescent="0.3">
      <c r="A22" s="40"/>
      <c r="B22" s="39"/>
      <c r="C22" s="36"/>
      <c r="D22" s="36"/>
      <c r="E22" s="36"/>
      <c r="F22" s="36"/>
      <c r="G22" s="36"/>
      <c r="H22" s="36"/>
      <c r="I22" s="38"/>
      <c r="J22" s="37"/>
      <c r="K22" s="36"/>
      <c r="L22" s="36"/>
      <c r="M22" s="36"/>
      <c r="N22" s="36"/>
      <c r="O22" s="36"/>
      <c r="P22" s="35"/>
      <c r="Q22" s="34"/>
      <c r="R22" s="33"/>
      <c r="S22" s="32"/>
      <c r="T22" s="31"/>
      <c r="U22" s="31"/>
    </row>
    <row r="23" spans="1:21" s="13" customFormat="1" ht="13.2" customHeight="1" x14ac:dyDescent="0.3">
      <c r="A23" s="40"/>
      <c r="B23" s="39"/>
      <c r="C23" s="36"/>
      <c r="D23" s="36"/>
      <c r="E23" s="36"/>
      <c r="F23" s="36"/>
      <c r="G23" s="36"/>
      <c r="H23" s="36"/>
      <c r="I23" s="38"/>
      <c r="J23" s="37"/>
      <c r="K23" s="36"/>
      <c r="L23" s="36"/>
      <c r="M23" s="36"/>
      <c r="N23" s="36"/>
      <c r="O23" s="36"/>
      <c r="P23" s="35"/>
      <c r="Q23" s="34"/>
      <c r="R23" s="33"/>
      <c r="S23" s="32"/>
      <c r="T23" s="31"/>
      <c r="U23" s="31"/>
    </row>
    <row r="24" spans="1:21" s="13" customFormat="1" ht="13.2" customHeight="1" thickBot="1" x14ac:dyDescent="0.35">
      <c r="A24" s="30" t="s">
        <v>11</v>
      </c>
      <c r="B24" s="80"/>
      <c r="C24" s="36"/>
      <c r="D24" s="36"/>
      <c r="E24" s="36"/>
      <c r="F24" s="36"/>
      <c r="G24" s="36"/>
      <c r="H24" s="36"/>
      <c r="I24" s="38"/>
      <c r="J24" s="37"/>
      <c r="K24" s="36"/>
      <c r="L24" s="36"/>
      <c r="M24" s="36"/>
      <c r="N24" s="36"/>
      <c r="O24" s="36"/>
      <c r="P24" s="35"/>
      <c r="Q24" s="34"/>
      <c r="R24" s="93"/>
      <c r="S24" s="32"/>
      <c r="T24" s="31"/>
      <c r="U24" s="21"/>
    </row>
    <row r="25" spans="1:21" s="13" customFormat="1" ht="13.2" customHeight="1" thickBot="1" x14ac:dyDescent="0.35">
      <c r="A25" s="101" t="s">
        <v>47</v>
      </c>
      <c r="B25" s="16"/>
      <c r="C25" s="78" t="s">
        <v>30</v>
      </c>
      <c r="D25" s="76" t="s">
        <v>28</v>
      </c>
      <c r="E25" s="75" t="s">
        <v>26</v>
      </c>
      <c r="F25" s="74" t="s">
        <v>24</v>
      </c>
      <c r="G25" s="73" t="s">
        <v>36</v>
      </c>
      <c r="H25" s="72" t="s">
        <v>35</v>
      </c>
      <c r="I25" s="71" t="s">
        <v>34</v>
      </c>
      <c r="J25" s="77" t="s">
        <v>30</v>
      </c>
      <c r="K25" s="76" t="s">
        <v>28</v>
      </c>
      <c r="L25" s="75" t="s">
        <v>26</v>
      </c>
      <c r="M25" s="74" t="s">
        <v>24</v>
      </c>
      <c r="N25" s="73" t="s">
        <v>36</v>
      </c>
      <c r="O25" s="72" t="s">
        <v>35</v>
      </c>
      <c r="P25" s="71" t="s">
        <v>34</v>
      </c>
      <c r="Q25" s="70"/>
      <c r="R25" s="118" t="s">
        <v>3</v>
      </c>
      <c r="S25" s="68" t="s">
        <v>4</v>
      </c>
      <c r="T25" s="117" t="s">
        <v>3</v>
      </c>
      <c r="U25" s="67" t="s">
        <v>4</v>
      </c>
    </row>
    <row r="26" spans="1:21" s="13" customFormat="1" ht="13.2" customHeight="1" x14ac:dyDescent="0.3">
      <c r="A26" s="66" t="s">
        <v>32</v>
      </c>
      <c r="B26" s="65">
        <v>3</v>
      </c>
      <c r="C26" s="99"/>
      <c r="D26" s="97"/>
      <c r="E26" s="97"/>
      <c r="F26" s="97"/>
      <c r="G26" s="97"/>
      <c r="H26" s="97"/>
      <c r="I26" s="96"/>
      <c r="J26" s="98"/>
      <c r="K26" s="97"/>
      <c r="L26" s="97"/>
      <c r="M26" s="97"/>
      <c r="N26" s="97"/>
      <c r="O26" s="97"/>
      <c r="P26" s="96"/>
      <c r="Q26" s="116" t="s">
        <v>30</v>
      </c>
      <c r="R26" s="59"/>
      <c r="S26" s="58"/>
      <c r="T26" s="57">
        <f>SUM($C26:$C45)-$R26</f>
        <v>0</v>
      </c>
      <c r="U26" s="56">
        <f>SUM($J26:$J45)-$S26</f>
        <v>0</v>
      </c>
    </row>
    <row r="27" spans="1:21" s="13" customFormat="1" ht="13.2" customHeight="1" x14ac:dyDescent="0.3">
      <c r="A27" s="45" t="s">
        <v>29</v>
      </c>
      <c r="B27" s="39">
        <v>1</v>
      </c>
      <c r="C27" s="95"/>
      <c r="D27" s="36"/>
      <c r="E27" s="36"/>
      <c r="F27" s="36"/>
      <c r="G27" s="36"/>
      <c r="H27" s="36"/>
      <c r="I27" s="38"/>
      <c r="J27" s="37"/>
      <c r="K27" s="36"/>
      <c r="L27" s="36"/>
      <c r="M27" s="36"/>
      <c r="N27" s="36"/>
      <c r="O27" s="36"/>
      <c r="P27" s="38"/>
      <c r="Q27" s="115" t="s">
        <v>28</v>
      </c>
      <c r="R27" s="33"/>
      <c r="S27" s="47"/>
      <c r="T27" s="46">
        <f>SUM($D26:$D45)-$R27</f>
        <v>0</v>
      </c>
      <c r="U27" s="31">
        <f>SUM($K26:$K45)-$S27</f>
        <v>0</v>
      </c>
    </row>
    <row r="28" spans="1:21" s="13" customFormat="1" ht="13.2" customHeight="1" x14ac:dyDescent="0.3">
      <c r="A28" s="45" t="s">
        <v>27</v>
      </c>
      <c r="B28" s="39">
        <v>1</v>
      </c>
      <c r="C28" s="95"/>
      <c r="D28" s="36"/>
      <c r="E28" s="36"/>
      <c r="F28" s="36"/>
      <c r="G28" s="36"/>
      <c r="H28" s="36"/>
      <c r="I28" s="38"/>
      <c r="J28" s="37"/>
      <c r="K28" s="36"/>
      <c r="L28" s="36"/>
      <c r="M28" s="36"/>
      <c r="N28" s="36"/>
      <c r="O28" s="36"/>
      <c r="P28" s="38"/>
      <c r="Q28" s="114" t="s">
        <v>26</v>
      </c>
      <c r="R28" s="33"/>
      <c r="S28" s="47"/>
      <c r="T28" s="46">
        <f>SUM($E26:$E45)-$R28</f>
        <v>0</v>
      </c>
      <c r="U28" s="31">
        <f>SUM($L26:$L45)-$S28</f>
        <v>0</v>
      </c>
    </row>
    <row r="29" spans="1:21" s="13" customFormat="1" ht="13.2" customHeight="1" x14ac:dyDescent="0.3">
      <c r="A29" s="45" t="s">
        <v>25</v>
      </c>
      <c r="B29" s="39">
        <v>2</v>
      </c>
      <c r="C29" s="95"/>
      <c r="D29" s="36"/>
      <c r="E29" s="36"/>
      <c r="F29" s="36"/>
      <c r="G29" s="36"/>
      <c r="H29" s="36"/>
      <c r="I29" s="38"/>
      <c r="J29" s="37"/>
      <c r="K29" s="36"/>
      <c r="L29" s="36"/>
      <c r="M29" s="36"/>
      <c r="N29" s="36"/>
      <c r="O29" s="36"/>
      <c r="P29" s="38"/>
      <c r="Q29" s="113" t="s">
        <v>24</v>
      </c>
      <c r="R29" s="33"/>
      <c r="S29" s="47"/>
      <c r="T29" s="46">
        <f>SUM($F26:$F45)-$R29</f>
        <v>0</v>
      </c>
      <c r="U29" s="31">
        <f>SUM($M26:$M45)-$S29</f>
        <v>0</v>
      </c>
    </row>
    <row r="30" spans="1:21" s="13" customFormat="1" ht="13.2" customHeight="1" x14ac:dyDescent="0.3">
      <c r="A30" s="45" t="s">
        <v>23</v>
      </c>
      <c r="B30" s="39">
        <v>3</v>
      </c>
      <c r="C30" s="95"/>
      <c r="D30" s="36"/>
      <c r="E30" s="36"/>
      <c r="F30" s="36"/>
      <c r="G30" s="36"/>
      <c r="H30" s="36"/>
      <c r="I30" s="38"/>
      <c r="J30" s="37"/>
      <c r="K30" s="36"/>
      <c r="L30" s="36"/>
      <c r="M30" s="36"/>
      <c r="N30" s="36"/>
      <c r="O30" s="36"/>
      <c r="P30" s="38"/>
      <c r="Q30" s="112" t="s">
        <v>36</v>
      </c>
      <c r="R30" s="33"/>
      <c r="S30" s="47"/>
      <c r="T30" s="46">
        <f>SUM($G26:$G45)-$R30</f>
        <v>0</v>
      </c>
      <c r="U30" s="31">
        <f>SUM($N26:$N45)-$S30</f>
        <v>0</v>
      </c>
    </row>
    <row r="31" spans="1:21" s="13" customFormat="1" ht="13.2" customHeight="1" x14ac:dyDescent="0.3">
      <c r="A31" s="45" t="s">
        <v>22</v>
      </c>
      <c r="B31" s="39" t="s">
        <v>21</v>
      </c>
      <c r="C31" s="95"/>
      <c r="D31" s="36"/>
      <c r="E31" s="36"/>
      <c r="F31" s="36"/>
      <c r="G31" s="36"/>
      <c r="H31" s="36"/>
      <c r="I31" s="38"/>
      <c r="J31" s="37"/>
      <c r="K31" s="36"/>
      <c r="L31" s="36"/>
      <c r="M31" s="36"/>
      <c r="N31" s="36"/>
      <c r="O31" s="36"/>
      <c r="P31" s="38"/>
      <c r="Q31" s="111" t="s">
        <v>35</v>
      </c>
      <c r="R31" s="33"/>
      <c r="S31" s="47"/>
      <c r="T31" s="46">
        <f>SUM($H26:$H45)-$R31</f>
        <v>0</v>
      </c>
      <c r="U31" s="31">
        <f>SUM($O26:$O45)-$S31</f>
        <v>0</v>
      </c>
    </row>
    <row r="32" spans="1:21" s="13" customFormat="1" ht="13.2" customHeight="1" x14ac:dyDescent="0.3">
      <c r="A32" s="45" t="s">
        <v>20</v>
      </c>
      <c r="B32" s="39">
        <v>4</v>
      </c>
      <c r="C32" s="95"/>
      <c r="D32" s="36"/>
      <c r="E32" s="36"/>
      <c r="F32" s="36"/>
      <c r="G32" s="36"/>
      <c r="H32" s="36"/>
      <c r="I32" s="38"/>
      <c r="J32" s="37"/>
      <c r="K32" s="36"/>
      <c r="L32" s="36"/>
      <c r="M32" s="36"/>
      <c r="N32" s="36"/>
      <c r="O32" s="36"/>
      <c r="P32" s="38"/>
      <c r="Q32" s="34" t="s">
        <v>34</v>
      </c>
      <c r="R32" s="33"/>
      <c r="S32" s="47"/>
      <c r="T32" s="46"/>
      <c r="U32" s="31">
        <f>SUM($P26:$P45)-$S32</f>
        <v>0</v>
      </c>
    </row>
    <row r="33" spans="1:21" s="13" customFormat="1" ht="13.2" customHeight="1" x14ac:dyDescent="0.3">
      <c r="A33" s="45" t="s">
        <v>19</v>
      </c>
      <c r="B33" s="39">
        <v>5</v>
      </c>
      <c r="C33" s="108"/>
      <c r="D33" s="108"/>
      <c r="E33" s="108"/>
      <c r="F33" s="108"/>
      <c r="G33" s="108"/>
      <c r="H33" s="108"/>
      <c r="I33" s="110"/>
      <c r="J33" s="109"/>
      <c r="K33" s="108"/>
      <c r="L33" s="108"/>
      <c r="M33" s="108"/>
      <c r="N33" s="108"/>
      <c r="O33" s="108"/>
      <c r="P33" s="107"/>
      <c r="Q33" s="106"/>
      <c r="R33" s="105"/>
      <c r="S33" s="104"/>
      <c r="T33" s="46"/>
      <c r="U33" s="103"/>
    </row>
    <row r="34" spans="1:21" s="13" customFormat="1" ht="13.2" customHeight="1" x14ac:dyDescent="0.3">
      <c r="A34" s="45" t="s">
        <v>18</v>
      </c>
      <c r="B34" s="39">
        <v>5</v>
      </c>
      <c r="C34" s="36"/>
      <c r="D34" s="36"/>
      <c r="E34" s="36"/>
      <c r="F34" s="36"/>
      <c r="G34" s="36"/>
      <c r="H34" s="36"/>
      <c r="I34" s="38"/>
      <c r="J34" s="37"/>
      <c r="K34" s="36"/>
      <c r="L34" s="36"/>
      <c r="M34" s="36"/>
      <c r="N34" s="36"/>
      <c r="O34" s="36"/>
      <c r="P34" s="35"/>
      <c r="Q34" s="34"/>
      <c r="R34" s="33"/>
      <c r="S34" s="32"/>
      <c r="T34" s="46"/>
      <c r="U34" s="31"/>
    </row>
    <row r="35" spans="1:21" s="13" customFormat="1" ht="13.2" customHeight="1" x14ac:dyDescent="0.3">
      <c r="A35" s="45" t="s">
        <v>17</v>
      </c>
      <c r="B35" s="39">
        <v>2</v>
      </c>
      <c r="C35" s="36"/>
      <c r="D35" s="36"/>
      <c r="E35" s="36"/>
      <c r="F35" s="36"/>
      <c r="G35" s="36"/>
      <c r="H35" s="36"/>
      <c r="I35" s="38"/>
      <c r="J35" s="37"/>
      <c r="K35" s="36"/>
      <c r="L35" s="36"/>
      <c r="M35" s="36"/>
      <c r="N35" s="36"/>
      <c r="O35" s="36"/>
      <c r="P35" s="35"/>
      <c r="Q35" s="34"/>
      <c r="R35" s="33"/>
      <c r="S35" s="32"/>
      <c r="T35" s="46"/>
      <c r="U35" s="31"/>
    </row>
    <row r="36" spans="1:21" s="13" customFormat="1" ht="13.2" customHeight="1" x14ac:dyDescent="0.3">
      <c r="A36" s="45" t="s">
        <v>16</v>
      </c>
      <c r="B36" s="39" t="s">
        <v>15</v>
      </c>
      <c r="C36" s="36"/>
      <c r="D36" s="36"/>
      <c r="E36" s="36"/>
      <c r="F36" s="36"/>
      <c r="G36" s="36"/>
      <c r="H36" s="36"/>
      <c r="I36" s="38"/>
      <c r="J36" s="37"/>
      <c r="K36" s="36"/>
      <c r="L36" s="36"/>
      <c r="M36" s="36"/>
      <c r="N36" s="36"/>
      <c r="O36" s="36"/>
      <c r="P36" s="35"/>
      <c r="Q36" s="34"/>
      <c r="R36" s="33"/>
      <c r="S36" s="32"/>
      <c r="T36" s="46"/>
      <c r="U36" s="31"/>
    </row>
    <row r="37" spans="1:21" s="13" customFormat="1" ht="13.2" customHeight="1" x14ac:dyDescent="0.3">
      <c r="A37" s="45" t="s">
        <v>14</v>
      </c>
      <c r="B37" s="39">
        <v>3</v>
      </c>
      <c r="C37" s="36"/>
      <c r="D37" s="36"/>
      <c r="E37" s="36"/>
      <c r="F37" s="36"/>
      <c r="G37" s="36"/>
      <c r="H37" s="36"/>
      <c r="I37" s="38"/>
      <c r="J37" s="37"/>
      <c r="K37" s="36"/>
      <c r="L37" s="36"/>
      <c r="M37" s="36"/>
      <c r="N37" s="36"/>
      <c r="O37" s="36"/>
      <c r="P37" s="35"/>
      <c r="Q37" s="34"/>
      <c r="R37" s="33"/>
      <c r="S37" s="32"/>
      <c r="T37" s="46"/>
      <c r="U37" s="31"/>
    </row>
    <row r="38" spans="1:21" s="13" customFormat="1" ht="13.2" customHeight="1" x14ac:dyDescent="0.3">
      <c r="A38" s="40" t="s">
        <v>13</v>
      </c>
      <c r="B38" s="39">
        <v>2</v>
      </c>
      <c r="C38" s="36"/>
      <c r="D38" s="36"/>
      <c r="E38" s="36"/>
      <c r="F38" s="36"/>
      <c r="G38" s="36"/>
      <c r="H38" s="36"/>
      <c r="I38" s="38"/>
      <c r="J38" s="37"/>
      <c r="K38" s="36"/>
      <c r="L38" s="36"/>
      <c r="M38" s="36"/>
      <c r="N38" s="36"/>
      <c r="O38" s="36"/>
      <c r="P38" s="35"/>
      <c r="Q38" s="34"/>
      <c r="R38" s="33"/>
      <c r="S38" s="32"/>
      <c r="T38" s="46"/>
      <c r="U38" s="31"/>
    </row>
    <row r="39" spans="1:21" s="13" customFormat="1" ht="13.2" customHeight="1" x14ac:dyDescent="0.3">
      <c r="A39" s="40" t="s">
        <v>12</v>
      </c>
      <c r="B39" s="39">
        <v>2</v>
      </c>
      <c r="C39" s="36"/>
      <c r="D39" s="36"/>
      <c r="E39" s="36"/>
      <c r="F39" s="36"/>
      <c r="G39" s="36"/>
      <c r="H39" s="36"/>
      <c r="I39" s="38"/>
      <c r="J39" s="37"/>
      <c r="K39" s="36"/>
      <c r="L39" s="36"/>
      <c r="M39" s="36"/>
      <c r="N39" s="36"/>
      <c r="O39" s="36"/>
      <c r="P39" s="35"/>
      <c r="Q39" s="34"/>
      <c r="R39" s="33"/>
      <c r="S39" s="32"/>
      <c r="T39" s="46"/>
      <c r="U39" s="31"/>
    </row>
    <row r="40" spans="1:21" s="13" customFormat="1" ht="13.2" customHeight="1" x14ac:dyDescent="0.3">
      <c r="A40" s="40"/>
      <c r="B40" s="39"/>
      <c r="C40" s="36"/>
      <c r="D40" s="36"/>
      <c r="E40" s="36"/>
      <c r="F40" s="36"/>
      <c r="G40" s="36"/>
      <c r="H40" s="36"/>
      <c r="I40" s="38"/>
      <c r="J40" s="37"/>
      <c r="K40" s="36"/>
      <c r="L40" s="36"/>
      <c r="M40" s="36"/>
      <c r="N40" s="36"/>
      <c r="O40" s="36"/>
      <c r="P40" s="35"/>
      <c r="Q40" s="34"/>
      <c r="R40" s="33"/>
      <c r="S40" s="32"/>
      <c r="T40" s="46"/>
      <c r="U40" s="31"/>
    </row>
    <row r="41" spans="1:21" s="13" customFormat="1" ht="13.2" customHeight="1" x14ac:dyDescent="0.3">
      <c r="A41" s="40"/>
      <c r="B41" s="39"/>
      <c r="C41" s="36"/>
      <c r="D41" s="36"/>
      <c r="E41" s="36"/>
      <c r="F41" s="36"/>
      <c r="G41" s="36"/>
      <c r="H41" s="36"/>
      <c r="I41" s="38"/>
      <c r="J41" s="37"/>
      <c r="K41" s="36"/>
      <c r="L41" s="36"/>
      <c r="M41" s="36"/>
      <c r="N41" s="36"/>
      <c r="O41" s="36"/>
      <c r="P41" s="35"/>
      <c r="Q41" s="34"/>
      <c r="R41" s="33"/>
      <c r="S41" s="32"/>
      <c r="T41" s="46"/>
      <c r="U41" s="31"/>
    </row>
    <row r="42" spans="1:21" s="13" customFormat="1" ht="13.2" customHeight="1" x14ac:dyDescent="0.3">
      <c r="A42" s="40"/>
      <c r="B42" s="39"/>
      <c r="C42" s="36"/>
      <c r="D42" s="36"/>
      <c r="E42" s="36"/>
      <c r="F42" s="36"/>
      <c r="G42" s="36"/>
      <c r="H42" s="36"/>
      <c r="I42" s="38"/>
      <c r="J42" s="37"/>
      <c r="K42" s="36"/>
      <c r="L42" s="36"/>
      <c r="M42" s="36"/>
      <c r="N42" s="36"/>
      <c r="O42" s="36"/>
      <c r="P42" s="35"/>
      <c r="Q42" s="34"/>
      <c r="R42" s="33"/>
      <c r="S42" s="32"/>
      <c r="T42" s="46"/>
      <c r="U42" s="31"/>
    </row>
    <row r="43" spans="1:21" s="13" customFormat="1" ht="13.2" customHeight="1" x14ac:dyDescent="0.3">
      <c r="A43" s="40"/>
      <c r="B43" s="39"/>
      <c r="C43" s="36"/>
      <c r="D43" s="36"/>
      <c r="E43" s="36"/>
      <c r="F43" s="36"/>
      <c r="G43" s="36"/>
      <c r="H43" s="36"/>
      <c r="I43" s="38"/>
      <c r="J43" s="37"/>
      <c r="K43" s="36"/>
      <c r="L43" s="36"/>
      <c r="M43" s="36"/>
      <c r="N43" s="36"/>
      <c r="O43" s="36"/>
      <c r="P43" s="35"/>
      <c r="Q43" s="34"/>
      <c r="R43" s="33"/>
      <c r="S43" s="32"/>
      <c r="T43" s="46"/>
      <c r="U43" s="31"/>
    </row>
    <row r="44" spans="1:21" s="13" customFormat="1" ht="13.2" customHeight="1" x14ac:dyDescent="0.3">
      <c r="A44" s="40"/>
      <c r="B44" s="39"/>
      <c r="C44" s="36"/>
      <c r="D44" s="36"/>
      <c r="E44" s="36"/>
      <c r="F44" s="36"/>
      <c r="G44" s="36"/>
      <c r="H44" s="36"/>
      <c r="I44" s="38"/>
      <c r="J44" s="37"/>
      <c r="K44" s="36"/>
      <c r="L44" s="36"/>
      <c r="M44" s="36"/>
      <c r="N44" s="36"/>
      <c r="O44" s="36"/>
      <c r="P44" s="35"/>
      <c r="Q44" s="34"/>
      <c r="R44" s="33"/>
      <c r="S44" s="32"/>
      <c r="T44" s="46"/>
      <c r="U44" s="31"/>
    </row>
    <row r="45" spans="1:21" s="13" customFormat="1" ht="13.2" customHeight="1" thickBot="1" x14ac:dyDescent="0.35">
      <c r="A45" s="102" t="s">
        <v>11</v>
      </c>
      <c r="B45" s="80"/>
      <c r="C45" s="36"/>
      <c r="D45" s="36"/>
      <c r="E45" s="36"/>
      <c r="F45" s="36"/>
      <c r="G45" s="36"/>
      <c r="H45" s="36"/>
      <c r="I45" s="38"/>
      <c r="J45" s="37"/>
      <c r="K45" s="36"/>
      <c r="L45" s="36"/>
      <c r="M45" s="36"/>
      <c r="N45" s="36"/>
      <c r="O45" s="36"/>
      <c r="P45" s="35"/>
      <c r="Q45" s="34"/>
      <c r="R45" s="33"/>
      <c r="S45" s="32"/>
      <c r="T45" s="92"/>
      <c r="U45" s="31"/>
    </row>
    <row r="46" spans="1:21" s="13" customFormat="1" ht="13.2" customHeight="1" thickBot="1" x14ac:dyDescent="0.35">
      <c r="A46" s="101" t="s">
        <v>46</v>
      </c>
      <c r="B46" s="16"/>
      <c r="C46" s="78" t="s">
        <v>30</v>
      </c>
      <c r="D46" s="76" t="s">
        <v>28</v>
      </c>
      <c r="E46" s="75" t="s">
        <v>26</v>
      </c>
      <c r="F46" s="74" t="s">
        <v>24</v>
      </c>
      <c r="G46" s="73" t="s">
        <v>36</v>
      </c>
      <c r="H46" s="72" t="s">
        <v>35</v>
      </c>
      <c r="I46" s="71" t="s">
        <v>34</v>
      </c>
      <c r="J46" s="77" t="s">
        <v>30</v>
      </c>
      <c r="K46" s="76" t="s">
        <v>28</v>
      </c>
      <c r="L46" s="75" t="s">
        <v>26</v>
      </c>
      <c r="M46" s="74" t="s">
        <v>24</v>
      </c>
      <c r="N46" s="73" t="s">
        <v>36</v>
      </c>
      <c r="O46" s="72" t="s">
        <v>35</v>
      </c>
      <c r="P46" s="71" t="s">
        <v>34</v>
      </c>
      <c r="Q46" s="70"/>
      <c r="R46" s="69" t="s">
        <v>3</v>
      </c>
      <c r="S46" s="68" t="s">
        <v>4</v>
      </c>
      <c r="T46" s="100" t="s">
        <v>3</v>
      </c>
      <c r="U46" s="67" t="s">
        <v>4</v>
      </c>
    </row>
    <row r="47" spans="1:21" s="13" customFormat="1" ht="13.2" customHeight="1" x14ac:dyDescent="0.3">
      <c r="A47" s="66" t="s">
        <v>32</v>
      </c>
      <c r="B47" s="65">
        <v>3</v>
      </c>
      <c r="C47" s="99"/>
      <c r="D47" s="97"/>
      <c r="E47" s="97"/>
      <c r="F47" s="97"/>
      <c r="G47" s="97"/>
      <c r="H47" s="97"/>
      <c r="I47" s="96"/>
      <c r="J47" s="98"/>
      <c r="K47" s="97"/>
      <c r="L47" s="97"/>
      <c r="M47" s="97"/>
      <c r="N47" s="97"/>
      <c r="O47" s="97"/>
      <c r="P47" s="96"/>
      <c r="Q47" s="60" t="s">
        <v>30</v>
      </c>
      <c r="R47" s="59"/>
      <c r="S47" s="58"/>
      <c r="T47" s="57">
        <f>SUM($C47:$C66)-$R47</f>
        <v>0</v>
      </c>
      <c r="U47" s="56">
        <f>SUM($J47:$J66)-$S47</f>
        <v>0</v>
      </c>
    </row>
    <row r="48" spans="1:21" s="13" customFormat="1" ht="13.2" customHeight="1" x14ac:dyDescent="0.3">
      <c r="A48" s="45" t="s">
        <v>29</v>
      </c>
      <c r="B48" s="39">
        <v>1</v>
      </c>
      <c r="C48" s="95"/>
      <c r="D48" s="36"/>
      <c r="E48" s="36"/>
      <c r="F48" s="36"/>
      <c r="G48" s="36"/>
      <c r="H48" s="36"/>
      <c r="I48" s="38"/>
      <c r="J48" s="37"/>
      <c r="K48" s="36"/>
      <c r="L48" s="36"/>
      <c r="M48" s="36"/>
      <c r="N48" s="36"/>
      <c r="O48" s="36"/>
      <c r="P48" s="38"/>
      <c r="Q48" s="55" t="s">
        <v>28</v>
      </c>
      <c r="R48" s="33"/>
      <c r="S48" s="47"/>
      <c r="T48" s="46">
        <f>SUM($D47:$D66)-$R48</f>
        <v>0</v>
      </c>
      <c r="U48" s="31">
        <f>SUM($K47:$K66)-S48</f>
        <v>0</v>
      </c>
    </row>
    <row r="49" spans="1:21" s="13" customFormat="1" ht="13.2" customHeight="1" x14ac:dyDescent="0.3">
      <c r="A49" s="45" t="s">
        <v>27</v>
      </c>
      <c r="B49" s="39">
        <v>1</v>
      </c>
      <c r="C49" s="95"/>
      <c r="D49" s="36"/>
      <c r="E49" s="36"/>
      <c r="F49" s="36"/>
      <c r="G49" s="36"/>
      <c r="H49" s="36"/>
      <c r="I49" s="38"/>
      <c r="J49" s="37"/>
      <c r="K49" s="36"/>
      <c r="L49" s="36"/>
      <c r="M49" s="36"/>
      <c r="N49" s="36"/>
      <c r="O49" s="36"/>
      <c r="P49" s="38"/>
      <c r="Q49" s="54" t="s">
        <v>26</v>
      </c>
      <c r="R49" s="33"/>
      <c r="S49" s="47"/>
      <c r="T49" s="46">
        <f>SUM($E47:$E66)-$R49</f>
        <v>0</v>
      </c>
      <c r="U49" s="31">
        <f>SUM($L47:$L66)-$S49</f>
        <v>0</v>
      </c>
    </row>
    <row r="50" spans="1:21" s="13" customFormat="1" ht="13.2" customHeight="1" x14ac:dyDescent="0.3">
      <c r="A50" s="45" t="s">
        <v>25</v>
      </c>
      <c r="B50" s="39">
        <v>2</v>
      </c>
      <c r="C50" s="95"/>
      <c r="D50" s="36"/>
      <c r="E50" s="36"/>
      <c r="F50" s="36"/>
      <c r="G50" s="36"/>
      <c r="H50" s="36"/>
      <c r="I50" s="38"/>
      <c r="J50" s="37"/>
      <c r="K50" s="36"/>
      <c r="L50" s="36"/>
      <c r="M50" s="36"/>
      <c r="N50" s="36"/>
      <c r="O50" s="36"/>
      <c r="P50" s="38"/>
      <c r="Q50" s="53" t="s">
        <v>24</v>
      </c>
      <c r="R50" s="33"/>
      <c r="S50" s="47"/>
      <c r="T50" s="46">
        <f>SUM($F47:$F66)-$R50</f>
        <v>0</v>
      </c>
      <c r="U50" s="31">
        <f>SUM($M47:$M66)-$S50</f>
        <v>0</v>
      </c>
    </row>
    <row r="51" spans="1:21" s="13" customFormat="1" ht="13.2" customHeight="1" x14ac:dyDescent="0.3">
      <c r="A51" s="45" t="s">
        <v>23</v>
      </c>
      <c r="B51" s="39">
        <v>3</v>
      </c>
      <c r="C51" s="95"/>
      <c r="D51" s="36"/>
      <c r="E51" s="36"/>
      <c r="F51" s="36"/>
      <c r="G51" s="36"/>
      <c r="H51" s="36"/>
      <c r="I51" s="38"/>
      <c r="J51" s="37"/>
      <c r="K51" s="36"/>
      <c r="L51" s="36"/>
      <c r="M51" s="36"/>
      <c r="N51" s="36"/>
      <c r="O51" s="36"/>
      <c r="P51" s="38"/>
      <c r="Q51" s="52" t="s">
        <v>36</v>
      </c>
      <c r="R51" s="33"/>
      <c r="S51" s="47"/>
      <c r="T51" s="46">
        <f>SUM($G47:$G66)-$R51</f>
        <v>0</v>
      </c>
      <c r="U51" s="31">
        <f>SUM($N47:$N66)-$S51</f>
        <v>0</v>
      </c>
    </row>
    <row r="52" spans="1:21" s="13" customFormat="1" ht="13.2" customHeight="1" x14ac:dyDescent="0.3">
      <c r="A52" s="45" t="s">
        <v>22</v>
      </c>
      <c r="B52" s="39" t="s">
        <v>21</v>
      </c>
      <c r="C52" s="95"/>
      <c r="D52" s="36"/>
      <c r="E52" s="36"/>
      <c r="F52" s="36"/>
      <c r="G52" s="36"/>
      <c r="H52" s="36"/>
      <c r="I52" s="38"/>
      <c r="J52" s="37"/>
      <c r="K52" s="36"/>
      <c r="L52" s="36"/>
      <c r="M52" s="36"/>
      <c r="N52" s="36"/>
      <c r="O52" s="36"/>
      <c r="P52" s="38"/>
      <c r="Q52" s="50" t="s">
        <v>35</v>
      </c>
      <c r="R52" s="33"/>
      <c r="S52" s="47"/>
      <c r="T52" s="46">
        <f>SUM($H47:$H66)-$R52</f>
        <v>0</v>
      </c>
      <c r="U52" s="31">
        <f>SUM($O47:$O66)-$S52</f>
        <v>0</v>
      </c>
    </row>
    <row r="53" spans="1:21" s="13" customFormat="1" ht="13.2" customHeight="1" x14ac:dyDescent="0.3">
      <c r="A53" s="45" t="s">
        <v>20</v>
      </c>
      <c r="B53" s="39">
        <v>4</v>
      </c>
      <c r="C53" s="95"/>
      <c r="D53" s="36"/>
      <c r="E53" s="36"/>
      <c r="F53" s="36"/>
      <c r="G53" s="36"/>
      <c r="H53" s="36"/>
      <c r="I53" s="38"/>
      <c r="J53" s="37"/>
      <c r="K53" s="36"/>
      <c r="L53" s="36"/>
      <c r="M53" s="36"/>
      <c r="N53" s="36"/>
      <c r="O53" s="36"/>
      <c r="P53" s="38"/>
      <c r="Q53" s="48" t="s">
        <v>34</v>
      </c>
      <c r="R53" s="33"/>
      <c r="S53" s="47"/>
      <c r="T53" s="46">
        <f>SUM($I47:$I66)-$R53</f>
        <v>0</v>
      </c>
      <c r="U53" s="31">
        <f>SUM($P47:$P66)-$S53</f>
        <v>0</v>
      </c>
    </row>
    <row r="54" spans="1:21" s="13" customFormat="1" ht="13.2" customHeight="1" x14ac:dyDescent="0.3">
      <c r="A54" s="45" t="s">
        <v>19</v>
      </c>
      <c r="B54" s="39">
        <v>5</v>
      </c>
      <c r="C54" s="36"/>
      <c r="D54" s="36"/>
      <c r="E54" s="36"/>
      <c r="F54" s="36"/>
      <c r="G54" s="36"/>
      <c r="H54" s="36"/>
      <c r="I54" s="38"/>
      <c r="J54" s="37"/>
      <c r="K54" s="36"/>
      <c r="L54" s="36"/>
      <c r="M54" s="36"/>
      <c r="N54" s="36"/>
      <c r="O54" s="36"/>
      <c r="P54" s="35"/>
      <c r="Q54" s="34"/>
      <c r="R54" s="33"/>
      <c r="S54" s="32"/>
      <c r="T54" s="46"/>
      <c r="U54" s="31"/>
    </row>
    <row r="55" spans="1:21" s="13" customFormat="1" ht="13.2" customHeight="1" x14ac:dyDescent="0.3">
      <c r="A55" s="45" t="s">
        <v>18</v>
      </c>
      <c r="B55" s="39">
        <v>5</v>
      </c>
      <c r="C55" s="36"/>
      <c r="D55" s="36"/>
      <c r="E55" s="36"/>
      <c r="F55" s="36"/>
      <c r="G55" s="36"/>
      <c r="H55" s="36"/>
      <c r="I55" s="38"/>
      <c r="J55" s="37"/>
      <c r="K55" s="36"/>
      <c r="L55" s="36"/>
      <c r="M55" s="36"/>
      <c r="N55" s="36"/>
      <c r="O55" s="36"/>
      <c r="P55" s="35"/>
      <c r="Q55" s="34"/>
      <c r="R55" s="33"/>
      <c r="S55" s="32"/>
      <c r="T55" s="46"/>
      <c r="U55" s="31"/>
    </row>
    <row r="56" spans="1:21" s="13" customFormat="1" ht="13.2" customHeight="1" x14ac:dyDescent="0.3">
      <c r="A56" s="45" t="s">
        <v>17</v>
      </c>
      <c r="B56" s="39">
        <v>2</v>
      </c>
      <c r="C56" s="36"/>
      <c r="D56" s="36"/>
      <c r="E56" s="36"/>
      <c r="F56" s="36"/>
      <c r="G56" s="36"/>
      <c r="H56" s="36"/>
      <c r="I56" s="38"/>
      <c r="J56" s="37"/>
      <c r="K56" s="36"/>
      <c r="L56" s="36"/>
      <c r="M56" s="36"/>
      <c r="N56" s="36"/>
      <c r="O56" s="36"/>
      <c r="P56" s="35"/>
      <c r="Q56" s="34"/>
      <c r="R56" s="33"/>
      <c r="S56" s="32"/>
      <c r="T56" s="46"/>
      <c r="U56" s="31"/>
    </row>
    <row r="57" spans="1:21" s="13" customFormat="1" ht="13.2" customHeight="1" x14ac:dyDescent="0.3">
      <c r="A57" s="45" t="s">
        <v>16</v>
      </c>
      <c r="B57" s="39" t="s">
        <v>15</v>
      </c>
      <c r="C57" s="36"/>
      <c r="D57" s="36"/>
      <c r="E57" s="36"/>
      <c r="F57" s="36"/>
      <c r="G57" s="36"/>
      <c r="H57" s="36"/>
      <c r="I57" s="38"/>
      <c r="J57" s="37"/>
      <c r="K57" s="36"/>
      <c r="L57" s="36"/>
      <c r="M57" s="36"/>
      <c r="N57" s="36"/>
      <c r="O57" s="36"/>
      <c r="P57" s="35"/>
      <c r="Q57" s="34"/>
      <c r="R57" s="33"/>
      <c r="S57" s="32"/>
      <c r="T57" s="46"/>
      <c r="U57" s="31"/>
    </row>
    <row r="58" spans="1:21" s="13" customFormat="1" ht="13.2" customHeight="1" x14ac:dyDescent="0.3">
      <c r="A58" s="45" t="s">
        <v>14</v>
      </c>
      <c r="B58" s="39">
        <v>3</v>
      </c>
      <c r="C58" s="36"/>
      <c r="D58" s="36"/>
      <c r="E58" s="36"/>
      <c r="F58" s="36"/>
      <c r="G58" s="36"/>
      <c r="H58" s="36"/>
      <c r="I58" s="38"/>
      <c r="J58" s="37"/>
      <c r="K58" s="36"/>
      <c r="L58" s="36"/>
      <c r="M58" s="36"/>
      <c r="N58" s="36"/>
      <c r="O58" s="36"/>
      <c r="P58" s="35"/>
      <c r="Q58" s="34"/>
      <c r="R58" s="33"/>
      <c r="S58" s="32"/>
      <c r="T58" s="46"/>
      <c r="U58" s="31"/>
    </row>
    <row r="59" spans="1:21" s="13" customFormat="1" ht="13.2" customHeight="1" x14ac:dyDescent="0.3">
      <c r="A59" s="40" t="s">
        <v>13</v>
      </c>
      <c r="B59" s="39">
        <v>2</v>
      </c>
      <c r="C59" s="36"/>
      <c r="D59" s="36"/>
      <c r="E59" s="36"/>
      <c r="F59" s="36"/>
      <c r="G59" s="36"/>
      <c r="H59" s="36"/>
      <c r="I59" s="38"/>
      <c r="J59" s="37"/>
      <c r="K59" s="36"/>
      <c r="L59" s="36"/>
      <c r="M59" s="36"/>
      <c r="N59" s="36"/>
      <c r="O59" s="36"/>
      <c r="P59" s="35"/>
      <c r="Q59" s="34"/>
      <c r="R59" s="33"/>
      <c r="S59" s="32"/>
      <c r="T59" s="46"/>
      <c r="U59" s="31"/>
    </row>
    <row r="60" spans="1:21" s="13" customFormat="1" ht="13.2" customHeight="1" x14ac:dyDescent="0.3">
      <c r="A60" s="40" t="s">
        <v>12</v>
      </c>
      <c r="B60" s="39">
        <v>2</v>
      </c>
      <c r="C60" s="36"/>
      <c r="D60" s="36"/>
      <c r="E60" s="36"/>
      <c r="F60" s="36"/>
      <c r="G60" s="36"/>
      <c r="H60" s="36"/>
      <c r="I60" s="38"/>
      <c r="J60" s="37"/>
      <c r="K60" s="36"/>
      <c r="L60" s="36"/>
      <c r="M60" s="36"/>
      <c r="N60" s="36"/>
      <c r="O60" s="36"/>
      <c r="P60" s="35"/>
      <c r="Q60" s="34"/>
      <c r="R60" s="33"/>
      <c r="S60" s="32"/>
      <c r="T60" s="46"/>
      <c r="U60" s="31"/>
    </row>
    <row r="61" spans="1:21" s="13" customFormat="1" ht="13.2" customHeight="1" x14ac:dyDescent="0.3">
      <c r="A61" s="40"/>
      <c r="B61" s="39"/>
      <c r="C61" s="36"/>
      <c r="D61" s="36"/>
      <c r="E61" s="36"/>
      <c r="F61" s="36"/>
      <c r="G61" s="36"/>
      <c r="H61" s="36"/>
      <c r="I61" s="38"/>
      <c r="J61" s="37"/>
      <c r="K61" s="36"/>
      <c r="L61" s="36"/>
      <c r="M61" s="36"/>
      <c r="N61" s="36"/>
      <c r="O61" s="36"/>
      <c r="P61" s="35"/>
      <c r="Q61" s="34"/>
      <c r="R61" s="33"/>
      <c r="S61" s="32"/>
      <c r="T61" s="46"/>
      <c r="U61" s="31"/>
    </row>
    <row r="62" spans="1:21" s="13" customFormat="1" ht="13.2" customHeight="1" x14ac:dyDescent="0.3">
      <c r="A62" s="40"/>
      <c r="B62" s="39"/>
      <c r="C62" s="36"/>
      <c r="D62" s="36"/>
      <c r="E62" s="36"/>
      <c r="F62" s="36"/>
      <c r="G62" s="36"/>
      <c r="H62" s="36"/>
      <c r="I62" s="38"/>
      <c r="J62" s="37"/>
      <c r="K62" s="36"/>
      <c r="L62" s="36"/>
      <c r="M62" s="36"/>
      <c r="N62" s="36"/>
      <c r="O62" s="36"/>
      <c r="P62" s="35"/>
      <c r="Q62" s="34"/>
      <c r="R62" s="33"/>
      <c r="S62" s="32"/>
      <c r="T62" s="46"/>
      <c r="U62" s="31"/>
    </row>
    <row r="63" spans="1:21" s="13" customFormat="1" ht="13.2" customHeight="1" x14ac:dyDescent="0.3">
      <c r="A63" s="40"/>
      <c r="B63" s="39"/>
      <c r="C63" s="36"/>
      <c r="D63" s="36"/>
      <c r="E63" s="36"/>
      <c r="F63" s="36"/>
      <c r="G63" s="36"/>
      <c r="H63" s="36"/>
      <c r="I63" s="38"/>
      <c r="J63" s="37"/>
      <c r="K63" s="36"/>
      <c r="L63" s="36"/>
      <c r="M63" s="36"/>
      <c r="N63" s="36"/>
      <c r="O63" s="36"/>
      <c r="P63" s="35"/>
      <c r="Q63" s="34"/>
      <c r="R63" s="33"/>
      <c r="S63" s="32"/>
      <c r="T63" s="46"/>
      <c r="U63" s="31"/>
    </row>
    <row r="64" spans="1:21" s="13" customFormat="1" ht="13.2" customHeight="1" x14ac:dyDescent="0.3">
      <c r="A64" s="40"/>
      <c r="B64" s="39"/>
      <c r="C64" s="36"/>
      <c r="D64" s="36"/>
      <c r="E64" s="36"/>
      <c r="F64" s="36"/>
      <c r="G64" s="36"/>
      <c r="H64" s="36"/>
      <c r="I64" s="38"/>
      <c r="J64" s="37"/>
      <c r="K64" s="36"/>
      <c r="L64" s="36"/>
      <c r="M64" s="36"/>
      <c r="N64" s="36"/>
      <c r="O64" s="36"/>
      <c r="P64" s="35"/>
      <c r="Q64" s="34"/>
      <c r="R64" s="33"/>
      <c r="S64" s="32"/>
      <c r="T64" s="46"/>
      <c r="U64" s="31"/>
    </row>
    <row r="65" spans="1:21" s="13" customFormat="1" ht="13.2" customHeight="1" x14ac:dyDescent="0.3">
      <c r="A65" s="40"/>
      <c r="B65" s="39"/>
      <c r="C65" s="36"/>
      <c r="D65" s="36"/>
      <c r="E65" s="36"/>
      <c r="F65" s="36"/>
      <c r="G65" s="36"/>
      <c r="H65" s="36"/>
      <c r="I65" s="38"/>
      <c r="J65" s="37"/>
      <c r="K65" s="36"/>
      <c r="L65" s="36"/>
      <c r="M65" s="36"/>
      <c r="N65" s="36"/>
      <c r="O65" s="36"/>
      <c r="P65" s="35"/>
      <c r="Q65" s="34"/>
      <c r="R65" s="33"/>
      <c r="S65" s="32"/>
      <c r="T65" s="46"/>
      <c r="U65" s="31"/>
    </row>
    <row r="66" spans="1:21" s="13" customFormat="1" ht="13.2" customHeight="1" thickBot="1" x14ac:dyDescent="0.35">
      <c r="A66" s="30" t="s">
        <v>11</v>
      </c>
      <c r="B66" s="94"/>
      <c r="C66" s="36"/>
      <c r="D66" s="36"/>
      <c r="E66" s="36"/>
      <c r="F66" s="36"/>
      <c r="G66" s="36"/>
      <c r="H66" s="36"/>
      <c r="I66" s="38"/>
      <c r="J66" s="37"/>
      <c r="K66" s="36"/>
      <c r="L66" s="36"/>
      <c r="M66" s="36"/>
      <c r="N66" s="36"/>
      <c r="O66" s="36"/>
      <c r="P66" s="35"/>
      <c r="Q66" s="34"/>
      <c r="R66" s="93"/>
      <c r="S66" s="32"/>
      <c r="T66" s="92"/>
      <c r="U66" s="31"/>
    </row>
    <row r="67" spans="1:21" s="13" customFormat="1" ht="13.2" customHeight="1" thickBot="1" x14ac:dyDescent="0.35">
      <c r="A67" s="266" t="s">
        <v>45</v>
      </c>
      <c r="B67" s="267"/>
      <c r="C67" s="267"/>
      <c r="D67" s="256" t="s">
        <v>44</v>
      </c>
      <c r="E67" s="256"/>
      <c r="F67" s="256"/>
      <c r="G67" s="257" t="s">
        <v>43</v>
      </c>
      <c r="H67" s="257"/>
      <c r="I67" s="259"/>
      <c r="J67" s="264" t="s">
        <v>42</v>
      </c>
      <c r="K67" s="264"/>
      <c r="L67" s="264"/>
      <c r="M67" s="264"/>
      <c r="N67" s="265" t="s">
        <v>41</v>
      </c>
      <c r="O67" s="265"/>
      <c r="P67" s="265"/>
      <c r="Q67" s="91"/>
      <c r="R67" s="90"/>
      <c r="S67" s="90"/>
      <c r="T67" s="89"/>
      <c r="U67" s="88"/>
    </row>
    <row r="68" spans="1:21" s="13" customFormat="1" ht="13.2" customHeight="1" thickBot="1" x14ac:dyDescent="0.35">
      <c r="A68" s="268" t="s">
        <v>40</v>
      </c>
      <c r="B68" s="270" t="s">
        <v>39</v>
      </c>
      <c r="C68" s="274" t="s">
        <v>3</v>
      </c>
      <c r="D68" s="275"/>
      <c r="E68" s="275"/>
      <c r="F68" s="275"/>
      <c r="G68" s="275"/>
      <c r="H68" s="275"/>
      <c r="I68" s="276"/>
      <c r="J68" s="249" t="s">
        <v>4</v>
      </c>
      <c r="K68" s="249"/>
      <c r="L68" s="249"/>
      <c r="M68" s="249"/>
      <c r="N68" s="249"/>
      <c r="O68" s="249"/>
      <c r="P68" s="250"/>
      <c r="Q68" s="17"/>
      <c r="R68" s="258" t="s">
        <v>38</v>
      </c>
      <c r="S68" s="258"/>
      <c r="T68" s="260" t="s">
        <v>37</v>
      </c>
      <c r="U68" s="261"/>
    </row>
    <row r="69" spans="1:21" s="13" customFormat="1" ht="13.2" customHeight="1" thickBot="1" x14ac:dyDescent="0.35">
      <c r="A69" s="269"/>
      <c r="B69" s="271"/>
      <c r="C69" s="78" t="s">
        <v>30</v>
      </c>
      <c r="D69" s="76" t="s">
        <v>28</v>
      </c>
      <c r="E69" s="75" t="s">
        <v>26</v>
      </c>
      <c r="F69" s="74" t="s">
        <v>24</v>
      </c>
      <c r="G69" s="73" t="s">
        <v>36</v>
      </c>
      <c r="H69" s="72" t="s">
        <v>35</v>
      </c>
      <c r="I69" s="71" t="s">
        <v>34</v>
      </c>
      <c r="J69" s="77" t="s">
        <v>30</v>
      </c>
      <c r="K69" s="76" t="s">
        <v>28</v>
      </c>
      <c r="L69" s="75" t="s">
        <v>26</v>
      </c>
      <c r="M69" s="74" t="s">
        <v>24</v>
      </c>
      <c r="N69" s="73" t="s">
        <v>36</v>
      </c>
      <c r="O69" s="72" t="s">
        <v>35</v>
      </c>
      <c r="P69" s="87" t="s">
        <v>34</v>
      </c>
      <c r="Q69" s="70"/>
      <c r="R69" s="69" t="s">
        <v>3</v>
      </c>
      <c r="S69" s="68" t="s">
        <v>4</v>
      </c>
      <c r="T69" s="16" t="s">
        <v>3</v>
      </c>
      <c r="U69" s="86" t="s">
        <v>4</v>
      </c>
    </row>
    <row r="70" spans="1:21" s="13" customFormat="1" ht="13.2" customHeight="1" x14ac:dyDescent="0.3">
      <c r="A70" s="66" t="s">
        <v>32</v>
      </c>
      <c r="B70" s="65">
        <v>3</v>
      </c>
      <c r="C70" s="64" t="s">
        <v>31</v>
      </c>
      <c r="D70" s="62" t="s">
        <v>31</v>
      </c>
      <c r="E70" s="62" t="s">
        <v>31</v>
      </c>
      <c r="F70" s="62">
        <v>3</v>
      </c>
      <c r="G70" s="62">
        <v>3</v>
      </c>
      <c r="H70" s="62">
        <v>3</v>
      </c>
      <c r="I70" s="61">
        <v>3</v>
      </c>
      <c r="J70" s="85">
        <v>3</v>
      </c>
      <c r="K70" s="84">
        <v>3</v>
      </c>
      <c r="L70" s="84">
        <v>3</v>
      </c>
      <c r="M70" s="84">
        <v>3</v>
      </c>
      <c r="N70" s="84"/>
      <c r="O70" s="84">
        <v>3</v>
      </c>
      <c r="P70" s="83">
        <v>3</v>
      </c>
      <c r="Q70" s="60" t="s">
        <v>30</v>
      </c>
      <c r="R70" s="59">
        <v>3</v>
      </c>
      <c r="S70" s="58"/>
      <c r="T70" s="57">
        <f>SUM($C70:$C89)-$R70</f>
        <v>22</v>
      </c>
      <c r="U70" s="56">
        <f>SUM($J70:$J89)-S70</f>
        <v>13</v>
      </c>
    </row>
    <row r="71" spans="1:21" s="13" customFormat="1" ht="13.2" customHeight="1" x14ac:dyDescent="0.3">
      <c r="A71" s="45" t="s">
        <v>29</v>
      </c>
      <c r="B71" s="39">
        <v>1</v>
      </c>
      <c r="C71" s="49"/>
      <c r="D71" s="42"/>
      <c r="E71" s="42"/>
      <c r="F71" s="42"/>
      <c r="G71" s="42">
        <v>1</v>
      </c>
      <c r="H71" s="42"/>
      <c r="I71" s="44"/>
      <c r="J71" s="43"/>
      <c r="K71" s="42">
        <v>1</v>
      </c>
      <c r="L71" s="42">
        <v>1</v>
      </c>
      <c r="M71" s="42"/>
      <c r="N71" s="42"/>
      <c r="O71" s="42"/>
      <c r="P71" s="44"/>
      <c r="Q71" s="55" t="s">
        <v>28</v>
      </c>
      <c r="R71" s="33">
        <v>3</v>
      </c>
      <c r="S71" s="47"/>
      <c r="T71" s="46">
        <f>SUM($D70:$D89)-$R71</f>
        <v>14</v>
      </c>
      <c r="U71" s="31">
        <f>SUM($K70:$K89)-$S71</f>
        <v>17</v>
      </c>
    </row>
    <row r="72" spans="1:21" s="13" customFormat="1" ht="13.2" customHeight="1" x14ac:dyDescent="0.3">
      <c r="A72" s="45" t="s">
        <v>27</v>
      </c>
      <c r="B72" s="39">
        <v>1</v>
      </c>
      <c r="C72" s="49">
        <v>1</v>
      </c>
      <c r="D72" s="42"/>
      <c r="E72" s="42"/>
      <c r="F72" s="42"/>
      <c r="G72" s="42">
        <v>1</v>
      </c>
      <c r="H72" s="42"/>
      <c r="I72" s="44">
        <v>1</v>
      </c>
      <c r="J72" s="43"/>
      <c r="K72" s="42">
        <v>1</v>
      </c>
      <c r="L72" s="42">
        <v>1</v>
      </c>
      <c r="M72" s="42">
        <v>1</v>
      </c>
      <c r="N72" s="42"/>
      <c r="O72" s="42">
        <v>1</v>
      </c>
      <c r="P72" s="44"/>
      <c r="Q72" s="54" t="s">
        <v>26</v>
      </c>
      <c r="R72" s="33">
        <v>3</v>
      </c>
      <c r="S72" s="47"/>
      <c r="T72" s="46">
        <f>SUM($E70:$E89)-$R72</f>
        <v>2</v>
      </c>
      <c r="U72" s="31">
        <f>SUM($L70:$L89)-$S72</f>
        <v>8</v>
      </c>
    </row>
    <row r="73" spans="1:21" s="13" customFormat="1" ht="13.2" customHeight="1" x14ac:dyDescent="0.3">
      <c r="A73" s="45" t="s">
        <v>25</v>
      </c>
      <c r="B73" s="39">
        <v>2</v>
      </c>
      <c r="C73" s="49">
        <v>2</v>
      </c>
      <c r="D73" s="42"/>
      <c r="E73" s="42"/>
      <c r="F73" s="42"/>
      <c r="G73" s="42">
        <v>2</v>
      </c>
      <c r="H73" s="42"/>
      <c r="I73" s="44">
        <v>1</v>
      </c>
      <c r="J73" s="43"/>
      <c r="K73" s="42">
        <v>2</v>
      </c>
      <c r="L73" s="42">
        <v>2</v>
      </c>
      <c r="M73" s="42">
        <v>2</v>
      </c>
      <c r="N73" s="42"/>
      <c r="O73" s="42">
        <v>2</v>
      </c>
      <c r="P73" s="44"/>
      <c r="Q73" s="53" t="s">
        <v>24</v>
      </c>
      <c r="R73" s="33"/>
      <c r="S73" s="47"/>
      <c r="T73" s="46">
        <f>SUM($F70:$F89)-$R73</f>
        <v>5</v>
      </c>
      <c r="U73" s="31">
        <f>SUM($M70:$M89)-$S73</f>
        <v>8</v>
      </c>
    </row>
    <row r="74" spans="1:21" s="13" customFormat="1" ht="13.2" customHeight="1" x14ac:dyDescent="0.3">
      <c r="A74" s="45" t="s">
        <v>23</v>
      </c>
      <c r="B74" s="39">
        <v>3</v>
      </c>
      <c r="C74" s="49"/>
      <c r="D74" s="42"/>
      <c r="E74" s="42"/>
      <c r="F74" s="42"/>
      <c r="G74" s="42"/>
      <c r="H74" s="42"/>
      <c r="I74" s="44"/>
      <c r="J74" s="43"/>
      <c r="K74" s="42"/>
      <c r="L74" s="42"/>
      <c r="M74" s="42"/>
      <c r="N74" s="42"/>
      <c r="O74" s="42">
        <v>3</v>
      </c>
      <c r="P74" s="44"/>
      <c r="Q74" s="52" t="s">
        <v>36</v>
      </c>
      <c r="R74" s="33"/>
      <c r="S74" s="47"/>
      <c r="T74" s="46">
        <f>SUM($G70:$G89)-$R74</f>
        <v>9</v>
      </c>
      <c r="U74" s="31">
        <f>SUM($N70:$N89)-$S74</f>
        <v>1</v>
      </c>
    </row>
    <row r="75" spans="1:21" s="13" customFormat="1" ht="13.2" customHeight="1" x14ac:dyDescent="0.3">
      <c r="A75" s="45" t="s">
        <v>22</v>
      </c>
      <c r="B75" s="39" t="s">
        <v>21</v>
      </c>
      <c r="C75" s="49">
        <v>2</v>
      </c>
      <c r="D75" s="42">
        <v>2</v>
      </c>
      <c r="E75" s="42">
        <v>2</v>
      </c>
      <c r="F75" s="42">
        <v>2</v>
      </c>
      <c r="G75" s="42">
        <v>2</v>
      </c>
      <c r="H75" s="42">
        <v>2</v>
      </c>
      <c r="I75" s="44">
        <v>2</v>
      </c>
      <c r="J75" s="82" t="s">
        <v>31</v>
      </c>
      <c r="K75" s="51" t="s">
        <v>31</v>
      </c>
      <c r="L75" s="51">
        <v>1</v>
      </c>
      <c r="M75" s="42">
        <v>2</v>
      </c>
      <c r="N75" s="51">
        <v>1</v>
      </c>
      <c r="O75" s="42">
        <v>2</v>
      </c>
      <c r="P75" s="44">
        <v>2</v>
      </c>
      <c r="Q75" s="50" t="s">
        <v>35</v>
      </c>
      <c r="R75" s="33"/>
      <c r="S75" s="47"/>
      <c r="T75" s="46">
        <f>SUM($H70:$H89)-$R75</f>
        <v>5</v>
      </c>
      <c r="U75" s="31">
        <f>SUM($O70:$O89)-$S75</f>
        <v>11</v>
      </c>
    </row>
    <row r="76" spans="1:21" s="13" customFormat="1" ht="13.2" customHeight="1" x14ac:dyDescent="0.3">
      <c r="A76" s="45" t="s">
        <v>20</v>
      </c>
      <c r="B76" s="39">
        <v>4</v>
      </c>
      <c r="C76" s="49"/>
      <c r="D76" s="42"/>
      <c r="E76" s="42">
        <v>3</v>
      </c>
      <c r="F76" s="42"/>
      <c r="G76" s="42"/>
      <c r="H76" s="42"/>
      <c r="I76" s="44"/>
      <c r="J76" s="43"/>
      <c r="K76" s="42"/>
      <c r="L76" s="42"/>
      <c r="M76" s="42"/>
      <c r="N76" s="42"/>
      <c r="O76" s="42"/>
      <c r="P76" s="44"/>
      <c r="Q76" s="48" t="s">
        <v>34</v>
      </c>
      <c r="R76" s="33"/>
      <c r="S76" s="47"/>
      <c r="T76" s="46">
        <f>SUM($I70:$I89)-$R76</f>
        <v>9</v>
      </c>
      <c r="U76" s="31">
        <f>SUM($P70:$P89)-$S76</f>
        <v>5</v>
      </c>
    </row>
    <row r="77" spans="1:21" s="13" customFormat="1" ht="13.2" customHeight="1" x14ac:dyDescent="0.3">
      <c r="A77" s="45" t="s">
        <v>19</v>
      </c>
      <c r="B77" s="39">
        <v>5</v>
      </c>
      <c r="C77" s="42"/>
      <c r="D77" s="42"/>
      <c r="E77" s="42"/>
      <c r="F77" s="42"/>
      <c r="G77" s="42"/>
      <c r="H77" s="42"/>
      <c r="I77" s="44"/>
      <c r="J77" s="43"/>
      <c r="K77" s="42"/>
      <c r="L77" s="42"/>
      <c r="M77" s="42"/>
      <c r="N77" s="42"/>
      <c r="O77" s="42"/>
      <c r="P77" s="41"/>
      <c r="Q77" s="34"/>
      <c r="R77" s="33"/>
      <c r="S77" s="32"/>
      <c r="T77" s="31"/>
      <c r="U77" s="31"/>
    </row>
    <row r="78" spans="1:21" s="13" customFormat="1" ht="13.2" customHeight="1" x14ac:dyDescent="0.3">
      <c r="A78" s="45" t="s">
        <v>18</v>
      </c>
      <c r="B78" s="39">
        <v>5</v>
      </c>
      <c r="C78" s="42"/>
      <c r="D78" s="42"/>
      <c r="E78" s="42"/>
      <c r="F78" s="42"/>
      <c r="G78" s="42"/>
      <c r="H78" s="42"/>
      <c r="I78" s="44"/>
      <c r="J78" s="43"/>
      <c r="K78" s="42"/>
      <c r="L78" s="42"/>
      <c r="M78" s="42"/>
      <c r="N78" s="42"/>
      <c r="O78" s="42"/>
      <c r="P78" s="41"/>
      <c r="Q78" s="34"/>
      <c r="R78" s="33"/>
      <c r="S78" s="32"/>
      <c r="T78" s="31"/>
      <c r="U78" s="31"/>
    </row>
    <row r="79" spans="1:21" s="13" customFormat="1" ht="13.2" customHeight="1" x14ac:dyDescent="0.3">
      <c r="A79" s="45" t="s">
        <v>17</v>
      </c>
      <c r="B79" s="39">
        <v>2</v>
      </c>
      <c r="C79" s="42"/>
      <c r="D79" s="42"/>
      <c r="E79" s="42"/>
      <c r="F79" s="42"/>
      <c r="G79" s="42"/>
      <c r="H79" s="42"/>
      <c r="I79" s="44"/>
      <c r="J79" s="43"/>
      <c r="K79" s="42"/>
      <c r="L79" s="42"/>
      <c r="M79" s="42"/>
      <c r="N79" s="42"/>
      <c r="O79" s="42"/>
      <c r="P79" s="41"/>
      <c r="Q79" s="34"/>
      <c r="R79" s="33"/>
      <c r="S79" s="32"/>
      <c r="T79" s="31"/>
      <c r="U79" s="31"/>
    </row>
    <row r="80" spans="1:21" s="13" customFormat="1" ht="13.2" customHeight="1" x14ac:dyDescent="0.3">
      <c r="A80" s="81" t="s">
        <v>16</v>
      </c>
      <c r="B80" s="39" t="s">
        <v>15</v>
      </c>
      <c r="C80" s="42">
        <v>20</v>
      </c>
      <c r="D80" s="42">
        <v>15</v>
      </c>
      <c r="E80" s="42"/>
      <c r="F80" s="42"/>
      <c r="G80" s="42"/>
      <c r="H80" s="42"/>
      <c r="I80" s="44"/>
      <c r="J80" s="43">
        <v>10</v>
      </c>
      <c r="K80" s="42">
        <v>10</v>
      </c>
      <c r="L80" s="42"/>
      <c r="M80" s="42"/>
      <c r="N80" s="42"/>
      <c r="O80" s="42"/>
      <c r="P80" s="41"/>
      <c r="Q80" s="34"/>
      <c r="R80" s="33"/>
      <c r="S80" s="32"/>
      <c r="T80" s="31"/>
      <c r="U80" s="31"/>
    </row>
    <row r="81" spans="1:21" s="13" customFormat="1" ht="13.2" customHeight="1" x14ac:dyDescent="0.3">
      <c r="A81" s="45" t="s">
        <v>14</v>
      </c>
      <c r="B81" s="39">
        <v>3</v>
      </c>
      <c r="C81" s="42"/>
      <c r="D81" s="42"/>
      <c r="E81" s="42"/>
      <c r="F81" s="42"/>
      <c r="G81" s="42"/>
      <c r="H81" s="42"/>
      <c r="I81" s="44"/>
      <c r="J81" s="43"/>
      <c r="K81" s="42"/>
      <c r="L81" s="42"/>
      <c r="M81" s="42"/>
      <c r="N81" s="42"/>
      <c r="O81" s="42"/>
      <c r="P81" s="41"/>
      <c r="Q81" s="34"/>
      <c r="R81" s="33"/>
      <c r="S81" s="32"/>
      <c r="T81" s="31"/>
      <c r="U81" s="31"/>
    </row>
    <row r="82" spans="1:21" s="13" customFormat="1" ht="13.2" customHeight="1" x14ac:dyDescent="0.3">
      <c r="A82" s="40" t="s">
        <v>13</v>
      </c>
      <c r="B82" s="39">
        <v>2</v>
      </c>
      <c r="C82" s="42"/>
      <c r="D82" s="42"/>
      <c r="E82" s="42"/>
      <c r="F82" s="42"/>
      <c r="G82" s="42"/>
      <c r="H82" s="42"/>
      <c r="I82" s="44"/>
      <c r="J82" s="43"/>
      <c r="K82" s="42"/>
      <c r="L82" s="42"/>
      <c r="M82" s="42"/>
      <c r="N82" s="42"/>
      <c r="O82" s="42"/>
      <c r="P82" s="41"/>
      <c r="Q82" s="34"/>
      <c r="R82" s="33"/>
      <c r="S82" s="32"/>
      <c r="T82" s="31"/>
      <c r="U82" s="31"/>
    </row>
    <row r="83" spans="1:21" s="13" customFormat="1" ht="13.2" customHeight="1" x14ac:dyDescent="0.3">
      <c r="A83" s="40" t="s">
        <v>12</v>
      </c>
      <c r="B83" s="39">
        <v>2</v>
      </c>
      <c r="C83" s="42"/>
      <c r="D83" s="42"/>
      <c r="E83" s="42"/>
      <c r="F83" s="42"/>
      <c r="G83" s="42"/>
      <c r="H83" s="42"/>
      <c r="I83" s="44">
        <v>2</v>
      </c>
      <c r="J83" s="43"/>
      <c r="K83" s="42"/>
      <c r="L83" s="42"/>
      <c r="M83" s="42"/>
      <c r="N83" s="42"/>
      <c r="O83" s="42"/>
      <c r="P83" s="41"/>
      <c r="Q83" s="34"/>
      <c r="R83" s="33"/>
      <c r="S83" s="32"/>
      <c r="T83" s="31"/>
      <c r="U83" s="31"/>
    </row>
    <row r="84" spans="1:21" s="13" customFormat="1" ht="13.2" customHeight="1" x14ac:dyDescent="0.3">
      <c r="A84" s="40"/>
      <c r="B84" s="39"/>
      <c r="C84" s="42"/>
      <c r="D84" s="42"/>
      <c r="E84" s="42"/>
      <c r="F84" s="42"/>
      <c r="G84" s="42"/>
      <c r="H84" s="42"/>
      <c r="I84" s="44"/>
      <c r="J84" s="43"/>
      <c r="K84" s="42"/>
      <c r="L84" s="42"/>
      <c r="M84" s="42"/>
      <c r="N84" s="42"/>
      <c r="O84" s="42"/>
      <c r="P84" s="41"/>
      <c r="Q84" s="34"/>
      <c r="R84" s="33"/>
      <c r="S84" s="32"/>
      <c r="T84" s="31"/>
      <c r="U84" s="31"/>
    </row>
    <row r="85" spans="1:21" s="13" customFormat="1" ht="13.2" customHeight="1" x14ac:dyDescent="0.3">
      <c r="A85" s="40"/>
      <c r="B85" s="39"/>
      <c r="C85" s="42"/>
      <c r="D85" s="42"/>
      <c r="E85" s="42"/>
      <c r="F85" s="42"/>
      <c r="G85" s="42"/>
      <c r="H85" s="42"/>
      <c r="I85" s="44"/>
      <c r="J85" s="43"/>
      <c r="K85" s="42"/>
      <c r="L85" s="42"/>
      <c r="M85" s="42"/>
      <c r="N85" s="42"/>
      <c r="O85" s="42"/>
      <c r="P85" s="41"/>
      <c r="Q85" s="34"/>
      <c r="R85" s="33"/>
      <c r="S85" s="32"/>
      <c r="T85" s="31"/>
      <c r="U85" s="31"/>
    </row>
    <row r="86" spans="1:21" s="13" customFormat="1" ht="13.2" customHeight="1" x14ac:dyDescent="0.3">
      <c r="A86" s="40"/>
      <c r="B86" s="39"/>
      <c r="C86" s="42"/>
      <c r="D86" s="42"/>
      <c r="E86" s="42"/>
      <c r="F86" s="42"/>
      <c r="G86" s="42"/>
      <c r="H86" s="42"/>
      <c r="I86" s="44"/>
      <c r="J86" s="43"/>
      <c r="K86" s="42"/>
      <c r="L86" s="42"/>
      <c r="M86" s="42"/>
      <c r="N86" s="42"/>
      <c r="O86" s="42"/>
      <c r="P86" s="41"/>
      <c r="Q86" s="34"/>
      <c r="R86" s="33"/>
      <c r="S86" s="32"/>
      <c r="T86" s="31"/>
      <c r="U86" s="31"/>
    </row>
    <row r="87" spans="1:21" s="13" customFormat="1" ht="13.2" customHeight="1" x14ac:dyDescent="0.3">
      <c r="A87" s="40"/>
      <c r="B87" s="39"/>
      <c r="C87" s="42"/>
      <c r="D87" s="42"/>
      <c r="E87" s="42"/>
      <c r="F87" s="42"/>
      <c r="G87" s="42"/>
      <c r="H87" s="42"/>
      <c r="I87" s="44"/>
      <c r="J87" s="43"/>
      <c r="K87" s="42"/>
      <c r="L87" s="42"/>
      <c r="M87" s="42"/>
      <c r="N87" s="42"/>
      <c r="O87" s="42"/>
      <c r="P87" s="41"/>
      <c r="Q87" s="34"/>
      <c r="R87" s="33"/>
      <c r="S87" s="32"/>
      <c r="T87" s="31"/>
      <c r="U87" s="31"/>
    </row>
    <row r="88" spans="1:21" s="13" customFormat="1" ht="13.2" customHeight="1" x14ac:dyDescent="0.3">
      <c r="A88" s="40"/>
      <c r="B88" s="39"/>
      <c r="C88" s="36"/>
      <c r="D88" s="36"/>
      <c r="E88" s="36"/>
      <c r="F88" s="36"/>
      <c r="G88" s="36"/>
      <c r="H88" s="36"/>
      <c r="I88" s="38"/>
      <c r="J88" s="37"/>
      <c r="K88" s="36"/>
      <c r="L88" s="36"/>
      <c r="M88" s="36"/>
      <c r="N88" s="36"/>
      <c r="O88" s="36"/>
      <c r="P88" s="35"/>
      <c r="Q88" s="34"/>
      <c r="R88" s="33"/>
      <c r="S88" s="32"/>
      <c r="T88" s="31"/>
      <c r="U88" s="31"/>
    </row>
    <row r="89" spans="1:21" s="13" customFormat="1" ht="13.2" customHeight="1" thickBot="1" x14ac:dyDescent="0.35">
      <c r="A89" s="30" t="s">
        <v>11</v>
      </c>
      <c r="B89" s="80"/>
      <c r="C89" s="42"/>
      <c r="D89" s="42"/>
      <c r="E89" s="42"/>
      <c r="F89" s="42"/>
      <c r="G89" s="42"/>
      <c r="H89" s="42"/>
      <c r="I89" s="44"/>
      <c r="J89" s="43"/>
      <c r="K89" s="42"/>
      <c r="L89" s="42"/>
      <c r="M89" s="42"/>
      <c r="N89" s="42"/>
      <c r="O89" s="42"/>
      <c r="P89" s="41"/>
      <c r="Q89" s="34"/>
      <c r="R89" s="33"/>
      <c r="S89" s="32"/>
      <c r="T89" s="31"/>
      <c r="U89" s="31"/>
    </row>
    <row r="90" spans="1:21" s="13" customFormat="1" ht="13.2" customHeight="1" thickBot="1" x14ac:dyDescent="0.35">
      <c r="A90" s="79" t="s">
        <v>33</v>
      </c>
      <c r="B90" s="16"/>
      <c r="C90" s="78" t="s">
        <v>30</v>
      </c>
      <c r="D90" s="76" t="s">
        <v>28</v>
      </c>
      <c r="E90" s="75" t="s">
        <v>26</v>
      </c>
      <c r="F90" s="74" t="s">
        <v>24</v>
      </c>
      <c r="G90" s="73"/>
      <c r="H90" s="72"/>
      <c r="I90" s="71"/>
      <c r="J90" s="77" t="s">
        <v>30</v>
      </c>
      <c r="K90" s="76" t="s">
        <v>28</v>
      </c>
      <c r="L90" s="75" t="s">
        <v>26</v>
      </c>
      <c r="M90" s="74" t="s">
        <v>24</v>
      </c>
      <c r="N90" s="73"/>
      <c r="O90" s="72"/>
      <c r="P90" s="71"/>
      <c r="Q90" s="70"/>
      <c r="R90" s="69" t="s">
        <v>3</v>
      </c>
      <c r="S90" s="68" t="s">
        <v>4</v>
      </c>
      <c r="T90" s="15" t="s">
        <v>3</v>
      </c>
      <c r="U90" s="67" t="s">
        <v>4</v>
      </c>
    </row>
    <row r="91" spans="1:21" s="13" customFormat="1" ht="13.2" customHeight="1" x14ac:dyDescent="0.3">
      <c r="A91" s="66" t="s">
        <v>32</v>
      </c>
      <c r="B91" s="65">
        <v>3</v>
      </c>
      <c r="C91" s="64">
        <v>3</v>
      </c>
      <c r="D91" s="62" t="s">
        <v>31</v>
      </c>
      <c r="E91" s="62">
        <v>3</v>
      </c>
      <c r="F91" s="62"/>
      <c r="G91" s="62"/>
      <c r="H91" s="62"/>
      <c r="I91" s="61"/>
      <c r="J91" s="63">
        <v>3</v>
      </c>
      <c r="K91" s="62" t="s">
        <v>31</v>
      </c>
      <c r="L91" s="62">
        <v>3</v>
      </c>
      <c r="M91" s="62"/>
      <c r="N91" s="62"/>
      <c r="O91" s="62"/>
      <c r="P91" s="61"/>
      <c r="Q91" s="60" t="s">
        <v>30</v>
      </c>
      <c r="R91" s="59"/>
      <c r="S91" s="58"/>
      <c r="T91" s="57">
        <f>SUM($C91:$C110)-$R91</f>
        <v>5</v>
      </c>
      <c r="U91" s="56">
        <f>SUM($J91:$J110)-$S91</f>
        <v>9</v>
      </c>
    </row>
    <row r="92" spans="1:21" s="13" customFormat="1" ht="13.2" customHeight="1" x14ac:dyDescent="0.3">
      <c r="A92" s="45" t="s">
        <v>29</v>
      </c>
      <c r="B92" s="39">
        <v>1</v>
      </c>
      <c r="C92" s="49"/>
      <c r="D92" s="42">
        <v>1</v>
      </c>
      <c r="E92" s="42">
        <v>1</v>
      </c>
      <c r="F92" s="42"/>
      <c r="G92" s="42"/>
      <c r="H92" s="42"/>
      <c r="I92" s="44"/>
      <c r="J92" s="43">
        <v>1</v>
      </c>
      <c r="K92" s="42"/>
      <c r="L92" s="42"/>
      <c r="M92" s="42"/>
      <c r="N92" s="42"/>
      <c r="O92" s="42"/>
      <c r="P92" s="44"/>
      <c r="Q92" s="55" t="s">
        <v>28</v>
      </c>
      <c r="R92" s="33">
        <v>3</v>
      </c>
      <c r="S92" s="47">
        <v>3</v>
      </c>
      <c r="T92" s="46">
        <f>SUM($D91:$D110)-$R92</f>
        <v>6</v>
      </c>
      <c r="U92" s="31">
        <f>SUM($K91:$K110)-$S92</f>
        <v>-2</v>
      </c>
    </row>
    <row r="93" spans="1:21" s="13" customFormat="1" ht="13.2" customHeight="1" x14ac:dyDescent="0.3">
      <c r="A93" s="45" t="s">
        <v>27</v>
      </c>
      <c r="B93" s="39">
        <v>1</v>
      </c>
      <c r="C93" s="49"/>
      <c r="D93" s="42">
        <v>1</v>
      </c>
      <c r="E93" s="42">
        <v>1</v>
      </c>
      <c r="F93" s="42"/>
      <c r="G93" s="42"/>
      <c r="H93" s="42"/>
      <c r="I93" s="44"/>
      <c r="J93" s="43">
        <v>1</v>
      </c>
      <c r="K93" s="42"/>
      <c r="L93" s="42"/>
      <c r="M93" s="42"/>
      <c r="N93" s="42"/>
      <c r="O93" s="42"/>
      <c r="P93" s="44"/>
      <c r="Q93" s="54" t="s">
        <v>26</v>
      </c>
      <c r="R93" s="33"/>
      <c r="S93" s="47"/>
      <c r="T93" s="46">
        <f>SUM($E91:$E110)-$R93</f>
        <v>9</v>
      </c>
      <c r="U93" s="31">
        <f>SUM($L91:$L110)-$S93</f>
        <v>7</v>
      </c>
    </row>
    <row r="94" spans="1:21" s="13" customFormat="1" ht="13.2" customHeight="1" x14ac:dyDescent="0.3">
      <c r="A94" s="45" t="s">
        <v>25</v>
      </c>
      <c r="B94" s="39">
        <v>2</v>
      </c>
      <c r="C94" s="49"/>
      <c r="D94" s="42">
        <v>2</v>
      </c>
      <c r="E94" s="42">
        <v>2</v>
      </c>
      <c r="F94" s="42"/>
      <c r="G94" s="42"/>
      <c r="H94" s="42"/>
      <c r="I94" s="44"/>
      <c r="J94" s="43">
        <v>2</v>
      </c>
      <c r="K94" s="42"/>
      <c r="L94" s="42"/>
      <c r="M94" s="42"/>
      <c r="N94" s="42"/>
      <c r="O94" s="42"/>
      <c r="P94" s="44"/>
      <c r="Q94" s="53" t="s">
        <v>24</v>
      </c>
      <c r="R94" s="33"/>
      <c r="S94" s="47"/>
      <c r="T94" s="46">
        <f>SUM($F91:$F110)-$R94</f>
        <v>0</v>
      </c>
      <c r="U94" s="31">
        <f>SUM($M91:$M110)-$S94</f>
        <v>1</v>
      </c>
    </row>
    <row r="95" spans="1:21" s="13" customFormat="1" ht="13.2" customHeight="1" x14ac:dyDescent="0.3">
      <c r="A95" s="45" t="s">
        <v>23</v>
      </c>
      <c r="B95" s="39">
        <v>3</v>
      </c>
      <c r="C95" s="49"/>
      <c r="D95" s="42">
        <v>3</v>
      </c>
      <c r="E95" s="42"/>
      <c r="F95" s="42"/>
      <c r="G95" s="42"/>
      <c r="H95" s="42"/>
      <c r="I95" s="44"/>
      <c r="J95" s="43"/>
      <c r="K95" s="42"/>
      <c r="L95" s="42"/>
      <c r="M95" s="42"/>
      <c r="N95" s="42"/>
      <c r="O95" s="42"/>
      <c r="P95" s="44"/>
      <c r="Q95" s="52"/>
      <c r="R95" s="33"/>
      <c r="S95" s="47"/>
      <c r="T95" s="46">
        <f>SUM($G91:$G110)-$R95</f>
        <v>0</v>
      </c>
      <c r="U95" s="31">
        <f>SUM($N91:$N110)-$S95</f>
        <v>0</v>
      </c>
    </row>
    <row r="96" spans="1:21" s="13" customFormat="1" ht="13.2" customHeight="1" x14ac:dyDescent="0.3">
      <c r="A96" s="45" t="s">
        <v>22</v>
      </c>
      <c r="B96" s="39" t="s">
        <v>21</v>
      </c>
      <c r="C96" s="49">
        <v>2</v>
      </c>
      <c r="D96" s="42">
        <v>2</v>
      </c>
      <c r="E96" s="42">
        <v>2</v>
      </c>
      <c r="F96" s="42"/>
      <c r="G96" s="42"/>
      <c r="H96" s="42"/>
      <c r="I96" s="44"/>
      <c r="J96" s="43">
        <v>2</v>
      </c>
      <c r="K96" s="51">
        <v>1</v>
      </c>
      <c r="L96" s="51">
        <v>1</v>
      </c>
      <c r="M96" s="51">
        <v>1</v>
      </c>
      <c r="N96" s="42"/>
      <c r="O96" s="42"/>
      <c r="P96" s="44"/>
      <c r="Q96" s="50"/>
      <c r="R96" s="33"/>
      <c r="S96" s="47"/>
      <c r="T96" s="46">
        <f>SUM($H91:$H110)-$R96</f>
        <v>0</v>
      </c>
      <c r="U96" s="31">
        <f>SUM($O91:$O110)-$S96</f>
        <v>0</v>
      </c>
    </row>
    <row r="97" spans="1:21" s="13" customFormat="1" ht="13.2" customHeight="1" x14ac:dyDescent="0.3">
      <c r="A97" s="45" t="s">
        <v>20</v>
      </c>
      <c r="B97" s="39">
        <v>4</v>
      </c>
      <c r="C97" s="49"/>
      <c r="D97" s="42"/>
      <c r="E97" s="42"/>
      <c r="F97" s="42"/>
      <c r="G97" s="42"/>
      <c r="H97" s="42"/>
      <c r="I97" s="44"/>
      <c r="J97" s="43"/>
      <c r="K97" s="42"/>
      <c r="L97" s="42"/>
      <c r="M97" s="42"/>
      <c r="N97" s="42"/>
      <c r="O97" s="42"/>
      <c r="P97" s="44"/>
      <c r="Q97" s="48"/>
      <c r="R97" s="33"/>
      <c r="S97" s="47"/>
      <c r="T97" s="46">
        <f>SUM($I91:$I110)-$R97</f>
        <v>0</v>
      </c>
      <c r="U97" s="31">
        <f>SUM($P91:$P110)-$S97</f>
        <v>0</v>
      </c>
    </row>
    <row r="98" spans="1:21" s="13" customFormat="1" ht="13.2" customHeight="1" x14ac:dyDescent="0.3">
      <c r="A98" s="45" t="s">
        <v>19</v>
      </c>
      <c r="B98" s="39">
        <v>5</v>
      </c>
      <c r="C98" s="42"/>
      <c r="D98" s="42"/>
      <c r="E98" s="42"/>
      <c r="F98" s="42"/>
      <c r="G98" s="42"/>
      <c r="H98" s="42"/>
      <c r="I98" s="44"/>
      <c r="J98" s="43"/>
      <c r="K98" s="42"/>
      <c r="L98" s="42"/>
      <c r="M98" s="42"/>
      <c r="N98" s="42"/>
      <c r="O98" s="42"/>
      <c r="P98" s="41"/>
      <c r="Q98" s="34"/>
      <c r="R98" s="33"/>
      <c r="S98" s="32"/>
      <c r="T98" s="31"/>
      <c r="U98" s="31"/>
    </row>
    <row r="99" spans="1:21" s="13" customFormat="1" ht="13.2" customHeight="1" x14ac:dyDescent="0.3">
      <c r="A99" s="45" t="s">
        <v>18</v>
      </c>
      <c r="B99" s="39">
        <v>5</v>
      </c>
      <c r="C99" s="42"/>
      <c r="D99" s="42"/>
      <c r="E99" s="42"/>
      <c r="F99" s="42"/>
      <c r="G99" s="42"/>
      <c r="H99" s="42"/>
      <c r="I99" s="44"/>
      <c r="J99" s="43"/>
      <c r="K99" s="42"/>
      <c r="L99" s="42"/>
      <c r="M99" s="42"/>
      <c r="N99" s="42"/>
      <c r="O99" s="42"/>
      <c r="P99" s="41"/>
      <c r="Q99" s="34"/>
      <c r="R99" s="33"/>
      <c r="S99" s="32"/>
      <c r="T99" s="31"/>
      <c r="U99" s="31"/>
    </row>
    <row r="100" spans="1:21" s="13" customFormat="1" ht="13.2" customHeight="1" x14ac:dyDescent="0.3">
      <c r="A100" s="45" t="s">
        <v>17</v>
      </c>
      <c r="B100" s="39">
        <v>2</v>
      </c>
      <c r="C100" s="42"/>
      <c r="D100" s="42"/>
      <c r="E100" s="42"/>
      <c r="F100" s="42"/>
      <c r="G100" s="42"/>
      <c r="H100" s="42"/>
      <c r="I100" s="44"/>
      <c r="J100" s="43"/>
      <c r="K100" s="42"/>
      <c r="L100" s="42"/>
      <c r="M100" s="42"/>
      <c r="N100" s="42"/>
      <c r="O100" s="42"/>
      <c r="P100" s="41"/>
      <c r="Q100" s="34"/>
      <c r="R100" s="33"/>
      <c r="S100" s="32"/>
      <c r="T100" s="31"/>
      <c r="U100" s="31"/>
    </row>
    <row r="101" spans="1:21" s="13" customFormat="1" ht="13.2" customHeight="1" x14ac:dyDescent="0.3">
      <c r="A101" s="45" t="s">
        <v>16</v>
      </c>
      <c r="B101" s="39" t="s">
        <v>15</v>
      </c>
      <c r="C101" s="42"/>
      <c r="D101" s="42"/>
      <c r="E101" s="42"/>
      <c r="F101" s="42"/>
      <c r="G101" s="42"/>
      <c r="H101" s="42"/>
      <c r="I101" s="44"/>
      <c r="J101" s="43"/>
      <c r="K101" s="42"/>
      <c r="L101" s="42"/>
      <c r="M101" s="42"/>
      <c r="N101" s="42"/>
      <c r="O101" s="42"/>
      <c r="P101" s="41"/>
      <c r="Q101" s="34"/>
      <c r="R101" s="33"/>
      <c r="S101" s="32"/>
      <c r="T101" s="31"/>
      <c r="U101" s="31"/>
    </row>
    <row r="102" spans="1:21" s="13" customFormat="1" ht="13.2" customHeight="1" x14ac:dyDescent="0.3">
      <c r="A102" s="45" t="s">
        <v>14</v>
      </c>
      <c r="B102" s="39">
        <v>3</v>
      </c>
      <c r="C102" s="42"/>
      <c r="D102" s="42"/>
      <c r="E102" s="42"/>
      <c r="F102" s="42"/>
      <c r="G102" s="42"/>
      <c r="H102" s="42"/>
      <c r="I102" s="44"/>
      <c r="J102" s="43"/>
      <c r="K102" s="42"/>
      <c r="L102" s="42">
        <v>3</v>
      </c>
      <c r="M102" s="42"/>
      <c r="N102" s="42"/>
      <c r="O102" s="42"/>
      <c r="P102" s="41"/>
      <c r="Q102" s="34"/>
      <c r="R102" s="33"/>
      <c r="S102" s="32"/>
      <c r="T102" s="31"/>
      <c r="U102" s="31"/>
    </row>
    <row r="103" spans="1:21" s="13" customFormat="1" ht="13.2" customHeight="1" x14ac:dyDescent="0.3">
      <c r="A103" s="40" t="s">
        <v>13</v>
      </c>
      <c r="B103" s="39">
        <v>2</v>
      </c>
      <c r="C103" s="42"/>
      <c r="D103" s="42"/>
      <c r="E103" s="42"/>
      <c r="F103" s="42"/>
      <c r="G103" s="42"/>
      <c r="H103" s="42"/>
      <c r="I103" s="44"/>
      <c r="J103" s="43"/>
      <c r="K103" s="42"/>
      <c r="L103" s="42"/>
      <c r="M103" s="42"/>
      <c r="N103" s="42"/>
      <c r="O103" s="42"/>
      <c r="P103" s="41"/>
      <c r="Q103" s="34"/>
      <c r="R103" s="33"/>
      <c r="S103" s="32"/>
      <c r="T103" s="31"/>
      <c r="U103" s="31"/>
    </row>
    <row r="104" spans="1:21" s="13" customFormat="1" ht="13.2" customHeight="1" x14ac:dyDescent="0.3">
      <c r="A104" s="40" t="s">
        <v>12</v>
      </c>
      <c r="B104" s="39">
        <v>2</v>
      </c>
      <c r="C104" s="42"/>
      <c r="D104" s="42"/>
      <c r="E104" s="42"/>
      <c r="F104" s="42"/>
      <c r="G104" s="42"/>
      <c r="H104" s="42"/>
      <c r="I104" s="44"/>
      <c r="J104" s="43"/>
      <c r="K104" s="42"/>
      <c r="L104" s="42"/>
      <c r="M104" s="42"/>
      <c r="N104" s="42"/>
      <c r="O104" s="42"/>
      <c r="P104" s="41"/>
      <c r="Q104" s="34"/>
      <c r="R104" s="33"/>
      <c r="S104" s="32"/>
      <c r="T104" s="31"/>
      <c r="U104" s="31"/>
    </row>
    <row r="105" spans="1:21" s="13" customFormat="1" ht="13.2" customHeight="1" x14ac:dyDescent="0.3">
      <c r="A105" s="40"/>
      <c r="B105" s="39"/>
      <c r="C105" s="42"/>
      <c r="D105" s="42"/>
      <c r="E105" s="42"/>
      <c r="F105" s="42"/>
      <c r="G105" s="42"/>
      <c r="H105" s="42"/>
      <c r="I105" s="44"/>
      <c r="J105" s="43"/>
      <c r="K105" s="42"/>
      <c r="L105" s="42"/>
      <c r="M105" s="42"/>
      <c r="N105" s="42"/>
      <c r="O105" s="42"/>
      <c r="P105" s="41"/>
      <c r="Q105" s="34"/>
      <c r="R105" s="33"/>
      <c r="S105" s="32"/>
      <c r="T105" s="31"/>
      <c r="U105" s="31"/>
    </row>
    <row r="106" spans="1:21" s="13" customFormat="1" ht="13.2" customHeight="1" x14ac:dyDescent="0.3">
      <c r="A106" s="40"/>
      <c r="B106" s="39"/>
      <c r="C106" s="42"/>
      <c r="D106" s="42"/>
      <c r="E106" s="42"/>
      <c r="F106" s="42"/>
      <c r="G106" s="42"/>
      <c r="H106" s="42"/>
      <c r="I106" s="44"/>
      <c r="J106" s="43"/>
      <c r="K106" s="42"/>
      <c r="L106" s="42"/>
      <c r="M106" s="42"/>
      <c r="N106" s="42"/>
      <c r="O106" s="42"/>
      <c r="P106" s="41"/>
      <c r="Q106" s="34"/>
      <c r="R106" s="33"/>
      <c r="S106" s="32"/>
      <c r="T106" s="31"/>
      <c r="U106" s="31"/>
    </row>
    <row r="107" spans="1:21" s="13" customFormat="1" ht="13.2" customHeight="1" x14ac:dyDescent="0.3">
      <c r="A107" s="40"/>
      <c r="B107" s="39"/>
      <c r="C107" s="42"/>
      <c r="D107" s="42"/>
      <c r="E107" s="42"/>
      <c r="F107" s="42"/>
      <c r="G107" s="42"/>
      <c r="H107" s="42"/>
      <c r="I107" s="44"/>
      <c r="J107" s="43"/>
      <c r="K107" s="42"/>
      <c r="L107" s="42"/>
      <c r="M107" s="42"/>
      <c r="N107" s="42"/>
      <c r="O107" s="42"/>
      <c r="P107" s="41"/>
      <c r="Q107" s="34"/>
      <c r="R107" s="33"/>
      <c r="S107" s="32"/>
      <c r="T107" s="31"/>
      <c r="U107" s="31"/>
    </row>
    <row r="108" spans="1:21" s="13" customFormat="1" ht="13.2" customHeight="1" x14ac:dyDescent="0.3">
      <c r="A108" s="40"/>
      <c r="B108" s="39"/>
      <c r="C108" s="42"/>
      <c r="D108" s="42"/>
      <c r="E108" s="42"/>
      <c r="F108" s="42"/>
      <c r="G108" s="42"/>
      <c r="H108" s="42"/>
      <c r="I108" s="44"/>
      <c r="J108" s="43"/>
      <c r="K108" s="42"/>
      <c r="L108" s="42"/>
      <c r="M108" s="42"/>
      <c r="N108" s="42"/>
      <c r="O108" s="42"/>
      <c r="P108" s="41"/>
      <c r="Q108" s="34"/>
      <c r="R108" s="33"/>
      <c r="S108" s="32"/>
      <c r="T108" s="31"/>
      <c r="U108" s="31"/>
    </row>
    <row r="109" spans="1:21" s="13" customFormat="1" ht="13.2" customHeight="1" x14ac:dyDescent="0.3">
      <c r="A109" s="40"/>
      <c r="B109" s="39"/>
      <c r="C109" s="36"/>
      <c r="D109" s="36"/>
      <c r="E109" s="36"/>
      <c r="F109" s="36"/>
      <c r="G109" s="36"/>
      <c r="H109" s="36"/>
      <c r="I109" s="38"/>
      <c r="J109" s="37"/>
      <c r="K109" s="36"/>
      <c r="L109" s="36"/>
      <c r="M109" s="36"/>
      <c r="N109" s="36"/>
      <c r="O109" s="36"/>
      <c r="P109" s="35"/>
      <c r="Q109" s="34"/>
      <c r="R109" s="33"/>
      <c r="S109" s="32"/>
      <c r="T109" s="31"/>
      <c r="U109" s="31"/>
    </row>
    <row r="110" spans="1:21" s="13" customFormat="1" ht="13.2" customHeight="1" thickBot="1" x14ac:dyDescent="0.35">
      <c r="A110" s="30" t="s">
        <v>11</v>
      </c>
      <c r="B110" s="29"/>
      <c r="C110" s="26"/>
      <c r="D110" s="26"/>
      <c r="E110" s="26"/>
      <c r="F110" s="26"/>
      <c r="G110" s="26"/>
      <c r="H110" s="26"/>
      <c r="I110" s="28"/>
      <c r="J110" s="27"/>
      <c r="K110" s="26"/>
      <c r="L110" s="26"/>
      <c r="M110" s="26"/>
      <c r="N110" s="26"/>
      <c r="O110" s="26"/>
      <c r="P110" s="25"/>
      <c r="Q110" s="24"/>
      <c r="R110" s="23"/>
      <c r="S110" s="22"/>
      <c r="T110" s="21"/>
      <c r="U110" s="21"/>
    </row>
    <row r="111" spans="1:21" s="13" customFormat="1" ht="13.2" customHeight="1" thickBot="1" x14ac:dyDescent="0.35">
      <c r="A111" s="20"/>
      <c r="B111" s="262" t="s">
        <v>10</v>
      </c>
      <c r="C111" s="262"/>
      <c r="D111" s="262"/>
      <c r="E111" s="262"/>
      <c r="F111" s="262"/>
      <c r="G111" s="262"/>
      <c r="H111" s="262"/>
      <c r="I111" s="262"/>
      <c r="J111" s="262"/>
      <c r="K111" s="262"/>
      <c r="L111" s="262"/>
      <c r="M111" s="262"/>
      <c r="N111" s="262"/>
      <c r="O111" s="262"/>
      <c r="P111" s="262"/>
      <c r="Q111" s="19"/>
      <c r="R111" s="262" t="s">
        <v>9</v>
      </c>
      <c r="S111" s="262"/>
      <c r="T111" s="262"/>
      <c r="U111" s="262"/>
    </row>
    <row r="112" spans="1:21" s="13" customFormat="1" ht="13.2" customHeight="1" thickBot="1" x14ac:dyDescent="0.35">
      <c r="A112" s="18"/>
      <c r="B112" s="263" t="s">
        <v>7</v>
      </c>
      <c r="C112" s="263"/>
      <c r="D112" s="263"/>
      <c r="E112" s="251" t="s">
        <v>3</v>
      </c>
      <c r="F112" s="251"/>
      <c r="G112" s="251"/>
      <c r="H112" s="253">
        <f>SUM(T5:T110)</f>
        <v>86</v>
      </c>
      <c r="I112" s="253"/>
      <c r="J112" s="251" t="s">
        <v>7</v>
      </c>
      <c r="K112" s="251"/>
      <c r="L112" s="251" t="s">
        <v>4</v>
      </c>
      <c r="M112" s="251"/>
      <c r="N112" s="251"/>
      <c r="O112" s="253">
        <f>SUM(U5:U110)</f>
        <v>78</v>
      </c>
      <c r="P112" s="253"/>
      <c r="Q112" s="17"/>
      <c r="R112" s="16" t="s">
        <v>3</v>
      </c>
      <c r="S112" s="14">
        <f>SUM(R5:R110)</f>
        <v>12</v>
      </c>
      <c r="T112" s="15"/>
      <c r="U112" s="14">
        <f>SUM(S5:S110)</f>
        <v>3</v>
      </c>
    </row>
    <row r="113" spans="2:16" s="13" customFormat="1" ht="13.2" customHeight="1" thickBot="1" x14ac:dyDescent="0.35">
      <c r="B113" s="262" t="s">
        <v>8</v>
      </c>
      <c r="C113" s="262"/>
      <c r="D113" s="262"/>
      <c r="E113" s="262"/>
      <c r="F113" s="262"/>
      <c r="G113" s="262"/>
      <c r="H113" s="262"/>
      <c r="I113" s="262"/>
      <c r="J113" s="262"/>
      <c r="K113" s="262"/>
      <c r="L113" s="262"/>
      <c r="M113" s="262"/>
      <c r="N113" s="262"/>
      <c r="O113" s="262"/>
      <c r="P113" s="262"/>
    </row>
    <row r="114" spans="2:16" s="13" customFormat="1" ht="13.2" customHeight="1" thickBot="1" x14ac:dyDescent="0.4">
      <c r="B114" s="263" t="s">
        <v>7</v>
      </c>
      <c r="C114" s="263"/>
      <c r="D114" s="263"/>
      <c r="E114" s="251" t="s">
        <v>3</v>
      </c>
      <c r="F114" s="251"/>
      <c r="G114" s="251"/>
      <c r="H114" s="252">
        <f>COUNTIF($C5:$I110,"&gt;=1")</f>
        <v>34</v>
      </c>
      <c r="I114" s="252"/>
      <c r="J114" s="251" t="s">
        <v>7</v>
      </c>
      <c r="K114" s="251"/>
      <c r="L114" s="251" t="s">
        <v>4</v>
      </c>
      <c r="M114" s="251"/>
      <c r="N114" s="251"/>
      <c r="O114" s="252">
        <f>COUNTIF($J5:$P110,"&gt;=1")</f>
        <v>34</v>
      </c>
      <c r="P114" s="252"/>
    </row>
  </sheetData>
  <mergeCells count="38">
    <mergeCell ref="R68:S68"/>
    <mergeCell ref="B111:P111"/>
    <mergeCell ref="C68:I68"/>
    <mergeCell ref="A67:C67"/>
    <mergeCell ref="A3:A4"/>
    <mergeCell ref="B3:B4"/>
    <mergeCell ref="C3:I3"/>
    <mergeCell ref="J3:P3"/>
    <mergeCell ref="T68:U68"/>
    <mergeCell ref="R111:U111"/>
    <mergeCell ref="B114:D114"/>
    <mergeCell ref="J1:M1"/>
    <mergeCell ref="J67:M67"/>
    <mergeCell ref="N67:P67"/>
    <mergeCell ref="A1:C1"/>
    <mergeCell ref="A68:A69"/>
    <mergeCell ref="B68:B69"/>
    <mergeCell ref="T1:U1"/>
    <mergeCell ref="B113:P113"/>
    <mergeCell ref="B112:D112"/>
    <mergeCell ref="E112:G112"/>
    <mergeCell ref="H112:I112"/>
    <mergeCell ref="J112:K112"/>
    <mergeCell ref="L112:N112"/>
    <mergeCell ref="T3:U3"/>
    <mergeCell ref="D1:F1"/>
    <mergeCell ref="G1:I1"/>
    <mergeCell ref="R3:S3"/>
    <mergeCell ref="D67:F67"/>
    <mergeCell ref="G67:I67"/>
    <mergeCell ref="N1:P1"/>
    <mergeCell ref="J68:P68"/>
    <mergeCell ref="E114:G114"/>
    <mergeCell ref="H114:I114"/>
    <mergeCell ref="J114:K114"/>
    <mergeCell ref="L114:N114"/>
    <mergeCell ref="O112:P112"/>
    <mergeCell ref="O114:P114"/>
  </mergeCells>
  <hyperlinks>
    <hyperlink ref="T1:U1" location="Index!A1" display="Retour Index" xr:uid="{00000000-0004-0000-0000-000000000000}"/>
  </hyperlinks>
  <pageMargins left="0.78740157480314965" right="0.78740157480314965" top="0.11811023622047245" bottom="0.11811023622047245" header="0" footer="0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FF"/>
  </sheetPr>
  <dimension ref="A1:W114"/>
  <sheetViews>
    <sheetView showZeros="0" zoomScale="150" zoomScaleNormal="150" workbookViewId="0">
      <selection activeCell="D6" sqref="D6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3" s="13" customFormat="1" ht="13.2" customHeight="1" thickTop="1" thickBot="1" x14ac:dyDescent="0.35">
      <c r="A1" s="266" t="s">
        <v>52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</row>
    <row r="2" spans="1:23" s="240" customFormat="1" ht="13.2" customHeight="1" thickBot="1" x14ac:dyDescent="0.35">
      <c r="A2" s="235"/>
      <c r="B2" s="236"/>
      <c r="C2" s="237" t="s">
        <v>3</v>
      </c>
      <c r="D2" s="237" t="s">
        <v>3</v>
      </c>
      <c r="E2" s="237" t="s">
        <v>3</v>
      </c>
      <c r="F2" s="237" t="s">
        <v>3</v>
      </c>
      <c r="G2" s="237" t="s">
        <v>3</v>
      </c>
      <c r="H2" s="237" t="s">
        <v>3</v>
      </c>
      <c r="I2" s="237" t="s">
        <v>3</v>
      </c>
      <c r="J2" s="237" t="s">
        <v>4</v>
      </c>
      <c r="K2" s="237" t="s">
        <v>4</v>
      </c>
      <c r="L2" s="237" t="s">
        <v>4</v>
      </c>
      <c r="M2" s="237" t="s">
        <v>4</v>
      </c>
      <c r="N2" s="237" t="s">
        <v>4</v>
      </c>
      <c r="O2" s="237" t="s">
        <v>4</v>
      </c>
      <c r="P2" s="237" t="s">
        <v>4</v>
      </c>
      <c r="Q2" s="238"/>
      <c r="R2" s="238"/>
      <c r="S2" s="238"/>
      <c r="T2" s="239"/>
      <c r="U2" s="239"/>
      <c r="W2" s="241" t="s">
        <v>61</v>
      </c>
    </row>
    <row r="3" spans="1:23" s="13" customFormat="1" ht="13.2" customHeight="1" thickBot="1" x14ac:dyDescent="0.35">
      <c r="A3" s="280" t="s">
        <v>55</v>
      </c>
      <c r="B3" s="282" t="s">
        <v>39</v>
      </c>
      <c r="C3" s="274" t="s">
        <v>3</v>
      </c>
      <c r="D3" s="275"/>
      <c r="E3" s="275"/>
      <c r="F3" s="275"/>
      <c r="G3" s="275"/>
      <c r="H3" s="275"/>
      <c r="I3" s="275"/>
      <c r="J3" s="278" t="s">
        <v>4</v>
      </c>
      <c r="K3" s="249"/>
      <c r="L3" s="249"/>
      <c r="M3" s="249"/>
      <c r="N3" s="249"/>
      <c r="O3" s="249"/>
      <c r="P3" s="279"/>
      <c r="Q3" s="189"/>
      <c r="R3" s="277" t="s">
        <v>38</v>
      </c>
      <c r="S3" s="277"/>
      <c r="T3" s="260" t="s">
        <v>37</v>
      </c>
      <c r="U3" s="261"/>
    </row>
    <row r="4" spans="1:23" s="13" customFormat="1" ht="13.2" customHeight="1" thickTop="1" thickBot="1" x14ac:dyDescent="0.35">
      <c r="A4" s="281"/>
      <c r="B4" s="283"/>
      <c r="C4" s="73" t="s">
        <v>36</v>
      </c>
      <c r="D4" s="72" t="s">
        <v>35</v>
      </c>
      <c r="E4" s="87" t="s">
        <v>34</v>
      </c>
      <c r="F4" s="74"/>
      <c r="G4" s="73"/>
      <c r="H4" s="72"/>
      <c r="I4" s="87"/>
      <c r="J4" s="73" t="s">
        <v>36</v>
      </c>
      <c r="K4" s="72" t="s">
        <v>35</v>
      </c>
      <c r="L4" s="87" t="s">
        <v>34</v>
      </c>
      <c r="M4" s="74"/>
      <c r="N4" s="73"/>
      <c r="O4" s="72"/>
      <c r="P4" s="87"/>
      <c r="Q4" s="188"/>
      <c r="R4" s="187" t="s">
        <v>3</v>
      </c>
      <c r="S4" s="186" t="s">
        <v>4</v>
      </c>
      <c r="T4" s="170" t="s">
        <v>3</v>
      </c>
      <c r="U4" s="86" t="s">
        <v>4</v>
      </c>
    </row>
    <row r="5" spans="1:23" s="13" customFormat="1" ht="13.2" customHeight="1" thickTop="1" x14ac:dyDescent="0.3">
      <c r="A5" s="66" t="s">
        <v>32</v>
      </c>
      <c r="B5" s="65">
        <v>3</v>
      </c>
      <c r="C5" s="157" t="s">
        <v>31</v>
      </c>
      <c r="D5" s="84">
        <v>3</v>
      </c>
      <c r="E5" s="84"/>
      <c r="F5" s="84"/>
      <c r="G5" s="84"/>
      <c r="H5" s="84"/>
      <c r="I5" s="155"/>
      <c r="J5" s="156"/>
      <c r="K5" s="84"/>
      <c r="L5" s="84"/>
      <c r="M5" s="84"/>
      <c r="N5" s="84"/>
      <c r="O5" s="84"/>
      <c r="P5" s="155"/>
      <c r="Q5" s="185" t="s">
        <v>36</v>
      </c>
      <c r="R5" s="153"/>
      <c r="S5" s="152"/>
      <c r="T5" s="151">
        <f>SUM($C5:$C24)-$R5</f>
        <v>0</v>
      </c>
      <c r="U5" s="56">
        <f>SUM($J5:$J24)-$S5</f>
        <v>0</v>
      </c>
    </row>
    <row r="6" spans="1:23" s="13" customFormat="1" ht="13.2" customHeight="1" x14ac:dyDescent="0.3">
      <c r="A6" s="45" t="s">
        <v>29</v>
      </c>
      <c r="B6" s="39">
        <v>1</v>
      </c>
      <c r="C6" s="49"/>
      <c r="D6" s="42"/>
      <c r="E6" s="42"/>
      <c r="F6" s="42"/>
      <c r="G6" s="42"/>
      <c r="H6" s="42"/>
      <c r="I6" s="41"/>
      <c r="J6" s="143"/>
      <c r="K6" s="42"/>
      <c r="L6" s="42"/>
      <c r="M6" s="42"/>
      <c r="N6" s="42"/>
      <c r="O6" s="42"/>
      <c r="P6" s="41"/>
      <c r="Q6" s="146" t="s">
        <v>35</v>
      </c>
      <c r="R6" s="140"/>
      <c r="S6" s="47"/>
      <c r="T6" s="144">
        <f>SUM($D5:$D24)-$R6</f>
        <v>3</v>
      </c>
      <c r="U6" s="31">
        <f>SUM($K5:$K24)-$S6</f>
        <v>0</v>
      </c>
    </row>
    <row r="7" spans="1:23" s="13" customFormat="1" ht="13.2" customHeight="1" x14ac:dyDescent="0.3">
      <c r="A7" s="45" t="s">
        <v>27</v>
      </c>
      <c r="B7" s="39">
        <v>1</v>
      </c>
      <c r="C7" s="49"/>
      <c r="D7" s="42"/>
      <c r="E7" s="42"/>
      <c r="F7" s="42"/>
      <c r="G7" s="42"/>
      <c r="H7" s="42"/>
      <c r="I7" s="41"/>
      <c r="J7" s="143"/>
      <c r="K7" s="42"/>
      <c r="L7" s="42"/>
      <c r="M7" s="42"/>
      <c r="N7" s="42"/>
      <c r="O7" s="42"/>
      <c r="P7" s="41"/>
      <c r="Q7" s="145" t="s">
        <v>34</v>
      </c>
      <c r="R7" s="140"/>
      <c r="S7" s="47"/>
      <c r="T7" s="144">
        <f>SUM($E5:$E24)-$R7</f>
        <v>0</v>
      </c>
      <c r="U7" s="31">
        <f>SUM($L5:$L24)-$S7</f>
        <v>0</v>
      </c>
    </row>
    <row r="8" spans="1:23" s="13" customFormat="1" ht="13.2" customHeight="1" x14ac:dyDescent="0.3">
      <c r="A8" s="45" t="s">
        <v>25</v>
      </c>
      <c r="B8" s="39">
        <v>2</v>
      </c>
      <c r="C8" s="49"/>
      <c r="D8" s="42"/>
      <c r="E8" s="42"/>
      <c r="F8" s="42"/>
      <c r="G8" s="42"/>
      <c r="H8" s="42"/>
      <c r="I8" s="41"/>
      <c r="J8" s="143"/>
      <c r="K8" s="42"/>
      <c r="L8" s="42"/>
      <c r="M8" s="42"/>
      <c r="N8" s="42"/>
      <c r="O8" s="42"/>
      <c r="P8" s="41"/>
      <c r="Q8" s="148"/>
      <c r="R8" s="140"/>
      <c r="S8" s="47"/>
      <c r="T8" s="144">
        <f>SUM($F5:$F24)-$R8</f>
        <v>0</v>
      </c>
      <c r="U8" s="31">
        <f>SUM($M5:$M24)-$S8</f>
        <v>0</v>
      </c>
    </row>
    <row r="9" spans="1:23" s="13" customFormat="1" ht="13.2" customHeight="1" x14ac:dyDescent="0.3">
      <c r="A9" s="45" t="s">
        <v>23</v>
      </c>
      <c r="B9" s="39">
        <v>3</v>
      </c>
      <c r="C9" s="49"/>
      <c r="D9" s="42"/>
      <c r="E9" s="42"/>
      <c r="F9" s="42"/>
      <c r="G9" s="42"/>
      <c r="H9" s="42"/>
      <c r="I9" s="41"/>
      <c r="J9" s="143"/>
      <c r="K9" s="42"/>
      <c r="L9" s="42"/>
      <c r="M9" s="42"/>
      <c r="N9" s="42"/>
      <c r="O9" s="42"/>
      <c r="P9" s="41"/>
      <c r="Q9" s="147"/>
      <c r="R9" s="140"/>
      <c r="S9" s="47"/>
      <c r="T9" s="144">
        <f>SUM($G5:$G24)-$R9</f>
        <v>0</v>
      </c>
      <c r="U9" s="31">
        <f>SUM($N5:$N24)-$S9</f>
        <v>0</v>
      </c>
    </row>
    <row r="10" spans="1:23" s="13" customFormat="1" ht="13.2" customHeight="1" x14ac:dyDescent="0.3">
      <c r="A10" s="45" t="s">
        <v>22</v>
      </c>
      <c r="B10" s="39" t="s">
        <v>21</v>
      </c>
      <c r="C10" s="49"/>
      <c r="D10" s="42"/>
      <c r="E10" s="42"/>
      <c r="F10" s="42"/>
      <c r="G10" s="42"/>
      <c r="H10" s="42"/>
      <c r="I10" s="41"/>
      <c r="J10" s="143"/>
      <c r="K10" s="42"/>
      <c r="L10" s="42"/>
      <c r="M10" s="42"/>
      <c r="N10" s="42"/>
      <c r="O10" s="42"/>
      <c r="P10" s="41"/>
      <c r="Q10" s="146"/>
      <c r="R10" s="140"/>
      <c r="S10" s="47"/>
      <c r="T10" s="144">
        <f>SUM($H5:$H24)-$R10</f>
        <v>0</v>
      </c>
      <c r="U10" s="31">
        <f>SUM($O5:$O24)-$S10</f>
        <v>0</v>
      </c>
    </row>
    <row r="11" spans="1:23" s="13" customFormat="1" ht="13.2" customHeight="1" x14ac:dyDescent="0.3">
      <c r="A11" s="45" t="s">
        <v>20</v>
      </c>
      <c r="B11" s="39">
        <v>4</v>
      </c>
      <c r="C11" s="49"/>
      <c r="D11" s="42"/>
      <c r="E11" s="42"/>
      <c r="F11" s="42"/>
      <c r="G11" s="42"/>
      <c r="H11" s="42"/>
      <c r="I11" s="41"/>
      <c r="J11" s="143"/>
      <c r="K11" s="42"/>
      <c r="L11" s="42"/>
      <c r="M11" s="42"/>
      <c r="N11" s="42"/>
      <c r="O11" s="42"/>
      <c r="P11" s="41"/>
      <c r="Q11" s="145"/>
      <c r="R11" s="140"/>
      <c r="S11" s="47"/>
      <c r="T11" s="144">
        <f>SUM($I5:$I24)-$R11</f>
        <v>0</v>
      </c>
      <c r="U11" s="31"/>
    </row>
    <row r="12" spans="1:23" s="13" customFormat="1" ht="13.2" customHeight="1" x14ac:dyDescent="0.3">
      <c r="A12" s="45" t="s">
        <v>19</v>
      </c>
      <c r="B12" s="39">
        <v>5</v>
      </c>
      <c r="C12" s="176"/>
      <c r="D12" s="176"/>
      <c r="E12" s="176"/>
      <c r="F12" s="176"/>
      <c r="G12" s="176"/>
      <c r="H12" s="176"/>
      <c r="I12" s="175"/>
      <c r="J12" s="177"/>
      <c r="K12" s="176"/>
      <c r="L12" s="176"/>
      <c r="M12" s="176"/>
      <c r="N12" s="176"/>
      <c r="O12" s="176"/>
      <c r="P12" s="175"/>
      <c r="Q12" s="184"/>
      <c r="R12" s="153"/>
      <c r="S12" s="152"/>
      <c r="T12" s="138"/>
      <c r="U12" s="119"/>
    </row>
    <row r="13" spans="1:23" s="13" customFormat="1" ht="13.2" customHeight="1" x14ac:dyDescent="0.3">
      <c r="A13" s="45" t="s">
        <v>18</v>
      </c>
      <c r="B13" s="39">
        <v>5</v>
      </c>
      <c r="C13" s="176"/>
      <c r="D13" s="176"/>
      <c r="E13" s="176"/>
      <c r="F13" s="176"/>
      <c r="G13" s="176"/>
      <c r="H13" s="176"/>
      <c r="I13" s="175"/>
      <c r="J13" s="143"/>
      <c r="K13" s="176"/>
      <c r="L13" s="176"/>
      <c r="M13" s="176"/>
      <c r="N13" s="176"/>
      <c r="O13" s="176"/>
      <c r="P13" s="175"/>
      <c r="Q13" s="179"/>
      <c r="R13" s="140"/>
      <c r="S13" s="47"/>
      <c r="T13" s="138"/>
      <c r="U13" s="31"/>
    </row>
    <row r="14" spans="1:23" s="13" customFormat="1" ht="13.2" customHeight="1" x14ac:dyDescent="0.3">
      <c r="A14" s="45" t="s">
        <v>17</v>
      </c>
      <c r="B14" s="39">
        <v>2</v>
      </c>
      <c r="C14" s="176"/>
      <c r="D14" s="176"/>
      <c r="E14" s="176"/>
      <c r="F14" s="176"/>
      <c r="G14" s="176"/>
      <c r="H14" s="176"/>
      <c r="I14" s="175"/>
      <c r="J14" s="143"/>
      <c r="K14" s="176"/>
      <c r="L14" s="176"/>
      <c r="M14" s="176"/>
      <c r="N14" s="176"/>
      <c r="O14" s="176"/>
      <c r="P14" s="175"/>
      <c r="Q14" s="179"/>
      <c r="R14" s="140"/>
      <c r="S14" s="47"/>
      <c r="T14" s="138"/>
      <c r="U14" s="31"/>
    </row>
    <row r="15" spans="1:23" s="13" customFormat="1" ht="13.2" customHeight="1" x14ac:dyDescent="0.3">
      <c r="A15" s="45" t="s">
        <v>16</v>
      </c>
      <c r="B15" s="39" t="s">
        <v>15</v>
      </c>
      <c r="C15" s="176"/>
      <c r="D15" s="176"/>
      <c r="E15" s="176"/>
      <c r="F15" s="176"/>
      <c r="G15" s="176"/>
      <c r="H15" s="176"/>
      <c r="I15" s="175"/>
      <c r="J15" s="143"/>
      <c r="K15" s="176"/>
      <c r="L15" s="176"/>
      <c r="M15" s="176"/>
      <c r="N15" s="176"/>
      <c r="O15" s="176"/>
      <c r="P15" s="175"/>
      <c r="Q15" s="179"/>
      <c r="R15" s="140"/>
      <c r="S15" s="47"/>
      <c r="T15" s="138"/>
      <c r="U15" s="31"/>
    </row>
    <row r="16" spans="1:23" s="13" customFormat="1" ht="13.2" customHeight="1" x14ac:dyDescent="0.3">
      <c r="A16" s="45" t="s">
        <v>14</v>
      </c>
      <c r="B16" s="39">
        <v>3</v>
      </c>
      <c r="C16" s="176"/>
      <c r="D16" s="176"/>
      <c r="E16" s="176"/>
      <c r="F16" s="176"/>
      <c r="G16" s="176"/>
      <c r="H16" s="176"/>
      <c r="I16" s="175"/>
      <c r="J16" s="143"/>
      <c r="K16" s="176"/>
      <c r="L16" s="176"/>
      <c r="M16" s="176"/>
      <c r="N16" s="176"/>
      <c r="O16" s="176"/>
      <c r="P16" s="175"/>
      <c r="Q16" s="179"/>
      <c r="R16" s="140"/>
      <c r="S16" s="47"/>
      <c r="T16" s="138"/>
      <c r="U16" s="31"/>
    </row>
    <row r="17" spans="1:21" s="13" customFormat="1" ht="13.2" customHeight="1" x14ac:dyDescent="0.3">
      <c r="A17" s="40" t="s">
        <v>13</v>
      </c>
      <c r="B17" s="39">
        <v>2</v>
      </c>
      <c r="C17" s="176"/>
      <c r="D17" s="176"/>
      <c r="E17" s="176"/>
      <c r="F17" s="176"/>
      <c r="G17" s="176"/>
      <c r="H17" s="176"/>
      <c r="I17" s="175"/>
      <c r="J17" s="143"/>
      <c r="K17" s="176"/>
      <c r="L17" s="176"/>
      <c r="M17" s="176"/>
      <c r="N17" s="176"/>
      <c r="O17" s="176"/>
      <c r="P17" s="175"/>
      <c r="Q17" s="179"/>
      <c r="R17" s="140"/>
      <c r="S17" s="47"/>
      <c r="T17" s="138"/>
      <c r="U17" s="31"/>
    </row>
    <row r="18" spans="1:21" s="13" customFormat="1" ht="13.2" customHeight="1" x14ac:dyDescent="0.3">
      <c r="A18" s="40" t="s">
        <v>12</v>
      </c>
      <c r="B18" s="39">
        <v>2</v>
      </c>
      <c r="C18" s="176"/>
      <c r="D18" s="176"/>
      <c r="E18" s="176"/>
      <c r="F18" s="176"/>
      <c r="G18" s="176"/>
      <c r="H18" s="176"/>
      <c r="I18" s="175"/>
      <c r="J18" s="143"/>
      <c r="K18" s="176"/>
      <c r="L18" s="176"/>
      <c r="M18" s="176"/>
      <c r="N18" s="176"/>
      <c r="O18" s="176"/>
      <c r="P18" s="175"/>
      <c r="Q18" s="179"/>
      <c r="R18" s="140"/>
      <c r="S18" s="47"/>
      <c r="T18" s="138"/>
      <c r="U18" s="31"/>
    </row>
    <row r="19" spans="1:21" s="13" customFormat="1" ht="13.2" customHeight="1" x14ac:dyDescent="0.3">
      <c r="A19" s="40"/>
      <c r="B19" s="39"/>
      <c r="C19" s="176"/>
      <c r="D19" s="176"/>
      <c r="E19" s="176"/>
      <c r="F19" s="176"/>
      <c r="G19" s="176"/>
      <c r="H19" s="176"/>
      <c r="I19" s="175"/>
      <c r="J19" s="143"/>
      <c r="K19" s="176"/>
      <c r="L19" s="176"/>
      <c r="M19" s="176"/>
      <c r="N19" s="176"/>
      <c r="O19" s="176"/>
      <c r="P19" s="175"/>
      <c r="Q19" s="179"/>
      <c r="R19" s="140"/>
      <c r="S19" s="47"/>
      <c r="T19" s="138"/>
      <c r="U19" s="31"/>
    </row>
    <row r="20" spans="1:21" s="13" customFormat="1" ht="13.2" customHeight="1" x14ac:dyDescent="0.3">
      <c r="A20" s="40"/>
      <c r="B20" s="39"/>
      <c r="C20" s="176"/>
      <c r="D20" s="176"/>
      <c r="E20" s="176"/>
      <c r="F20" s="176"/>
      <c r="G20" s="176"/>
      <c r="H20" s="176"/>
      <c r="I20" s="175"/>
      <c r="J20" s="143"/>
      <c r="K20" s="176"/>
      <c r="L20" s="176"/>
      <c r="M20" s="176"/>
      <c r="N20" s="176"/>
      <c r="O20" s="176"/>
      <c r="P20" s="175"/>
      <c r="Q20" s="179"/>
      <c r="R20" s="140"/>
      <c r="S20" s="47"/>
      <c r="T20" s="138"/>
      <c r="U20" s="31"/>
    </row>
    <row r="21" spans="1:21" s="13" customFormat="1" ht="13.2" customHeight="1" x14ac:dyDescent="0.3">
      <c r="A21" s="40"/>
      <c r="B21" s="39"/>
      <c r="C21" s="176"/>
      <c r="D21" s="176"/>
      <c r="E21" s="176"/>
      <c r="F21" s="176"/>
      <c r="G21" s="176"/>
      <c r="H21" s="176"/>
      <c r="I21" s="175"/>
      <c r="J21" s="143"/>
      <c r="K21" s="176"/>
      <c r="L21" s="176"/>
      <c r="M21" s="176"/>
      <c r="N21" s="176"/>
      <c r="O21" s="176"/>
      <c r="P21" s="175"/>
      <c r="Q21" s="179"/>
      <c r="R21" s="140"/>
      <c r="S21" s="47"/>
      <c r="T21" s="138"/>
      <c r="U21" s="31"/>
    </row>
    <row r="22" spans="1:21" s="13" customFormat="1" ht="13.2" customHeight="1" x14ac:dyDescent="0.3">
      <c r="A22" s="40"/>
      <c r="B22" s="39"/>
      <c r="C22" s="176"/>
      <c r="D22" s="176"/>
      <c r="E22" s="176"/>
      <c r="F22" s="176"/>
      <c r="G22" s="176"/>
      <c r="H22" s="176"/>
      <c r="I22" s="175"/>
      <c r="J22" s="143"/>
      <c r="K22" s="176"/>
      <c r="L22" s="176"/>
      <c r="M22" s="176"/>
      <c r="N22" s="176"/>
      <c r="O22" s="176"/>
      <c r="P22" s="175"/>
      <c r="Q22" s="179"/>
      <c r="R22" s="140"/>
      <c r="S22" s="47"/>
      <c r="T22" s="138"/>
      <c r="U22" s="31"/>
    </row>
    <row r="23" spans="1:21" s="13" customFormat="1" ht="13.2" customHeight="1" x14ac:dyDescent="0.3">
      <c r="A23" s="40"/>
      <c r="B23" s="39"/>
      <c r="C23" s="176"/>
      <c r="D23" s="176"/>
      <c r="E23" s="176"/>
      <c r="F23" s="176"/>
      <c r="G23" s="176"/>
      <c r="H23" s="176"/>
      <c r="I23" s="175"/>
      <c r="J23" s="143"/>
      <c r="K23" s="176"/>
      <c r="L23" s="176"/>
      <c r="M23" s="176"/>
      <c r="N23" s="176"/>
      <c r="O23" s="176"/>
      <c r="P23" s="175"/>
      <c r="Q23" s="179"/>
      <c r="R23" s="140"/>
      <c r="S23" s="47"/>
      <c r="T23" s="138"/>
      <c r="U23" s="31"/>
    </row>
    <row r="24" spans="1:21" s="13" customFormat="1" ht="13.2" customHeight="1" thickBot="1" x14ac:dyDescent="0.35">
      <c r="A24" s="30" t="s">
        <v>11</v>
      </c>
      <c r="B24" s="94"/>
      <c r="C24" s="183"/>
      <c r="D24" s="183"/>
      <c r="E24" s="183"/>
      <c r="F24" s="183"/>
      <c r="G24" s="183"/>
      <c r="H24" s="183"/>
      <c r="I24" s="182"/>
      <c r="J24" s="162"/>
      <c r="K24" s="183"/>
      <c r="L24" s="183"/>
      <c r="M24" s="183"/>
      <c r="N24" s="183"/>
      <c r="O24" s="183"/>
      <c r="P24" s="182"/>
      <c r="Q24" s="179"/>
      <c r="R24" s="133"/>
      <c r="S24" s="171"/>
      <c r="T24" s="138"/>
      <c r="U24" s="21"/>
    </row>
    <row r="25" spans="1:21" s="13" customFormat="1" ht="13.2" customHeight="1" thickBot="1" x14ac:dyDescent="0.35">
      <c r="A25" s="160" t="s">
        <v>54</v>
      </c>
      <c r="B25" s="16" t="s">
        <v>39</v>
      </c>
      <c r="C25" s="78" t="s">
        <v>30</v>
      </c>
      <c r="D25" s="76" t="s">
        <v>28</v>
      </c>
      <c r="E25" s="75" t="s">
        <v>26</v>
      </c>
      <c r="F25" s="74" t="s">
        <v>24</v>
      </c>
      <c r="G25" s="73" t="s">
        <v>36</v>
      </c>
      <c r="H25" s="72" t="s">
        <v>35</v>
      </c>
      <c r="I25" s="87" t="s">
        <v>34</v>
      </c>
      <c r="J25" s="159" t="s">
        <v>30</v>
      </c>
      <c r="K25" s="76" t="s">
        <v>28</v>
      </c>
      <c r="L25" s="75" t="s">
        <v>26</v>
      </c>
      <c r="M25" s="74" t="s">
        <v>24</v>
      </c>
      <c r="N25" s="73" t="s">
        <v>36</v>
      </c>
      <c r="O25" s="72" t="s">
        <v>35</v>
      </c>
      <c r="P25" s="87" t="s">
        <v>34</v>
      </c>
      <c r="Q25" s="158"/>
      <c r="R25" s="118" t="s">
        <v>3</v>
      </c>
      <c r="S25" s="68" t="s">
        <v>4</v>
      </c>
      <c r="T25" s="181" t="s">
        <v>3</v>
      </c>
      <c r="U25" s="67" t="s">
        <v>4</v>
      </c>
    </row>
    <row r="26" spans="1:21" s="13" customFormat="1" ht="13.2" customHeight="1" x14ac:dyDescent="0.3">
      <c r="A26" s="66" t="s">
        <v>32</v>
      </c>
      <c r="B26" s="65">
        <v>3</v>
      </c>
      <c r="C26" s="157"/>
      <c r="D26" s="84"/>
      <c r="E26" s="84"/>
      <c r="F26" s="84"/>
      <c r="G26" s="84"/>
      <c r="H26" s="84"/>
      <c r="I26" s="155"/>
      <c r="J26" s="156"/>
      <c r="K26" s="84"/>
      <c r="L26" s="84"/>
      <c r="M26" s="84"/>
      <c r="N26" s="84"/>
      <c r="O26" s="84"/>
      <c r="P26" s="169"/>
      <c r="Q26" s="168" t="s">
        <v>30</v>
      </c>
      <c r="R26" s="153"/>
      <c r="S26" s="152"/>
      <c r="T26" s="151">
        <f>SUM($C26:$C45)-$R26</f>
        <v>0</v>
      </c>
      <c r="U26" s="56">
        <f>SUM($J26:$J45)-$S26</f>
        <v>0</v>
      </c>
    </row>
    <row r="27" spans="1:21" s="13" customFormat="1" ht="13.2" customHeight="1" x14ac:dyDescent="0.3">
      <c r="A27" s="45" t="s">
        <v>29</v>
      </c>
      <c r="B27" s="39">
        <v>1</v>
      </c>
      <c r="C27" s="49"/>
      <c r="D27" s="42"/>
      <c r="E27" s="42"/>
      <c r="F27" s="42"/>
      <c r="G27" s="42"/>
      <c r="H27" s="42"/>
      <c r="I27" s="41"/>
      <c r="J27" s="143"/>
      <c r="K27" s="42"/>
      <c r="L27" s="42"/>
      <c r="M27" s="42"/>
      <c r="N27" s="42"/>
      <c r="O27" s="42"/>
      <c r="P27" s="142"/>
      <c r="Q27" s="167" t="s">
        <v>28</v>
      </c>
      <c r="R27" s="140"/>
      <c r="S27" s="47"/>
      <c r="T27" s="144">
        <f>SUM($D26:$D45)-$R27</f>
        <v>0</v>
      </c>
      <c r="U27" s="31">
        <f>SUM($K26:$K45)-$S27</f>
        <v>0</v>
      </c>
    </row>
    <row r="28" spans="1:21" s="13" customFormat="1" ht="13.2" customHeight="1" x14ac:dyDescent="0.3">
      <c r="A28" s="45" t="s">
        <v>27</v>
      </c>
      <c r="B28" s="39">
        <v>1</v>
      </c>
      <c r="C28" s="49"/>
      <c r="D28" s="42"/>
      <c r="E28" s="42"/>
      <c r="F28" s="42"/>
      <c r="G28" s="42"/>
      <c r="H28" s="42"/>
      <c r="I28" s="41"/>
      <c r="J28" s="143"/>
      <c r="K28" s="42"/>
      <c r="L28" s="42"/>
      <c r="M28" s="42"/>
      <c r="N28" s="42"/>
      <c r="O28" s="42"/>
      <c r="P28" s="142"/>
      <c r="Q28" s="166" t="s">
        <v>26</v>
      </c>
      <c r="R28" s="140"/>
      <c r="S28" s="47"/>
      <c r="T28" s="144">
        <f>SUM($E26:$E45)-$R28</f>
        <v>0</v>
      </c>
      <c r="U28" s="31">
        <f>SUM($L26:$L45)-$S28</f>
        <v>0</v>
      </c>
    </row>
    <row r="29" spans="1:21" s="13" customFormat="1" ht="13.2" customHeight="1" x14ac:dyDescent="0.3">
      <c r="A29" s="45" t="s">
        <v>25</v>
      </c>
      <c r="B29" s="39">
        <v>2</v>
      </c>
      <c r="C29" s="49"/>
      <c r="D29" s="42"/>
      <c r="E29" s="42"/>
      <c r="F29" s="42"/>
      <c r="G29" s="42"/>
      <c r="H29" s="42"/>
      <c r="I29" s="41"/>
      <c r="J29" s="143"/>
      <c r="K29" s="42"/>
      <c r="L29" s="42"/>
      <c r="M29" s="42"/>
      <c r="N29" s="42"/>
      <c r="O29" s="42"/>
      <c r="P29" s="142"/>
      <c r="Q29" s="165" t="s">
        <v>24</v>
      </c>
      <c r="R29" s="140"/>
      <c r="S29" s="47"/>
      <c r="T29" s="144">
        <f>SUM($F26:$F45)-$R29</f>
        <v>0</v>
      </c>
      <c r="U29" s="31">
        <f>SUM($M26:$M45)-$S29</f>
        <v>0</v>
      </c>
    </row>
    <row r="30" spans="1:21" s="13" customFormat="1" ht="13.2" customHeight="1" x14ac:dyDescent="0.3">
      <c r="A30" s="45" t="s">
        <v>23</v>
      </c>
      <c r="B30" s="39">
        <v>3</v>
      </c>
      <c r="C30" s="49"/>
      <c r="D30" s="42"/>
      <c r="E30" s="42"/>
      <c r="F30" s="42"/>
      <c r="G30" s="42"/>
      <c r="H30" s="42"/>
      <c r="I30" s="41"/>
      <c r="J30" s="143"/>
      <c r="K30" s="42"/>
      <c r="L30" s="42"/>
      <c r="M30" s="42"/>
      <c r="N30" s="42"/>
      <c r="O30" s="42"/>
      <c r="P30" s="142"/>
      <c r="Q30" s="164" t="s">
        <v>36</v>
      </c>
      <c r="R30" s="140"/>
      <c r="S30" s="47"/>
      <c r="T30" s="144">
        <f>SUM($G26:$G45)-$R30</f>
        <v>0</v>
      </c>
      <c r="U30" s="31">
        <f>SUM($N26:$N45)-$S30</f>
        <v>0</v>
      </c>
    </row>
    <row r="31" spans="1:21" s="13" customFormat="1" ht="13.2" customHeight="1" x14ac:dyDescent="0.3">
      <c r="A31" s="45" t="s">
        <v>22</v>
      </c>
      <c r="B31" s="39" t="s">
        <v>21</v>
      </c>
      <c r="C31" s="49"/>
      <c r="D31" s="42"/>
      <c r="E31" s="42"/>
      <c r="F31" s="42"/>
      <c r="G31" s="42"/>
      <c r="H31" s="42"/>
      <c r="I31" s="41"/>
      <c r="J31" s="143"/>
      <c r="K31" s="42"/>
      <c r="L31" s="42"/>
      <c r="M31" s="42"/>
      <c r="N31" s="42"/>
      <c r="O31" s="42"/>
      <c r="P31" s="142"/>
      <c r="Q31" s="141" t="s">
        <v>35</v>
      </c>
      <c r="R31" s="140"/>
      <c r="S31" s="47"/>
      <c r="T31" s="144">
        <f>SUM($H26:$H45)-$R31</f>
        <v>0</v>
      </c>
      <c r="U31" s="31">
        <f>SUM($O26:$O45)-$S31</f>
        <v>0</v>
      </c>
    </row>
    <row r="32" spans="1:21" s="13" customFormat="1" ht="13.2" customHeight="1" x14ac:dyDescent="0.3">
      <c r="A32" s="45" t="s">
        <v>20</v>
      </c>
      <c r="B32" s="39">
        <v>4</v>
      </c>
      <c r="C32" s="49"/>
      <c r="D32" s="42"/>
      <c r="E32" s="42"/>
      <c r="F32" s="42"/>
      <c r="G32" s="42"/>
      <c r="H32" s="42"/>
      <c r="I32" s="41"/>
      <c r="J32" s="143"/>
      <c r="K32" s="42"/>
      <c r="L32" s="42"/>
      <c r="M32" s="42"/>
      <c r="N32" s="42"/>
      <c r="O32" s="42"/>
      <c r="P32" s="142"/>
      <c r="Q32" s="163" t="s">
        <v>34</v>
      </c>
      <c r="R32" s="140"/>
      <c r="S32" s="47"/>
      <c r="T32" s="144">
        <f>SUM($I26:$I45)-$R32</f>
        <v>0</v>
      </c>
      <c r="U32" s="31">
        <f>SUM($P26:$P45)-$S32</f>
        <v>0</v>
      </c>
    </row>
    <row r="33" spans="1:21" s="13" customFormat="1" ht="13.2" customHeight="1" x14ac:dyDescent="0.3">
      <c r="A33" s="45" t="s">
        <v>19</v>
      </c>
      <c r="B33" s="39">
        <v>5</v>
      </c>
      <c r="C33" s="178"/>
      <c r="D33" s="176"/>
      <c r="E33" s="176"/>
      <c r="F33" s="176"/>
      <c r="G33" s="176"/>
      <c r="H33" s="176"/>
      <c r="I33" s="175"/>
      <c r="J33" s="177"/>
      <c r="K33" s="176"/>
      <c r="L33" s="176"/>
      <c r="M33" s="176"/>
      <c r="N33" s="176"/>
      <c r="O33" s="176"/>
      <c r="P33" s="175"/>
      <c r="Q33" s="180"/>
      <c r="R33" s="153"/>
      <c r="S33" s="152"/>
      <c r="T33" s="138"/>
      <c r="U33" s="103"/>
    </row>
    <row r="34" spans="1:21" s="13" customFormat="1" ht="13.2" customHeight="1" x14ac:dyDescent="0.3">
      <c r="A34" s="45" t="s">
        <v>18</v>
      </c>
      <c r="B34" s="39">
        <v>5</v>
      </c>
      <c r="C34" s="49"/>
      <c r="D34" s="42"/>
      <c r="E34" s="42"/>
      <c r="F34" s="42"/>
      <c r="G34" s="42"/>
      <c r="H34" s="42"/>
      <c r="I34" s="41"/>
      <c r="J34" s="143"/>
      <c r="K34" s="42"/>
      <c r="L34" s="42"/>
      <c r="M34" s="42"/>
      <c r="N34" s="42"/>
      <c r="O34" s="42"/>
      <c r="P34" s="41"/>
      <c r="Q34" s="145"/>
      <c r="R34" s="140"/>
      <c r="S34" s="47"/>
      <c r="T34" s="138"/>
      <c r="U34" s="31"/>
    </row>
    <row r="35" spans="1:21" s="13" customFormat="1" ht="13.2" customHeight="1" x14ac:dyDescent="0.3">
      <c r="A35" s="45" t="s">
        <v>17</v>
      </c>
      <c r="B35" s="39">
        <v>2</v>
      </c>
      <c r="C35" s="49"/>
      <c r="D35" s="42"/>
      <c r="E35" s="42"/>
      <c r="F35" s="42"/>
      <c r="G35" s="42"/>
      <c r="H35" s="42"/>
      <c r="I35" s="41"/>
      <c r="J35" s="143"/>
      <c r="K35" s="42"/>
      <c r="L35" s="42"/>
      <c r="M35" s="42"/>
      <c r="N35" s="42"/>
      <c r="O35" s="42"/>
      <c r="P35" s="41"/>
      <c r="Q35" s="145"/>
      <c r="R35" s="140"/>
      <c r="S35" s="47"/>
      <c r="T35" s="138"/>
      <c r="U35" s="31"/>
    </row>
    <row r="36" spans="1:21" s="13" customFormat="1" ht="13.2" customHeight="1" x14ac:dyDescent="0.3">
      <c r="A36" s="45" t="s">
        <v>16</v>
      </c>
      <c r="B36" s="39" t="s">
        <v>15</v>
      </c>
      <c r="C36" s="49"/>
      <c r="D36" s="42"/>
      <c r="E36" s="42"/>
      <c r="F36" s="42"/>
      <c r="G36" s="42"/>
      <c r="H36" s="42"/>
      <c r="I36" s="41"/>
      <c r="J36" s="143"/>
      <c r="K36" s="42"/>
      <c r="L36" s="42"/>
      <c r="M36" s="42"/>
      <c r="N36" s="42"/>
      <c r="O36" s="42"/>
      <c r="P36" s="41"/>
      <c r="Q36" s="145"/>
      <c r="R36" s="140"/>
      <c r="S36" s="47"/>
      <c r="T36" s="138"/>
      <c r="U36" s="31"/>
    </row>
    <row r="37" spans="1:21" s="13" customFormat="1" ht="13.2" customHeight="1" x14ac:dyDescent="0.3">
      <c r="A37" s="45" t="s">
        <v>14</v>
      </c>
      <c r="B37" s="39">
        <v>3</v>
      </c>
      <c r="C37" s="49"/>
      <c r="D37" s="42"/>
      <c r="E37" s="42"/>
      <c r="F37" s="42"/>
      <c r="G37" s="42"/>
      <c r="H37" s="42"/>
      <c r="I37" s="41"/>
      <c r="J37" s="143"/>
      <c r="K37" s="42"/>
      <c r="L37" s="42"/>
      <c r="M37" s="42"/>
      <c r="N37" s="42"/>
      <c r="O37" s="42"/>
      <c r="P37" s="41"/>
      <c r="Q37" s="145"/>
      <c r="R37" s="140"/>
      <c r="S37" s="47"/>
      <c r="T37" s="138"/>
      <c r="U37" s="31"/>
    </row>
    <row r="38" spans="1:21" s="13" customFormat="1" ht="13.2" customHeight="1" x14ac:dyDescent="0.3">
      <c r="A38" s="40" t="s">
        <v>13</v>
      </c>
      <c r="B38" s="39">
        <v>2</v>
      </c>
      <c r="C38" s="49"/>
      <c r="D38" s="42"/>
      <c r="E38" s="42"/>
      <c r="F38" s="42"/>
      <c r="G38" s="42"/>
      <c r="H38" s="42"/>
      <c r="I38" s="41"/>
      <c r="J38" s="143"/>
      <c r="K38" s="42"/>
      <c r="L38" s="42"/>
      <c r="M38" s="42"/>
      <c r="N38" s="42"/>
      <c r="O38" s="42"/>
      <c r="P38" s="41"/>
      <c r="Q38" s="145"/>
      <c r="R38" s="140"/>
      <c r="S38" s="47"/>
      <c r="T38" s="138"/>
      <c r="U38" s="31"/>
    </row>
    <row r="39" spans="1:21" s="13" customFormat="1" ht="13.2" customHeight="1" x14ac:dyDescent="0.3">
      <c r="A39" s="40" t="s">
        <v>12</v>
      </c>
      <c r="B39" s="39">
        <v>2</v>
      </c>
      <c r="C39" s="49"/>
      <c r="D39" s="42"/>
      <c r="E39" s="42"/>
      <c r="F39" s="42"/>
      <c r="G39" s="42"/>
      <c r="H39" s="42"/>
      <c r="I39" s="41"/>
      <c r="J39" s="143"/>
      <c r="K39" s="42"/>
      <c r="L39" s="42"/>
      <c r="M39" s="42"/>
      <c r="N39" s="42"/>
      <c r="O39" s="42"/>
      <c r="P39" s="41"/>
      <c r="Q39" s="145"/>
      <c r="R39" s="140"/>
      <c r="S39" s="47"/>
      <c r="T39" s="138"/>
      <c r="U39" s="31"/>
    </row>
    <row r="40" spans="1:21" s="13" customFormat="1" ht="13.2" customHeight="1" x14ac:dyDescent="0.3">
      <c r="A40" s="40"/>
      <c r="B40" s="39"/>
      <c r="C40" s="49"/>
      <c r="D40" s="42"/>
      <c r="E40" s="42"/>
      <c r="F40" s="42"/>
      <c r="G40" s="42"/>
      <c r="H40" s="42"/>
      <c r="I40" s="41"/>
      <c r="J40" s="143"/>
      <c r="K40" s="42"/>
      <c r="L40" s="42"/>
      <c r="M40" s="42"/>
      <c r="N40" s="42"/>
      <c r="O40" s="42"/>
      <c r="P40" s="41"/>
      <c r="Q40" s="145"/>
      <c r="R40" s="140"/>
      <c r="S40" s="47"/>
      <c r="T40" s="138"/>
      <c r="U40" s="31"/>
    </row>
    <row r="41" spans="1:21" s="13" customFormat="1" ht="13.2" customHeight="1" x14ac:dyDescent="0.3">
      <c r="A41" s="40"/>
      <c r="B41" s="39"/>
      <c r="C41" s="49"/>
      <c r="D41" s="42"/>
      <c r="E41" s="42"/>
      <c r="F41" s="42"/>
      <c r="G41" s="42"/>
      <c r="H41" s="42"/>
      <c r="I41" s="41"/>
      <c r="J41" s="143"/>
      <c r="K41" s="42"/>
      <c r="L41" s="42"/>
      <c r="M41" s="42"/>
      <c r="N41" s="42"/>
      <c r="O41" s="42"/>
      <c r="P41" s="41"/>
      <c r="Q41" s="145"/>
      <c r="R41" s="140"/>
      <c r="S41" s="47"/>
      <c r="T41" s="138"/>
      <c r="U41" s="31"/>
    </row>
    <row r="42" spans="1:21" s="13" customFormat="1" ht="13.2" customHeight="1" x14ac:dyDescent="0.3">
      <c r="A42" s="40"/>
      <c r="B42" s="39"/>
      <c r="C42" s="49"/>
      <c r="D42" s="42"/>
      <c r="E42" s="42"/>
      <c r="F42" s="42"/>
      <c r="G42" s="42"/>
      <c r="H42" s="42"/>
      <c r="I42" s="41"/>
      <c r="J42" s="143"/>
      <c r="K42" s="42"/>
      <c r="L42" s="42"/>
      <c r="M42" s="42"/>
      <c r="N42" s="42"/>
      <c r="O42" s="42"/>
      <c r="P42" s="41"/>
      <c r="Q42" s="145"/>
      <c r="R42" s="140"/>
      <c r="S42" s="47"/>
      <c r="T42" s="138"/>
      <c r="U42" s="31"/>
    </row>
    <row r="43" spans="1:21" s="13" customFormat="1" ht="13.2" customHeight="1" x14ac:dyDescent="0.3">
      <c r="A43" s="40"/>
      <c r="B43" s="39"/>
      <c r="C43" s="49"/>
      <c r="D43" s="42"/>
      <c r="E43" s="42"/>
      <c r="F43" s="42"/>
      <c r="G43" s="42"/>
      <c r="H43" s="42"/>
      <c r="I43" s="41"/>
      <c r="J43" s="143"/>
      <c r="K43" s="42"/>
      <c r="L43" s="42"/>
      <c r="M43" s="42"/>
      <c r="N43" s="42"/>
      <c r="O43" s="42"/>
      <c r="P43" s="41"/>
      <c r="Q43" s="145"/>
      <c r="R43" s="140"/>
      <c r="S43" s="47"/>
      <c r="T43" s="138"/>
      <c r="U43" s="31"/>
    </row>
    <row r="44" spans="1:21" s="13" customFormat="1" ht="13.2" customHeight="1" x14ac:dyDescent="0.3">
      <c r="A44" s="40"/>
      <c r="B44" s="39"/>
      <c r="C44" s="49"/>
      <c r="D44" s="42"/>
      <c r="E44" s="42"/>
      <c r="F44" s="42"/>
      <c r="G44" s="42"/>
      <c r="H44" s="42"/>
      <c r="I44" s="41"/>
      <c r="J44" s="143"/>
      <c r="K44" s="42"/>
      <c r="L44" s="42"/>
      <c r="M44" s="42"/>
      <c r="N44" s="42"/>
      <c r="O44" s="42"/>
      <c r="P44" s="41"/>
      <c r="Q44" s="145"/>
      <c r="R44" s="140"/>
      <c r="S44" s="47"/>
      <c r="T44" s="138"/>
      <c r="U44" s="31"/>
    </row>
    <row r="45" spans="1:21" s="13" customFormat="1" ht="13.2" customHeight="1" thickBot="1" x14ac:dyDescent="0.35">
      <c r="A45" s="30" t="s">
        <v>11</v>
      </c>
      <c r="B45" s="80"/>
      <c r="C45" s="49"/>
      <c r="D45" s="42"/>
      <c r="E45" s="42"/>
      <c r="F45" s="42"/>
      <c r="G45" s="42"/>
      <c r="H45" s="42"/>
      <c r="I45" s="41"/>
      <c r="J45" s="143"/>
      <c r="K45" s="42"/>
      <c r="L45" s="42"/>
      <c r="M45" s="42"/>
      <c r="N45" s="42"/>
      <c r="O45" s="42"/>
      <c r="P45" s="41"/>
      <c r="Q45" s="179"/>
      <c r="R45" s="133"/>
      <c r="S45" s="171"/>
      <c r="T45" s="138"/>
      <c r="U45" s="31"/>
    </row>
    <row r="46" spans="1:21" s="13" customFormat="1" ht="13.2" customHeight="1" thickBot="1" x14ac:dyDescent="0.35">
      <c r="A46" s="160" t="s">
        <v>53</v>
      </c>
      <c r="B46" s="16" t="s">
        <v>39</v>
      </c>
      <c r="C46" s="78" t="s">
        <v>30</v>
      </c>
      <c r="D46" s="76" t="s">
        <v>28</v>
      </c>
      <c r="E46" s="75" t="s">
        <v>26</v>
      </c>
      <c r="F46" s="74" t="s">
        <v>24</v>
      </c>
      <c r="G46" s="73" t="s">
        <v>36</v>
      </c>
      <c r="H46" s="72" t="s">
        <v>35</v>
      </c>
      <c r="I46" s="87" t="s">
        <v>34</v>
      </c>
      <c r="J46" s="159" t="s">
        <v>30</v>
      </c>
      <c r="K46" s="76" t="s">
        <v>28</v>
      </c>
      <c r="L46" s="75" t="s">
        <v>26</v>
      </c>
      <c r="M46" s="74" t="s">
        <v>24</v>
      </c>
      <c r="N46" s="73" t="s">
        <v>36</v>
      </c>
      <c r="O46" s="72" t="s">
        <v>35</v>
      </c>
      <c r="P46" s="87" t="s">
        <v>34</v>
      </c>
      <c r="Q46" s="158"/>
      <c r="R46" s="118" t="s">
        <v>3</v>
      </c>
      <c r="S46" s="68" t="s">
        <v>4</v>
      </c>
      <c r="T46" s="100" t="s">
        <v>3</v>
      </c>
      <c r="U46" s="67" t="s">
        <v>4</v>
      </c>
    </row>
    <row r="47" spans="1:21" s="13" customFormat="1" ht="13.2" customHeight="1" x14ac:dyDescent="0.3">
      <c r="A47" s="66" t="s">
        <v>32</v>
      </c>
      <c r="B47" s="65">
        <v>3</v>
      </c>
      <c r="C47" s="157"/>
      <c r="D47" s="84"/>
      <c r="E47" s="84"/>
      <c r="F47" s="84"/>
      <c r="G47" s="84"/>
      <c r="H47" s="84"/>
      <c r="I47" s="155"/>
      <c r="J47" s="156"/>
      <c r="K47" s="84"/>
      <c r="L47" s="84"/>
      <c r="M47" s="84"/>
      <c r="N47" s="84"/>
      <c r="O47" s="84"/>
      <c r="P47" s="169"/>
      <c r="Q47" s="168" t="s">
        <v>30</v>
      </c>
      <c r="R47" s="153"/>
      <c r="S47" s="152"/>
      <c r="T47" s="151">
        <f>SUM($C47:$C66)-$R47</f>
        <v>0</v>
      </c>
      <c r="U47" s="56">
        <f>SUM($J47:$J66)-$S47</f>
        <v>0</v>
      </c>
    </row>
    <row r="48" spans="1:21" s="13" customFormat="1" ht="13.2" customHeight="1" x14ac:dyDescent="0.3">
      <c r="A48" s="45" t="s">
        <v>29</v>
      </c>
      <c r="B48" s="39">
        <v>1</v>
      </c>
      <c r="C48" s="49"/>
      <c r="D48" s="42"/>
      <c r="E48" s="42"/>
      <c r="F48" s="42"/>
      <c r="G48" s="42"/>
      <c r="H48" s="42"/>
      <c r="I48" s="41"/>
      <c r="J48" s="143"/>
      <c r="K48" s="42"/>
      <c r="L48" s="42"/>
      <c r="M48" s="42"/>
      <c r="N48" s="42"/>
      <c r="O48" s="42"/>
      <c r="P48" s="142"/>
      <c r="Q48" s="167" t="s">
        <v>28</v>
      </c>
      <c r="R48" s="140"/>
      <c r="S48" s="47"/>
      <c r="T48" s="144">
        <f>SUM($D47:$D66)-$R48</f>
        <v>0</v>
      </c>
      <c r="U48" s="31">
        <f>SUM($K47:$K66)-S48</f>
        <v>0</v>
      </c>
    </row>
    <row r="49" spans="1:21" s="13" customFormat="1" ht="13.2" customHeight="1" x14ac:dyDescent="0.3">
      <c r="A49" s="45" t="s">
        <v>27</v>
      </c>
      <c r="B49" s="39">
        <v>1</v>
      </c>
      <c r="C49" s="49"/>
      <c r="D49" s="42"/>
      <c r="E49" s="42"/>
      <c r="F49" s="42"/>
      <c r="G49" s="42"/>
      <c r="H49" s="42"/>
      <c r="I49" s="41"/>
      <c r="J49" s="143"/>
      <c r="K49" s="42"/>
      <c r="L49" s="42"/>
      <c r="M49" s="42"/>
      <c r="N49" s="42"/>
      <c r="O49" s="42"/>
      <c r="P49" s="142"/>
      <c r="Q49" s="166" t="s">
        <v>26</v>
      </c>
      <c r="R49" s="140"/>
      <c r="S49" s="47"/>
      <c r="T49" s="144">
        <f>SUM($E47:$E66)-$R49</f>
        <v>0</v>
      </c>
      <c r="U49" s="31">
        <f>SUM($L47:$L66)-$S49</f>
        <v>0</v>
      </c>
    </row>
    <row r="50" spans="1:21" s="13" customFormat="1" ht="13.2" customHeight="1" x14ac:dyDescent="0.3">
      <c r="A50" s="45" t="s">
        <v>25</v>
      </c>
      <c r="B50" s="39">
        <v>2</v>
      </c>
      <c r="C50" s="49"/>
      <c r="D50" s="42"/>
      <c r="E50" s="42"/>
      <c r="F50" s="42"/>
      <c r="G50" s="42"/>
      <c r="H50" s="42"/>
      <c r="I50" s="41"/>
      <c r="J50" s="143"/>
      <c r="K50" s="42"/>
      <c r="L50" s="42"/>
      <c r="M50" s="42"/>
      <c r="N50" s="42"/>
      <c r="O50" s="42"/>
      <c r="P50" s="142"/>
      <c r="Q50" s="165" t="s">
        <v>24</v>
      </c>
      <c r="R50" s="140"/>
      <c r="S50" s="47"/>
      <c r="T50" s="144">
        <f>SUM($F47:$F66)-$R50</f>
        <v>0</v>
      </c>
      <c r="U50" s="31">
        <f>SUM($M47:$M66)-$S50</f>
        <v>0</v>
      </c>
    </row>
    <row r="51" spans="1:21" s="13" customFormat="1" ht="13.2" customHeight="1" x14ac:dyDescent="0.3">
      <c r="A51" s="45" t="s">
        <v>23</v>
      </c>
      <c r="B51" s="39">
        <v>3</v>
      </c>
      <c r="C51" s="49"/>
      <c r="D51" s="42"/>
      <c r="E51" s="42"/>
      <c r="F51" s="42"/>
      <c r="G51" s="42"/>
      <c r="H51" s="42"/>
      <c r="I51" s="41"/>
      <c r="J51" s="143"/>
      <c r="K51" s="42"/>
      <c r="L51" s="42"/>
      <c r="M51" s="42"/>
      <c r="N51" s="42"/>
      <c r="O51" s="42"/>
      <c r="P51" s="142"/>
      <c r="Q51" s="164" t="s">
        <v>36</v>
      </c>
      <c r="R51" s="140"/>
      <c r="S51" s="47"/>
      <c r="T51" s="144">
        <f>SUM($G47:$G66)-$R51</f>
        <v>0</v>
      </c>
      <c r="U51" s="31">
        <f>SUM($N47:$N66)-$S51</f>
        <v>0</v>
      </c>
    </row>
    <row r="52" spans="1:21" s="13" customFormat="1" ht="13.2" customHeight="1" x14ac:dyDescent="0.3">
      <c r="A52" s="45" t="s">
        <v>22</v>
      </c>
      <c r="B52" s="39" t="s">
        <v>21</v>
      </c>
      <c r="C52" s="49"/>
      <c r="D52" s="42"/>
      <c r="E52" s="42"/>
      <c r="F52" s="42"/>
      <c r="G52" s="42"/>
      <c r="H52" s="42"/>
      <c r="I52" s="41"/>
      <c r="J52" s="143"/>
      <c r="K52" s="42"/>
      <c r="L52" s="42"/>
      <c r="M52" s="42"/>
      <c r="N52" s="42"/>
      <c r="O52" s="42"/>
      <c r="P52" s="142"/>
      <c r="Q52" s="141" t="s">
        <v>35</v>
      </c>
      <c r="R52" s="140"/>
      <c r="S52" s="47"/>
      <c r="T52" s="144">
        <f>SUM($H47:$H66)-$R52</f>
        <v>0</v>
      </c>
      <c r="U52" s="31">
        <f>SUM($O47:$O66)-$S52</f>
        <v>0</v>
      </c>
    </row>
    <row r="53" spans="1:21" s="13" customFormat="1" ht="13.2" customHeight="1" x14ac:dyDescent="0.3">
      <c r="A53" s="45" t="s">
        <v>20</v>
      </c>
      <c r="B53" s="39">
        <v>4</v>
      </c>
      <c r="C53" s="49"/>
      <c r="D53" s="42"/>
      <c r="E53" s="42"/>
      <c r="F53" s="42"/>
      <c r="G53" s="42"/>
      <c r="H53" s="42"/>
      <c r="I53" s="41"/>
      <c r="J53" s="143"/>
      <c r="K53" s="42"/>
      <c r="L53" s="42"/>
      <c r="M53" s="42"/>
      <c r="N53" s="42"/>
      <c r="O53" s="42"/>
      <c r="P53" s="142"/>
      <c r="Q53" s="163" t="s">
        <v>34</v>
      </c>
      <c r="R53" s="140"/>
      <c r="S53" s="47"/>
      <c r="T53" s="144">
        <f>SUM($I47:$I66)-$R53</f>
        <v>0</v>
      </c>
      <c r="U53" s="31">
        <f>SUM($P47:$P66)-$S53</f>
        <v>0</v>
      </c>
    </row>
    <row r="54" spans="1:21" s="13" customFormat="1" ht="13.2" customHeight="1" x14ac:dyDescent="0.3">
      <c r="A54" s="45" t="s">
        <v>19</v>
      </c>
      <c r="B54" s="39">
        <v>5</v>
      </c>
      <c r="C54" s="178"/>
      <c r="D54" s="176"/>
      <c r="E54" s="176"/>
      <c r="F54" s="176"/>
      <c r="G54" s="176"/>
      <c r="H54" s="176"/>
      <c r="I54" s="175"/>
      <c r="J54" s="177"/>
      <c r="K54" s="176"/>
      <c r="L54" s="176"/>
      <c r="M54" s="176"/>
      <c r="N54" s="176"/>
      <c r="O54" s="176"/>
      <c r="P54" s="175"/>
      <c r="Q54" s="174"/>
      <c r="R54" s="140"/>
      <c r="S54" s="152"/>
      <c r="T54" s="138"/>
      <c r="U54" s="31"/>
    </row>
    <row r="55" spans="1:21" s="13" customFormat="1" ht="13.2" customHeight="1" x14ac:dyDescent="0.3">
      <c r="A55" s="45" t="s">
        <v>18</v>
      </c>
      <c r="B55" s="39">
        <v>5</v>
      </c>
      <c r="C55" s="49"/>
      <c r="D55" s="42"/>
      <c r="E55" s="42"/>
      <c r="F55" s="42"/>
      <c r="G55" s="42"/>
      <c r="H55" s="42"/>
      <c r="I55" s="41"/>
      <c r="J55" s="143"/>
      <c r="K55" s="42"/>
      <c r="L55" s="42"/>
      <c r="M55" s="42"/>
      <c r="N55" s="42"/>
      <c r="O55" s="42"/>
      <c r="P55" s="41"/>
      <c r="Q55" s="173"/>
      <c r="R55" s="140"/>
      <c r="S55" s="47"/>
      <c r="T55" s="138"/>
      <c r="U55" s="31"/>
    </row>
    <row r="56" spans="1:21" s="13" customFormat="1" ht="13.2" customHeight="1" x14ac:dyDescent="0.3">
      <c r="A56" s="45" t="s">
        <v>17</v>
      </c>
      <c r="B56" s="39">
        <v>2</v>
      </c>
      <c r="C56" s="49"/>
      <c r="D56" s="42"/>
      <c r="E56" s="42"/>
      <c r="F56" s="42"/>
      <c r="G56" s="42"/>
      <c r="H56" s="42"/>
      <c r="I56" s="41"/>
      <c r="J56" s="143"/>
      <c r="K56" s="42"/>
      <c r="L56" s="42"/>
      <c r="M56" s="42"/>
      <c r="N56" s="42"/>
      <c r="O56" s="42"/>
      <c r="P56" s="41"/>
      <c r="Q56" s="173"/>
      <c r="R56" s="140"/>
      <c r="S56" s="47"/>
      <c r="T56" s="138"/>
      <c r="U56" s="31"/>
    </row>
    <row r="57" spans="1:21" s="13" customFormat="1" ht="13.2" customHeight="1" x14ac:dyDescent="0.3">
      <c r="A57" s="45" t="s">
        <v>16</v>
      </c>
      <c r="B57" s="39" t="s">
        <v>15</v>
      </c>
      <c r="C57" s="49"/>
      <c r="D57" s="42"/>
      <c r="E57" s="42"/>
      <c r="F57" s="42"/>
      <c r="G57" s="42"/>
      <c r="H57" s="42"/>
      <c r="I57" s="41"/>
      <c r="J57" s="143"/>
      <c r="K57" s="42"/>
      <c r="L57" s="42"/>
      <c r="M57" s="42"/>
      <c r="N57" s="42"/>
      <c r="O57" s="42"/>
      <c r="P57" s="41"/>
      <c r="Q57" s="173"/>
      <c r="R57" s="140"/>
      <c r="S57" s="47"/>
      <c r="T57" s="138"/>
      <c r="U57" s="31"/>
    </row>
    <row r="58" spans="1:21" s="13" customFormat="1" ht="13.2" customHeight="1" x14ac:dyDescent="0.3">
      <c r="A58" s="45" t="s">
        <v>14</v>
      </c>
      <c r="B58" s="39">
        <v>3</v>
      </c>
      <c r="C58" s="49"/>
      <c r="D58" s="42"/>
      <c r="E58" s="42"/>
      <c r="F58" s="42"/>
      <c r="G58" s="42"/>
      <c r="H58" s="42"/>
      <c r="I58" s="41"/>
      <c r="J58" s="143"/>
      <c r="K58" s="42"/>
      <c r="L58" s="42"/>
      <c r="M58" s="42"/>
      <c r="N58" s="42"/>
      <c r="O58" s="42"/>
      <c r="P58" s="41"/>
      <c r="Q58" s="173"/>
      <c r="R58" s="140"/>
      <c r="S58" s="47"/>
      <c r="T58" s="138"/>
      <c r="U58" s="31"/>
    </row>
    <row r="59" spans="1:21" s="13" customFormat="1" ht="13.2" customHeight="1" x14ac:dyDescent="0.3">
      <c r="A59" s="40" t="s">
        <v>13</v>
      </c>
      <c r="B59" s="39">
        <v>2</v>
      </c>
      <c r="C59" s="49"/>
      <c r="D59" s="42"/>
      <c r="E59" s="42"/>
      <c r="F59" s="42"/>
      <c r="G59" s="42"/>
      <c r="H59" s="42"/>
      <c r="I59" s="41"/>
      <c r="J59" s="143"/>
      <c r="K59" s="42"/>
      <c r="L59" s="42"/>
      <c r="M59" s="42"/>
      <c r="N59" s="42"/>
      <c r="O59" s="42"/>
      <c r="P59" s="41"/>
      <c r="Q59" s="173"/>
      <c r="R59" s="140"/>
      <c r="S59" s="47"/>
      <c r="T59" s="138"/>
      <c r="U59" s="31"/>
    </row>
    <row r="60" spans="1:21" s="13" customFormat="1" ht="13.2" customHeight="1" x14ac:dyDescent="0.3">
      <c r="A60" s="40" t="s">
        <v>12</v>
      </c>
      <c r="B60" s="39">
        <v>2</v>
      </c>
      <c r="C60" s="49"/>
      <c r="D60" s="42"/>
      <c r="E60" s="42"/>
      <c r="F60" s="42"/>
      <c r="G60" s="42"/>
      <c r="H60" s="42"/>
      <c r="I60" s="41"/>
      <c r="J60" s="143"/>
      <c r="K60" s="42"/>
      <c r="L60" s="42"/>
      <c r="M60" s="42"/>
      <c r="N60" s="42"/>
      <c r="O60" s="42"/>
      <c r="P60" s="41"/>
      <c r="Q60" s="173"/>
      <c r="R60" s="140"/>
      <c r="S60" s="47"/>
      <c r="T60" s="138"/>
      <c r="U60" s="31"/>
    </row>
    <row r="61" spans="1:21" s="13" customFormat="1" ht="13.2" customHeight="1" x14ac:dyDescent="0.3">
      <c r="A61" s="40"/>
      <c r="B61" s="39"/>
      <c r="C61" s="49"/>
      <c r="D61" s="42"/>
      <c r="E61" s="42"/>
      <c r="F61" s="42"/>
      <c r="G61" s="42"/>
      <c r="H61" s="42"/>
      <c r="I61" s="41"/>
      <c r="J61" s="143"/>
      <c r="K61" s="42"/>
      <c r="L61" s="42"/>
      <c r="M61" s="42"/>
      <c r="N61" s="42"/>
      <c r="O61" s="42"/>
      <c r="P61" s="41"/>
      <c r="Q61" s="173"/>
      <c r="R61" s="140"/>
      <c r="S61" s="47"/>
      <c r="T61" s="138"/>
      <c r="U61" s="31"/>
    </row>
    <row r="62" spans="1:21" s="13" customFormat="1" ht="13.2" customHeight="1" x14ac:dyDescent="0.3">
      <c r="A62" s="40"/>
      <c r="B62" s="39"/>
      <c r="C62" s="49"/>
      <c r="D62" s="42"/>
      <c r="E62" s="42"/>
      <c r="F62" s="42"/>
      <c r="G62" s="42"/>
      <c r="H62" s="42"/>
      <c r="I62" s="41"/>
      <c r="J62" s="143"/>
      <c r="K62" s="42"/>
      <c r="L62" s="42"/>
      <c r="M62" s="42"/>
      <c r="N62" s="42"/>
      <c r="O62" s="42"/>
      <c r="P62" s="41"/>
      <c r="Q62" s="173"/>
      <c r="R62" s="140"/>
      <c r="S62" s="47"/>
      <c r="T62" s="138"/>
      <c r="U62" s="31"/>
    </row>
    <row r="63" spans="1:21" s="13" customFormat="1" ht="13.2" customHeight="1" x14ac:dyDescent="0.3">
      <c r="A63" s="40"/>
      <c r="B63" s="39"/>
      <c r="C63" s="49"/>
      <c r="D63" s="42"/>
      <c r="E63" s="42"/>
      <c r="F63" s="42"/>
      <c r="G63" s="42"/>
      <c r="H63" s="42"/>
      <c r="I63" s="41"/>
      <c r="J63" s="143"/>
      <c r="K63" s="42"/>
      <c r="L63" s="42"/>
      <c r="M63" s="42"/>
      <c r="N63" s="42"/>
      <c r="O63" s="42"/>
      <c r="P63" s="41"/>
      <c r="Q63" s="173"/>
      <c r="R63" s="140"/>
      <c r="S63" s="47"/>
      <c r="T63" s="138"/>
      <c r="U63" s="31"/>
    </row>
    <row r="64" spans="1:21" s="13" customFormat="1" ht="13.2" customHeight="1" x14ac:dyDescent="0.3">
      <c r="A64" s="40"/>
      <c r="B64" s="39"/>
      <c r="C64" s="49"/>
      <c r="D64" s="42"/>
      <c r="E64" s="42"/>
      <c r="F64" s="42"/>
      <c r="G64" s="42"/>
      <c r="H64" s="42"/>
      <c r="I64" s="41"/>
      <c r="J64" s="143"/>
      <c r="K64" s="42"/>
      <c r="L64" s="42"/>
      <c r="M64" s="42"/>
      <c r="N64" s="42"/>
      <c r="O64" s="42"/>
      <c r="P64" s="41"/>
      <c r="Q64" s="173"/>
      <c r="R64" s="140"/>
      <c r="S64" s="47"/>
      <c r="T64" s="138"/>
      <c r="U64" s="31"/>
    </row>
    <row r="65" spans="1:21" s="13" customFormat="1" ht="13.2" customHeight="1" x14ac:dyDescent="0.3">
      <c r="A65" s="40"/>
      <c r="B65" s="39"/>
      <c r="C65" s="49"/>
      <c r="D65" s="42"/>
      <c r="E65" s="42"/>
      <c r="F65" s="42"/>
      <c r="G65" s="42"/>
      <c r="H65" s="42"/>
      <c r="I65" s="41"/>
      <c r="J65" s="143"/>
      <c r="K65" s="42"/>
      <c r="L65" s="42"/>
      <c r="M65" s="42"/>
      <c r="N65" s="42"/>
      <c r="O65" s="42"/>
      <c r="P65" s="41"/>
      <c r="Q65" s="173"/>
      <c r="R65" s="140"/>
      <c r="S65" s="47"/>
      <c r="T65" s="138"/>
      <c r="U65" s="31"/>
    </row>
    <row r="66" spans="1:21" s="13" customFormat="1" ht="13.2" customHeight="1" thickBot="1" x14ac:dyDescent="0.35">
      <c r="A66" s="30" t="s">
        <v>11</v>
      </c>
      <c r="B66" s="80"/>
      <c r="C66" s="49"/>
      <c r="D66" s="42"/>
      <c r="E66" s="42"/>
      <c r="F66" s="42"/>
      <c r="G66" s="42"/>
      <c r="H66" s="42"/>
      <c r="I66" s="41"/>
      <c r="J66" s="143"/>
      <c r="K66" s="42"/>
      <c r="L66" s="42"/>
      <c r="M66" s="42"/>
      <c r="N66" s="42"/>
      <c r="O66" s="42"/>
      <c r="P66" s="41"/>
      <c r="Q66" s="172"/>
      <c r="R66" s="133"/>
      <c r="S66" s="171"/>
      <c r="T66" s="138"/>
      <c r="U66" s="31"/>
    </row>
    <row r="67" spans="1:21" s="13" customFormat="1" ht="13.2" customHeight="1" thickBot="1" x14ac:dyDescent="0.35">
      <c r="A67" s="266" t="s">
        <v>52</v>
      </c>
      <c r="B67" s="267"/>
      <c r="C67" s="267"/>
      <c r="D67" s="256" t="s">
        <v>44</v>
      </c>
      <c r="E67" s="256"/>
      <c r="F67" s="256"/>
      <c r="G67" s="257" t="s">
        <v>43</v>
      </c>
      <c r="H67" s="257"/>
      <c r="I67" s="257"/>
      <c r="J67" s="264" t="s">
        <v>42</v>
      </c>
      <c r="K67" s="264"/>
      <c r="L67" s="264"/>
      <c r="M67" s="264"/>
      <c r="N67" s="265" t="s">
        <v>41</v>
      </c>
      <c r="O67" s="265"/>
      <c r="P67" s="265"/>
      <c r="Q67" s="91"/>
      <c r="R67" s="90"/>
      <c r="S67" s="90"/>
      <c r="T67" s="89"/>
      <c r="U67" s="88"/>
    </row>
    <row r="68" spans="1:21" s="13" customFormat="1" ht="13.2" customHeight="1" thickBot="1" x14ac:dyDescent="0.35">
      <c r="A68" s="268" t="s">
        <v>51</v>
      </c>
      <c r="B68" s="282" t="s">
        <v>39</v>
      </c>
      <c r="C68" s="274" t="s">
        <v>3</v>
      </c>
      <c r="D68" s="275"/>
      <c r="E68" s="275"/>
      <c r="F68" s="275"/>
      <c r="G68" s="275"/>
      <c r="H68" s="275"/>
      <c r="I68" s="275"/>
      <c r="J68" s="278" t="s">
        <v>4</v>
      </c>
      <c r="K68" s="249"/>
      <c r="L68" s="249"/>
      <c r="M68" s="249"/>
      <c r="N68" s="249"/>
      <c r="O68" s="249"/>
      <c r="P68" s="250"/>
      <c r="Q68" s="17"/>
      <c r="R68" s="258" t="s">
        <v>38</v>
      </c>
      <c r="S68" s="258"/>
      <c r="T68" s="260" t="s">
        <v>37</v>
      </c>
      <c r="U68" s="261"/>
    </row>
    <row r="69" spans="1:21" s="13" customFormat="1" ht="13.2" customHeight="1" thickBot="1" x14ac:dyDescent="0.35">
      <c r="A69" s="269"/>
      <c r="B69" s="283"/>
      <c r="C69" s="78" t="s">
        <v>30</v>
      </c>
      <c r="D69" s="76" t="s">
        <v>28</v>
      </c>
      <c r="E69" s="75" t="s">
        <v>26</v>
      </c>
      <c r="F69" s="74" t="s">
        <v>24</v>
      </c>
      <c r="G69" s="73" t="s">
        <v>36</v>
      </c>
      <c r="H69" s="72" t="s">
        <v>35</v>
      </c>
      <c r="I69" s="87" t="s">
        <v>34</v>
      </c>
      <c r="J69" s="78" t="s">
        <v>30</v>
      </c>
      <c r="K69" s="76" t="s">
        <v>28</v>
      </c>
      <c r="L69" s="75" t="s">
        <v>26</v>
      </c>
      <c r="M69" s="74" t="s">
        <v>24</v>
      </c>
      <c r="N69" s="73" t="s">
        <v>36</v>
      </c>
      <c r="O69" s="72" t="s">
        <v>35</v>
      </c>
      <c r="P69" s="87" t="s">
        <v>34</v>
      </c>
      <c r="Q69" s="70"/>
      <c r="R69" s="118" t="s">
        <v>3</v>
      </c>
      <c r="S69" s="68" t="s">
        <v>4</v>
      </c>
      <c r="T69" s="170" t="s">
        <v>3</v>
      </c>
      <c r="U69" s="86" t="s">
        <v>4</v>
      </c>
    </row>
    <row r="70" spans="1:21" s="13" customFormat="1" ht="13.2" customHeight="1" x14ac:dyDescent="0.3">
      <c r="A70" s="66" t="s">
        <v>32</v>
      </c>
      <c r="B70" s="65">
        <v>3</v>
      </c>
      <c r="C70" s="157"/>
      <c r="D70" s="84"/>
      <c r="E70" s="84"/>
      <c r="F70" s="84"/>
      <c r="G70" s="84"/>
      <c r="H70" s="84"/>
      <c r="I70" s="155"/>
      <c r="J70" s="156"/>
      <c r="K70" s="84"/>
      <c r="L70" s="84"/>
      <c r="M70" s="84"/>
      <c r="N70" s="84"/>
      <c r="O70" s="84"/>
      <c r="P70" s="169"/>
      <c r="Q70" s="168" t="s">
        <v>30</v>
      </c>
      <c r="R70" s="153"/>
      <c r="S70" s="152"/>
      <c r="T70" s="151">
        <f>SUM($C70:$C89)-$R70</f>
        <v>0</v>
      </c>
      <c r="U70" s="56">
        <f>SUM($J70:$J89)-S70</f>
        <v>0</v>
      </c>
    </row>
    <row r="71" spans="1:21" s="13" customFormat="1" ht="13.2" customHeight="1" x14ac:dyDescent="0.3">
      <c r="A71" s="45" t="s">
        <v>29</v>
      </c>
      <c r="B71" s="39">
        <v>1</v>
      </c>
      <c r="C71" s="49"/>
      <c r="D71" s="42"/>
      <c r="E71" s="42"/>
      <c r="F71" s="42"/>
      <c r="G71" s="42"/>
      <c r="H71" s="42"/>
      <c r="I71" s="41"/>
      <c r="J71" s="143"/>
      <c r="K71" s="42"/>
      <c r="L71" s="42"/>
      <c r="M71" s="42"/>
      <c r="N71" s="42"/>
      <c r="O71" s="42"/>
      <c r="P71" s="142"/>
      <c r="Q71" s="167" t="s">
        <v>28</v>
      </c>
      <c r="R71" s="140"/>
      <c r="S71" s="47"/>
      <c r="T71" s="144">
        <f>SUM($D70:$D89)-$R71</f>
        <v>0</v>
      </c>
      <c r="U71" s="31">
        <f>SUM($K70:$K89)-$S71</f>
        <v>0</v>
      </c>
    </row>
    <row r="72" spans="1:21" s="13" customFormat="1" ht="13.2" customHeight="1" x14ac:dyDescent="0.3">
      <c r="A72" s="45" t="s">
        <v>27</v>
      </c>
      <c r="B72" s="39">
        <v>1</v>
      </c>
      <c r="C72" s="49"/>
      <c r="D72" s="42"/>
      <c r="E72" s="42"/>
      <c r="F72" s="42"/>
      <c r="G72" s="42"/>
      <c r="H72" s="42"/>
      <c r="I72" s="41"/>
      <c r="J72" s="143"/>
      <c r="K72" s="42"/>
      <c r="L72" s="42"/>
      <c r="M72" s="42"/>
      <c r="N72" s="42"/>
      <c r="O72" s="42"/>
      <c r="P72" s="142"/>
      <c r="Q72" s="166" t="s">
        <v>26</v>
      </c>
      <c r="R72" s="140"/>
      <c r="S72" s="47"/>
      <c r="T72" s="144">
        <f>SUM($E70:$E89)-$R72</f>
        <v>0</v>
      </c>
      <c r="U72" s="31">
        <f>SUM($L70:$L89)-$S72</f>
        <v>0</v>
      </c>
    </row>
    <row r="73" spans="1:21" s="13" customFormat="1" ht="13.2" customHeight="1" x14ac:dyDescent="0.3">
      <c r="A73" s="45" t="s">
        <v>25</v>
      </c>
      <c r="B73" s="39">
        <v>2</v>
      </c>
      <c r="C73" s="49"/>
      <c r="D73" s="42"/>
      <c r="E73" s="42"/>
      <c r="F73" s="42"/>
      <c r="G73" s="42"/>
      <c r="H73" s="42"/>
      <c r="I73" s="41"/>
      <c r="J73" s="143"/>
      <c r="K73" s="42"/>
      <c r="L73" s="42"/>
      <c r="M73" s="42"/>
      <c r="N73" s="42"/>
      <c r="O73" s="42"/>
      <c r="P73" s="142"/>
      <c r="Q73" s="165" t="s">
        <v>24</v>
      </c>
      <c r="R73" s="140"/>
      <c r="S73" s="47"/>
      <c r="T73" s="144">
        <f>SUM($F70:$F89)-$R73</f>
        <v>0</v>
      </c>
      <c r="U73" s="31">
        <f>SUM($M70:$M89)-$S73</f>
        <v>0</v>
      </c>
    </row>
    <row r="74" spans="1:21" s="13" customFormat="1" ht="13.2" customHeight="1" x14ac:dyDescent="0.3">
      <c r="A74" s="45" t="s">
        <v>23</v>
      </c>
      <c r="B74" s="39">
        <v>3</v>
      </c>
      <c r="C74" s="49"/>
      <c r="D74" s="42"/>
      <c r="E74" s="42"/>
      <c r="F74" s="42"/>
      <c r="G74" s="42"/>
      <c r="H74" s="42"/>
      <c r="I74" s="41"/>
      <c r="J74" s="143"/>
      <c r="K74" s="42"/>
      <c r="L74" s="42"/>
      <c r="M74" s="42"/>
      <c r="N74" s="42"/>
      <c r="O74" s="42"/>
      <c r="P74" s="142"/>
      <c r="Q74" s="164" t="s">
        <v>36</v>
      </c>
      <c r="R74" s="140"/>
      <c r="S74" s="47"/>
      <c r="T74" s="144">
        <f>SUM($G70:$G89)-$R74</f>
        <v>0</v>
      </c>
      <c r="U74" s="31">
        <f>SUM($N70:$N89)-$S74</f>
        <v>0</v>
      </c>
    </row>
    <row r="75" spans="1:21" s="13" customFormat="1" ht="13.2" customHeight="1" x14ac:dyDescent="0.3">
      <c r="A75" s="45" t="s">
        <v>22</v>
      </c>
      <c r="B75" s="39" t="s">
        <v>21</v>
      </c>
      <c r="C75" s="49"/>
      <c r="D75" s="42"/>
      <c r="E75" s="42"/>
      <c r="F75" s="42"/>
      <c r="G75" s="42"/>
      <c r="H75" s="42"/>
      <c r="I75" s="41"/>
      <c r="J75" s="143"/>
      <c r="K75" s="42"/>
      <c r="L75" s="42"/>
      <c r="M75" s="42"/>
      <c r="N75" s="42"/>
      <c r="O75" s="42"/>
      <c r="P75" s="142"/>
      <c r="Q75" s="141" t="s">
        <v>35</v>
      </c>
      <c r="R75" s="140"/>
      <c r="S75" s="47"/>
      <c r="T75" s="144">
        <f>SUM($H70:$H89)-$R75</f>
        <v>0</v>
      </c>
      <c r="U75" s="31">
        <f>SUM($O70:$O89)-$S75</f>
        <v>0</v>
      </c>
    </row>
    <row r="76" spans="1:21" s="13" customFormat="1" ht="13.2" customHeight="1" x14ac:dyDescent="0.3">
      <c r="A76" s="45" t="s">
        <v>20</v>
      </c>
      <c r="B76" s="39">
        <v>4</v>
      </c>
      <c r="C76" s="49"/>
      <c r="D76" s="42"/>
      <c r="E76" s="42"/>
      <c r="F76" s="42"/>
      <c r="G76" s="42"/>
      <c r="H76" s="42"/>
      <c r="I76" s="41"/>
      <c r="J76" s="143"/>
      <c r="K76" s="42"/>
      <c r="L76" s="42"/>
      <c r="M76" s="42"/>
      <c r="N76" s="42"/>
      <c r="O76" s="42"/>
      <c r="P76" s="142"/>
      <c r="Q76" s="163" t="s">
        <v>34</v>
      </c>
      <c r="R76" s="140"/>
      <c r="S76" s="139"/>
      <c r="T76" s="144">
        <f>SUM($I70:$I89)-$R76</f>
        <v>0</v>
      </c>
      <c r="U76" s="31">
        <f>SUM($P70:$P89)-$S76</f>
        <v>0</v>
      </c>
    </row>
    <row r="77" spans="1:21" s="13" customFormat="1" ht="13.2" customHeight="1" x14ac:dyDescent="0.3">
      <c r="A77" s="45" t="s">
        <v>19</v>
      </c>
      <c r="B77" s="39">
        <v>5</v>
      </c>
      <c r="C77" s="49"/>
      <c r="D77" s="42"/>
      <c r="E77" s="42"/>
      <c r="F77" s="42"/>
      <c r="G77" s="42"/>
      <c r="H77" s="42"/>
      <c r="I77" s="41"/>
      <c r="J77" s="143"/>
      <c r="K77" s="42"/>
      <c r="L77" s="42"/>
      <c r="M77" s="42"/>
      <c r="N77" s="42"/>
      <c r="O77" s="42"/>
      <c r="P77" s="142"/>
      <c r="Q77" s="141"/>
      <c r="R77" s="140"/>
      <c r="S77" s="139"/>
      <c r="T77" s="138"/>
      <c r="U77" s="31"/>
    </row>
    <row r="78" spans="1:21" s="13" customFormat="1" ht="13.2" customHeight="1" x14ac:dyDescent="0.3">
      <c r="A78" s="45" t="s">
        <v>18</v>
      </c>
      <c r="B78" s="39">
        <v>5</v>
      </c>
      <c r="C78" s="49"/>
      <c r="D78" s="42"/>
      <c r="E78" s="42"/>
      <c r="F78" s="42"/>
      <c r="G78" s="42"/>
      <c r="H78" s="42"/>
      <c r="I78" s="41"/>
      <c r="J78" s="143"/>
      <c r="K78" s="42"/>
      <c r="L78" s="42"/>
      <c r="M78" s="42"/>
      <c r="N78" s="42"/>
      <c r="O78" s="42"/>
      <c r="P78" s="142"/>
      <c r="Q78" s="141"/>
      <c r="R78" s="140"/>
      <c r="S78" s="139"/>
      <c r="T78" s="138"/>
      <c r="U78" s="31"/>
    </row>
    <row r="79" spans="1:21" s="13" customFormat="1" ht="13.2" customHeight="1" x14ac:dyDescent="0.3">
      <c r="A79" s="45" t="s">
        <v>17</v>
      </c>
      <c r="B79" s="39">
        <v>2</v>
      </c>
      <c r="C79" s="49"/>
      <c r="D79" s="42"/>
      <c r="E79" s="42"/>
      <c r="F79" s="42"/>
      <c r="G79" s="42"/>
      <c r="H79" s="42"/>
      <c r="I79" s="41"/>
      <c r="J79" s="143"/>
      <c r="K79" s="42"/>
      <c r="L79" s="42"/>
      <c r="M79" s="42"/>
      <c r="N79" s="42"/>
      <c r="O79" s="42"/>
      <c r="P79" s="142"/>
      <c r="Q79" s="141"/>
      <c r="R79" s="140"/>
      <c r="S79" s="139"/>
      <c r="T79" s="138"/>
      <c r="U79" s="31"/>
    </row>
    <row r="80" spans="1:21" s="13" customFormat="1" ht="13.2" customHeight="1" x14ac:dyDescent="0.3">
      <c r="A80" s="45" t="s">
        <v>16</v>
      </c>
      <c r="B80" s="39" t="s">
        <v>15</v>
      </c>
      <c r="C80" s="49"/>
      <c r="D80" s="42"/>
      <c r="E80" s="42"/>
      <c r="F80" s="42"/>
      <c r="G80" s="42"/>
      <c r="H80" s="42"/>
      <c r="I80" s="41"/>
      <c r="J80" s="143"/>
      <c r="K80" s="42"/>
      <c r="L80" s="42"/>
      <c r="M80" s="42"/>
      <c r="N80" s="42"/>
      <c r="O80" s="42"/>
      <c r="P80" s="142"/>
      <c r="Q80" s="141"/>
      <c r="R80" s="140"/>
      <c r="S80" s="139"/>
      <c r="T80" s="138"/>
      <c r="U80" s="31"/>
    </row>
    <row r="81" spans="1:21" s="13" customFormat="1" ht="13.2" customHeight="1" x14ac:dyDescent="0.3">
      <c r="A81" s="45" t="s">
        <v>14</v>
      </c>
      <c r="B81" s="39">
        <v>3</v>
      </c>
      <c r="C81" s="49"/>
      <c r="D81" s="42"/>
      <c r="E81" s="42"/>
      <c r="F81" s="42"/>
      <c r="G81" s="42"/>
      <c r="H81" s="42"/>
      <c r="I81" s="41"/>
      <c r="J81" s="143"/>
      <c r="K81" s="42"/>
      <c r="L81" s="42"/>
      <c r="M81" s="42"/>
      <c r="N81" s="42"/>
      <c r="O81" s="42"/>
      <c r="P81" s="142"/>
      <c r="Q81" s="141"/>
      <c r="R81" s="140"/>
      <c r="S81" s="139"/>
      <c r="T81" s="138"/>
      <c r="U81" s="31"/>
    </row>
    <row r="82" spans="1:21" s="13" customFormat="1" ht="13.2" customHeight="1" x14ac:dyDescent="0.3">
      <c r="A82" s="40" t="s">
        <v>13</v>
      </c>
      <c r="B82" s="39">
        <v>2</v>
      </c>
      <c r="C82" s="49"/>
      <c r="D82" s="42"/>
      <c r="E82" s="42"/>
      <c r="F82" s="42"/>
      <c r="G82" s="42"/>
      <c r="H82" s="42"/>
      <c r="I82" s="41"/>
      <c r="J82" s="143"/>
      <c r="K82" s="42"/>
      <c r="L82" s="42"/>
      <c r="M82" s="42"/>
      <c r="N82" s="42"/>
      <c r="O82" s="42"/>
      <c r="P82" s="142"/>
      <c r="Q82" s="141"/>
      <c r="R82" s="140"/>
      <c r="S82" s="139"/>
      <c r="T82" s="138"/>
      <c r="U82" s="31"/>
    </row>
    <row r="83" spans="1:21" s="13" customFormat="1" ht="13.2" customHeight="1" x14ac:dyDescent="0.3">
      <c r="A83" s="40" t="s">
        <v>12</v>
      </c>
      <c r="B83" s="39">
        <v>2</v>
      </c>
      <c r="C83" s="49"/>
      <c r="D83" s="42"/>
      <c r="E83" s="42"/>
      <c r="F83" s="42"/>
      <c r="G83" s="42"/>
      <c r="H83" s="42"/>
      <c r="I83" s="41"/>
      <c r="J83" s="143"/>
      <c r="K83" s="42"/>
      <c r="L83" s="42"/>
      <c r="M83" s="42"/>
      <c r="N83" s="42"/>
      <c r="O83" s="42"/>
      <c r="P83" s="142"/>
      <c r="Q83" s="141"/>
      <c r="R83" s="140"/>
      <c r="S83" s="139"/>
      <c r="T83" s="138"/>
      <c r="U83" s="31"/>
    </row>
    <row r="84" spans="1:21" s="13" customFormat="1" ht="13.2" customHeight="1" x14ac:dyDescent="0.3">
      <c r="A84" s="40"/>
      <c r="B84" s="39"/>
      <c r="C84" s="49"/>
      <c r="D84" s="42"/>
      <c r="E84" s="42"/>
      <c r="F84" s="42"/>
      <c r="G84" s="42"/>
      <c r="H84" s="42"/>
      <c r="I84" s="41"/>
      <c r="J84" s="143"/>
      <c r="K84" s="42"/>
      <c r="L84" s="42"/>
      <c r="M84" s="42"/>
      <c r="N84" s="42"/>
      <c r="O84" s="42"/>
      <c r="P84" s="142"/>
      <c r="Q84" s="141"/>
      <c r="R84" s="140"/>
      <c r="S84" s="139"/>
      <c r="T84" s="138"/>
      <c r="U84" s="31"/>
    </row>
    <row r="85" spans="1:21" s="13" customFormat="1" ht="13.2" customHeight="1" x14ac:dyDescent="0.3">
      <c r="A85" s="40"/>
      <c r="B85" s="39"/>
      <c r="C85" s="49"/>
      <c r="D85" s="42"/>
      <c r="E85" s="42"/>
      <c r="F85" s="42"/>
      <c r="G85" s="42"/>
      <c r="H85" s="42"/>
      <c r="I85" s="41"/>
      <c r="J85" s="143"/>
      <c r="K85" s="42"/>
      <c r="L85" s="42"/>
      <c r="M85" s="42"/>
      <c r="N85" s="42"/>
      <c r="O85" s="42"/>
      <c r="P85" s="142"/>
      <c r="Q85" s="141"/>
      <c r="R85" s="140"/>
      <c r="S85" s="139"/>
      <c r="T85" s="138"/>
      <c r="U85" s="31"/>
    </row>
    <row r="86" spans="1:21" s="13" customFormat="1" ht="13.2" customHeight="1" x14ac:dyDescent="0.3">
      <c r="A86" s="40"/>
      <c r="B86" s="39"/>
      <c r="C86" s="49"/>
      <c r="D86" s="42"/>
      <c r="E86" s="42"/>
      <c r="F86" s="42"/>
      <c r="G86" s="42"/>
      <c r="H86" s="42"/>
      <c r="I86" s="41"/>
      <c r="J86" s="143"/>
      <c r="K86" s="42"/>
      <c r="L86" s="42"/>
      <c r="M86" s="42"/>
      <c r="N86" s="42"/>
      <c r="O86" s="42"/>
      <c r="P86" s="142"/>
      <c r="Q86" s="141"/>
      <c r="R86" s="140"/>
      <c r="S86" s="139"/>
      <c r="T86" s="138"/>
      <c r="U86" s="31"/>
    </row>
    <row r="87" spans="1:21" s="13" customFormat="1" ht="13.2" customHeight="1" x14ac:dyDescent="0.3">
      <c r="A87" s="40"/>
      <c r="B87" s="39"/>
      <c r="C87" s="49"/>
      <c r="D87" s="42"/>
      <c r="E87" s="42"/>
      <c r="F87" s="42"/>
      <c r="G87" s="42"/>
      <c r="H87" s="42"/>
      <c r="I87" s="41"/>
      <c r="J87" s="143"/>
      <c r="K87" s="42"/>
      <c r="L87" s="42"/>
      <c r="M87" s="42"/>
      <c r="N87" s="42"/>
      <c r="O87" s="42"/>
      <c r="P87" s="142"/>
      <c r="Q87" s="141"/>
      <c r="R87" s="140"/>
      <c r="S87" s="139"/>
      <c r="T87" s="138"/>
      <c r="U87" s="31"/>
    </row>
    <row r="88" spans="1:21" s="13" customFormat="1" ht="13.2" customHeight="1" x14ac:dyDescent="0.3">
      <c r="A88" s="40"/>
      <c r="B88" s="39"/>
      <c r="C88" s="49"/>
      <c r="D88" s="42"/>
      <c r="E88" s="42"/>
      <c r="F88" s="42"/>
      <c r="G88" s="42"/>
      <c r="H88" s="42"/>
      <c r="I88" s="41"/>
      <c r="J88" s="143"/>
      <c r="K88" s="42"/>
      <c r="L88" s="42"/>
      <c r="M88" s="42"/>
      <c r="N88" s="42"/>
      <c r="O88" s="42"/>
      <c r="P88" s="142"/>
      <c r="Q88" s="141"/>
      <c r="R88" s="140"/>
      <c r="S88" s="139"/>
      <c r="T88" s="138"/>
      <c r="U88" s="31"/>
    </row>
    <row r="89" spans="1:21" s="13" customFormat="1" ht="13.2" customHeight="1" thickBot="1" x14ac:dyDescent="0.35">
      <c r="A89" s="30" t="s">
        <v>11</v>
      </c>
      <c r="B89" s="80"/>
      <c r="C89" s="49"/>
      <c r="D89" s="42"/>
      <c r="E89" s="42"/>
      <c r="F89" s="42"/>
      <c r="G89" s="42"/>
      <c r="H89" s="42"/>
      <c r="I89" s="41"/>
      <c r="J89" s="162"/>
      <c r="K89" s="42"/>
      <c r="L89" s="42"/>
      <c r="M89" s="42"/>
      <c r="N89" s="42"/>
      <c r="O89" s="42"/>
      <c r="P89" s="161"/>
      <c r="Q89" s="134"/>
      <c r="R89" s="133"/>
      <c r="S89" s="132"/>
      <c r="T89" s="138"/>
      <c r="U89" s="31"/>
    </row>
    <row r="90" spans="1:21" s="13" customFormat="1" ht="13.2" customHeight="1" thickBot="1" x14ac:dyDescent="0.35">
      <c r="A90" s="160" t="s">
        <v>50</v>
      </c>
      <c r="B90" s="16" t="s">
        <v>39</v>
      </c>
      <c r="C90" s="78" t="s">
        <v>30</v>
      </c>
      <c r="D90" s="76" t="s">
        <v>28</v>
      </c>
      <c r="E90" s="75" t="s">
        <v>26</v>
      </c>
      <c r="F90" s="74" t="s">
        <v>24</v>
      </c>
      <c r="G90" s="73"/>
      <c r="H90" s="72"/>
      <c r="I90" s="87"/>
      <c r="J90" s="159" t="s">
        <v>30</v>
      </c>
      <c r="K90" s="76" t="s">
        <v>28</v>
      </c>
      <c r="L90" s="75" t="s">
        <v>26</v>
      </c>
      <c r="M90" s="74" t="s">
        <v>24</v>
      </c>
      <c r="N90" s="73"/>
      <c r="O90" s="72"/>
      <c r="P90" s="87"/>
      <c r="Q90" s="158"/>
      <c r="R90" s="118" t="s">
        <v>3</v>
      </c>
      <c r="S90" s="68" t="s">
        <v>4</v>
      </c>
      <c r="T90" s="100" t="s">
        <v>3</v>
      </c>
      <c r="U90" s="67" t="s">
        <v>4</v>
      </c>
    </row>
    <row r="91" spans="1:21" s="13" customFormat="1" ht="13.2" customHeight="1" x14ac:dyDescent="0.3">
      <c r="A91" s="66" t="s">
        <v>32</v>
      </c>
      <c r="B91" s="65">
        <v>3</v>
      </c>
      <c r="C91" s="157"/>
      <c r="D91" s="84"/>
      <c r="E91" s="84"/>
      <c r="F91" s="84"/>
      <c r="G91" s="84"/>
      <c r="H91" s="84"/>
      <c r="I91" s="155"/>
      <c r="J91" s="156"/>
      <c r="K91" s="84"/>
      <c r="L91" s="84"/>
      <c r="M91" s="84"/>
      <c r="N91" s="84"/>
      <c r="O91" s="84"/>
      <c r="P91" s="155"/>
      <c r="Q91" s="154" t="s">
        <v>30</v>
      </c>
      <c r="R91" s="153"/>
      <c r="S91" s="152"/>
      <c r="T91" s="151">
        <f>SUM($C91:$C110)-$R91</f>
        <v>0</v>
      </c>
      <c r="U91" s="56">
        <f>SUM($J91:$J110)-$S91</f>
        <v>0</v>
      </c>
    </row>
    <row r="92" spans="1:21" s="13" customFormat="1" ht="13.2" customHeight="1" x14ac:dyDescent="0.3">
      <c r="A92" s="45" t="s">
        <v>29</v>
      </c>
      <c r="B92" s="39">
        <v>1</v>
      </c>
      <c r="C92" s="49"/>
      <c r="D92" s="42"/>
      <c r="E92" s="42"/>
      <c r="F92" s="42"/>
      <c r="G92" s="42"/>
      <c r="H92" s="42"/>
      <c r="I92" s="41"/>
      <c r="J92" s="143"/>
      <c r="K92" s="42"/>
      <c r="L92" s="42"/>
      <c r="M92" s="42"/>
      <c r="N92" s="42"/>
      <c r="O92" s="42"/>
      <c r="P92" s="41"/>
      <c r="Q92" s="150" t="s">
        <v>28</v>
      </c>
      <c r="R92" s="140"/>
      <c r="S92" s="47"/>
      <c r="T92" s="144">
        <f>SUM($D91:$D110)-$R92</f>
        <v>0</v>
      </c>
      <c r="U92" s="31">
        <f>SUM($K91:$K110)-$S92</f>
        <v>0</v>
      </c>
    </row>
    <row r="93" spans="1:21" s="13" customFormat="1" ht="13.2" customHeight="1" x14ac:dyDescent="0.3">
      <c r="A93" s="45" t="s">
        <v>27</v>
      </c>
      <c r="B93" s="39">
        <v>1</v>
      </c>
      <c r="C93" s="49"/>
      <c r="D93" s="42"/>
      <c r="E93" s="42"/>
      <c r="F93" s="42"/>
      <c r="G93" s="42"/>
      <c r="H93" s="42"/>
      <c r="I93" s="41"/>
      <c r="J93" s="143"/>
      <c r="K93" s="42"/>
      <c r="L93" s="42"/>
      <c r="M93" s="42"/>
      <c r="N93" s="42"/>
      <c r="O93" s="42"/>
      <c r="P93" s="41"/>
      <c r="Q93" s="149" t="s">
        <v>26</v>
      </c>
      <c r="R93" s="140"/>
      <c r="S93" s="47"/>
      <c r="T93" s="144">
        <f>SUM($E91:$E110)-$R93</f>
        <v>0</v>
      </c>
      <c r="U93" s="31">
        <f>SUM($L91:$L110)-$S93</f>
        <v>0</v>
      </c>
    </row>
    <row r="94" spans="1:21" s="13" customFormat="1" ht="13.2" customHeight="1" x14ac:dyDescent="0.3">
      <c r="A94" s="45" t="s">
        <v>25</v>
      </c>
      <c r="B94" s="39">
        <v>2</v>
      </c>
      <c r="C94" s="49"/>
      <c r="D94" s="42"/>
      <c r="E94" s="42"/>
      <c r="F94" s="42"/>
      <c r="G94" s="42"/>
      <c r="H94" s="42"/>
      <c r="I94" s="41"/>
      <c r="J94" s="143"/>
      <c r="K94" s="42"/>
      <c r="L94" s="42"/>
      <c r="M94" s="42"/>
      <c r="N94" s="42"/>
      <c r="O94" s="42"/>
      <c r="P94" s="41"/>
      <c r="Q94" s="148" t="s">
        <v>24</v>
      </c>
      <c r="R94" s="140"/>
      <c r="S94" s="47"/>
      <c r="T94" s="144">
        <f>SUM($F91:$F110)-$R94</f>
        <v>0</v>
      </c>
      <c r="U94" s="31">
        <f>SUM($M91:$M110)-$S94</f>
        <v>0</v>
      </c>
    </row>
    <row r="95" spans="1:21" s="13" customFormat="1" ht="13.2" customHeight="1" x14ac:dyDescent="0.3">
      <c r="A95" s="45" t="s">
        <v>23</v>
      </c>
      <c r="B95" s="39">
        <v>3</v>
      </c>
      <c r="C95" s="49"/>
      <c r="D95" s="42"/>
      <c r="E95" s="42"/>
      <c r="F95" s="42"/>
      <c r="G95" s="42"/>
      <c r="H95" s="42"/>
      <c r="I95" s="41"/>
      <c r="J95" s="143"/>
      <c r="K95" s="42"/>
      <c r="L95" s="42"/>
      <c r="M95" s="42"/>
      <c r="N95" s="42"/>
      <c r="O95" s="42"/>
      <c r="P95" s="41"/>
      <c r="Q95" s="147"/>
      <c r="R95" s="140"/>
      <c r="S95" s="47"/>
      <c r="T95" s="144">
        <f>SUM($G91:$G110)-$R95</f>
        <v>0</v>
      </c>
      <c r="U95" s="31">
        <f>SUM($N91:$N110)-$S95</f>
        <v>0</v>
      </c>
    </row>
    <row r="96" spans="1:21" s="13" customFormat="1" ht="13.2" customHeight="1" x14ac:dyDescent="0.3">
      <c r="A96" s="45" t="s">
        <v>22</v>
      </c>
      <c r="B96" s="39" t="s">
        <v>21</v>
      </c>
      <c r="C96" s="49"/>
      <c r="D96" s="42"/>
      <c r="E96" s="42"/>
      <c r="F96" s="42"/>
      <c r="G96" s="42"/>
      <c r="H96" s="42"/>
      <c r="I96" s="41"/>
      <c r="J96" s="143"/>
      <c r="K96" s="42"/>
      <c r="L96" s="42"/>
      <c r="M96" s="42"/>
      <c r="N96" s="42"/>
      <c r="O96" s="42"/>
      <c r="P96" s="41"/>
      <c r="Q96" s="146"/>
      <c r="R96" s="140"/>
      <c r="S96" s="47"/>
      <c r="T96" s="144">
        <f>SUM($H91:$H110)-$R96</f>
        <v>0</v>
      </c>
      <c r="U96" s="31">
        <f>SUM($O91:$O110)-$S96</f>
        <v>0</v>
      </c>
    </row>
    <row r="97" spans="1:21" s="13" customFormat="1" ht="13.2" customHeight="1" x14ac:dyDescent="0.3">
      <c r="A97" s="45" t="s">
        <v>20</v>
      </c>
      <c r="B97" s="39">
        <v>4</v>
      </c>
      <c r="C97" s="49"/>
      <c r="D97" s="42"/>
      <c r="E97" s="42"/>
      <c r="F97" s="42"/>
      <c r="G97" s="42"/>
      <c r="H97" s="42"/>
      <c r="I97" s="41"/>
      <c r="J97" s="143"/>
      <c r="K97" s="42"/>
      <c r="L97" s="42"/>
      <c r="M97" s="42"/>
      <c r="N97" s="42"/>
      <c r="O97" s="42"/>
      <c r="P97" s="41"/>
      <c r="Q97" s="145"/>
      <c r="R97" s="140"/>
      <c r="S97" s="47"/>
      <c r="T97" s="144">
        <f>SUM($I91:$I110)-$R97</f>
        <v>0</v>
      </c>
      <c r="U97" s="31">
        <f>SUM($P91:$P110)-$S97</f>
        <v>0</v>
      </c>
    </row>
    <row r="98" spans="1:21" s="13" customFormat="1" ht="13.2" customHeight="1" x14ac:dyDescent="0.3">
      <c r="A98" s="45" t="s">
        <v>19</v>
      </c>
      <c r="B98" s="39">
        <v>5</v>
      </c>
      <c r="C98" s="49"/>
      <c r="D98" s="42"/>
      <c r="E98" s="42"/>
      <c r="F98" s="42"/>
      <c r="G98" s="42"/>
      <c r="H98" s="42"/>
      <c r="I98" s="41"/>
      <c r="J98" s="143"/>
      <c r="K98" s="42"/>
      <c r="L98" s="42"/>
      <c r="M98" s="42"/>
      <c r="N98" s="42"/>
      <c r="O98" s="42"/>
      <c r="P98" s="142"/>
      <c r="Q98" s="141"/>
      <c r="R98" s="140"/>
      <c r="S98" s="139"/>
      <c r="T98" s="138"/>
      <c r="U98" s="31"/>
    </row>
    <row r="99" spans="1:21" s="13" customFormat="1" ht="13.2" customHeight="1" x14ac:dyDescent="0.3">
      <c r="A99" s="45" t="s">
        <v>18</v>
      </c>
      <c r="B99" s="39">
        <v>5</v>
      </c>
      <c r="C99" s="49"/>
      <c r="D99" s="42"/>
      <c r="E99" s="42"/>
      <c r="F99" s="42"/>
      <c r="G99" s="42"/>
      <c r="H99" s="42"/>
      <c r="I99" s="41"/>
      <c r="J99" s="143"/>
      <c r="K99" s="42"/>
      <c r="L99" s="42"/>
      <c r="M99" s="42"/>
      <c r="N99" s="42"/>
      <c r="O99" s="42"/>
      <c r="P99" s="142"/>
      <c r="Q99" s="141"/>
      <c r="R99" s="140"/>
      <c r="S99" s="139"/>
      <c r="T99" s="138"/>
      <c r="U99" s="31"/>
    </row>
    <row r="100" spans="1:21" s="13" customFormat="1" ht="13.2" customHeight="1" x14ac:dyDescent="0.3">
      <c r="A100" s="45" t="s">
        <v>17</v>
      </c>
      <c r="B100" s="39">
        <v>2</v>
      </c>
      <c r="C100" s="49"/>
      <c r="D100" s="42"/>
      <c r="E100" s="42"/>
      <c r="F100" s="42"/>
      <c r="G100" s="42"/>
      <c r="H100" s="42"/>
      <c r="I100" s="41"/>
      <c r="J100" s="143"/>
      <c r="K100" s="42"/>
      <c r="L100" s="42"/>
      <c r="M100" s="42"/>
      <c r="N100" s="42"/>
      <c r="O100" s="42"/>
      <c r="P100" s="142"/>
      <c r="Q100" s="141"/>
      <c r="R100" s="140"/>
      <c r="S100" s="139"/>
      <c r="T100" s="138"/>
      <c r="U100" s="31"/>
    </row>
    <row r="101" spans="1:21" s="13" customFormat="1" ht="13.2" customHeight="1" x14ac:dyDescent="0.3">
      <c r="A101" s="45" t="s">
        <v>16</v>
      </c>
      <c r="B101" s="39" t="s">
        <v>15</v>
      </c>
      <c r="C101" s="49"/>
      <c r="D101" s="42"/>
      <c r="E101" s="42"/>
      <c r="F101" s="42"/>
      <c r="G101" s="42"/>
      <c r="H101" s="42"/>
      <c r="I101" s="41"/>
      <c r="J101" s="143"/>
      <c r="K101" s="42"/>
      <c r="L101" s="42"/>
      <c r="M101" s="42"/>
      <c r="N101" s="42"/>
      <c r="O101" s="42"/>
      <c r="P101" s="142"/>
      <c r="Q101" s="141"/>
      <c r="R101" s="140"/>
      <c r="S101" s="139"/>
      <c r="T101" s="138"/>
      <c r="U101" s="31"/>
    </row>
    <row r="102" spans="1:21" s="13" customFormat="1" ht="13.2" customHeight="1" x14ac:dyDescent="0.3">
      <c r="A102" s="45" t="s">
        <v>14</v>
      </c>
      <c r="B102" s="39">
        <v>3</v>
      </c>
      <c r="C102" s="49"/>
      <c r="D102" s="42"/>
      <c r="E102" s="42"/>
      <c r="F102" s="42"/>
      <c r="G102" s="42"/>
      <c r="H102" s="42"/>
      <c r="I102" s="41"/>
      <c r="J102" s="143"/>
      <c r="K102" s="42"/>
      <c r="L102" s="42"/>
      <c r="M102" s="42"/>
      <c r="N102" s="42"/>
      <c r="O102" s="42"/>
      <c r="P102" s="142"/>
      <c r="Q102" s="141"/>
      <c r="R102" s="140"/>
      <c r="S102" s="139"/>
      <c r="T102" s="138"/>
      <c r="U102" s="31"/>
    </row>
    <row r="103" spans="1:21" s="13" customFormat="1" ht="13.2" customHeight="1" x14ac:dyDescent="0.3">
      <c r="A103" s="40" t="s">
        <v>13</v>
      </c>
      <c r="B103" s="39">
        <v>2</v>
      </c>
      <c r="C103" s="49"/>
      <c r="D103" s="42"/>
      <c r="E103" s="42"/>
      <c r="F103" s="42"/>
      <c r="G103" s="42"/>
      <c r="H103" s="42"/>
      <c r="I103" s="41"/>
      <c r="J103" s="143"/>
      <c r="K103" s="42"/>
      <c r="L103" s="42"/>
      <c r="M103" s="42"/>
      <c r="N103" s="42"/>
      <c r="O103" s="42"/>
      <c r="P103" s="142"/>
      <c r="Q103" s="141"/>
      <c r="R103" s="140"/>
      <c r="S103" s="139"/>
      <c r="T103" s="138"/>
      <c r="U103" s="31"/>
    </row>
    <row r="104" spans="1:21" s="13" customFormat="1" ht="13.2" customHeight="1" x14ac:dyDescent="0.3">
      <c r="A104" s="40" t="s">
        <v>12</v>
      </c>
      <c r="B104" s="39">
        <v>2</v>
      </c>
      <c r="C104" s="49"/>
      <c r="D104" s="42"/>
      <c r="E104" s="42"/>
      <c r="F104" s="42"/>
      <c r="G104" s="42"/>
      <c r="H104" s="42"/>
      <c r="I104" s="41"/>
      <c r="J104" s="143"/>
      <c r="K104" s="42"/>
      <c r="L104" s="42"/>
      <c r="M104" s="42"/>
      <c r="N104" s="42"/>
      <c r="O104" s="42"/>
      <c r="P104" s="142"/>
      <c r="Q104" s="141"/>
      <c r="R104" s="140"/>
      <c r="S104" s="139"/>
      <c r="T104" s="138"/>
      <c r="U104" s="31"/>
    </row>
    <row r="105" spans="1:21" s="13" customFormat="1" ht="13.2" customHeight="1" x14ac:dyDescent="0.3">
      <c r="A105" s="40"/>
      <c r="B105" s="39"/>
      <c r="C105" s="49"/>
      <c r="D105" s="42"/>
      <c r="E105" s="42"/>
      <c r="F105" s="42"/>
      <c r="G105" s="42"/>
      <c r="H105" s="42"/>
      <c r="I105" s="41"/>
      <c r="J105" s="143"/>
      <c r="K105" s="42"/>
      <c r="L105" s="42"/>
      <c r="M105" s="42"/>
      <c r="N105" s="42"/>
      <c r="O105" s="42"/>
      <c r="P105" s="142"/>
      <c r="Q105" s="141"/>
      <c r="R105" s="140"/>
      <c r="S105" s="139"/>
      <c r="T105" s="138"/>
      <c r="U105" s="31"/>
    </row>
    <row r="106" spans="1:21" s="13" customFormat="1" ht="13.2" customHeight="1" x14ac:dyDescent="0.3">
      <c r="A106" s="40"/>
      <c r="B106" s="39"/>
      <c r="C106" s="49"/>
      <c r="D106" s="42"/>
      <c r="E106" s="42"/>
      <c r="F106" s="42"/>
      <c r="G106" s="42"/>
      <c r="H106" s="42"/>
      <c r="I106" s="41"/>
      <c r="J106" s="143"/>
      <c r="K106" s="42"/>
      <c r="L106" s="42"/>
      <c r="M106" s="42"/>
      <c r="N106" s="42"/>
      <c r="O106" s="42"/>
      <c r="P106" s="142"/>
      <c r="Q106" s="141"/>
      <c r="R106" s="140"/>
      <c r="S106" s="139"/>
      <c r="T106" s="138"/>
      <c r="U106" s="31"/>
    </row>
    <row r="107" spans="1:21" s="13" customFormat="1" ht="13.2" customHeight="1" x14ac:dyDescent="0.3">
      <c r="A107" s="40"/>
      <c r="B107" s="39"/>
      <c r="C107" s="49"/>
      <c r="D107" s="42"/>
      <c r="E107" s="42"/>
      <c r="F107" s="42"/>
      <c r="G107" s="42"/>
      <c r="H107" s="42"/>
      <c r="I107" s="41"/>
      <c r="J107" s="143"/>
      <c r="K107" s="42"/>
      <c r="L107" s="42"/>
      <c r="M107" s="42"/>
      <c r="N107" s="42"/>
      <c r="O107" s="42"/>
      <c r="P107" s="142"/>
      <c r="Q107" s="141"/>
      <c r="R107" s="140"/>
      <c r="S107" s="139"/>
      <c r="T107" s="138"/>
      <c r="U107" s="31"/>
    </row>
    <row r="108" spans="1:21" s="13" customFormat="1" ht="13.2" customHeight="1" x14ac:dyDescent="0.3">
      <c r="A108" s="40"/>
      <c r="B108" s="39"/>
      <c r="C108" s="49"/>
      <c r="D108" s="42"/>
      <c r="E108" s="42"/>
      <c r="F108" s="42"/>
      <c r="G108" s="42"/>
      <c r="H108" s="42"/>
      <c r="I108" s="41"/>
      <c r="J108" s="143"/>
      <c r="K108" s="42"/>
      <c r="L108" s="42"/>
      <c r="M108" s="42"/>
      <c r="N108" s="42"/>
      <c r="O108" s="42"/>
      <c r="P108" s="142"/>
      <c r="Q108" s="141"/>
      <c r="R108" s="140"/>
      <c r="S108" s="139"/>
      <c r="T108" s="138"/>
      <c r="U108" s="31"/>
    </row>
    <row r="109" spans="1:21" s="13" customFormat="1" ht="13.2" customHeight="1" x14ac:dyDescent="0.3">
      <c r="A109" s="40"/>
      <c r="B109" s="39"/>
      <c r="C109" s="49"/>
      <c r="D109" s="42"/>
      <c r="E109" s="42"/>
      <c r="F109" s="42"/>
      <c r="G109" s="42"/>
      <c r="H109" s="42"/>
      <c r="I109" s="41"/>
      <c r="J109" s="143"/>
      <c r="K109" s="42"/>
      <c r="L109" s="42"/>
      <c r="M109" s="42"/>
      <c r="N109" s="42"/>
      <c r="O109" s="42"/>
      <c r="P109" s="142"/>
      <c r="Q109" s="141"/>
      <c r="R109" s="140"/>
      <c r="S109" s="139"/>
      <c r="T109" s="138"/>
      <c r="U109" s="31"/>
    </row>
    <row r="110" spans="1:21" s="13" customFormat="1" ht="13.2" customHeight="1" thickBot="1" x14ac:dyDescent="0.35">
      <c r="A110" s="30" t="s">
        <v>11</v>
      </c>
      <c r="B110" s="29"/>
      <c r="C110" s="137"/>
      <c r="D110" s="26"/>
      <c r="E110" s="26"/>
      <c r="F110" s="26"/>
      <c r="G110" s="26"/>
      <c r="H110" s="26"/>
      <c r="I110" s="25"/>
      <c r="J110" s="136"/>
      <c r="K110" s="26"/>
      <c r="L110" s="26"/>
      <c r="M110" s="26"/>
      <c r="N110" s="26"/>
      <c r="O110" s="26"/>
      <c r="P110" s="135"/>
      <c r="Q110" s="134"/>
      <c r="R110" s="133"/>
      <c r="S110" s="132"/>
      <c r="T110" s="131"/>
      <c r="U110" s="21"/>
    </row>
    <row r="111" spans="1:21" s="13" customFormat="1" ht="13.2" customHeight="1" thickBot="1" x14ac:dyDescent="0.35">
      <c r="A111" s="20"/>
      <c r="B111" s="262" t="s">
        <v>10</v>
      </c>
      <c r="C111" s="262"/>
      <c r="D111" s="262"/>
      <c r="E111" s="262"/>
      <c r="F111" s="262"/>
      <c r="G111" s="262"/>
      <c r="H111" s="262"/>
      <c r="I111" s="262"/>
      <c r="J111" s="262"/>
      <c r="K111" s="262"/>
      <c r="L111" s="262"/>
      <c r="M111" s="262"/>
      <c r="N111" s="262"/>
      <c r="O111" s="262"/>
      <c r="P111" s="262"/>
      <c r="Q111" s="19"/>
      <c r="R111" s="262" t="s">
        <v>9</v>
      </c>
      <c r="S111" s="262"/>
      <c r="T111" s="262"/>
      <c r="U111" s="262"/>
    </row>
    <row r="112" spans="1:21" s="13" customFormat="1" ht="13.2" customHeight="1" thickBot="1" x14ac:dyDescent="0.35">
      <c r="A112" s="18"/>
      <c r="B112" s="263" t="s">
        <v>7</v>
      </c>
      <c r="C112" s="263"/>
      <c r="D112" s="263"/>
      <c r="E112" s="251" t="s">
        <v>3</v>
      </c>
      <c r="F112" s="251"/>
      <c r="G112" s="251"/>
      <c r="H112" s="253">
        <f>SUM(T5:T110)</f>
        <v>3</v>
      </c>
      <c r="I112" s="253"/>
      <c r="J112" s="251" t="s">
        <v>7</v>
      </c>
      <c r="K112" s="251"/>
      <c r="L112" s="251" t="s">
        <v>4</v>
      </c>
      <c r="M112" s="251"/>
      <c r="N112" s="251"/>
      <c r="O112" s="253">
        <f>SUM(U5:U110)</f>
        <v>0</v>
      </c>
      <c r="P112" s="253"/>
      <c r="Q112" s="17"/>
      <c r="R112" s="16" t="s">
        <v>3</v>
      </c>
      <c r="S112" s="14">
        <f>SUM(R5:R110)</f>
        <v>0</v>
      </c>
      <c r="T112" s="15"/>
      <c r="U112" s="14">
        <f>SUM(S5:S110)</f>
        <v>0</v>
      </c>
    </row>
    <row r="113" spans="2:16" s="13" customFormat="1" ht="13.2" customHeight="1" thickBot="1" x14ac:dyDescent="0.35">
      <c r="B113" s="262" t="s">
        <v>8</v>
      </c>
      <c r="C113" s="262"/>
      <c r="D113" s="262"/>
      <c r="E113" s="262"/>
      <c r="F113" s="262"/>
      <c r="G113" s="262"/>
      <c r="H113" s="262"/>
      <c r="I113" s="262"/>
      <c r="J113" s="262"/>
      <c r="K113" s="262"/>
      <c r="L113" s="262"/>
      <c r="M113" s="262"/>
      <c r="N113" s="262"/>
      <c r="O113" s="262"/>
      <c r="P113" s="262"/>
    </row>
    <row r="114" spans="2:16" s="13" customFormat="1" ht="13.2" customHeight="1" thickBot="1" x14ac:dyDescent="0.4">
      <c r="B114" s="263" t="s">
        <v>7</v>
      </c>
      <c r="C114" s="263"/>
      <c r="D114" s="263"/>
      <c r="E114" s="251" t="s">
        <v>3</v>
      </c>
      <c r="F114" s="251"/>
      <c r="G114" s="251"/>
      <c r="H114" s="252">
        <f>COUNTIF($C5:$I110,"&gt;=1")</f>
        <v>1</v>
      </c>
      <c r="I114" s="252"/>
      <c r="J114" s="251" t="s">
        <v>7</v>
      </c>
      <c r="K114" s="251"/>
      <c r="L114" s="251" t="s">
        <v>4</v>
      </c>
      <c r="M114" s="251"/>
      <c r="N114" s="251"/>
      <c r="O114" s="252">
        <f>COUNTIF($J5:$P110,"&gt;=1")</f>
        <v>0</v>
      </c>
      <c r="P114" s="252"/>
    </row>
  </sheetData>
  <mergeCells count="38">
    <mergeCell ref="B113:P113"/>
    <mergeCell ref="B114:D114"/>
    <mergeCell ref="E114:G114"/>
    <mergeCell ref="H114:I114"/>
    <mergeCell ref="J114:K114"/>
    <mergeCell ref="L114:N114"/>
    <mergeCell ref="O114:P114"/>
    <mergeCell ref="L112:N112"/>
    <mergeCell ref="A1:C1"/>
    <mergeCell ref="A67:C67"/>
    <mergeCell ref="A3:A4"/>
    <mergeCell ref="B3:B4"/>
    <mergeCell ref="C3:I3"/>
    <mergeCell ref="B111:P111"/>
    <mergeCell ref="A68:A69"/>
    <mergeCell ref="B68:B69"/>
    <mergeCell ref="C68:I68"/>
    <mergeCell ref="J68:P68"/>
    <mergeCell ref="O112:P112"/>
    <mergeCell ref="B112:D112"/>
    <mergeCell ref="E112:G112"/>
    <mergeCell ref="H112:I112"/>
    <mergeCell ref="J112:K112"/>
    <mergeCell ref="R111:U111"/>
    <mergeCell ref="D67:F67"/>
    <mergeCell ref="G67:I67"/>
    <mergeCell ref="T68:U68"/>
    <mergeCell ref="J67:M67"/>
    <mergeCell ref="N67:P67"/>
    <mergeCell ref="R68:S68"/>
    <mergeCell ref="R3:S3"/>
    <mergeCell ref="D1:F1"/>
    <mergeCell ref="G1:I1"/>
    <mergeCell ref="T1:U1"/>
    <mergeCell ref="T3:U3"/>
    <mergeCell ref="J3:P3"/>
    <mergeCell ref="J1:M1"/>
    <mergeCell ref="N1:P1"/>
  </mergeCells>
  <hyperlinks>
    <hyperlink ref="T1:U1" location="Index!A1" display="Retour Index" xr:uid="{00000000-0004-0000-0100-000000000000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5B8D65-34FC-4991-95AA-C52C9AFA5221}">
  <sheetPr>
    <tabColor theme="5"/>
  </sheetPr>
  <dimension ref="A1:U113"/>
  <sheetViews>
    <sheetView showZeros="0" zoomScale="150" zoomScaleNormal="150" workbookViewId="0">
      <selection activeCell="C6" sqref="C6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1" s="13" customFormat="1" ht="13.2" customHeight="1" thickTop="1" thickBot="1" x14ac:dyDescent="0.35">
      <c r="A1" s="266" t="s">
        <v>62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</row>
    <row r="2" spans="1:21" s="296" customFormat="1" ht="13.2" customHeight="1" thickBot="1" x14ac:dyDescent="0.35">
      <c r="A2" s="270" t="s">
        <v>63</v>
      </c>
      <c r="B2" s="282" t="s">
        <v>39</v>
      </c>
      <c r="C2" s="274" t="s">
        <v>3</v>
      </c>
      <c r="D2" s="275"/>
      <c r="E2" s="275"/>
      <c r="F2" s="275"/>
      <c r="G2" s="275"/>
      <c r="H2" s="275"/>
      <c r="I2" s="276"/>
      <c r="J2" s="295" t="s">
        <v>4</v>
      </c>
      <c r="K2" s="249"/>
      <c r="L2" s="249"/>
      <c r="M2" s="249"/>
      <c r="N2" s="249"/>
      <c r="O2" s="249"/>
      <c r="P2" s="250"/>
      <c r="Q2" s="17"/>
      <c r="R2" s="258" t="s">
        <v>38</v>
      </c>
      <c r="S2" s="258"/>
      <c r="T2" s="260" t="s">
        <v>37</v>
      </c>
      <c r="U2" s="261"/>
    </row>
    <row r="3" spans="1:21" s="296" customFormat="1" ht="13.2" customHeight="1" thickBot="1" x14ac:dyDescent="0.35">
      <c r="A3" s="271"/>
      <c r="B3" s="283"/>
      <c r="C3" s="73" t="s">
        <v>36</v>
      </c>
      <c r="D3" s="72" t="s">
        <v>35</v>
      </c>
      <c r="E3" s="71" t="s">
        <v>34</v>
      </c>
      <c r="F3" s="74"/>
      <c r="G3" s="73"/>
      <c r="H3" s="72"/>
      <c r="I3" s="71"/>
      <c r="J3" s="73" t="s">
        <v>36</v>
      </c>
      <c r="K3" s="72" t="s">
        <v>35</v>
      </c>
      <c r="L3" s="71" t="s">
        <v>34</v>
      </c>
      <c r="M3" s="74"/>
      <c r="N3" s="73"/>
      <c r="O3" s="72"/>
      <c r="P3" s="71"/>
      <c r="Q3" s="297"/>
      <c r="R3" s="297" t="s">
        <v>3</v>
      </c>
      <c r="S3" s="245" t="s">
        <v>4</v>
      </c>
      <c r="T3" s="170" t="s">
        <v>3</v>
      </c>
      <c r="U3" s="248" t="s">
        <v>4</v>
      </c>
    </row>
    <row r="4" spans="1:21" s="13" customFormat="1" ht="13.2" customHeight="1" x14ac:dyDescent="0.3">
      <c r="A4" s="66" t="s">
        <v>32</v>
      </c>
      <c r="B4" s="65">
        <v>3</v>
      </c>
      <c r="C4" s="157">
        <v>3</v>
      </c>
      <c r="D4" s="84"/>
      <c r="E4" s="84"/>
      <c r="F4" s="84"/>
      <c r="G4" s="84"/>
      <c r="H4" s="84"/>
      <c r="I4" s="83"/>
      <c r="J4" s="85"/>
      <c r="K4" s="84"/>
      <c r="L4" s="84"/>
      <c r="M4" s="84"/>
      <c r="N4" s="84"/>
      <c r="O4" s="84"/>
      <c r="P4" s="83"/>
      <c r="Q4" s="164" t="s">
        <v>36</v>
      </c>
      <c r="R4" s="59"/>
      <c r="S4" s="298"/>
      <c r="T4" s="57">
        <f>SUM($C4:$C23)-$R4</f>
        <v>3</v>
      </c>
      <c r="U4" s="56">
        <f>SUM($J4:$J23)-$S4</f>
        <v>0</v>
      </c>
    </row>
    <row r="5" spans="1:21" s="13" customFormat="1" ht="13.2" customHeight="1" x14ac:dyDescent="0.3">
      <c r="A5" s="45" t="s">
        <v>29</v>
      </c>
      <c r="B5" s="39">
        <v>1</v>
      </c>
      <c r="C5" s="49"/>
      <c r="D5" s="42"/>
      <c r="E5" s="42"/>
      <c r="F5" s="42"/>
      <c r="G5" s="42"/>
      <c r="H5" s="42"/>
      <c r="I5" s="44"/>
      <c r="J5" s="43"/>
      <c r="K5" s="42"/>
      <c r="L5" s="42"/>
      <c r="M5" s="42"/>
      <c r="N5" s="42"/>
      <c r="O5" s="42"/>
      <c r="P5" s="44"/>
      <c r="Q5" s="141" t="s">
        <v>35</v>
      </c>
      <c r="R5" s="33"/>
      <c r="S5" s="32"/>
      <c r="T5" s="46"/>
      <c r="U5" s="31">
        <f>SUM($K4:$K23)-$S5</f>
        <v>0</v>
      </c>
    </row>
    <row r="6" spans="1:21" s="13" customFormat="1" ht="13.2" customHeight="1" x14ac:dyDescent="0.3">
      <c r="A6" s="45" t="s">
        <v>27</v>
      </c>
      <c r="B6" s="39">
        <v>1</v>
      </c>
      <c r="C6" s="49"/>
      <c r="D6" s="42"/>
      <c r="E6" s="42"/>
      <c r="F6" s="42"/>
      <c r="G6" s="42"/>
      <c r="H6" s="42"/>
      <c r="I6" s="44"/>
      <c r="J6" s="43"/>
      <c r="K6" s="42"/>
      <c r="L6" s="42"/>
      <c r="M6" s="42"/>
      <c r="N6" s="42"/>
      <c r="O6" s="42"/>
      <c r="P6" s="44"/>
      <c r="Q6" s="163" t="s">
        <v>34</v>
      </c>
      <c r="R6" s="33"/>
      <c r="S6" s="32"/>
      <c r="T6" s="46">
        <f>SUM($E4:$E23)-$R6</f>
        <v>0</v>
      </c>
      <c r="U6" s="31">
        <f>SUM($L4:$L23)-$S6</f>
        <v>0</v>
      </c>
    </row>
    <row r="7" spans="1:21" s="13" customFormat="1" ht="13.2" customHeight="1" x14ac:dyDescent="0.3">
      <c r="A7" s="45" t="s">
        <v>25</v>
      </c>
      <c r="B7" s="39">
        <v>2</v>
      </c>
      <c r="C7" s="49"/>
      <c r="D7" s="42"/>
      <c r="E7" s="42"/>
      <c r="F7" s="42"/>
      <c r="G7" s="42"/>
      <c r="H7" s="42"/>
      <c r="I7" s="44"/>
      <c r="J7" s="43"/>
      <c r="K7" s="42"/>
      <c r="L7" s="42"/>
      <c r="M7" s="42"/>
      <c r="N7" s="42"/>
      <c r="O7" s="42"/>
      <c r="P7" s="44"/>
      <c r="Q7" s="299"/>
      <c r="R7" s="33"/>
      <c r="S7" s="47"/>
      <c r="T7" s="46">
        <f>SUM($F4:$F23)-$R7</f>
        <v>0</v>
      </c>
      <c r="U7" s="31">
        <f>SUM($M4:$M23)-$S7</f>
        <v>0</v>
      </c>
    </row>
    <row r="8" spans="1:21" s="13" customFormat="1" ht="13.2" customHeight="1" x14ac:dyDescent="0.3">
      <c r="A8" s="45" t="s">
        <v>23</v>
      </c>
      <c r="B8" s="39">
        <v>3</v>
      </c>
      <c r="C8" s="49"/>
      <c r="D8" s="42"/>
      <c r="E8" s="42"/>
      <c r="F8" s="42"/>
      <c r="G8" s="42"/>
      <c r="H8" s="42"/>
      <c r="I8" s="44"/>
      <c r="J8" s="43"/>
      <c r="K8" s="42"/>
      <c r="L8" s="42"/>
      <c r="M8" s="42"/>
      <c r="N8" s="42"/>
      <c r="O8" s="42"/>
      <c r="P8" s="44"/>
      <c r="Q8" s="300"/>
      <c r="R8" s="33"/>
      <c r="S8" s="47"/>
      <c r="T8" s="46">
        <f>SUM($G4:$G23)-$R8</f>
        <v>0</v>
      </c>
      <c r="U8" s="31">
        <f>SUM($N4:$N23)-$S8</f>
        <v>0</v>
      </c>
    </row>
    <row r="9" spans="1:21" s="13" customFormat="1" ht="13.2" customHeight="1" x14ac:dyDescent="0.3">
      <c r="A9" s="45" t="s">
        <v>22</v>
      </c>
      <c r="B9" s="39" t="s">
        <v>21</v>
      </c>
      <c r="C9" s="49"/>
      <c r="D9" s="42"/>
      <c r="E9" s="42"/>
      <c r="F9" s="42"/>
      <c r="G9" s="42"/>
      <c r="H9" s="42"/>
      <c r="I9" s="44"/>
      <c r="J9" s="43"/>
      <c r="K9" s="42"/>
      <c r="L9" s="42"/>
      <c r="M9" s="42"/>
      <c r="N9" s="42"/>
      <c r="O9" s="42"/>
      <c r="P9" s="44"/>
      <c r="Q9" s="301"/>
      <c r="R9" s="33"/>
      <c r="S9" s="47"/>
      <c r="T9" s="46">
        <f>SUM($H4:$H23)-$R9</f>
        <v>0</v>
      </c>
      <c r="U9" s="31">
        <f>SUM($O4:$O23)-$S9</f>
        <v>0</v>
      </c>
    </row>
    <row r="10" spans="1:21" s="13" customFormat="1" ht="13.2" customHeight="1" x14ac:dyDescent="0.3">
      <c r="A10" s="45" t="s">
        <v>20</v>
      </c>
      <c r="B10" s="39">
        <v>3</v>
      </c>
      <c r="C10" s="49"/>
      <c r="D10" s="42"/>
      <c r="E10" s="42"/>
      <c r="F10" s="42"/>
      <c r="G10" s="42"/>
      <c r="H10" s="42"/>
      <c r="I10" s="44"/>
      <c r="J10" s="43"/>
      <c r="K10" s="42"/>
      <c r="L10" s="42"/>
      <c r="M10" s="42"/>
      <c r="N10" s="42"/>
      <c r="O10" s="42"/>
      <c r="P10" s="44"/>
      <c r="Q10" s="302"/>
      <c r="R10" s="33"/>
      <c r="S10" s="47"/>
      <c r="T10" s="46">
        <f>SUM($I4:$I23)-$R10</f>
        <v>0</v>
      </c>
      <c r="U10" s="31"/>
    </row>
    <row r="11" spans="1:21" s="13" customFormat="1" ht="13.2" customHeight="1" x14ac:dyDescent="0.3">
      <c r="A11" s="45" t="s">
        <v>19</v>
      </c>
      <c r="B11" s="39">
        <v>4</v>
      </c>
      <c r="C11" s="176"/>
      <c r="D11" s="176"/>
      <c r="E11" s="176"/>
      <c r="F11" s="176"/>
      <c r="G11" s="176"/>
      <c r="H11" s="176"/>
      <c r="I11" s="303"/>
      <c r="J11" s="304"/>
      <c r="K11" s="176"/>
      <c r="L11" s="176"/>
      <c r="M11" s="176"/>
      <c r="N11" s="176"/>
      <c r="O11" s="176"/>
      <c r="P11" s="303"/>
      <c r="Q11" s="305"/>
      <c r="R11" s="105"/>
      <c r="S11" s="152"/>
      <c r="T11" s="31"/>
      <c r="U11" s="119"/>
    </row>
    <row r="12" spans="1:21" s="13" customFormat="1" ht="13.2" customHeight="1" x14ac:dyDescent="0.3">
      <c r="A12" s="45" t="s">
        <v>18</v>
      </c>
      <c r="B12" s="39">
        <v>5</v>
      </c>
      <c r="C12" s="176"/>
      <c r="D12" s="176"/>
      <c r="E12" s="176"/>
      <c r="F12" s="176"/>
      <c r="G12" s="176"/>
      <c r="H12" s="176"/>
      <c r="I12" s="303"/>
      <c r="J12" s="43"/>
      <c r="K12" s="176"/>
      <c r="L12" s="176"/>
      <c r="M12" s="176"/>
      <c r="N12" s="176"/>
      <c r="O12" s="176"/>
      <c r="P12" s="303"/>
      <c r="Q12" s="306"/>
      <c r="R12" s="33"/>
      <c r="S12" s="47"/>
      <c r="T12" s="31"/>
      <c r="U12" s="31"/>
    </row>
    <row r="13" spans="1:21" s="13" customFormat="1" ht="13.2" customHeight="1" x14ac:dyDescent="0.3">
      <c r="A13" s="45" t="s">
        <v>17</v>
      </c>
      <c r="B13" s="39">
        <v>2</v>
      </c>
      <c r="C13" s="176"/>
      <c r="D13" s="176"/>
      <c r="E13" s="176"/>
      <c r="F13" s="176"/>
      <c r="G13" s="176"/>
      <c r="H13" s="176"/>
      <c r="I13" s="303"/>
      <c r="J13" s="43"/>
      <c r="K13" s="176"/>
      <c r="L13" s="176"/>
      <c r="M13" s="176"/>
      <c r="N13" s="176"/>
      <c r="O13" s="176"/>
      <c r="P13" s="303"/>
      <c r="Q13" s="306"/>
      <c r="R13" s="33"/>
      <c r="S13" s="47"/>
      <c r="T13" s="31"/>
      <c r="U13" s="31"/>
    </row>
    <row r="14" spans="1:21" s="13" customFormat="1" ht="13.2" customHeight="1" x14ac:dyDescent="0.3">
      <c r="A14" s="45" t="s">
        <v>16</v>
      </c>
      <c r="B14" s="39" t="s">
        <v>15</v>
      </c>
      <c r="C14" s="176"/>
      <c r="D14" s="176"/>
      <c r="E14" s="176"/>
      <c r="F14" s="176"/>
      <c r="G14" s="176"/>
      <c r="H14" s="176"/>
      <c r="I14" s="303"/>
      <c r="J14" s="43"/>
      <c r="K14" s="176"/>
      <c r="L14" s="176"/>
      <c r="M14" s="176"/>
      <c r="N14" s="176"/>
      <c r="O14" s="176"/>
      <c r="P14" s="303"/>
      <c r="Q14" s="306"/>
      <c r="R14" s="33"/>
      <c r="S14" s="47"/>
      <c r="T14" s="31"/>
      <c r="U14" s="31"/>
    </row>
    <row r="15" spans="1:21" s="13" customFormat="1" ht="13.2" customHeight="1" x14ac:dyDescent="0.3">
      <c r="A15" s="45" t="s">
        <v>14</v>
      </c>
      <c r="B15" s="39">
        <v>2</v>
      </c>
      <c r="C15" s="176"/>
      <c r="D15" s="176"/>
      <c r="E15" s="176"/>
      <c r="F15" s="176"/>
      <c r="G15" s="176"/>
      <c r="H15" s="176"/>
      <c r="I15" s="303"/>
      <c r="J15" s="43"/>
      <c r="K15" s="176"/>
      <c r="L15" s="176"/>
      <c r="M15" s="176"/>
      <c r="N15" s="176"/>
      <c r="O15" s="176"/>
      <c r="P15" s="303"/>
      <c r="Q15" s="306"/>
      <c r="R15" s="33"/>
      <c r="S15" s="47"/>
      <c r="T15" s="31"/>
      <c r="U15" s="31"/>
    </row>
    <row r="16" spans="1:21" s="13" customFormat="1" ht="13.2" customHeight="1" x14ac:dyDescent="0.3">
      <c r="A16" s="40" t="s">
        <v>13</v>
      </c>
      <c r="B16" s="39">
        <v>2</v>
      </c>
      <c r="C16" s="176"/>
      <c r="D16" s="176"/>
      <c r="E16" s="176"/>
      <c r="F16" s="176"/>
      <c r="G16" s="176"/>
      <c r="H16" s="176"/>
      <c r="I16" s="303"/>
      <c r="J16" s="43"/>
      <c r="K16" s="176"/>
      <c r="L16" s="176"/>
      <c r="M16" s="176"/>
      <c r="N16" s="176"/>
      <c r="O16" s="176"/>
      <c r="P16" s="303"/>
      <c r="Q16" s="306"/>
      <c r="R16" s="33"/>
      <c r="S16" s="47"/>
      <c r="T16" s="31"/>
      <c r="U16" s="31"/>
    </row>
    <row r="17" spans="1:21" s="13" customFormat="1" ht="13.2" customHeight="1" x14ac:dyDescent="0.3">
      <c r="A17" s="40" t="s">
        <v>12</v>
      </c>
      <c r="B17" s="39">
        <v>5</v>
      </c>
      <c r="C17" s="176"/>
      <c r="D17" s="176"/>
      <c r="E17" s="176"/>
      <c r="F17" s="176"/>
      <c r="G17" s="176"/>
      <c r="H17" s="176"/>
      <c r="I17" s="303"/>
      <c r="J17" s="43"/>
      <c r="K17" s="176"/>
      <c r="L17" s="176"/>
      <c r="M17" s="176"/>
      <c r="N17" s="176"/>
      <c r="O17" s="176"/>
      <c r="P17" s="303"/>
      <c r="Q17" s="306"/>
      <c r="R17" s="33"/>
      <c r="S17" s="47"/>
      <c r="T17" s="31"/>
      <c r="U17" s="31"/>
    </row>
    <row r="18" spans="1:21" s="13" customFormat="1" ht="13.2" customHeight="1" x14ac:dyDescent="0.3">
      <c r="A18" s="45"/>
      <c r="B18" s="39"/>
      <c r="C18" s="176"/>
      <c r="D18" s="176"/>
      <c r="E18" s="176"/>
      <c r="F18" s="176"/>
      <c r="G18" s="176"/>
      <c r="H18" s="176"/>
      <c r="I18" s="303"/>
      <c r="J18" s="43"/>
      <c r="K18" s="176"/>
      <c r="L18" s="176"/>
      <c r="M18" s="176"/>
      <c r="N18" s="176"/>
      <c r="O18" s="176"/>
      <c r="P18" s="303"/>
      <c r="Q18" s="306"/>
      <c r="R18" s="33"/>
      <c r="S18" s="47"/>
      <c r="T18" s="31"/>
      <c r="U18" s="31"/>
    </row>
    <row r="19" spans="1:21" s="13" customFormat="1" ht="13.2" customHeight="1" x14ac:dyDescent="0.3">
      <c r="A19" s="40"/>
      <c r="B19" s="39"/>
      <c r="C19" s="49"/>
      <c r="D19" s="42"/>
      <c r="E19" s="42"/>
      <c r="F19" s="42"/>
      <c r="G19" s="42"/>
      <c r="H19" s="42"/>
      <c r="I19" s="44"/>
      <c r="J19" s="43"/>
      <c r="K19" s="42"/>
      <c r="L19" s="42"/>
      <c r="M19" s="42"/>
      <c r="N19" s="42"/>
      <c r="O19" s="42"/>
      <c r="P19" s="44"/>
      <c r="Q19" s="302"/>
      <c r="R19" s="33"/>
      <c r="S19" s="47"/>
      <c r="T19" s="31"/>
      <c r="U19" s="31"/>
    </row>
    <row r="20" spans="1:21" s="13" customFormat="1" ht="13.2" customHeight="1" x14ac:dyDescent="0.3">
      <c r="A20" s="40"/>
      <c r="B20" s="39"/>
      <c r="C20" s="176"/>
      <c r="D20" s="176"/>
      <c r="E20" s="176"/>
      <c r="F20" s="176"/>
      <c r="G20" s="176"/>
      <c r="H20" s="176"/>
      <c r="I20" s="303"/>
      <c r="J20" s="43"/>
      <c r="K20" s="176"/>
      <c r="L20" s="176"/>
      <c r="M20" s="176"/>
      <c r="N20" s="176"/>
      <c r="O20" s="176"/>
      <c r="P20" s="303"/>
      <c r="Q20" s="306"/>
      <c r="R20" s="33"/>
      <c r="S20" s="47"/>
      <c r="T20" s="31"/>
      <c r="U20" s="31"/>
    </row>
    <row r="21" spans="1:21" s="13" customFormat="1" ht="13.2" customHeight="1" x14ac:dyDescent="0.3">
      <c r="A21" s="40"/>
      <c r="B21" s="39"/>
      <c r="C21" s="176"/>
      <c r="D21" s="176"/>
      <c r="E21" s="176"/>
      <c r="F21" s="176"/>
      <c r="G21" s="176"/>
      <c r="H21" s="176"/>
      <c r="I21" s="303"/>
      <c r="J21" s="43"/>
      <c r="K21" s="176"/>
      <c r="L21" s="176"/>
      <c r="M21" s="176"/>
      <c r="N21" s="176"/>
      <c r="O21" s="176"/>
      <c r="P21" s="303"/>
      <c r="Q21" s="306"/>
      <c r="R21" s="33"/>
      <c r="S21" s="47"/>
      <c r="T21" s="31"/>
      <c r="U21" s="31"/>
    </row>
    <row r="22" spans="1:21" s="13" customFormat="1" ht="13.2" customHeight="1" x14ac:dyDescent="0.3">
      <c r="A22" s="40"/>
      <c r="B22" s="39"/>
      <c r="C22" s="49"/>
      <c r="D22" s="42"/>
      <c r="E22" s="42"/>
      <c r="F22" s="42"/>
      <c r="G22" s="42"/>
      <c r="H22" s="42"/>
      <c r="I22" s="44"/>
      <c r="J22" s="43"/>
      <c r="K22" s="42"/>
      <c r="L22" s="42"/>
      <c r="M22" s="42"/>
      <c r="N22" s="42"/>
      <c r="O22" s="42"/>
      <c r="P22" s="44"/>
      <c r="Q22" s="302"/>
      <c r="R22" s="33"/>
      <c r="S22" s="47"/>
      <c r="T22" s="31"/>
      <c r="U22" s="31"/>
    </row>
    <row r="23" spans="1:21" s="13" customFormat="1" ht="13.2" customHeight="1" thickBot="1" x14ac:dyDescent="0.35">
      <c r="A23" s="30" t="s">
        <v>11</v>
      </c>
      <c r="B23" s="94"/>
      <c r="C23" s="183"/>
      <c r="D23" s="183"/>
      <c r="E23" s="183"/>
      <c r="F23" s="183"/>
      <c r="G23" s="183"/>
      <c r="H23" s="183"/>
      <c r="I23" s="307"/>
      <c r="J23" s="308"/>
      <c r="K23" s="183"/>
      <c r="L23" s="183"/>
      <c r="M23" s="183"/>
      <c r="N23" s="183"/>
      <c r="O23" s="183"/>
      <c r="P23" s="307"/>
      <c r="Q23" s="306"/>
      <c r="R23" s="23"/>
      <c r="S23" s="171"/>
      <c r="T23" s="31"/>
      <c r="U23" s="21"/>
    </row>
    <row r="24" spans="1:21" s="296" customFormat="1" ht="13.2" customHeight="1" thickBot="1" x14ac:dyDescent="0.35">
      <c r="A24" s="79" t="s">
        <v>64</v>
      </c>
      <c r="B24" s="243"/>
      <c r="C24" s="242" t="s">
        <v>30</v>
      </c>
      <c r="D24" s="76" t="s">
        <v>28</v>
      </c>
      <c r="E24" s="75" t="s">
        <v>26</v>
      </c>
      <c r="F24" s="74" t="s">
        <v>24</v>
      </c>
      <c r="G24" s="73" t="s">
        <v>36</v>
      </c>
      <c r="H24" s="72" t="s">
        <v>35</v>
      </c>
      <c r="I24" s="71" t="s">
        <v>34</v>
      </c>
      <c r="J24" s="77" t="s">
        <v>30</v>
      </c>
      <c r="K24" s="76" t="s">
        <v>28</v>
      </c>
      <c r="L24" s="75" t="s">
        <v>26</v>
      </c>
      <c r="M24" s="74" t="s">
        <v>24</v>
      </c>
      <c r="N24" s="73" t="s">
        <v>36</v>
      </c>
      <c r="O24" s="72" t="s">
        <v>35</v>
      </c>
      <c r="P24" s="71" t="s">
        <v>34</v>
      </c>
      <c r="Q24" s="309"/>
      <c r="R24" s="310" t="s">
        <v>3</v>
      </c>
      <c r="S24" s="246" t="s">
        <v>4</v>
      </c>
      <c r="T24" s="117" t="s">
        <v>3</v>
      </c>
      <c r="U24" s="67" t="s">
        <v>4</v>
      </c>
    </row>
    <row r="25" spans="1:21" s="13" customFormat="1" ht="13.2" customHeight="1" x14ac:dyDescent="0.3">
      <c r="A25" s="66" t="s">
        <v>32</v>
      </c>
      <c r="B25" s="65">
        <v>3</v>
      </c>
      <c r="C25" s="157"/>
      <c r="D25" s="84"/>
      <c r="E25" s="84"/>
      <c r="F25" s="84"/>
      <c r="G25" s="84"/>
      <c r="H25" s="84"/>
      <c r="I25" s="83"/>
      <c r="J25" s="85"/>
      <c r="K25" s="84"/>
      <c r="L25" s="84"/>
      <c r="M25" s="84"/>
      <c r="N25" s="84"/>
      <c r="O25" s="84"/>
      <c r="P25" s="83"/>
      <c r="Q25" s="168" t="s">
        <v>30</v>
      </c>
      <c r="R25" s="105"/>
      <c r="S25" s="152"/>
      <c r="T25" s="57">
        <f>SUM($C25:$C44)-$R25</f>
        <v>0</v>
      </c>
      <c r="U25" s="56">
        <f>SUM($J25:$J44)-$S25</f>
        <v>0</v>
      </c>
    </row>
    <row r="26" spans="1:21" s="13" customFormat="1" ht="13.2" customHeight="1" x14ac:dyDescent="0.3">
      <c r="A26" s="45" t="s">
        <v>29</v>
      </c>
      <c r="B26" s="39">
        <v>1</v>
      </c>
      <c r="C26" s="49"/>
      <c r="D26" s="42"/>
      <c r="E26" s="42"/>
      <c r="F26" s="42"/>
      <c r="G26" s="42"/>
      <c r="H26" s="42"/>
      <c r="I26" s="44"/>
      <c r="J26" s="43"/>
      <c r="K26" s="42"/>
      <c r="L26" s="42"/>
      <c r="M26" s="42"/>
      <c r="N26" s="42"/>
      <c r="O26" s="42"/>
      <c r="P26" s="44"/>
      <c r="Q26" s="167" t="s">
        <v>28</v>
      </c>
      <c r="R26" s="33"/>
      <c r="S26" s="47"/>
      <c r="T26" s="46">
        <f>SUM($D25:$D44)-$R26</f>
        <v>0</v>
      </c>
      <c r="U26" s="31">
        <f>SUM($K25:$K44)-$S26</f>
        <v>0</v>
      </c>
    </row>
    <row r="27" spans="1:21" s="13" customFormat="1" ht="13.2" customHeight="1" x14ac:dyDescent="0.3">
      <c r="A27" s="45" t="s">
        <v>27</v>
      </c>
      <c r="B27" s="39">
        <v>1</v>
      </c>
      <c r="C27" s="49"/>
      <c r="D27" s="42"/>
      <c r="E27" s="42"/>
      <c r="F27" s="42"/>
      <c r="G27" s="42"/>
      <c r="H27" s="42"/>
      <c r="I27" s="44"/>
      <c r="J27" s="43"/>
      <c r="K27" s="42"/>
      <c r="L27" s="42"/>
      <c r="M27" s="42"/>
      <c r="N27" s="42"/>
      <c r="O27" s="42"/>
      <c r="P27" s="44"/>
      <c r="Q27" s="166" t="s">
        <v>26</v>
      </c>
      <c r="R27" s="33"/>
      <c r="S27" s="47"/>
      <c r="T27" s="46">
        <f>SUM($E25:$E44)-$R27</f>
        <v>0</v>
      </c>
      <c r="U27" s="31">
        <f>SUM($L25:$L44)-$S27</f>
        <v>0</v>
      </c>
    </row>
    <row r="28" spans="1:21" s="13" customFormat="1" ht="13.2" customHeight="1" x14ac:dyDescent="0.3">
      <c r="A28" s="45" t="s">
        <v>25</v>
      </c>
      <c r="B28" s="39">
        <v>2</v>
      </c>
      <c r="C28" s="49"/>
      <c r="D28" s="42"/>
      <c r="E28" s="42"/>
      <c r="F28" s="42"/>
      <c r="G28" s="42"/>
      <c r="H28" s="42"/>
      <c r="I28" s="44"/>
      <c r="J28" s="43"/>
      <c r="K28" s="42"/>
      <c r="L28" s="42"/>
      <c r="M28" s="42"/>
      <c r="N28" s="42"/>
      <c r="O28" s="42"/>
      <c r="P28" s="44"/>
      <c r="Q28" s="165" t="s">
        <v>24</v>
      </c>
      <c r="R28" s="33"/>
      <c r="S28" s="47"/>
      <c r="T28" s="46">
        <f>SUM($F25:$F44)-$R28</f>
        <v>0</v>
      </c>
      <c r="U28" s="31">
        <f>SUM($M25:$M44)-$S28</f>
        <v>0</v>
      </c>
    </row>
    <row r="29" spans="1:21" s="13" customFormat="1" ht="13.2" customHeight="1" x14ac:dyDescent="0.3">
      <c r="A29" s="45" t="s">
        <v>23</v>
      </c>
      <c r="B29" s="39">
        <v>3</v>
      </c>
      <c r="C29" s="49"/>
      <c r="D29" s="42"/>
      <c r="E29" s="42"/>
      <c r="F29" s="42"/>
      <c r="G29" s="42"/>
      <c r="H29" s="42"/>
      <c r="I29" s="44"/>
      <c r="J29" s="43"/>
      <c r="K29" s="42"/>
      <c r="L29" s="42"/>
      <c r="M29" s="42"/>
      <c r="N29" s="42"/>
      <c r="O29" s="42"/>
      <c r="P29" s="44"/>
      <c r="Q29" s="164" t="s">
        <v>36</v>
      </c>
      <c r="R29" s="33"/>
      <c r="S29" s="47"/>
      <c r="T29" s="46">
        <f>SUM($G25:$G44)-$R29</f>
        <v>0</v>
      </c>
      <c r="U29" s="31">
        <f>SUM($N25:$N44)-$S29</f>
        <v>0</v>
      </c>
    </row>
    <row r="30" spans="1:21" s="13" customFormat="1" ht="13.2" customHeight="1" x14ac:dyDescent="0.3">
      <c r="A30" s="45" t="s">
        <v>22</v>
      </c>
      <c r="B30" s="39" t="s">
        <v>21</v>
      </c>
      <c r="C30" s="49"/>
      <c r="D30" s="42"/>
      <c r="E30" s="42"/>
      <c r="F30" s="42"/>
      <c r="G30" s="42"/>
      <c r="H30" s="42"/>
      <c r="I30" s="44"/>
      <c r="J30" s="43"/>
      <c r="K30" s="42"/>
      <c r="L30" s="42"/>
      <c r="M30" s="42"/>
      <c r="N30" s="42"/>
      <c r="O30" s="42"/>
      <c r="P30" s="44"/>
      <c r="Q30" s="141" t="s">
        <v>35</v>
      </c>
      <c r="R30" s="33"/>
      <c r="S30" s="47"/>
      <c r="T30" s="46">
        <f>SUM($H25:$H44)-$R30</f>
        <v>0</v>
      </c>
      <c r="U30" s="31">
        <f>SUM($O25:$O44)-$S30</f>
        <v>0</v>
      </c>
    </row>
    <row r="31" spans="1:21" s="13" customFormat="1" ht="13.2" customHeight="1" x14ac:dyDescent="0.3">
      <c r="A31" s="45" t="s">
        <v>20</v>
      </c>
      <c r="B31" s="39">
        <v>3</v>
      </c>
      <c r="C31" s="49"/>
      <c r="D31" s="42"/>
      <c r="E31" s="42"/>
      <c r="F31" s="42"/>
      <c r="G31" s="42"/>
      <c r="H31" s="42"/>
      <c r="I31" s="44"/>
      <c r="J31" s="43"/>
      <c r="K31" s="42"/>
      <c r="L31" s="42"/>
      <c r="M31" s="42"/>
      <c r="N31" s="42"/>
      <c r="O31" s="42"/>
      <c r="P31" s="44"/>
      <c r="Q31" s="163" t="s">
        <v>34</v>
      </c>
      <c r="R31" s="33"/>
      <c r="S31" s="47"/>
      <c r="T31" s="46">
        <f>SUM($I25:$I44)-$R31</f>
        <v>0</v>
      </c>
      <c r="U31" s="31">
        <f>SUM($P25:$P44)-$S31</f>
        <v>0</v>
      </c>
    </row>
    <row r="32" spans="1:21" s="13" customFormat="1" ht="13.2" customHeight="1" x14ac:dyDescent="0.3">
      <c r="A32" s="45" t="s">
        <v>19</v>
      </c>
      <c r="B32" s="39">
        <v>4</v>
      </c>
      <c r="C32" s="178"/>
      <c r="D32" s="176"/>
      <c r="E32" s="176"/>
      <c r="F32" s="176"/>
      <c r="G32" s="176"/>
      <c r="H32" s="176"/>
      <c r="I32" s="303"/>
      <c r="J32" s="304"/>
      <c r="K32" s="176"/>
      <c r="L32" s="176"/>
      <c r="M32" s="176"/>
      <c r="N32" s="176"/>
      <c r="O32" s="176"/>
      <c r="P32" s="303"/>
      <c r="Q32" s="311"/>
      <c r="R32" s="105"/>
      <c r="S32" s="152"/>
      <c r="T32" s="31"/>
      <c r="U32" s="103"/>
    </row>
    <row r="33" spans="1:21" s="13" customFormat="1" ht="13.2" customHeight="1" x14ac:dyDescent="0.3">
      <c r="A33" s="45" t="s">
        <v>18</v>
      </c>
      <c r="B33" s="39">
        <v>5</v>
      </c>
      <c r="C33" s="49"/>
      <c r="D33" s="42"/>
      <c r="E33" s="42"/>
      <c r="F33" s="42"/>
      <c r="G33" s="42"/>
      <c r="H33" s="42"/>
      <c r="I33" s="44"/>
      <c r="J33" s="43"/>
      <c r="K33" s="42"/>
      <c r="L33" s="42"/>
      <c r="M33" s="42"/>
      <c r="N33" s="42"/>
      <c r="O33" s="42"/>
      <c r="P33" s="44"/>
      <c r="Q33" s="302"/>
      <c r="R33" s="33"/>
      <c r="S33" s="47"/>
      <c r="T33" s="31"/>
      <c r="U33" s="31"/>
    </row>
    <row r="34" spans="1:21" s="13" customFormat="1" ht="13.2" customHeight="1" x14ac:dyDescent="0.3">
      <c r="A34" s="45" t="s">
        <v>17</v>
      </c>
      <c r="B34" s="39">
        <v>2</v>
      </c>
      <c r="C34" s="49"/>
      <c r="D34" s="42"/>
      <c r="E34" s="42"/>
      <c r="F34" s="42"/>
      <c r="G34" s="42"/>
      <c r="H34" s="42"/>
      <c r="I34" s="44"/>
      <c r="J34" s="43"/>
      <c r="K34" s="42"/>
      <c r="L34" s="42"/>
      <c r="M34" s="42"/>
      <c r="N34" s="42"/>
      <c r="O34" s="42"/>
      <c r="P34" s="44"/>
      <c r="Q34" s="302"/>
      <c r="R34" s="33"/>
      <c r="S34" s="47"/>
      <c r="T34" s="31"/>
      <c r="U34" s="31"/>
    </row>
    <row r="35" spans="1:21" s="13" customFormat="1" ht="13.2" customHeight="1" x14ac:dyDescent="0.3">
      <c r="A35" s="45" t="s">
        <v>16</v>
      </c>
      <c r="B35" s="39" t="s">
        <v>15</v>
      </c>
      <c r="C35" s="49"/>
      <c r="D35" s="42"/>
      <c r="E35" s="42"/>
      <c r="F35" s="42"/>
      <c r="G35" s="42"/>
      <c r="H35" s="42"/>
      <c r="I35" s="44"/>
      <c r="J35" s="43"/>
      <c r="K35" s="42"/>
      <c r="L35" s="42"/>
      <c r="M35" s="42"/>
      <c r="N35" s="42"/>
      <c r="O35" s="42"/>
      <c r="P35" s="44"/>
      <c r="Q35" s="302"/>
      <c r="R35" s="33"/>
      <c r="S35" s="47"/>
      <c r="T35" s="31"/>
      <c r="U35" s="31"/>
    </row>
    <row r="36" spans="1:21" s="13" customFormat="1" ht="13.2" customHeight="1" x14ac:dyDescent="0.3">
      <c r="A36" s="45" t="s">
        <v>14</v>
      </c>
      <c r="B36" s="39">
        <v>2</v>
      </c>
      <c r="C36" s="49"/>
      <c r="D36" s="42"/>
      <c r="E36" s="42"/>
      <c r="F36" s="42"/>
      <c r="G36" s="42"/>
      <c r="H36" s="42"/>
      <c r="I36" s="44"/>
      <c r="J36" s="43"/>
      <c r="K36" s="42"/>
      <c r="L36" s="42"/>
      <c r="M36" s="42"/>
      <c r="N36" s="42"/>
      <c r="O36" s="42"/>
      <c r="P36" s="44"/>
      <c r="Q36" s="302"/>
      <c r="R36" s="33"/>
      <c r="S36" s="47"/>
      <c r="T36" s="31"/>
      <c r="U36" s="31"/>
    </row>
    <row r="37" spans="1:21" s="13" customFormat="1" ht="13.2" customHeight="1" x14ac:dyDescent="0.3">
      <c r="A37" s="40" t="s">
        <v>13</v>
      </c>
      <c r="B37" s="39">
        <v>2</v>
      </c>
      <c r="C37" s="49"/>
      <c r="D37" s="42"/>
      <c r="E37" s="42"/>
      <c r="F37" s="42"/>
      <c r="G37" s="42"/>
      <c r="H37" s="42"/>
      <c r="I37" s="44"/>
      <c r="J37" s="43"/>
      <c r="K37" s="42"/>
      <c r="L37" s="42"/>
      <c r="M37" s="42"/>
      <c r="N37" s="42"/>
      <c r="O37" s="42"/>
      <c r="P37" s="44"/>
      <c r="Q37" s="302"/>
      <c r="R37" s="33"/>
      <c r="S37" s="47"/>
      <c r="T37" s="31"/>
      <c r="U37" s="31"/>
    </row>
    <row r="38" spans="1:21" s="13" customFormat="1" ht="13.2" customHeight="1" x14ac:dyDescent="0.3">
      <c r="A38" s="40" t="s">
        <v>12</v>
      </c>
      <c r="B38" s="39">
        <v>5</v>
      </c>
      <c r="C38" s="49"/>
      <c r="D38" s="42"/>
      <c r="E38" s="42"/>
      <c r="F38" s="42"/>
      <c r="G38" s="42"/>
      <c r="H38" s="42"/>
      <c r="I38" s="44"/>
      <c r="J38" s="43"/>
      <c r="K38" s="42"/>
      <c r="L38" s="42"/>
      <c r="M38" s="42"/>
      <c r="N38" s="42"/>
      <c r="O38" s="42"/>
      <c r="P38" s="44"/>
      <c r="Q38" s="302"/>
      <c r="R38" s="33"/>
      <c r="S38" s="47"/>
      <c r="T38" s="31"/>
      <c r="U38" s="31"/>
    </row>
    <row r="39" spans="1:21" s="13" customFormat="1" ht="13.2" customHeight="1" x14ac:dyDescent="0.3">
      <c r="A39" s="40"/>
      <c r="B39" s="39"/>
      <c r="C39" s="49"/>
      <c r="D39" s="42"/>
      <c r="E39" s="42"/>
      <c r="F39" s="42"/>
      <c r="G39" s="42"/>
      <c r="H39" s="42"/>
      <c r="I39" s="44"/>
      <c r="J39" s="43"/>
      <c r="K39" s="42"/>
      <c r="L39" s="42"/>
      <c r="M39" s="42"/>
      <c r="N39" s="42"/>
      <c r="O39" s="42"/>
      <c r="P39" s="44"/>
      <c r="Q39" s="302"/>
      <c r="R39" s="33"/>
      <c r="S39" s="47"/>
      <c r="T39" s="31"/>
      <c r="U39" s="31"/>
    </row>
    <row r="40" spans="1:21" s="13" customFormat="1" ht="13.2" customHeight="1" x14ac:dyDescent="0.3">
      <c r="A40" s="40"/>
      <c r="B40" s="39"/>
      <c r="C40" s="49"/>
      <c r="D40" s="42"/>
      <c r="E40" s="42"/>
      <c r="F40" s="42"/>
      <c r="G40" s="42"/>
      <c r="H40" s="42"/>
      <c r="I40" s="44"/>
      <c r="J40" s="43"/>
      <c r="K40" s="42"/>
      <c r="L40" s="42"/>
      <c r="M40" s="42"/>
      <c r="N40" s="42"/>
      <c r="O40" s="42"/>
      <c r="P40" s="44"/>
      <c r="Q40" s="302"/>
      <c r="R40" s="33"/>
      <c r="S40" s="47"/>
      <c r="T40" s="31"/>
      <c r="U40" s="31"/>
    </row>
    <row r="41" spans="1:21" s="13" customFormat="1" ht="13.2" customHeight="1" x14ac:dyDescent="0.3">
      <c r="A41" s="40"/>
      <c r="B41" s="39"/>
      <c r="C41" s="49"/>
      <c r="D41" s="42"/>
      <c r="E41" s="42"/>
      <c r="F41" s="42"/>
      <c r="G41" s="42"/>
      <c r="H41" s="42"/>
      <c r="I41" s="44"/>
      <c r="J41" s="43"/>
      <c r="K41" s="42"/>
      <c r="L41" s="42"/>
      <c r="M41" s="42"/>
      <c r="N41" s="42"/>
      <c r="O41" s="42"/>
      <c r="P41" s="44"/>
      <c r="Q41" s="302"/>
      <c r="R41" s="33"/>
      <c r="S41" s="47"/>
      <c r="T41" s="31"/>
      <c r="U41" s="31"/>
    </row>
    <row r="42" spans="1:21" s="13" customFormat="1" ht="13.2" customHeight="1" x14ac:dyDescent="0.3">
      <c r="A42" s="40"/>
      <c r="B42" s="39"/>
      <c r="C42" s="49"/>
      <c r="D42" s="42"/>
      <c r="E42" s="42"/>
      <c r="F42" s="42"/>
      <c r="G42" s="42"/>
      <c r="H42" s="42"/>
      <c r="I42" s="44"/>
      <c r="J42" s="43"/>
      <c r="K42" s="42"/>
      <c r="L42" s="42"/>
      <c r="M42" s="42"/>
      <c r="N42" s="42"/>
      <c r="O42" s="42"/>
      <c r="P42" s="44"/>
      <c r="Q42" s="302"/>
      <c r="R42" s="33"/>
      <c r="S42" s="47"/>
      <c r="T42" s="31"/>
      <c r="U42" s="31"/>
    </row>
    <row r="43" spans="1:21" s="13" customFormat="1" ht="13.2" customHeight="1" x14ac:dyDescent="0.3">
      <c r="A43" s="40"/>
      <c r="B43" s="39"/>
      <c r="C43" s="49"/>
      <c r="D43" s="42"/>
      <c r="E43" s="42"/>
      <c r="F43" s="42"/>
      <c r="G43" s="42"/>
      <c r="H43" s="42"/>
      <c r="I43" s="44"/>
      <c r="J43" s="43"/>
      <c r="K43" s="42"/>
      <c r="L43" s="42"/>
      <c r="M43" s="42"/>
      <c r="N43" s="42"/>
      <c r="O43" s="42"/>
      <c r="P43" s="44"/>
      <c r="Q43" s="302"/>
      <c r="R43" s="33"/>
      <c r="S43" s="47"/>
      <c r="T43" s="31"/>
      <c r="U43" s="31"/>
    </row>
    <row r="44" spans="1:21" s="13" customFormat="1" ht="13.2" customHeight="1" thickBot="1" x14ac:dyDescent="0.35">
      <c r="A44" s="30" t="s">
        <v>11</v>
      </c>
      <c r="B44" s="80"/>
      <c r="C44" s="49"/>
      <c r="D44" s="42"/>
      <c r="E44" s="42"/>
      <c r="F44" s="42"/>
      <c r="G44" s="42"/>
      <c r="H44" s="42"/>
      <c r="I44" s="44"/>
      <c r="J44" s="43"/>
      <c r="K44" s="42"/>
      <c r="L44" s="42"/>
      <c r="M44" s="42"/>
      <c r="N44" s="42"/>
      <c r="O44" s="42"/>
      <c r="P44" s="44"/>
      <c r="Q44" s="306"/>
      <c r="R44" s="23"/>
      <c r="S44" s="171"/>
      <c r="T44" s="31"/>
      <c r="U44" s="31"/>
    </row>
    <row r="45" spans="1:21" s="296" customFormat="1" ht="13.2" customHeight="1" thickBot="1" x14ac:dyDescent="0.35">
      <c r="A45" s="79" t="s">
        <v>65</v>
      </c>
      <c r="B45" s="243"/>
      <c r="C45" s="242" t="s">
        <v>30</v>
      </c>
      <c r="D45" s="76" t="s">
        <v>28</v>
      </c>
      <c r="E45" s="75" t="s">
        <v>26</v>
      </c>
      <c r="F45" s="74" t="s">
        <v>24</v>
      </c>
      <c r="G45" s="73" t="s">
        <v>36</v>
      </c>
      <c r="H45" s="72" t="s">
        <v>35</v>
      </c>
      <c r="I45" s="71" t="s">
        <v>34</v>
      </c>
      <c r="J45" s="77" t="s">
        <v>30</v>
      </c>
      <c r="K45" s="76" t="s">
        <v>28</v>
      </c>
      <c r="L45" s="75" t="s">
        <v>26</v>
      </c>
      <c r="M45" s="74" t="s">
        <v>24</v>
      </c>
      <c r="N45" s="73" t="s">
        <v>36</v>
      </c>
      <c r="O45" s="72" t="s">
        <v>35</v>
      </c>
      <c r="P45" s="71" t="s">
        <v>34</v>
      </c>
      <c r="Q45" s="309"/>
      <c r="R45" s="310" t="s">
        <v>3</v>
      </c>
      <c r="S45" s="246" t="s">
        <v>4</v>
      </c>
      <c r="T45" s="15" t="s">
        <v>3</v>
      </c>
      <c r="U45" s="67" t="s">
        <v>4</v>
      </c>
    </row>
    <row r="46" spans="1:21" s="13" customFormat="1" ht="13.2" customHeight="1" x14ac:dyDescent="0.3">
      <c r="A46" s="66" t="s">
        <v>32</v>
      </c>
      <c r="B46" s="65">
        <v>3</v>
      </c>
      <c r="C46" s="157"/>
      <c r="D46" s="84"/>
      <c r="E46" s="84"/>
      <c r="F46" s="84"/>
      <c r="G46" s="84"/>
      <c r="H46" s="84"/>
      <c r="I46" s="83"/>
      <c r="J46" s="85"/>
      <c r="K46" s="84"/>
      <c r="L46" s="84"/>
      <c r="M46" s="84"/>
      <c r="N46" s="84"/>
      <c r="O46" s="84"/>
      <c r="P46" s="83"/>
      <c r="Q46" s="168" t="s">
        <v>30</v>
      </c>
      <c r="R46" s="105"/>
      <c r="S46" s="152"/>
      <c r="T46" s="57">
        <f>SUM($C46:$C65)-$R46</f>
        <v>0</v>
      </c>
      <c r="U46" s="56">
        <f>SUM($J46:$J65)-$S46</f>
        <v>0</v>
      </c>
    </row>
    <row r="47" spans="1:21" s="13" customFormat="1" ht="13.2" customHeight="1" x14ac:dyDescent="0.3">
      <c r="A47" s="45" t="s">
        <v>29</v>
      </c>
      <c r="B47" s="39">
        <v>1</v>
      </c>
      <c r="C47" s="49"/>
      <c r="D47" s="42"/>
      <c r="E47" s="42"/>
      <c r="F47" s="42"/>
      <c r="G47" s="42"/>
      <c r="H47" s="42"/>
      <c r="I47" s="44"/>
      <c r="J47" s="43"/>
      <c r="K47" s="42"/>
      <c r="L47" s="42"/>
      <c r="M47" s="42"/>
      <c r="N47" s="42"/>
      <c r="O47" s="42"/>
      <c r="P47" s="44"/>
      <c r="Q47" s="167" t="s">
        <v>28</v>
      </c>
      <c r="R47" s="33"/>
      <c r="S47" s="47"/>
      <c r="T47" s="46">
        <f>SUM($D46:$D65)-$R47</f>
        <v>0</v>
      </c>
      <c r="U47" s="31">
        <f>SUM($K46:$K65)-S47</f>
        <v>0</v>
      </c>
    </row>
    <row r="48" spans="1:21" s="13" customFormat="1" ht="13.2" customHeight="1" x14ac:dyDescent="0.3">
      <c r="A48" s="45" t="s">
        <v>27</v>
      </c>
      <c r="B48" s="39">
        <v>1</v>
      </c>
      <c r="C48" s="49"/>
      <c r="D48" s="42"/>
      <c r="E48" s="42"/>
      <c r="F48" s="42"/>
      <c r="G48" s="42"/>
      <c r="H48" s="42"/>
      <c r="I48" s="44"/>
      <c r="J48" s="43"/>
      <c r="K48" s="42"/>
      <c r="L48" s="42"/>
      <c r="M48" s="42"/>
      <c r="N48" s="42"/>
      <c r="O48" s="42"/>
      <c r="P48" s="44"/>
      <c r="Q48" s="166" t="s">
        <v>26</v>
      </c>
      <c r="R48" s="33"/>
      <c r="S48" s="47"/>
      <c r="T48" s="46">
        <f>SUM($E46:$E65)-$R48</f>
        <v>0</v>
      </c>
      <c r="U48" s="31">
        <f>SUM($L46:$L65)-$S48</f>
        <v>0</v>
      </c>
    </row>
    <row r="49" spans="1:21" s="13" customFormat="1" ht="13.2" customHeight="1" x14ac:dyDescent="0.3">
      <c r="A49" s="45" t="s">
        <v>25</v>
      </c>
      <c r="B49" s="39">
        <v>2</v>
      </c>
      <c r="C49" s="49"/>
      <c r="D49" s="42"/>
      <c r="E49" s="42"/>
      <c r="F49" s="42"/>
      <c r="G49" s="42"/>
      <c r="H49" s="42"/>
      <c r="I49" s="44"/>
      <c r="J49" s="43"/>
      <c r="K49" s="42"/>
      <c r="L49" s="42"/>
      <c r="M49" s="42"/>
      <c r="N49" s="42"/>
      <c r="O49" s="42"/>
      <c r="P49" s="44"/>
      <c r="Q49" s="165" t="s">
        <v>24</v>
      </c>
      <c r="R49" s="33"/>
      <c r="S49" s="47"/>
      <c r="T49" s="46">
        <f>SUM($F46:$F65)-$R49</f>
        <v>0</v>
      </c>
      <c r="U49" s="31">
        <f>SUM($M46:$M65)-$S49</f>
        <v>0</v>
      </c>
    </row>
    <row r="50" spans="1:21" s="13" customFormat="1" ht="13.2" customHeight="1" x14ac:dyDescent="0.3">
      <c r="A50" s="45" t="s">
        <v>23</v>
      </c>
      <c r="B50" s="39">
        <v>3</v>
      </c>
      <c r="C50" s="49"/>
      <c r="D50" s="42"/>
      <c r="E50" s="42"/>
      <c r="F50" s="42"/>
      <c r="G50" s="42"/>
      <c r="H50" s="42"/>
      <c r="I50" s="44"/>
      <c r="J50" s="43"/>
      <c r="K50" s="42"/>
      <c r="L50" s="42"/>
      <c r="M50" s="42"/>
      <c r="N50" s="42"/>
      <c r="O50" s="42"/>
      <c r="P50" s="44"/>
      <c r="Q50" s="164" t="s">
        <v>36</v>
      </c>
      <c r="R50" s="33"/>
      <c r="S50" s="47"/>
      <c r="T50" s="46">
        <f>SUM($G46:$G65)-$R50</f>
        <v>0</v>
      </c>
      <c r="U50" s="31">
        <f>SUM($N46:$N65)-$S50</f>
        <v>0</v>
      </c>
    </row>
    <row r="51" spans="1:21" s="13" customFormat="1" ht="13.2" customHeight="1" x14ac:dyDescent="0.3">
      <c r="A51" s="45" t="s">
        <v>22</v>
      </c>
      <c r="B51" s="39" t="s">
        <v>21</v>
      </c>
      <c r="C51" s="49"/>
      <c r="D51" s="42"/>
      <c r="E51" s="42"/>
      <c r="F51" s="42"/>
      <c r="G51" s="42"/>
      <c r="H51" s="42"/>
      <c r="I51" s="44"/>
      <c r="J51" s="43"/>
      <c r="K51" s="42"/>
      <c r="L51" s="42"/>
      <c r="M51" s="42"/>
      <c r="N51" s="42"/>
      <c r="O51" s="42"/>
      <c r="P51" s="44"/>
      <c r="Q51" s="141" t="s">
        <v>35</v>
      </c>
      <c r="R51" s="33"/>
      <c r="S51" s="47"/>
      <c r="T51" s="46">
        <f>SUM($H46:$H65)-$R51</f>
        <v>0</v>
      </c>
      <c r="U51" s="31">
        <f>SUM($O46:$O65)-$S51</f>
        <v>0</v>
      </c>
    </row>
    <row r="52" spans="1:21" s="13" customFormat="1" ht="13.2" customHeight="1" x14ac:dyDescent="0.3">
      <c r="A52" s="45" t="s">
        <v>20</v>
      </c>
      <c r="B52" s="39">
        <v>3</v>
      </c>
      <c r="C52" s="49"/>
      <c r="D52" s="42"/>
      <c r="E52" s="42"/>
      <c r="F52" s="42"/>
      <c r="G52" s="42"/>
      <c r="H52" s="42"/>
      <c r="I52" s="44"/>
      <c r="J52" s="43"/>
      <c r="K52" s="42"/>
      <c r="L52" s="42"/>
      <c r="M52" s="42"/>
      <c r="N52" s="42"/>
      <c r="O52" s="42"/>
      <c r="P52" s="44"/>
      <c r="Q52" s="163" t="s">
        <v>34</v>
      </c>
      <c r="R52" s="33"/>
      <c r="S52" s="47"/>
      <c r="T52" s="46">
        <f>SUM($I46:$I65)-$R52</f>
        <v>0</v>
      </c>
      <c r="U52" s="31">
        <f>SUM($P46:$P65)-$S52</f>
        <v>0</v>
      </c>
    </row>
    <row r="53" spans="1:21" s="13" customFormat="1" ht="13.2" customHeight="1" x14ac:dyDescent="0.3">
      <c r="A53" s="45" t="s">
        <v>19</v>
      </c>
      <c r="B53" s="39">
        <v>4</v>
      </c>
      <c r="C53" s="178"/>
      <c r="D53" s="176"/>
      <c r="E53" s="176"/>
      <c r="F53" s="176"/>
      <c r="G53" s="176"/>
      <c r="H53" s="176"/>
      <c r="I53" s="303"/>
      <c r="J53" s="304"/>
      <c r="K53" s="176"/>
      <c r="L53" s="176"/>
      <c r="M53" s="176"/>
      <c r="N53" s="176"/>
      <c r="O53" s="176"/>
      <c r="P53" s="303"/>
      <c r="Q53" s="312"/>
      <c r="R53" s="33"/>
      <c r="S53" s="152"/>
      <c r="T53" s="31"/>
      <c r="U53" s="31"/>
    </row>
    <row r="54" spans="1:21" s="13" customFormat="1" ht="13.2" customHeight="1" x14ac:dyDescent="0.3">
      <c r="A54" s="45" t="s">
        <v>18</v>
      </c>
      <c r="B54" s="39">
        <v>5</v>
      </c>
      <c r="C54" s="49"/>
      <c r="D54" s="42"/>
      <c r="E54" s="42"/>
      <c r="F54" s="42"/>
      <c r="G54" s="42"/>
      <c r="H54" s="42"/>
      <c r="I54" s="44"/>
      <c r="J54" s="43"/>
      <c r="K54" s="42"/>
      <c r="L54" s="42"/>
      <c r="M54" s="42"/>
      <c r="N54" s="42"/>
      <c r="O54" s="42"/>
      <c r="P54" s="44"/>
      <c r="Q54" s="163"/>
      <c r="R54" s="33"/>
      <c r="S54" s="47"/>
      <c r="T54" s="31"/>
      <c r="U54" s="31"/>
    </row>
    <row r="55" spans="1:21" s="13" customFormat="1" ht="13.2" customHeight="1" x14ac:dyDescent="0.3">
      <c r="A55" s="45" t="s">
        <v>17</v>
      </c>
      <c r="B55" s="39">
        <v>2</v>
      </c>
      <c r="C55" s="49"/>
      <c r="D55" s="42"/>
      <c r="E55" s="42"/>
      <c r="F55" s="42"/>
      <c r="G55" s="42"/>
      <c r="H55" s="42"/>
      <c r="I55" s="44"/>
      <c r="J55" s="43"/>
      <c r="K55" s="42"/>
      <c r="L55" s="42"/>
      <c r="M55" s="42"/>
      <c r="N55" s="42"/>
      <c r="O55" s="42"/>
      <c r="P55" s="44"/>
      <c r="Q55" s="163"/>
      <c r="R55" s="33"/>
      <c r="S55" s="47"/>
      <c r="T55" s="31"/>
      <c r="U55" s="31"/>
    </row>
    <row r="56" spans="1:21" s="13" customFormat="1" ht="13.2" customHeight="1" x14ac:dyDescent="0.3">
      <c r="A56" s="45" t="s">
        <v>16</v>
      </c>
      <c r="B56" s="39" t="s">
        <v>15</v>
      </c>
      <c r="C56" s="49"/>
      <c r="D56" s="42"/>
      <c r="E56" s="42"/>
      <c r="F56" s="42"/>
      <c r="G56" s="42"/>
      <c r="H56" s="42"/>
      <c r="I56" s="44"/>
      <c r="J56" s="43"/>
      <c r="K56" s="42"/>
      <c r="L56" s="42"/>
      <c r="M56" s="42"/>
      <c r="N56" s="42"/>
      <c r="O56" s="42"/>
      <c r="P56" s="44"/>
      <c r="Q56" s="163"/>
      <c r="R56" s="33"/>
      <c r="S56" s="47"/>
      <c r="T56" s="31"/>
      <c r="U56" s="31"/>
    </row>
    <row r="57" spans="1:21" s="13" customFormat="1" ht="13.2" customHeight="1" x14ac:dyDescent="0.3">
      <c r="A57" s="45" t="s">
        <v>14</v>
      </c>
      <c r="B57" s="39">
        <v>2</v>
      </c>
      <c r="C57" s="49"/>
      <c r="D57" s="42"/>
      <c r="E57" s="42"/>
      <c r="F57" s="42"/>
      <c r="G57" s="42"/>
      <c r="H57" s="42"/>
      <c r="I57" s="44"/>
      <c r="J57" s="43"/>
      <c r="K57" s="42"/>
      <c r="L57" s="42"/>
      <c r="M57" s="42"/>
      <c r="N57" s="42"/>
      <c r="O57" s="42"/>
      <c r="P57" s="44"/>
      <c r="Q57" s="163"/>
      <c r="R57" s="33"/>
      <c r="S57" s="47"/>
      <c r="T57" s="31"/>
      <c r="U57" s="31"/>
    </row>
    <row r="58" spans="1:21" s="13" customFormat="1" ht="13.2" customHeight="1" x14ac:dyDescent="0.3">
      <c r="A58" s="40" t="s">
        <v>13</v>
      </c>
      <c r="B58" s="39">
        <v>2</v>
      </c>
      <c r="C58" s="49"/>
      <c r="D58" s="42"/>
      <c r="E58" s="42"/>
      <c r="F58" s="42"/>
      <c r="G58" s="42"/>
      <c r="H58" s="42"/>
      <c r="I58" s="44"/>
      <c r="J58" s="43"/>
      <c r="K58" s="42"/>
      <c r="L58" s="42"/>
      <c r="M58" s="42"/>
      <c r="N58" s="42"/>
      <c r="O58" s="42"/>
      <c r="P58" s="44"/>
      <c r="Q58" s="163"/>
      <c r="R58" s="33"/>
      <c r="S58" s="47"/>
      <c r="T58" s="31"/>
      <c r="U58" s="31"/>
    </row>
    <row r="59" spans="1:21" s="13" customFormat="1" ht="13.2" customHeight="1" x14ac:dyDescent="0.3">
      <c r="A59" s="40" t="s">
        <v>12</v>
      </c>
      <c r="B59" s="39">
        <v>5</v>
      </c>
      <c r="C59" s="49"/>
      <c r="D59" s="42"/>
      <c r="E59" s="42"/>
      <c r="F59" s="42"/>
      <c r="G59" s="42"/>
      <c r="H59" s="42"/>
      <c r="I59" s="44"/>
      <c r="J59" s="43"/>
      <c r="K59" s="42"/>
      <c r="L59" s="42"/>
      <c r="M59" s="42"/>
      <c r="N59" s="42"/>
      <c r="O59" s="42"/>
      <c r="P59" s="44"/>
      <c r="Q59" s="163"/>
      <c r="R59" s="33"/>
      <c r="S59" s="47"/>
      <c r="T59" s="31"/>
      <c r="U59" s="31"/>
    </row>
    <row r="60" spans="1:21" s="13" customFormat="1" ht="13.2" customHeight="1" x14ac:dyDescent="0.3">
      <c r="A60" s="40"/>
      <c r="B60" s="39"/>
      <c r="C60" s="49"/>
      <c r="D60" s="42"/>
      <c r="E60" s="42"/>
      <c r="F60" s="42"/>
      <c r="G60" s="42"/>
      <c r="H60" s="42"/>
      <c r="I60" s="44"/>
      <c r="J60" s="43"/>
      <c r="K60" s="42"/>
      <c r="L60" s="42"/>
      <c r="M60" s="42"/>
      <c r="N60" s="42"/>
      <c r="O60" s="42"/>
      <c r="P60" s="44"/>
      <c r="Q60" s="163"/>
      <c r="R60" s="33"/>
      <c r="S60" s="47"/>
      <c r="T60" s="31"/>
      <c r="U60" s="31"/>
    </row>
    <row r="61" spans="1:21" s="13" customFormat="1" ht="13.2" customHeight="1" x14ac:dyDescent="0.3">
      <c r="A61" s="40"/>
      <c r="B61" s="39"/>
      <c r="C61" s="49"/>
      <c r="D61" s="42"/>
      <c r="E61" s="42"/>
      <c r="F61" s="42"/>
      <c r="G61" s="42"/>
      <c r="H61" s="42"/>
      <c r="I61" s="44"/>
      <c r="J61" s="43"/>
      <c r="K61" s="42"/>
      <c r="L61" s="42"/>
      <c r="M61" s="42"/>
      <c r="N61" s="42"/>
      <c r="O61" s="42"/>
      <c r="P61" s="44"/>
      <c r="Q61" s="163"/>
      <c r="R61" s="33"/>
      <c r="S61" s="47"/>
      <c r="T61" s="31"/>
      <c r="U61" s="31"/>
    </row>
    <row r="62" spans="1:21" s="13" customFormat="1" ht="13.2" customHeight="1" x14ac:dyDescent="0.3">
      <c r="A62" s="40"/>
      <c r="B62" s="39"/>
      <c r="C62" s="49"/>
      <c r="D62" s="42"/>
      <c r="E62" s="42"/>
      <c r="F62" s="42"/>
      <c r="G62" s="42"/>
      <c r="H62" s="42"/>
      <c r="I62" s="44"/>
      <c r="J62" s="43"/>
      <c r="K62" s="42"/>
      <c r="L62" s="42"/>
      <c r="M62" s="42"/>
      <c r="N62" s="42"/>
      <c r="O62" s="42"/>
      <c r="P62" s="44"/>
      <c r="Q62" s="163"/>
      <c r="R62" s="33"/>
      <c r="S62" s="47"/>
      <c r="T62" s="31"/>
      <c r="U62" s="31"/>
    </row>
    <row r="63" spans="1:21" s="13" customFormat="1" ht="13.2" customHeight="1" x14ac:dyDescent="0.3">
      <c r="A63" s="40"/>
      <c r="B63" s="39"/>
      <c r="C63" s="49"/>
      <c r="D63" s="42"/>
      <c r="E63" s="42"/>
      <c r="F63" s="42"/>
      <c r="G63" s="42"/>
      <c r="H63" s="42"/>
      <c r="I63" s="44"/>
      <c r="J63" s="43"/>
      <c r="K63" s="42"/>
      <c r="L63" s="42"/>
      <c r="M63" s="42"/>
      <c r="N63" s="42"/>
      <c r="O63" s="42"/>
      <c r="P63" s="44"/>
      <c r="Q63" s="163"/>
      <c r="R63" s="33"/>
      <c r="S63" s="47"/>
      <c r="T63" s="31"/>
      <c r="U63" s="31"/>
    </row>
    <row r="64" spans="1:21" s="13" customFormat="1" ht="13.2" customHeight="1" x14ac:dyDescent="0.3">
      <c r="A64" s="40"/>
      <c r="B64" s="39"/>
      <c r="C64" s="49"/>
      <c r="D64" s="42"/>
      <c r="E64" s="42"/>
      <c r="F64" s="42"/>
      <c r="G64" s="42"/>
      <c r="H64" s="42"/>
      <c r="I64" s="44"/>
      <c r="J64" s="43"/>
      <c r="K64" s="42"/>
      <c r="L64" s="42"/>
      <c r="M64" s="42"/>
      <c r="N64" s="42"/>
      <c r="O64" s="42"/>
      <c r="P64" s="44"/>
      <c r="Q64" s="302"/>
      <c r="R64" s="33"/>
      <c r="S64" s="47"/>
      <c r="T64" s="31"/>
      <c r="U64" s="31"/>
    </row>
    <row r="65" spans="1:21" s="13" customFormat="1" ht="13.2" customHeight="1" thickBot="1" x14ac:dyDescent="0.35">
      <c r="A65" s="30" t="s">
        <v>11</v>
      </c>
      <c r="B65" s="80"/>
      <c r="C65" s="49"/>
      <c r="D65" s="42"/>
      <c r="E65" s="42"/>
      <c r="F65" s="42"/>
      <c r="G65" s="42"/>
      <c r="H65" s="42"/>
      <c r="I65" s="313"/>
      <c r="J65" s="43"/>
      <c r="K65" s="42"/>
      <c r="L65" s="42"/>
      <c r="M65" s="42"/>
      <c r="N65" s="42"/>
      <c r="O65" s="42"/>
      <c r="P65" s="313"/>
      <c r="Q65" s="314"/>
      <c r="R65" s="93"/>
      <c r="S65" s="171"/>
      <c r="T65" s="315"/>
      <c r="U65" s="31"/>
    </row>
    <row r="66" spans="1:21" s="13" customFormat="1" ht="13.2" customHeight="1" thickBot="1" x14ac:dyDescent="0.35">
      <c r="A66" s="266" t="s">
        <v>62</v>
      </c>
      <c r="B66" s="267"/>
      <c r="C66" s="267"/>
      <c r="D66" s="256" t="s">
        <v>44</v>
      </c>
      <c r="E66" s="256"/>
      <c r="F66" s="256"/>
      <c r="G66" s="257" t="s">
        <v>43</v>
      </c>
      <c r="H66" s="257"/>
      <c r="I66" s="257"/>
      <c r="J66" s="264" t="s">
        <v>42</v>
      </c>
      <c r="K66" s="264"/>
      <c r="L66" s="264"/>
      <c r="M66" s="264"/>
      <c r="N66" s="265" t="s">
        <v>41</v>
      </c>
      <c r="O66" s="265"/>
      <c r="P66" s="265"/>
      <c r="Q66" s="91"/>
      <c r="R66" s="130"/>
      <c r="S66" s="130"/>
      <c r="T66" s="89"/>
      <c r="U66" s="88"/>
    </row>
    <row r="67" spans="1:21" s="13" customFormat="1" ht="13.2" customHeight="1" thickBot="1" x14ac:dyDescent="0.35">
      <c r="A67" s="268" t="s">
        <v>66</v>
      </c>
      <c r="B67" s="282" t="s">
        <v>39</v>
      </c>
      <c r="C67" s="274" t="s">
        <v>3</v>
      </c>
      <c r="D67" s="275"/>
      <c r="E67" s="275"/>
      <c r="F67" s="275"/>
      <c r="G67" s="275"/>
      <c r="H67" s="275"/>
      <c r="I67" s="275"/>
      <c r="J67" s="278" t="s">
        <v>4</v>
      </c>
      <c r="K67" s="249"/>
      <c r="L67" s="249"/>
      <c r="M67" s="249"/>
      <c r="N67" s="249"/>
      <c r="O67" s="249"/>
      <c r="P67" s="250"/>
      <c r="Q67" s="17"/>
      <c r="R67" s="258" t="s">
        <v>38</v>
      </c>
      <c r="S67" s="258"/>
      <c r="T67" s="260" t="s">
        <v>37</v>
      </c>
      <c r="U67" s="261"/>
    </row>
    <row r="68" spans="1:21" s="13" customFormat="1" ht="13.2" customHeight="1" thickBot="1" x14ac:dyDescent="0.35">
      <c r="A68" s="269"/>
      <c r="B68" s="283"/>
      <c r="C68" s="242" t="s">
        <v>30</v>
      </c>
      <c r="D68" s="76" t="s">
        <v>28</v>
      </c>
      <c r="E68" s="75" t="s">
        <v>26</v>
      </c>
      <c r="F68" s="74" t="s">
        <v>24</v>
      </c>
      <c r="G68" s="73" t="s">
        <v>36</v>
      </c>
      <c r="H68" s="72" t="s">
        <v>35</v>
      </c>
      <c r="I68" s="71" t="s">
        <v>34</v>
      </c>
      <c r="J68" s="242" t="s">
        <v>30</v>
      </c>
      <c r="K68" s="76" t="s">
        <v>28</v>
      </c>
      <c r="L68" s="75" t="s">
        <v>26</v>
      </c>
      <c r="M68" s="74" t="s">
        <v>24</v>
      </c>
      <c r="N68" s="73" t="s">
        <v>36</v>
      </c>
      <c r="O68" s="72" t="s">
        <v>35</v>
      </c>
      <c r="P68" s="71" t="s">
        <v>34</v>
      </c>
      <c r="Q68" s="70"/>
      <c r="R68" s="127" t="s">
        <v>3</v>
      </c>
      <c r="S68" s="246" t="s">
        <v>4</v>
      </c>
      <c r="T68" s="170" t="s">
        <v>3</v>
      </c>
      <c r="U68" s="248" t="s">
        <v>4</v>
      </c>
    </row>
    <row r="69" spans="1:21" s="13" customFormat="1" ht="13.2" customHeight="1" x14ac:dyDescent="0.3">
      <c r="A69" s="66" t="s">
        <v>32</v>
      </c>
      <c r="B69" s="65">
        <v>3</v>
      </c>
      <c r="C69" s="157"/>
      <c r="D69" s="84"/>
      <c r="E69" s="84"/>
      <c r="F69" s="84"/>
      <c r="G69" s="84"/>
      <c r="H69" s="84"/>
      <c r="I69" s="83"/>
      <c r="J69" s="85"/>
      <c r="K69" s="84"/>
      <c r="L69" s="84"/>
      <c r="M69" s="84"/>
      <c r="N69" s="84"/>
      <c r="O69" s="84"/>
      <c r="P69" s="83"/>
      <c r="Q69" s="168" t="s">
        <v>30</v>
      </c>
      <c r="R69" s="59"/>
      <c r="S69" s="152"/>
      <c r="T69" s="57">
        <f>SUM($C69:$C88)-$R69</f>
        <v>0</v>
      </c>
      <c r="U69" s="56">
        <f>SUM($J69:$J88)-S69</f>
        <v>0</v>
      </c>
    </row>
    <row r="70" spans="1:21" s="13" customFormat="1" ht="13.2" customHeight="1" x14ac:dyDescent="0.3">
      <c r="A70" s="45" t="s">
        <v>29</v>
      </c>
      <c r="B70" s="39">
        <v>1</v>
      </c>
      <c r="C70" s="49"/>
      <c r="D70" s="42"/>
      <c r="E70" s="42"/>
      <c r="F70" s="42"/>
      <c r="G70" s="42"/>
      <c r="H70" s="42"/>
      <c r="I70" s="44"/>
      <c r="J70" s="43"/>
      <c r="K70" s="42"/>
      <c r="L70" s="42"/>
      <c r="M70" s="42"/>
      <c r="N70" s="42"/>
      <c r="O70" s="42"/>
      <c r="P70" s="44"/>
      <c r="Q70" s="167" t="s">
        <v>28</v>
      </c>
      <c r="R70" s="33"/>
      <c r="S70" s="47"/>
      <c r="T70" s="46">
        <f>SUM($D69:$D88)-$R70</f>
        <v>0</v>
      </c>
      <c r="U70" s="31">
        <f>SUM($K69:$K88)-$S70</f>
        <v>0</v>
      </c>
    </row>
    <row r="71" spans="1:21" s="13" customFormat="1" ht="13.2" customHeight="1" x14ac:dyDescent="0.3">
      <c r="A71" s="45" t="s">
        <v>27</v>
      </c>
      <c r="B71" s="39">
        <v>1</v>
      </c>
      <c r="C71" s="49"/>
      <c r="D71" s="42"/>
      <c r="E71" s="42"/>
      <c r="F71" s="42"/>
      <c r="G71" s="42"/>
      <c r="H71" s="42"/>
      <c r="I71" s="44"/>
      <c r="J71" s="43"/>
      <c r="K71" s="42"/>
      <c r="L71" s="42"/>
      <c r="M71" s="42"/>
      <c r="N71" s="42"/>
      <c r="O71" s="42"/>
      <c r="P71" s="44"/>
      <c r="Q71" s="166" t="s">
        <v>26</v>
      </c>
      <c r="R71" s="33"/>
      <c r="S71" s="47"/>
      <c r="T71" s="46">
        <f>SUM($E69:$E88)-$R71</f>
        <v>0</v>
      </c>
      <c r="U71" s="31">
        <f>SUM($L69:$L88)-$S71</f>
        <v>0</v>
      </c>
    </row>
    <row r="72" spans="1:21" s="13" customFormat="1" ht="13.2" customHeight="1" x14ac:dyDescent="0.3">
      <c r="A72" s="45" t="s">
        <v>25</v>
      </c>
      <c r="B72" s="39">
        <v>2</v>
      </c>
      <c r="C72" s="49"/>
      <c r="D72" s="42"/>
      <c r="E72" s="42"/>
      <c r="F72" s="42"/>
      <c r="G72" s="42"/>
      <c r="H72" s="42"/>
      <c r="I72" s="44"/>
      <c r="J72" s="43"/>
      <c r="K72" s="42"/>
      <c r="L72" s="42"/>
      <c r="M72" s="42"/>
      <c r="N72" s="42"/>
      <c r="O72" s="42"/>
      <c r="P72" s="44"/>
      <c r="Q72" s="165" t="s">
        <v>24</v>
      </c>
      <c r="R72" s="33"/>
      <c r="S72" s="47"/>
      <c r="T72" s="46">
        <f>SUM($F69:$F88)-$R72</f>
        <v>0</v>
      </c>
      <c r="U72" s="31">
        <f>SUM($M69:$M88)-$S72</f>
        <v>0</v>
      </c>
    </row>
    <row r="73" spans="1:21" s="13" customFormat="1" ht="13.2" customHeight="1" x14ac:dyDescent="0.3">
      <c r="A73" s="45" t="s">
        <v>23</v>
      </c>
      <c r="B73" s="39">
        <v>3</v>
      </c>
      <c r="C73" s="49"/>
      <c r="D73" s="42"/>
      <c r="E73" s="42"/>
      <c r="F73" s="42"/>
      <c r="G73" s="42"/>
      <c r="H73" s="42"/>
      <c r="I73" s="44"/>
      <c r="J73" s="43"/>
      <c r="K73" s="42"/>
      <c r="L73" s="42"/>
      <c r="M73" s="42"/>
      <c r="N73" s="42"/>
      <c r="O73" s="42"/>
      <c r="P73" s="44"/>
      <c r="Q73" s="164" t="s">
        <v>36</v>
      </c>
      <c r="R73" s="33"/>
      <c r="S73" s="47"/>
      <c r="T73" s="46">
        <f>SUM($G69:$G88)-$R73</f>
        <v>0</v>
      </c>
      <c r="U73" s="31">
        <f>SUM($N69:$N88)-$S73</f>
        <v>0</v>
      </c>
    </row>
    <row r="74" spans="1:21" s="13" customFormat="1" ht="13.2" customHeight="1" x14ac:dyDescent="0.3">
      <c r="A74" s="45" t="s">
        <v>22</v>
      </c>
      <c r="B74" s="39" t="s">
        <v>21</v>
      </c>
      <c r="C74" s="49"/>
      <c r="D74" s="42"/>
      <c r="E74" s="42"/>
      <c r="F74" s="42"/>
      <c r="G74" s="42"/>
      <c r="H74" s="42"/>
      <c r="I74" s="44"/>
      <c r="J74" s="43"/>
      <c r="K74" s="42"/>
      <c r="L74" s="42"/>
      <c r="M74" s="42"/>
      <c r="N74" s="42"/>
      <c r="O74" s="42"/>
      <c r="P74" s="44"/>
      <c r="Q74" s="141" t="s">
        <v>35</v>
      </c>
      <c r="R74" s="33"/>
      <c r="S74" s="47"/>
      <c r="T74" s="46">
        <f>SUM($H69:$H88)-$R74</f>
        <v>0</v>
      </c>
      <c r="U74" s="31">
        <f>SUM($O69:$O88)-$S74</f>
        <v>0</v>
      </c>
    </row>
    <row r="75" spans="1:21" s="13" customFormat="1" ht="13.2" customHeight="1" x14ac:dyDescent="0.3">
      <c r="A75" s="45" t="s">
        <v>20</v>
      </c>
      <c r="B75" s="39">
        <v>3</v>
      </c>
      <c r="C75" s="49"/>
      <c r="D75" s="42"/>
      <c r="E75" s="42"/>
      <c r="F75" s="42"/>
      <c r="G75" s="42"/>
      <c r="H75" s="42"/>
      <c r="I75" s="44"/>
      <c r="J75" s="43"/>
      <c r="K75" s="42"/>
      <c r="L75" s="42"/>
      <c r="M75" s="42"/>
      <c r="N75" s="42"/>
      <c r="O75" s="42"/>
      <c r="P75" s="44"/>
      <c r="Q75" s="163" t="s">
        <v>34</v>
      </c>
      <c r="R75" s="33"/>
      <c r="S75" s="32"/>
      <c r="T75" s="46">
        <f>SUM($I69:$I88)-$R75</f>
        <v>0</v>
      </c>
      <c r="U75" s="31">
        <f>SUM($P69:$P88)-$S75</f>
        <v>0</v>
      </c>
    </row>
    <row r="76" spans="1:21" s="13" customFormat="1" ht="13.2" customHeight="1" x14ac:dyDescent="0.3">
      <c r="A76" s="45" t="s">
        <v>19</v>
      </c>
      <c r="B76" s="39">
        <v>4</v>
      </c>
      <c r="C76" s="49"/>
      <c r="D76" s="42"/>
      <c r="E76" s="42"/>
      <c r="F76" s="42"/>
      <c r="G76" s="42"/>
      <c r="H76" s="42"/>
      <c r="I76" s="44"/>
      <c r="J76" s="43"/>
      <c r="K76" s="42"/>
      <c r="L76" s="42"/>
      <c r="M76" s="42"/>
      <c r="N76" s="42"/>
      <c r="O76" s="42"/>
      <c r="P76" s="44"/>
      <c r="Q76" s="141"/>
      <c r="R76" s="33"/>
      <c r="S76" s="32"/>
      <c r="T76" s="46"/>
      <c r="U76" s="31"/>
    </row>
    <row r="77" spans="1:21" s="13" customFormat="1" ht="13.2" customHeight="1" x14ac:dyDescent="0.3">
      <c r="A77" s="45" t="s">
        <v>18</v>
      </c>
      <c r="B77" s="39">
        <v>5</v>
      </c>
      <c r="C77" s="49"/>
      <c r="D77" s="42"/>
      <c r="E77" s="42"/>
      <c r="F77" s="42"/>
      <c r="G77" s="42"/>
      <c r="H77" s="42"/>
      <c r="I77" s="44"/>
      <c r="J77" s="43"/>
      <c r="K77" s="42"/>
      <c r="L77" s="42"/>
      <c r="M77" s="42"/>
      <c r="N77" s="42"/>
      <c r="O77" s="42"/>
      <c r="P77" s="44"/>
      <c r="Q77" s="141"/>
      <c r="R77" s="33"/>
      <c r="S77" s="32"/>
      <c r="T77" s="46"/>
      <c r="U77" s="31"/>
    </row>
    <row r="78" spans="1:21" s="13" customFormat="1" ht="13.2" customHeight="1" x14ac:dyDescent="0.3">
      <c r="A78" s="45" t="s">
        <v>17</v>
      </c>
      <c r="B78" s="39">
        <v>2</v>
      </c>
      <c r="C78" s="49"/>
      <c r="D78" s="42"/>
      <c r="E78" s="42"/>
      <c r="F78" s="42"/>
      <c r="G78" s="42"/>
      <c r="H78" s="42"/>
      <c r="I78" s="44"/>
      <c r="J78" s="43"/>
      <c r="K78" s="42"/>
      <c r="L78" s="42"/>
      <c r="M78" s="42"/>
      <c r="N78" s="42"/>
      <c r="O78" s="42"/>
      <c r="P78" s="44"/>
      <c r="Q78" s="141"/>
      <c r="R78" s="33"/>
      <c r="S78" s="32"/>
      <c r="T78" s="46"/>
      <c r="U78" s="31"/>
    </row>
    <row r="79" spans="1:21" s="13" customFormat="1" ht="13.2" customHeight="1" x14ac:dyDescent="0.3">
      <c r="A79" s="45" t="s">
        <v>16</v>
      </c>
      <c r="B79" s="39" t="s">
        <v>15</v>
      </c>
      <c r="C79" s="49"/>
      <c r="D79" s="42"/>
      <c r="E79" s="42"/>
      <c r="F79" s="42"/>
      <c r="G79" s="42"/>
      <c r="H79" s="42"/>
      <c r="I79" s="44"/>
      <c r="J79" s="43"/>
      <c r="K79" s="42"/>
      <c r="L79" s="42"/>
      <c r="M79" s="42"/>
      <c r="N79" s="42"/>
      <c r="O79" s="42"/>
      <c r="P79" s="44"/>
      <c r="Q79" s="141"/>
      <c r="R79" s="33"/>
      <c r="S79" s="32"/>
      <c r="T79" s="46"/>
      <c r="U79" s="31"/>
    </row>
    <row r="80" spans="1:21" s="13" customFormat="1" ht="13.2" customHeight="1" x14ac:dyDescent="0.3">
      <c r="A80" s="45" t="s">
        <v>14</v>
      </c>
      <c r="B80" s="39">
        <v>2</v>
      </c>
      <c r="C80" s="49"/>
      <c r="D80" s="42"/>
      <c r="E80" s="42"/>
      <c r="F80" s="42"/>
      <c r="G80" s="42"/>
      <c r="H80" s="42"/>
      <c r="I80" s="44"/>
      <c r="J80" s="43"/>
      <c r="K80" s="42"/>
      <c r="L80" s="42"/>
      <c r="M80" s="42"/>
      <c r="N80" s="42"/>
      <c r="O80" s="42"/>
      <c r="P80" s="44"/>
      <c r="Q80" s="141"/>
      <c r="R80" s="33"/>
      <c r="S80" s="32"/>
      <c r="T80" s="46"/>
      <c r="U80" s="31"/>
    </row>
    <row r="81" spans="1:21" s="13" customFormat="1" ht="13.2" customHeight="1" x14ac:dyDescent="0.3">
      <c r="A81" s="40" t="s">
        <v>13</v>
      </c>
      <c r="B81" s="39">
        <v>2</v>
      </c>
      <c r="C81" s="49"/>
      <c r="D81" s="42"/>
      <c r="E81" s="42"/>
      <c r="F81" s="42"/>
      <c r="G81" s="42"/>
      <c r="H81" s="42"/>
      <c r="I81" s="44"/>
      <c r="J81" s="43"/>
      <c r="K81" s="42"/>
      <c r="L81" s="42"/>
      <c r="M81" s="42"/>
      <c r="N81" s="42"/>
      <c r="O81" s="42"/>
      <c r="P81" s="44"/>
      <c r="Q81" s="141"/>
      <c r="R81" s="33"/>
      <c r="S81" s="32"/>
      <c r="T81" s="46"/>
      <c r="U81" s="31"/>
    </row>
    <row r="82" spans="1:21" s="13" customFormat="1" ht="13.2" customHeight="1" x14ac:dyDescent="0.3">
      <c r="A82" s="40" t="s">
        <v>12</v>
      </c>
      <c r="B82" s="39">
        <v>5</v>
      </c>
      <c r="C82" s="49"/>
      <c r="D82" s="42"/>
      <c r="E82" s="42"/>
      <c r="F82" s="42"/>
      <c r="G82" s="42"/>
      <c r="H82" s="42"/>
      <c r="I82" s="44"/>
      <c r="J82" s="43"/>
      <c r="K82" s="42"/>
      <c r="L82" s="42"/>
      <c r="M82" s="42"/>
      <c r="N82" s="42"/>
      <c r="O82" s="42"/>
      <c r="P82" s="44"/>
      <c r="Q82" s="141"/>
      <c r="R82" s="33"/>
      <c r="S82" s="32"/>
      <c r="T82" s="46"/>
      <c r="U82" s="31"/>
    </row>
    <row r="83" spans="1:21" s="13" customFormat="1" ht="13.2" customHeight="1" x14ac:dyDescent="0.3">
      <c r="A83" s="40"/>
      <c r="B83" s="39"/>
      <c r="C83" s="49"/>
      <c r="D83" s="42"/>
      <c r="E83" s="42"/>
      <c r="F83" s="42"/>
      <c r="G83" s="42"/>
      <c r="H83" s="42"/>
      <c r="I83" s="44"/>
      <c r="J83" s="43"/>
      <c r="K83" s="42"/>
      <c r="L83" s="42"/>
      <c r="M83" s="42"/>
      <c r="N83" s="42"/>
      <c r="O83" s="42"/>
      <c r="P83" s="44"/>
      <c r="Q83" s="141"/>
      <c r="R83" s="33"/>
      <c r="S83" s="32"/>
      <c r="T83" s="46"/>
      <c r="U83" s="31"/>
    </row>
    <row r="84" spans="1:21" s="13" customFormat="1" ht="13.2" customHeight="1" x14ac:dyDescent="0.3">
      <c r="A84" s="40"/>
      <c r="B84" s="39"/>
      <c r="C84" s="49"/>
      <c r="D84" s="42"/>
      <c r="E84" s="42"/>
      <c r="F84" s="42"/>
      <c r="G84" s="42"/>
      <c r="H84" s="42"/>
      <c r="I84" s="44"/>
      <c r="J84" s="43"/>
      <c r="K84" s="42"/>
      <c r="L84" s="42"/>
      <c r="M84" s="42"/>
      <c r="N84" s="42"/>
      <c r="O84" s="42"/>
      <c r="P84" s="44"/>
      <c r="Q84" s="141"/>
      <c r="R84" s="33"/>
      <c r="S84" s="32"/>
      <c r="T84" s="46"/>
      <c r="U84" s="31"/>
    </row>
    <row r="85" spans="1:21" s="13" customFormat="1" ht="13.2" customHeight="1" x14ac:dyDescent="0.3">
      <c r="A85" s="40"/>
      <c r="B85" s="39"/>
      <c r="C85" s="49"/>
      <c r="D85" s="42"/>
      <c r="E85" s="42"/>
      <c r="F85" s="42"/>
      <c r="G85" s="42"/>
      <c r="H85" s="42"/>
      <c r="I85" s="44"/>
      <c r="J85" s="43"/>
      <c r="K85" s="42"/>
      <c r="L85" s="42"/>
      <c r="M85" s="42"/>
      <c r="N85" s="42"/>
      <c r="O85" s="42"/>
      <c r="P85" s="44"/>
      <c r="Q85" s="141"/>
      <c r="R85" s="33"/>
      <c r="S85" s="32"/>
      <c r="T85" s="46"/>
      <c r="U85" s="31"/>
    </row>
    <row r="86" spans="1:21" s="13" customFormat="1" ht="13.2" customHeight="1" x14ac:dyDescent="0.3">
      <c r="A86" s="40"/>
      <c r="B86" s="39"/>
      <c r="C86" s="49"/>
      <c r="D86" s="42"/>
      <c r="E86" s="42"/>
      <c r="F86" s="42"/>
      <c r="G86" s="42"/>
      <c r="H86" s="42"/>
      <c r="I86" s="44"/>
      <c r="J86" s="43"/>
      <c r="K86" s="42"/>
      <c r="L86" s="42"/>
      <c r="M86" s="42"/>
      <c r="N86" s="42"/>
      <c r="O86" s="42"/>
      <c r="P86" s="44"/>
      <c r="Q86" s="141"/>
      <c r="R86" s="33"/>
      <c r="S86" s="32"/>
      <c r="T86" s="46"/>
      <c r="U86" s="31"/>
    </row>
    <row r="87" spans="1:21" s="13" customFormat="1" ht="13.2" customHeight="1" x14ac:dyDescent="0.3">
      <c r="A87" s="40"/>
      <c r="B87" s="39"/>
      <c r="C87" s="49"/>
      <c r="D87" s="42"/>
      <c r="E87" s="42"/>
      <c r="F87" s="42"/>
      <c r="G87" s="42"/>
      <c r="H87" s="42"/>
      <c r="I87" s="44"/>
      <c r="J87" s="43"/>
      <c r="K87" s="42"/>
      <c r="L87" s="42"/>
      <c r="M87" s="42"/>
      <c r="N87" s="42"/>
      <c r="O87" s="42"/>
      <c r="P87" s="44"/>
      <c r="Q87" s="302"/>
      <c r="R87" s="33"/>
      <c r="S87" s="47"/>
      <c r="T87" s="46"/>
      <c r="U87" s="31"/>
    </row>
    <row r="88" spans="1:21" s="13" customFormat="1" ht="13.2" customHeight="1" thickBot="1" x14ac:dyDescent="0.35">
      <c r="A88" s="30" t="s">
        <v>11</v>
      </c>
      <c r="B88" s="80"/>
      <c r="C88" s="49"/>
      <c r="D88" s="42"/>
      <c r="E88" s="42"/>
      <c r="F88" s="42"/>
      <c r="G88" s="42"/>
      <c r="H88" s="42"/>
      <c r="I88" s="44"/>
      <c r="J88" s="308"/>
      <c r="K88" s="42"/>
      <c r="L88" s="42"/>
      <c r="M88" s="42"/>
      <c r="N88" s="42"/>
      <c r="O88" s="42"/>
      <c r="P88" s="313"/>
      <c r="Q88" s="134"/>
      <c r="R88" s="23"/>
      <c r="S88" s="22"/>
      <c r="T88" s="46"/>
      <c r="U88" s="31"/>
    </row>
    <row r="89" spans="1:21" s="296" customFormat="1" ht="13.2" customHeight="1" thickBot="1" x14ac:dyDescent="0.35">
      <c r="A89" s="79" t="s">
        <v>67</v>
      </c>
      <c r="B89" s="243"/>
      <c r="C89" s="242" t="s">
        <v>30</v>
      </c>
      <c r="D89" s="76" t="s">
        <v>28</v>
      </c>
      <c r="E89" s="75" t="s">
        <v>26</v>
      </c>
      <c r="F89" s="74" t="s">
        <v>24</v>
      </c>
      <c r="G89" s="73" t="s">
        <v>36</v>
      </c>
      <c r="H89" s="72" t="s">
        <v>35</v>
      </c>
      <c r="I89" s="71" t="s">
        <v>34</v>
      </c>
      <c r="J89" s="77" t="s">
        <v>30</v>
      </c>
      <c r="K89" s="76" t="s">
        <v>28</v>
      </c>
      <c r="L89" s="75" t="s">
        <v>26</v>
      </c>
      <c r="M89" s="74" t="s">
        <v>24</v>
      </c>
      <c r="N89" s="73" t="s">
        <v>36</v>
      </c>
      <c r="O89" s="72" t="s">
        <v>35</v>
      </c>
      <c r="P89" s="71" t="s">
        <v>34</v>
      </c>
      <c r="Q89" s="309"/>
      <c r="R89" s="310" t="s">
        <v>3</v>
      </c>
      <c r="S89" s="246" t="s">
        <v>4</v>
      </c>
      <c r="T89" s="15" t="s">
        <v>3</v>
      </c>
      <c r="U89" s="67" t="s">
        <v>4</v>
      </c>
    </row>
    <row r="90" spans="1:21" s="13" customFormat="1" ht="13.2" customHeight="1" x14ac:dyDescent="0.3">
      <c r="A90" s="66" t="s">
        <v>32</v>
      </c>
      <c r="B90" s="65">
        <v>3</v>
      </c>
      <c r="C90" s="157"/>
      <c r="D90" s="84"/>
      <c r="E90" s="84"/>
      <c r="F90" s="84"/>
      <c r="G90" s="84"/>
      <c r="H90" s="84"/>
      <c r="I90" s="83"/>
      <c r="J90" s="85"/>
      <c r="K90" s="84"/>
      <c r="L90" s="84"/>
      <c r="M90" s="84"/>
      <c r="N90" s="84"/>
      <c r="O90" s="84"/>
      <c r="P90" s="83"/>
      <c r="Q90" s="168" t="s">
        <v>30</v>
      </c>
      <c r="R90" s="105"/>
      <c r="S90" s="152"/>
      <c r="T90" s="57">
        <f>SUM($C90:$C109)-$R90</f>
        <v>0</v>
      </c>
      <c r="U90" s="56">
        <f>SUM($J90:$J109)-$S90</f>
        <v>0</v>
      </c>
    </row>
    <row r="91" spans="1:21" s="13" customFormat="1" ht="13.2" customHeight="1" x14ac:dyDescent="0.3">
      <c r="A91" s="45" t="s">
        <v>29</v>
      </c>
      <c r="B91" s="39">
        <v>1</v>
      </c>
      <c r="C91" s="49"/>
      <c r="D91" s="42"/>
      <c r="E91" s="42"/>
      <c r="F91" s="42"/>
      <c r="G91" s="42"/>
      <c r="H91" s="42"/>
      <c r="I91" s="44"/>
      <c r="J91" s="43"/>
      <c r="K91" s="42"/>
      <c r="L91" s="42"/>
      <c r="M91" s="42"/>
      <c r="N91" s="42"/>
      <c r="O91" s="42"/>
      <c r="P91" s="44"/>
      <c r="Q91" s="167" t="s">
        <v>28</v>
      </c>
      <c r="R91" s="33"/>
      <c r="S91" s="47"/>
      <c r="T91" s="46">
        <f>SUM($D90:$D109)-$R91</f>
        <v>0</v>
      </c>
      <c r="U91" s="31">
        <f>SUM($K90:$K109)-$S91</f>
        <v>0</v>
      </c>
    </row>
    <row r="92" spans="1:21" s="13" customFormat="1" ht="13.2" customHeight="1" x14ac:dyDescent="0.3">
      <c r="A92" s="45" t="s">
        <v>27</v>
      </c>
      <c r="B92" s="39">
        <v>1</v>
      </c>
      <c r="C92" s="49"/>
      <c r="D92" s="42"/>
      <c r="E92" s="42"/>
      <c r="F92" s="42"/>
      <c r="G92" s="42"/>
      <c r="H92" s="42"/>
      <c r="I92" s="44"/>
      <c r="J92" s="43"/>
      <c r="K92" s="42"/>
      <c r="L92" s="42"/>
      <c r="M92" s="42"/>
      <c r="N92" s="42"/>
      <c r="O92" s="42"/>
      <c r="P92" s="44"/>
      <c r="Q92" s="166" t="s">
        <v>26</v>
      </c>
      <c r="R92" s="33"/>
      <c r="S92" s="47"/>
      <c r="T92" s="46">
        <f>SUM($E90:$E109)-$R92</f>
        <v>0</v>
      </c>
      <c r="U92" s="31">
        <f>SUM($L90:$L109)-$S92</f>
        <v>0</v>
      </c>
    </row>
    <row r="93" spans="1:21" s="13" customFormat="1" ht="13.2" customHeight="1" x14ac:dyDescent="0.3">
      <c r="A93" s="45" t="s">
        <v>25</v>
      </c>
      <c r="B93" s="39">
        <v>2</v>
      </c>
      <c r="C93" s="49"/>
      <c r="D93" s="42"/>
      <c r="E93" s="42"/>
      <c r="F93" s="42"/>
      <c r="G93" s="42"/>
      <c r="H93" s="42"/>
      <c r="I93" s="44"/>
      <c r="J93" s="43"/>
      <c r="K93" s="42"/>
      <c r="L93" s="42"/>
      <c r="M93" s="42"/>
      <c r="N93" s="42"/>
      <c r="O93" s="42"/>
      <c r="P93" s="44"/>
      <c r="Q93" s="165" t="s">
        <v>24</v>
      </c>
      <c r="R93" s="33"/>
      <c r="S93" s="47"/>
      <c r="T93" s="46">
        <f>SUM($F90:$F109)-$R93</f>
        <v>0</v>
      </c>
      <c r="U93" s="31">
        <f>SUM($M90:$M109)-$S93</f>
        <v>0</v>
      </c>
    </row>
    <row r="94" spans="1:21" s="13" customFormat="1" ht="13.2" customHeight="1" x14ac:dyDescent="0.3">
      <c r="A94" s="45" t="s">
        <v>23</v>
      </c>
      <c r="B94" s="39">
        <v>3</v>
      </c>
      <c r="C94" s="49"/>
      <c r="D94" s="42"/>
      <c r="E94" s="42"/>
      <c r="F94" s="42"/>
      <c r="G94" s="42"/>
      <c r="H94" s="42"/>
      <c r="I94" s="44"/>
      <c r="J94" s="43"/>
      <c r="K94" s="42"/>
      <c r="L94" s="42"/>
      <c r="M94" s="42"/>
      <c r="N94" s="42"/>
      <c r="O94" s="42"/>
      <c r="P94" s="44"/>
      <c r="Q94" s="164" t="s">
        <v>36</v>
      </c>
      <c r="R94" s="33"/>
      <c r="S94" s="47"/>
      <c r="T94" s="46">
        <f>SUM($G90:$G109)-$R94</f>
        <v>0</v>
      </c>
      <c r="U94" s="31">
        <f>SUM($N90:$N109)-$S94</f>
        <v>0</v>
      </c>
    </row>
    <row r="95" spans="1:21" s="13" customFormat="1" ht="13.2" customHeight="1" x14ac:dyDescent="0.3">
      <c r="A95" s="45" t="s">
        <v>22</v>
      </c>
      <c r="B95" s="39" t="s">
        <v>21</v>
      </c>
      <c r="C95" s="49"/>
      <c r="D95" s="42"/>
      <c r="E95" s="42"/>
      <c r="F95" s="42"/>
      <c r="G95" s="42"/>
      <c r="H95" s="42"/>
      <c r="I95" s="44"/>
      <c r="J95" s="43"/>
      <c r="K95" s="42"/>
      <c r="L95" s="42"/>
      <c r="M95" s="42"/>
      <c r="N95" s="42"/>
      <c r="O95" s="42"/>
      <c r="P95" s="44"/>
      <c r="Q95" s="141" t="s">
        <v>35</v>
      </c>
      <c r="R95" s="33"/>
      <c r="S95" s="47"/>
      <c r="T95" s="46">
        <f>SUM($H90:$H109)-$R95</f>
        <v>0</v>
      </c>
      <c r="U95" s="31">
        <f>SUM($O90:$O109)-$S95</f>
        <v>0</v>
      </c>
    </row>
    <row r="96" spans="1:21" s="13" customFormat="1" ht="13.2" customHeight="1" x14ac:dyDescent="0.3">
      <c r="A96" s="45" t="s">
        <v>20</v>
      </c>
      <c r="B96" s="39">
        <v>3</v>
      </c>
      <c r="C96" s="49"/>
      <c r="D96" s="42"/>
      <c r="E96" s="42"/>
      <c r="F96" s="42"/>
      <c r="G96" s="42"/>
      <c r="H96" s="42"/>
      <c r="I96" s="44"/>
      <c r="J96" s="43"/>
      <c r="K96" s="42"/>
      <c r="L96" s="42"/>
      <c r="M96" s="42"/>
      <c r="N96" s="42"/>
      <c r="O96" s="42"/>
      <c r="P96" s="44"/>
      <c r="Q96" s="163" t="s">
        <v>34</v>
      </c>
      <c r="R96" s="33"/>
      <c r="S96" s="47"/>
      <c r="T96" s="46">
        <f>SUM($I90:$I109)-$R96</f>
        <v>0</v>
      </c>
      <c r="U96" s="31">
        <f>SUM($P90:$P109)-$S96</f>
        <v>0</v>
      </c>
    </row>
    <row r="97" spans="1:21" s="13" customFormat="1" ht="13.2" customHeight="1" x14ac:dyDescent="0.3">
      <c r="A97" s="45" t="s">
        <v>19</v>
      </c>
      <c r="B97" s="39">
        <v>4</v>
      </c>
      <c r="C97" s="49"/>
      <c r="D97" s="42"/>
      <c r="E97" s="42"/>
      <c r="F97" s="42"/>
      <c r="G97" s="42"/>
      <c r="H97" s="42"/>
      <c r="I97" s="44"/>
      <c r="J97" s="43"/>
      <c r="K97" s="42"/>
      <c r="L97" s="42"/>
      <c r="M97" s="42"/>
      <c r="N97" s="42"/>
      <c r="O97" s="42"/>
      <c r="P97" s="44"/>
      <c r="Q97" s="141"/>
      <c r="R97" s="33"/>
      <c r="S97" s="32"/>
      <c r="T97" s="46"/>
      <c r="U97" s="31"/>
    </row>
    <row r="98" spans="1:21" s="13" customFormat="1" ht="13.2" customHeight="1" x14ac:dyDescent="0.3">
      <c r="A98" s="45" t="s">
        <v>18</v>
      </c>
      <c r="B98" s="39">
        <v>5</v>
      </c>
      <c r="C98" s="49"/>
      <c r="D98" s="42"/>
      <c r="E98" s="42"/>
      <c r="F98" s="42"/>
      <c r="G98" s="42"/>
      <c r="H98" s="42"/>
      <c r="I98" s="44"/>
      <c r="J98" s="43"/>
      <c r="K98" s="42"/>
      <c r="L98" s="42"/>
      <c r="M98" s="42"/>
      <c r="N98" s="42"/>
      <c r="O98" s="42"/>
      <c r="P98" s="44"/>
      <c r="Q98" s="141"/>
      <c r="R98" s="33"/>
      <c r="S98" s="32"/>
      <c r="T98" s="46"/>
      <c r="U98" s="31"/>
    </row>
    <row r="99" spans="1:21" s="13" customFormat="1" ht="13.2" customHeight="1" x14ac:dyDescent="0.3">
      <c r="A99" s="45" t="s">
        <v>17</v>
      </c>
      <c r="B99" s="39">
        <v>2</v>
      </c>
      <c r="C99" s="49"/>
      <c r="D99" s="42"/>
      <c r="E99" s="42"/>
      <c r="F99" s="42"/>
      <c r="G99" s="42"/>
      <c r="H99" s="42"/>
      <c r="I99" s="44"/>
      <c r="J99" s="43"/>
      <c r="K99" s="42"/>
      <c r="L99" s="42"/>
      <c r="M99" s="42"/>
      <c r="N99" s="42"/>
      <c r="O99" s="42"/>
      <c r="P99" s="44"/>
      <c r="Q99" s="141"/>
      <c r="R99" s="33"/>
      <c r="S99" s="32"/>
      <c r="T99" s="46"/>
      <c r="U99" s="31"/>
    </row>
    <row r="100" spans="1:21" s="13" customFormat="1" ht="13.2" customHeight="1" x14ac:dyDescent="0.3">
      <c r="A100" s="45" t="s">
        <v>16</v>
      </c>
      <c r="B100" s="39" t="s">
        <v>15</v>
      </c>
      <c r="C100" s="49"/>
      <c r="D100" s="42"/>
      <c r="E100" s="42"/>
      <c r="F100" s="42"/>
      <c r="G100" s="42"/>
      <c r="H100" s="42"/>
      <c r="I100" s="44"/>
      <c r="J100" s="43"/>
      <c r="K100" s="42"/>
      <c r="L100" s="42"/>
      <c r="M100" s="42"/>
      <c r="N100" s="42"/>
      <c r="O100" s="42"/>
      <c r="P100" s="44"/>
      <c r="Q100" s="141"/>
      <c r="R100" s="33"/>
      <c r="S100" s="32"/>
      <c r="T100" s="46"/>
      <c r="U100" s="31"/>
    </row>
    <row r="101" spans="1:21" s="13" customFormat="1" ht="13.2" customHeight="1" x14ac:dyDescent="0.3">
      <c r="A101" s="45" t="s">
        <v>14</v>
      </c>
      <c r="B101" s="39">
        <v>2</v>
      </c>
      <c r="C101" s="49"/>
      <c r="D101" s="42"/>
      <c r="E101" s="42"/>
      <c r="F101" s="42"/>
      <c r="G101" s="42"/>
      <c r="H101" s="42"/>
      <c r="I101" s="44"/>
      <c r="J101" s="43"/>
      <c r="K101" s="42"/>
      <c r="L101" s="42"/>
      <c r="M101" s="42"/>
      <c r="N101" s="42"/>
      <c r="O101" s="42"/>
      <c r="P101" s="44"/>
      <c r="Q101" s="141"/>
      <c r="R101" s="33"/>
      <c r="S101" s="32"/>
      <c r="T101" s="46"/>
      <c r="U101" s="31"/>
    </row>
    <row r="102" spans="1:21" s="13" customFormat="1" ht="13.2" customHeight="1" x14ac:dyDescent="0.3">
      <c r="A102" s="40" t="s">
        <v>13</v>
      </c>
      <c r="B102" s="39">
        <v>2</v>
      </c>
      <c r="C102" s="49"/>
      <c r="D102" s="42"/>
      <c r="E102" s="42"/>
      <c r="F102" s="42"/>
      <c r="G102" s="42"/>
      <c r="H102" s="42"/>
      <c r="I102" s="44"/>
      <c r="J102" s="43"/>
      <c r="K102" s="42"/>
      <c r="L102" s="42"/>
      <c r="M102" s="42"/>
      <c r="N102" s="42"/>
      <c r="O102" s="42"/>
      <c r="P102" s="44"/>
      <c r="Q102" s="141"/>
      <c r="R102" s="33"/>
      <c r="S102" s="32"/>
      <c r="T102" s="46"/>
      <c r="U102" s="31"/>
    </row>
    <row r="103" spans="1:21" s="13" customFormat="1" ht="13.2" customHeight="1" x14ac:dyDescent="0.3">
      <c r="A103" s="40" t="s">
        <v>12</v>
      </c>
      <c r="B103" s="39">
        <v>5</v>
      </c>
      <c r="C103" s="49"/>
      <c r="D103" s="42"/>
      <c r="E103" s="42"/>
      <c r="F103" s="42"/>
      <c r="G103" s="42"/>
      <c r="H103" s="42"/>
      <c r="I103" s="44"/>
      <c r="J103" s="43"/>
      <c r="K103" s="42"/>
      <c r="L103" s="42"/>
      <c r="M103" s="42"/>
      <c r="N103" s="42"/>
      <c r="O103" s="42"/>
      <c r="P103" s="44"/>
      <c r="Q103" s="141"/>
      <c r="R103" s="33"/>
      <c r="S103" s="32"/>
      <c r="T103" s="46"/>
      <c r="U103" s="31"/>
    </row>
    <row r="104" spans="1:21" s="13" customFormat="1" ht="13.2" customHeight="1" x14ac:dyDescent="0.3">
      <c r="A104" s="40"/>
      <c r="B104" s="39"/>
      <c r="C104" s="49"/>
      <c r="D104" s="42"/>
      <c r="E104" s="42"/>
      <c r="F104" s="42"/>
      <c r="G104" s="42"/>
      <c r="H104" s="42"/>
      <c r="I104" s="44"/>
      <c r="J104" s="43"/>
      <c r="K104" s="42"/>
      <c r="L104" s="42"/>
      <c r="M104" s="42"/>
      <c r="N104" s="42"/>
      <c r="O104" s="42"/>
      <c r="P104" s="44"/>
      <c r="Q104" s="141"/>
      <c r="R104" s="33"/>
      <c r="S104" s="32"/>
      <c r="T104" s="46"/>
      <c r="U104" s="31"/>
    </row>
    <row r="105" spans="1:21" s="13" customFormat="1" ht="13.2" customHeight="1" x14ac:dyDescent="0.3">
      <c r="A105" s="40"/>
      <c r="B105" s="39"/>
      <c r="C105" s="49"/>
      <c r="D105" s="42"/>
      <c r="E105" s="42"/>
      <c r="F105" s="42"/>
      <c r="G105" s="42"/>
      <c r="H105" s="42"/>
      <c r="I105" s="44"/>
      <c r="J105" s="43"/>
      <c r="K105" s="42"/>
      <c r="L105" s="42"/>
      <c r="M105" s="42"/>
      <c r="N105" s="42"/>
      <c r="O105" s="42"/>
      <c r="P105" s="44"/>
      <c r="Q105" s="141"/>
      <c r="R105" s="33"/>
      <c r="S105" s="32"/>
      <c r="T105" s="46"/>
      <c r="U105" s="31"/>
    </row>
    <row r="106" spans="1:21" s="13" customFormat="1" ht="13.2" customHeight="1" x14ac:dyDescent="0.3">
      <c r="A106" s="40"/>
      <c r="B106" s="39"/>
      <c r="C106" s="49"/>
      <c r="D106" s="42"/>
      <c r="E106" s="42"/>
      <c r="F106" s="42"/>
      <c r="G106" s="42"/>
      <c r="H106" s="42"/>
      <c r="I106" s="44"/>
      <c r="J106" s="43"/>
      <c r="K106" s="42"/>
      <c r="L106" s="42"/>
      <c r="M106" s="42"/>
      <c r="N106" s="42"/>
      <c r="O106" s="42"/>
      <c r="P106" s="44"/>
      <c r="Q106" s="141"/>
      <c r="R106" s="33"/>
      <c r="S106" s="32"/>
      <c r="T106" s="46"/>
      <c r="U106" s="31"/>
    </row>
    <row r="107" spans="1:21" s="13" customFormat="1" ht="13.2" customHeight="1" x14ac:dyDescent="0.3">
      <c r="A107" s="40"/>
      <c r="B107" s="39"/>
      <c r="C107" s="49"/>
      <c r="D107" s="42"/>
      <c r="E107" s="42"/>
      <c r="F107" s="42"/>
      <c r="G107" s="42"/>
      <c r="H107" s="42"/>
      <c r="I107" s="44"/>
      <c r="J107" s="43"/>
      <c r="K107" s="42"/>
      <c r="L107" s="42"/>
      <c r="M107" s="42"/>
      <c r="N107" s="42"/>
      <c r="O107" s="42"/>
      <c r="P107" s="44"/>
      <c r="Q107" s="141"/>
      <c r="R107" s="33"/>
      <c r="S107" s="32"/>
      <c r="T107" s="46"/>
      <c r="U107" s="31"/>
    </row>
    <row r="108" spans="1:21" s="13" customFormat="1" ht="13.2" customHeight="1" x14ac:dyDescent="0.3">
      <c r="A108" s="40"/>
      <c r="B108" s="39"/>
      <c r="C108" s="49"/>
      <c r="D108" s="42"/>
      <c r="E108" s="42"/>
      <c r="F108" s="42"/>
      <c r="G108" s="42"/>
      <c r="H108" s="42"/>
      <c r="I108" s="44"/>
      <c r="J108" s="43"/>
      <c r="K108" s="42"/>
      <c r="L108" s="42"/>
      <c r="M108" s="42"/>
      <c r="N108" s="42"/>
      <c r="O108" s="42"/>
      <c r="P108" s="44"/>
      <c r="Q108" s="302"/>
      <c r="R108" s="33"/>
      <c r="S108" s="47"/>
      <c r="T108" s="46"/>
      <c r="U108" s="31"/>
    </row>
    <row r="109" spans="1:21" s="13" customFormat="1" ht="13.2" customHeight="1" thickBot="1" x14ac:dyDescent="0.35">
      <c r="A109" s="30" t="s">
        <v>11</v>
      </c>
      <c r="B109" s="29"/>
      <c r="C109" s="137"/>
      <c r="D109" s="26"/>
      <c r="E109" s="26"/>
      <c r="F109" s="26"/>
      <c r="G109" s="26"/>
      <c r="H109" s="26"/>
      <c r="I109" s="313"/>
      <c r="J109" s="27"/>
      <c r="K109" s="26"/>
      <c r="L109" s="26"/>
      <c r="M109" s="26"/>
      <c r="N109" s="26"/>
      <c r="O109" s="26"/>
      <c r="P109" s="313"/>
      <c r="Q109" s="134"/>
      <c r="R109" s="93"/>
      <c r="S109" s="22"/>
      <c r="T109" s="92"/>
      <c r="U109" s="21"/>
    </row>
    <row r="110" spans="1:21" s="13" customFormat="1" ht="13.2" customHeight="1" thickBot="1" x14ac:dyDescent="0.35">
      <c r="A110" s="20"/>
      <c r="B110" s="262" t="s">
        <v>10</v>
      </c>
      <c r="C110" s="262"/>
      <c r="D110" s="262"/>
      <c r="E110" s="262"/>
      <c r="F110" s="262"/>
      <c r="G110" s="262"/>
      <c r="H110" s="262"/>
      <c r="I110" s="262"/>
      <c r="J110" s="262"/>
      <c r="K110" s="262"/>
      <c r="L110" s="262"/>
      <c r="M110" s="262"/>
      <c r="N110" s="262"/>
      <c r="O110" s="262"/>
      <c r="P110" s="262"/>
      <c r="Q110" s="19"/>
      <c r="R110" s="262" t="s">
        <v>9</v>
      </c>
      <c r="S110" s="262"/>
      <c r="T110" s="262"/>
      <c r="U110" s="262"/>
    </row>
    <row r="111" spans="1:21" s="13" customFormat="1" ht="13.2" customHeight="1" thickBot="1" x14ac:dyDescent="0.35">
      <c r="A111" s="18"/>
      <c r="B111" s="263" t="s">
        <v>7</v>
      </c>
      <c r="C111" s="263"/>
      <c r="D111" s="263"/>
      <c r="E111" s="251" t="s">
        <v>3</v>
      </c>
      <c r="F111" s="251"/>
      <c r="G111" s="251"/>
      <c r="H111" s="253">
        <f>SUM(T4:T109)</f>
        <v>3</v>
      </c>
      <c r="I111" s="253"/>
      <c r="J111" s="251" t="s">
        <v>7</v>
      </c>
      <c r="K111" s="251"/>
      <c r="L111" s="251" t="s">
        <v>4</v>
      </c>
      <c r="M111" s="251"/>
      <c r="N111" s="251"/>
      <c r="O111" s="253">
        <f>SUM(U4:U109)</f>
        <v>0</v>
      </c>
      <c r="P111" s="253"/>
      <c r="Q111" s="17"/>
      <c r="R111" s="243" t="s">
        <v>3</v>
      </c>
      <c r="S111" s="244">
        <f>SUM(R4:R109)</f>
        <v>0</v>
      </c>
      <c r="T111" s="15"/>
      <c r="U111" s="244">
        <f>SUM(S4:S109)</f>
        <v>0</v>
      </c>
    </row>
    <row r="112" spans="1:21" s="13" customFormat="1" ht="13.2" customHeight="1" thickBot="1" x14ac:dyDescent="0.35">
      <c r="B112" s="262" t="s">
        <v>8</v>
      </c>
      <c r="C112" s="262"/>
      <c r="D112" s="262"/>
      <c r="E112" s="262"/>
      <c r="F112" s="262"/>
      <c r="G112" s="262"/>
      <c r="H112" s="262"/>
      <c r="I112" s="262"/>
      <c r="J112" s="262"/>
      <c r="K112" s="262"/>
      <c r="L112" s="262"/>
      <c r="M112" s="262"/>
      <c r="N112" s="262"/>
      <c r="O112" s="262"/>
      <c r="P112" s="262"/>
    </row>
    <row r="113" spans="2:16" s="13" customFormat="1" ht="13.2" customHeight="1" thickBot="1" x14ac:dyDescent="0.4">
      <c r="B113" s="263" t="s">
        <v>7</v>
      </c>
      <c r="C113" s="263"/>
      <c r="D113" s="263"/>
      <c r="E113" s="251" t="s">
        <v>3</v>
      </c>
      <c r="F113" s="251"/>
      <c r="G113" s="251"/>
      <c r="H113" s="252">
        <f>COUNTIF($C4:$I109,"&gt;=1")</f>
        <v>1</v>
      </c>
      <c r="I113" s="252"/>
      <c r="J113" s="251" t="s">
        <v>7</v>
      </c>
      <c r="K113" s="251"/>
      <c r="L113" s="251" t="s">
        <v>4</v>
      </c>
      <c r="M113" s="251"/>
      <c r="N113" s="251"/>
      <c r="O113" s="252">
        <f>COUNTIF($J4:$P109,"&gt;=1")</f>
        <v>0</v>
      </c>
      <c r="P113" s="252"/>
    </row>
  </sheetData>
  <mergeCells count="38">
    <mergeCell ref="B112:P112"/>
    <mergeCell ref="B113:D113"/>
    <mergeCell ref="E113:G113"/>
    <mergeCell ref="H113:I113"/>
    <mergeCell ref="J113:K113"/>
    <mergeCell ref="L113:N113"/>
    <mergeCell ref="O113:P113"/>
    <mergeCell ref="R67:S67"/>
    <mergeCell ref="T67:U67"/>
    <mergeCell ref="B110:P110"/>
    <mergeCell ref="R110:U110"/>
    <mergeCell ref="B111:D111"/>
    <mergeCell ref="E111:G111"/>
    <mergeCell ref="H111:I111"/>
    <mergeCell ref="J111:K111"/>
    <mergeCell ref="L111:N111"/>
    <mergeCell ref="O111:P111"/>
    <mergeCell ref="A66:C66"/>
    <mergeCell ref="D66:F66"/>
    <mergeCell ref="G66:I66"/>
    <mergeCell ref="J66:M66"/>
    <mergeCell ref="N66:P66"/>
    <mergeCell ref="A67:A68"/>
    <mergeCell ref="B67:B68"/>
    <mergeCell ref="C67:I67"/>
    <mergeCell ref="J67:P67"/>
    <mergeCell ref="A2:A3"/>
    <mergeCell ref="B2:B3"/>
    <mergeCell ref="C2:I2"/>
    <mergeCell ref="J2:P2"/>
    <mergeCell ref="R2:S2"/>
    <mergeCell ref="T2:U2"/>
    <mergeCell ref="A1:C1"/>
    <mergeCell ref="D1:F1"/>
    <mergeCell ref="G1:I1"/>
    <mergeCell ref="J1:M1"/>
    <mergeCell ref="N1:P1"/>
    <mergeCell ref="T1:U1"/>
  </mergeCells>
  <hyperlinks>
    <hyperlink ref="T1:U1" location="Index!A1" display="Retour Index" xr:uid="{C99986A3-3AD0-4FDC-BEBD-61F126B70085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027C0-DFF4-4C9C-B62D-F9E487C0FA42}">
  <sheetPr>
    <tabColor rgb="FF669900"/>
  </sheetPr>
  <dimension ref="A1:U114"/>
  <sheetViews>
    <sheetView showZeros="0" zoomScale="150" zoomScaleNormal="150" workbookViewId="0">
      <selection activeCell="T1" sqref="T1:U1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1" s="13" customFormat="1" ht="13.2" customHeight="1" thickTop="1" thickBot="1" x14ac:dyDescent="0.35">
      <c r="A1" s="266" t="s">
        <v>68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</row>
    <row r="2" spans="1:21" s="317" customFormat="1" ht="13.2" customHeight="1" thickBot="1" x14ac:dyDescent="0.4">
      <c r="A2" s="270" t="s">
        <v>69</v>
      </c>
      <c r="B2" s="282" t="s">
        <v>39</v>
      </c>
      <c r="C2" s="274" t="s">
        <v>3</v>
      </c>
      <c r="D2" s="275"/>
      <c r="E2" s="275"/>
      <c r="F2" s="275"/>
      <c r="G2" s="275"/>
      <c r="H2" s="275"/>
      <c r="I2" s="276"/>
      <c r="J2" s="295" t="s">
        <v>4</v>
      </c>
      <c r="K2" s="249"/>
      <c r="L2" s="249"/>
      <c r="M2" s="249"/>
      <c r="N2" s="249"/>
      <c r="O2" s="249"/>
      <c r="P2" s="250"/>
      <c r="Q2" s="17"/>
      <c r="R2" s="316" t="s">
        <v>38</v>
      </c>
      <c r="S2" s="258"/>
      <c r="T2" s="260" t="s">
        <v>37</v>
      </c>
      <c r="U2" s="261"/>
    </row>
    <row r="3" spans="1:21" s="317" customFormat="1" ht="13.2" customHeight="1" thickBot="1" x14ac:dyDescent="0.4">
      <c r="A3" s="271"/>
      <c r="B3" s="283"/>
      <c r="C3" s="242" t="s">
        <v>30</v>
      </c>
      <c r="D3" s="76" t="s">
        <v>28</v>
      </c>
      <c r="E3" s="75" t="s">
        <v>26</v>
      </c>
      <c r="F3" s="74" t="s">
        <v>24</v>
      </c>
      <c r="G3" s="73" t="s">
        <v>36</v>
      </c>
      <c r="H3" s="72" t="s">
        <v>35</v>
      </c>
      <c r="I3" s="71" t="s">
        <v>34</v>
      </c>
      <c r="J3" s="77" t="s">
        <v>30</v>
      </c>
      <c r="K3" s="76" t="s">
        <v>28</v>
      </c>
      <c r="L3" s="75" t="s">
        <v>26</v>
      </c>
      <c r="M3" s="74" t="s">
        <v>24</v>
      </c>
      <c r="N3" s="73" t="s">
        <v>36</v>
      </c>
      <c r="O3" s="72" t="s">
        <v>35</v>
      </c>
      <c r="P3" s="71" t="s">
        <v>34</v>
      </c>
      <c r="Q3" s="70"/>
      <c r="R3" s="318" t="s">
        <v>3</v>
      </c>
      <c r="S3" s="245" t="s">
        <v>4</v>
      </c>
      <c r="T3" s="170" t="s">
        <v>3</v>
      </c>
      <c r="U3" s="248" t="s">
        <v>4</v>
      </c>
    </row>
    <row r="4" spans="1:21" s="13" customFormat="1" ht="13.2" customHeight="1" x14ac:dyDescent="0.3">
      <c r="A4" s="66" t="s">
        <v>32</v>
      </c>
      <c r="B4" s="65">
        <v>3</v>
      </c>
      <c r="C4" s="157"/>
      <c r="D4" s="84"/>
      <c r="E4" s="84"/>
      <c r="F4" s="84"/>
      <c r="G4" s="84"/>
      <c r="H4" s="84"/>
      <c r="I4" s="83"/>
      <c r="J4" s="85"/>
      <c r="K4" s="84"/>
      <c r="L4" s="84"/>
      <c r="M4" s="84"/>
      <c r="N4" s="84"/>
      <c r="O4" s="84"/>
      <c r="P4" s="83"/>
      <c r="Q4" s="168" t="s">
        <v>30</v>
      </c>
      <c r="R4" s="59"/>
      <c r="S4" s="152"/>
      <c r="T4" s="57">
        <f>SUM($C4:$C23)-$R4</f>
        <v>0</v>
      </c>
      <c r="U4" s="56">
        <f>SUM($J4:$J23)-$S4</f>
        <v>0</v>
      </c>
    </row>
    <row r="5" spans="1:21" s="13" customFormat="1" ht="13.2" customHeight="1" x14ac:dyDescent="0.3">
      <c r="A5" s="45" t="s">
        <v>29</v>
      </c>
      <c r="B5" s="39">
        <v>1</v>
      </c>
      <c r="C5" s="49"/>
      <c r="D5" s="42"/>
      <c r="E5" s="42"/>
      <c r="F5" s="42"/>
      <c r="G5" s="42"/>
      <c r="H5" s="42"/>
      <c r="I5" s="44"/>
      <c r="J5" s="43"/>
      <c r="K5" s="42"/>
      <c r="L5" s="42"/>
      <c r="M5" s="42"/>
      <c r="N5" s="42"/>
      <c r="O5" s="42"/>
      <c r="P5" s="44"/>
      <c r="Q5" s="167" t="s">
        <v>28</v>
      </c>
      <c r="R5" s="33"/>
      <c r="S5" s="47"/>
      <c r="T5" s="46">
        <f>SUM($D4:$D23)-$R5</f>
        <v>0</v>
      </c>
      <c r="U5" s="31">
        <f>SUM($K4:$K23)-$S5</f>
        <v>0</v>
      </c>
    </row>
    <row r="6" spans="1:21" s="13" customFormat="1" ht="13.2" customHeight="1" x14ac:dyDescent="0.3">
      <c r="A6" s="45" t="s">
        <v>27</v>
      </c>
      <c r="B6" s="39">
        <v>1</v>
      </c>
      <c r="C6" s="49"/>
      <c r="D6" s="42"/>
      <c r="E6" s="42"/>
      <c r="F6" s="42"/>
      <c r="G6" s="42"/>
      <c r="H6" s="42"/>
      <c r="I6" s="44"/>
      <c r="J6" s="43"/>
      <c r="K6" s="42"/>
      <c r="L6" s="42"/>
      <c r="M6" s="42"/>
      <c r="N6" s="42"/>
      <c r="O6" s="42"/>
      <c r="P6" s="44"/>
      <c r="Q6" s="166" t="s">
        <v>26</v>
      </c>
      <c r="R6" s="33"/>
      <c r="S6" s="47"/>
      <c r="T6" s="46"/>
      <c r="U6" s="31">
        <f>SUM($L4:$L23)-$S6</f>
        <v>0</v>
      </c>
    </row>
    <row r="7" spans="1:21" s="13" customFormat="1" ht="13.2" customHeight="1" x14ac:dyDescent="0.3">
      <c r="A7" s="45" t="s">
        <v>25</v>
      </c>
      <c r="B7" s="39">
        <v>2</v>
      </c>
      <c r="C7" s="49"/>
      <c r="D7" s="42"/>
      <c r="E7" s="42"/>
      <c r="F7" s="42"/>
      <c r="G7" s="42"/>
      <c r="H7" s="42"/>
      <c r="I7" s="44"/>
      <c r="J7" s="43"/>
      <c r="K7" s="42"/>
      <c r="L7" s="42"/>
      <c r="M7" s="42"/>
      <c r="N7" s="42"/>
      <c r="O7" s="42"/>
      <c r="P7" s="44"/>
      <c r="Q7" s="165" t="s">
        <v>24</v>
      </c>
      <c r="R7" s="33"/>
      <c r="S7" s="47"/>
      <c r="T7" s="46">
        <f>SUM($F4:$F23)-$R7</f>
        <v>0</v>
      </c>
      <c r="U7" s="31">
        <f>SUM($M4:$M23)-$S7</f>
        <v>0</v>
      </c>
    </row>
    <row r="8" spans="1:21" s="13" customFormat="1" ht="13.2" customHeight="1" x14ac:dyDescent="0.3">
      <c r="A8" s="45" t="s">
        <v>23</v>
      </c>
      <c r="B8" s="39">
        <v>3</v>
      </c>
      <c r="C8" s="49"/>
      <c r="D8" s="42"/>
      <c r="E8" s="42"/>
      <c r="F8" s="42"/>
      <c r="G8" s="42"/>
      <c r="H8" s="42"/>
      <c r="I8" s="44"/>
      <c r="J8" s="43"/>
      <c r="K8" s="42"/>
      <c r="L8" s="42"/>
      <c r="M8" s="42"/>
      <c r="N8" s="42"/>
      <c r="O8" s="42"/>
      <c r="P8" s="44"/>
      <c r="Q8" s="164" t="s">
        <v>36</v>
      </c>
      <c r="R8" s="33"/>
      <c r="S8" s="47"/>
      <c r="T8" s="46">
        <f>SUM($G4:$G23)-$R8</f>
        <v>0</v>
      </c>
      <c r="U8" s="31">
        <f>SUM($N4:$N23)-$S8</f>
        <v>0</v>
      </c>
    </row>
    <row r="9" spans="1:21" s="13" customFormat="1" ht="13.2" customHeight="1" x14ac:dyDescent="0.3">
      <c r="A9" s="45" t="s">
        <v>22</v>
      </c>
      <c r="B9" s="39" t="s">
        <v>21</v>
      </c>
      <c r="C9" s="49"/>
      <c r="D9" s="42"/>
      <c r="E9" s="42"/>
      <c r="F9" s="42"/>
      <c r="G9" s="42"/>
      <c r="H9" s="42"/>
      <c r="I9" s="44"/>
      <c r="J9" s="43"/>
      <c r="K9" s="42"/>
      <c r="L9" s="42"/>
      <c r="M9" s="42"/>
      <c r="N9" s="42"/>
      <c r="O9" s="42"/>
      <c r="P9" s="44"/>
      <c r="Q9" s="141" t="s">
        <v>35</v>
      </c>
      <c r="R9" s="33"/>
      <c r="S9" s="47"/>
      <c r="T9" s="46">
        <f>SUM($H4:$H23)-$R9</f>
        <v>0</v>
      </c>
      <c r="U9" s="31">
        <f>SUM($O4:$O23)-$S9</f>
        <v>0</v>
      </c>
    </row>
    <row r="10" spans="1:21" s="13" customFormat="1" ht="13.2" customHeight="1" x14ac:dyDescent="0.3">
      <c r="A10" s="45" t="s">
        <v>20</v>
      </c>
      <c r="B10" s="39">
        <v>4</v>
      </c>
      <c r="C10" s="49"/>
      <c r="D10" s="42"/>
      <c r="E10" s="42"/>
      <c r="F10" s="42"/>
      <c r="G10" s="42"/>
      <c r="H10" s="42"/>
      <c r="I10" s="44"/>
      <c r="J10" s="43"/>
      <c r="K10" s="42"/>
      <c r="L10" s="42"/>
      <c r="M10" s="42"/>
      <c r="N10" s="42"/>
      <c r="O10" s="42"/>
      <c r="P10" s="44"/>
      <c r="Q10" s="163" t="s">
        <v>34</v>
      </c>
      <c r="R10" s="33"/>
      <c r="S10" s="47"/>
      <c r="T10" s="46">
        <f>SUM($I4:$I23)-$R10</f>
        <v>0</v>
      </c>
      <c r="U10" s="31"/>
    </row>
    <row r="11" spans="1:21" s="13" customFormat="1" ht="13.2" customHeight="1" x14ac:dyDescent="0.3">
      <c r="A11" s="45" t="s">
        <v>19</v>
      </c>
      <c r="B11" s="39">
        <v>5</v>
      </c>
      <c r="C11" s="176"/>
      <c r="D11" s="176"/>
      <c r="E11" s="176"/>
      <c r="F11" s="176"/>
      <c r="G11" s="176"/>
      <c r="H11" s="176"/>
      <c r="I11" s="303"/>
      <c r="J11" s="304"/>
      <c r="K11" s="176"/>
      <c r="L11" s="176"/>
      <c r="M11" s="176"/>
      <c r="N11" s="176"/>
      <c r="O11" s="176"/>
      <c r="P11" s="303"/>
      <c r="Q11" s="305"/>
      <c r="R11" s="105"/>
      <c r="S11" s="152"/>
      <c r="T11" s="31"/>
      <c r="U11" s="119"/>
    </row>
    <row r="12" spans="1:21" s="13" customFormat="1" ht="13.2" customHeight="1" x14ac:dyDescent="0.3">
      <c r="A12" s="45" t="s">
        <v>18</v>
      </c>
      <c r="B12" s="39">
        <v>5</v>
      </c>
      <c r="C12" s="176"/>
      <c r="D12" s="176"/>
      <c r="E12" s="176"/>
      <c r="F12" s="176"/>
      <c r="G12" s="176"/>
      <c r="H12" s="176"/>
      <c r="I12" s="303"/>
      <c r="J12" s="43"/>
      <c r="K12" s="176"/>
      <c r="L12" s="176"/>
      <c r="M12" s="176"/>
      <c r="N12" s="176"/>
      <c r="O12" s="176"/>
      <c r="P12" s="303"/>
      <c r="Q12" s="306"/>
      <c r="R12" s="33"/>
      <c r="S12" s="47"/>
      <c r="T12" s="31"/>
      <c r="U12" s="31"/>
    </row>
    <row r="13" spans="1:21" s="13" customFormat="1" ht="13.2" customHeight="1" x14ac:dyDescent="0.3">
      <c r="A13" s="45" t="s">
        <v>17</v>
      </c>
      <c r="B13" s="39">
        <v>2</v>
      </c>
      <c r="C13" s="176"/>
      <c r="D13" s="176"/>
      <c r="E13" s="176"/>
      <c r="F13" s="176"/>
      <c r="G13" s="176"/>
      <c r="H13" s="176"/>
      <c r="I13" s="303"/>
      <c r="J13" s="43"/>
      <c r="K13" s="176"/>
      <c r="L13" s="176"/>
      <c r="M13" s="176"/>
      <c r="N13" s="176"/>
      <c r="O13" s="176"/>
      <c r="P13" s="303"/>
      <c r="Q13" s="306"/>
      <c r="R13" s="33"/>
      <c r="S13" s="47"/>
      <c r="T13" s="31"/>
      <c r="U13" s="31"/>
    </row>
    <row r="14" spans="1:21" s="13" customFormat="1" ht="13.2" customHeight="1" x14ac:dyDescent="0.3">
      <c r="A14" s="45" t="s">
        <v>16</v>
      </c>
      <c r="B14" s="39" t="s">
        <v>15</v>
      </c>
      <c r="C14" s="176"/>
      <c r="D14" s="176"/>
      <c r="E14" s="176"/>
      <c r="F14" s="176"/>
      <c r="G14" s="176"/>
      <c r="H14" s="176"/>
      <c r="I14" s="303"/>
      <c r="J14" s="43"/>
      <c r="K14" s="176"/>
      <c r="L14" s="176"/>
      <c r="M14" s="176"/>
      <c r="N14" s="176"/>
      <c r="O14" s="176"/>
      <c r="P14" s="303"/>
      <c r="Q14" s="306"/>
      <c r="R14" s="33"/>
      <c r="S14" s="47"/>
      <c r="T14" s="31"/>
      <c r="U14" s="31"/>
    </row>
    <row r="15" spans="1:21" s="13" customFormat="1" ht="13.2" customHeight="1" x14ac:dyDescent="0.3">
      <c r="A15" s="45" t="s">
        <v>14</v>
      </c>
      <c r="B15" s="39">
        <v>3</v>
      </c>
      <c r="C15" s="176"/>
      <c r="D15" s="176"/>
      <c r="E15" s="176"/>
      <c r="F15" s="176"/>
      <c r="G15" s="176"/>
      <c r="H15" s="176"/>
      <c r="I15" s="303"/>
      <c r="J15" s="43"/>
      <c r="K15" s="176"/>
      <c r="L15" s="176"/>
      <c r="M15" s="176"/>
      <c r="N15" s="176"/>
      <c r="O15" s="176"/>
      <c r="P15" s="303"/>
      <c r="Q15" s="306"/>
      <c r="R15" s="33"/>
      <c r="S15" s="47"/>
      <c r="T15" s="31"/>
      <c r="U15" s="31"/>
    </row>
    <row r="16" spans="1:21" s="13" customFormat="1" ht="13.2" customHeight="1" x14ac:dyDescent="0.3">
      <c r="A16" s="40" t="s">
        <v>13</v>
      </c>
      <c r="B16" s="39">
        <v>2</v>
      </c>
      <c r="C16" s="176"/>
      <c r="D16" s="176"/>
      <c r="E16" s="176"/>
      <c r="F16" s="176"/>
      <c r="G16" s="176"/>
      <c r="H16" s="176"/>
      <c r="I16" s="303"/>
      <c r="J16" s="43"/>
      <c r="K16" s="176"/>
      <c r="L16" s="176"/>
      <c r="M16" s="176"/>
      <c r="N16" s="176"/>
      <c r="O16" s="176"/>
      <c r="P16" s="303"/>
      <c r="Q16" s="306"/>
      <c r="R16" s="33"/>
      <c r="S16" s="47"/>
      <c r="T16" s="31"/>
      <c r="U16" s="31"/>
    </row>
    <row r="17" spans="1:21" s="13" customFormat="1" ht="13.2" customHeight="1" x14ac:dyDescent="0.3">
      <c r="A17" s="40" t="s">
        <v>12</v>
      </c>
      <c r="B17" s="39">
        <v>2</v>
      </c>
      <c r="C17" s="176"/>
      <c r="D17" s="176"/>
      <c r="E17" s="176"/>
      <c r="F17" s="176"/>
      <c r="G17" s="176"/>
      <c r="H17" s="176"/>
      <c r="I17" s="303"/>
      <c r="J17" s="43"/>
      <c r="K17" s="176"/>
      <c r="L17" s="176"/>
      <c r="M17" s="176"/>
      <c r="N17" s="176"/>
      <c r="O17" s="176"/>
      <c r="P17" s="303"/>
      <c r="Q17" s="306"/>
      <c r="R17" s="33"/>
      <c r="S17" s="47"/>
      <c r="T17" s="31"/>
      <c r="U17" s="31"/>
    </row>
    <row r="18" spans="1:21" s="13" customFormat="1" ht="13.2" customHeight="1" x14ac:dyDescent="0.3">
      <c r="A18" s="40"/>
      <c r="B18" s="39"/>
      <c r="C18" s="176"/>
      <c r="D18" s="176"/>
      <c r="E18" s="176"/>
      <c r="F18" s="176"/>
      <c r="G18" s="176"/>
      <c r="H18" s="176"/>
      <c r="I18" s="303"/>
      <c r="J18" s="43"/>
      <c r="K18" s="176"/>
      <c r="L18" s="176"/>
      <c r="M18" s="176"/>
      <c r="N18" s="176"/>
      <c r="O18" s="176"/>
      <c r="P18" s="303"/>
      <c r="Q18" s="306"/>
      <c r="R18" s="33"/>
      <c r="S18" s="47"/>
      <c r="T18" s="31"/>
      <c r="U18" s="31"/>
    </row>
    <row r="19" spans="1:21" s="13" customFormat="1" ht="13.2" customHeight="1" x14ac:dyDescent="0.3">
      <c r="A19" s="40"/>
      <c r="B19" s="39"/>
      <c r="C19" s="176"/>
      <c r="D19" s="176"/>
      <c r="E19" s="176"/>
      <c r="F19" s="176"/>
      <c r="G19" s="176"/>
      <c r="H19" s="176"/>
      <c r="I19" s="303"/>
      <c r="J19" s="43"/>
      <c r="K19" s="176"/>
      <c r="L19" s="176"/>
      <c r="M19" s="176"/>
      <c r="N19" s="176"/>
      <c r="O19" s="176"/>
      <c r="P19" s="303"/>
      <c r="Q19" s="306"/>
      <c r="R19" s="33"/>
      <c r="S19" s="47"/>
      <c r="T19" s="31"/>
      <c r="U19" s="31"/>
    </row>
    <row r="20" spans="1:21" s="13" customFormat="1" ht="13.2" customHeight="1" x14ac:dyDescent="0.3">
      <c r="A20" s="40"/>
      <c r="B20" s="39"/>
      <c r="C20" s="176"/>
      <c r="D20" s="176"/>
      <c r="E20" s="176"/>
      <c r="F20" s="176"/>
      <c r="G20" s="176"/>
      <c r="H20" s="176"/>
      <c r="I20" s="303"/>
      <c r="J20" s="43"/>
      <c r="K20" s="176"/>
      <c r="L20" s="176"/>
      <c r="M20" s="176"/>
      <c r="N20" s="176"/>
      <c r="O20" s="176"/>
      <c r="P20" s="303"/>
      <c r="Q20" s="306"/>
      <c r="R20" s="33"/>
      <c r="S20" s="47"/>
      <c r="T20" s="31"/>
      <c r="U20" s="31"/>
    </row>
    <row r="21" spans="1:21" s="13" customFormat="1" ht="13.2" customHeight="1" x14ac:dyDescent="0.3">
      <c r="A21" s="40"/>
      <c r="B21" s="39"/>
      <c r="C21" s="176"/>
      <c r="D21" s="176"/>
      <c r="E21" s="176"/>
      <c r="F21" s="176"/>
      <c r="G21" s="176"/>
      <c r="H21" s="176"/>
      <c r="I21" s="303"/>
      <c r="J21" s="43"/>
      <c r="K21" s="176"/>
      <c r="L21" s="176"/>
      <c r="M21" s="176"/>
      <c r="N21" s="176"/>
      <c r="O21" s="176"/>
      <c r="P21" s="303"/>
      <c r="Q21" s="306"/>
      <c r="R21" s="33"/>
      <c r="S21" s="47"/>
      <c r="T21" s="31"/>
      <c r="U21" s="31"/>
    </row>
    <row r="22" spans="1:21" s="13" customFormat="1" ht="13.2" customHeight="1" x14ac:dyDescent="0.3">
      <c r="A22" s="40"/>
      <c r="B22" s="39"/>
      <c r="C22" s="176"/>
      <c r="D22" s="176"/>
      <c r="E22" s="176"/>
      <c r="F22" s="176"/>
      <c r="G22" s="176"/>
      <c r="H22" s="176"/>
      <c r="I22" s="303"/>
      <c r="J22" s="43"/>
      <c r="K22" s="176"/>
      <c r="L22" s="176"/>
      <c r="M22" s="176"/>
      <c r="N22" s="176"/>
      <c r="O22" s="176"/>
      <c r="P22" s="303"/>
      <c r="Q22" s="306"/>
      <c r="R22" s="33"/>
      <c r="S22" s="47"/>
      <c r="T22" s="31"/>
      <c r="U22" s="31"/>
    </row>
    <row r="23" spans="1:21" s="13" customFormat="1" ht="13.2" customHeight="1" thickBot="1" x14ac:dyDescent="0.35">
      <c r="A23" s="30" t="s">
        <v>11</v>
      </c>
      <c r="B23" s="94"/>
      <c r="C23" s="183"/>
      <c r="D23" s="183"/>
      <c r="E23" s="183"/>
      <c r="F23" s="183"/>
      <c r="G23" s="183"/>
      <c r="H23" s="183"/>
      <c r="I23" s="307"/>
      <c r="J23" s="308"/>
      <c r="K23" s="183"/>
      <c r="L23" s="183"/>
      <c r="M23" s="183"/>
      <c r="N23" s="183"/>
      <c r="O23" s="183"/>
      <c r="P23" s="307"/>
      <c r="Q23" s="306"/>
      <c r="R23" s="23"/>
      <c r="S23" s="171"/>
      <c r="T23" s="31"/>
      <c r="U23" s="21"/>
    </row>
    <row r="24" spans="1:21" s="317" customFormat="1" ht="13.2" customHeight="1" thickBot="1" x14ac:dyDescent="0.4">
      <c r="A24" s="79" t="s">
        <v>70</v>
      </c>
      <c r="B24" s="243"/>
      <c r="C24" s="242" t="s">
        <v>30</v>
      </c>
      <c r="D24" s="76" t="s">
        <v>28</v>
      </c>
      <c r="E24" s="75" t="s">
        <v>26</v>
      </c>
      <c r="F24" s="74" t="s">
        <v>24</v>
      </c>
      <c r="G24" s="73" t="s">
        <v>36</v>
      </c>
      <c r="H24" s="72" t="s">
        <v>35</v>
      </c>
      <c r="I24" s="71" t="s">
        <v>34</v>
      </c>
      <c r="J24" s="77" t="s">
        <v>30</v>
      </c>
      <c r="K24" s="76" t="s">
        <v>28</v>
      </c>
      <c r="L24" s="75" t="s">
        <v>26</v>
      </c>
      <c r="M24" s="74" t="s">
        <v>24</v>
      </c>
      <c r="N24" s="73" t="s">
        <v>36</v>
      </c>
      <c r="O24" s="72" t="s">
        <v>35</v>
      </c>
      <c r="P24" s="71" t="s">
        <v>34</v>
      </c>
      <c r="Q24" s="309"/>
      <c r="R24" s="310" t="s">
        <v>3</v>
      </c>
      <c r="S24" s="246" t="s">
        <v>4</v>
      </c>
      <c r="T24" s="117" t="s">
        <v>3</v>
      </c>
      <c r="U24" s="67" t="s">
        <v>4</v>
      </c>
    </row>
    <row r="25" spans="1:21" s="13" customFormat="1" ht="13.2" customHeight="1" x14ac:dyDescent="0.3">
      <c r="A25" s="66" t="s">
        <v>32</v>
      </c>
      <c r="B25" s="65">
        <v>3</v>
      </c>
      <c r="C25" s="157"/>
      <c r="D25" s="84"/>
      <c r="E25" s="84"/>
      <c r="F25" s="84"/>
      <c r="G25" s="84"/>
      <c r="H25" s="84"/>
      <c r="I25" s="83"/>
      <c r="J25" s="85"/>
      <c r="K25" s="84"/>
      <c r="L25" s="84"/>
      <c r="M25" s="84"/>
      <c r="N25" s="84"/>
      <c r="O25" s="84"/>
      <c r="P25" s="83"/>
      <c r="Q25" s="168" t="s">
        <v>30</v>
      </c>
      <c r="R25" s="105"/>
      <c r="S25" s="152"/>
      <c r="T25" s="57">
        <f>SUM($C25:$C44)-$R25</f>
        <v>0</v>
      </c>
      <c r="U25" s="56">
        <f>SUM($J25:$J44)-$S25</f>
        <v>0</v>
      </c>
    </row>
    <row r="26" spans="1:21" s="13" customFormat="1" ht="13.2" customHeight="1" x14ac:dyDescent="0.3">
      <c r="A26" s="45" t="s">
        <v>29</v>
      </c>
      <c r="B26" s="39">
        <v>1</v>
      </c>
      <c r="C26" s="49"/>
      <c r="D26" s="42"/>
      <c r="E26" s="42"/>
      <c r="F26" s="42"/>
      <c r="G26" s="42"/>
      <c r="H26" s="42"/>
      <c r="I26" s="44"/>
      <c r="J26" s="43"/>
      <c r="K26" s="42"/>
      <c r="L26" s="42"/>
      <c r="M26" s="42"/>
      <c r="N26" s="42"/>
      <c r="O26" s="42"/>
      <c r="P26" s="44"/>
      <c r="Q26" s="167" t="s">
        <v>28</v>
      </c>
      <c r="R26" s="33"/>
      <c r="S26" s="47"/>
      <c r="T26" s="46">
        <f>SUM($D25:$D44)-$R26</f>
        <v>0</v>
      </c>
      <c r="U26" s="31">
        <f>SUM($K25:$K44)-$S26</f>
        <v>0</v>
      </c>
    </row>
    <row r="27" spans="1:21" s="13" customFormat="1" ht="13.2" customHeight="1" x14ac:dyDescent="0.3">
      <c r="A27" s="45" t="s">
        <v>27</v>
      </c>
      <c r="B27" s="39">
        <v>1</v>
      </c>
      <c r="C27" s="49"/>
      <c r="D27" s="42"/>
      <c r="E27" s="42"/>
      <c r="F27" s="42"/>
      <c r="G27" s="42"/>
      <c r="H27" s="42"/>
      <c r="I27" s="44"/>
      <c r="J27" s="43"/>
      <c r="K27" s="42"/>
      <c r="L27" s="42"/>
      <c r="M27" s="42"/>
      <c r="N27" s="42"/>
      <c r="O27" s="42"/>
      <c r="P27" s="44"/>
      <c r="Q27" s="166" t="s">
        <v>26</v>
      </c>
      <c r="R27" s="33"/>
      <c r="S27" s="47"/>
      <c r="T27" s="46">
        <f>SUM($E25:$E44)-$R27</f>
        <v>0</v>
      </c>
      <c r="U27" s="31">
        <f>SUM($L25:$L44)-$S27</f>
        <v>0</v>
      </c>
    </row>
    <row r="28" spans="1:21" s="13" customFormat="1" ht="13.2" customHeight="1" x14ac:dyDescent="0.3">
      <c r="A28" s="45" t="s">
        <v>25</v>
      </c>
      <c r="B28" s="39">
        <v>2</v>
      </c>
      <c r="C28" s="49"/>
      <c r="D28" s="42"/>
      <c r="E28" s="42"/>
      <c r="F28" s="42"/>
      <c r="G28" s="42"/>
      <c r="H28" s="42"/>
      <c r="I28" s="44"/>
      <c r="J28" s="43"/>
      <c r="K28" s="42"/>
      <c r="L28" s="42"/>
      <c r="M28" s="42"/>
      <c r="N28" s="42"/>
      <c r="O28" s="42"/>
      <c r="P28" s="44"/>
      <c r="Q28" s="165" t="s">
        <v>24</v>
      </c>
      <c r="R28" s="33"/>
      <c r="S28" s="47"/>
      <c r="T28" s="46">
        <f>SUM($F25:$F44)-$R28</f>
        <v>0</v>
      </c>
      <c r="U28" s="31">
        <f>SUM($M25:$M44)-$S28</f>
        <v>0</v>
      </c>
    </row>
    <row r="29" spans="1:21" s="13" customFormat="1" ht="13.2" customHeight="1" x14ac:dyDescent="0.3">
      <c r="A29" s="45" t="s">
        <v>23</v>
      </c>
      <c r="B29" s="39">
        <v>3</v>
      </c>
      <c r="C29" s="49"/>
      <c r="D29" s="42"/>
      <c r="E29" s="42"/>
      <c r="F29" s="42"/>
      <c r="G29" s="42"/>
      <c r="H29" s="42"/>
      <c r="I29" s="44"/>
      <c r="J29" s="43"/>
      <c r="K29" s="42"/>
      <c r="L29" s="42"/>
      <c r="M29" s="42"/>
      <c r="N29" s="42"/>
      <c r="O29" s="42"/>
      <c r="P29" s="44"/>
      <c r="Q29" s="164" t="s">
        <v>36</v>
      </c>
      <c r="R29" s="33"/>
      <c r="S29" s="47"/>
      <c r="T29" s="46">
        <f>SUM($G25:$G44)-$R29</f>
        <v>0</v>
      </c>
      <c r="U29" s="31">
        <f>SUM($N25:$N44)-$S29</f>
        <v>0</v>
      </c>
    </row>
    <row r="30" spans="1:21" s="13" customFormat="1" ht="13.2" customHeight="1" x14ac:dyDescent="0.3">
      <c r="A30" s="45" t="s">
        <v>22</v>
      </c>
      <c r="B30" s="39" t="s">
        <v>21</v>
      </c>
      <c r="C30" s="49"/>
      <c r="D30" s="42"/>
      <c r="E30" s="42"/>
      <c r="F30" s="42"/>
      <c r="G30" s="42"/>
      <c r="H30" s="42"/>
      <c r="I30" s="44"/>
      <c r="J30" s="43"/>
      <c r="K30" s="42"/>
      <c r="L30" s="42"/>
      <c r="M30" s="42"/>
      <c r="N30" s="42"/>
      <c r="O30" s="42"/>
      <c r="P30" s="44"/>
      <c r="Q30" s="141" t="s">
        <v>35</v>
      </c>
      <c r="R30" s="33"/>
      <c r="S30" s="47"/>
      <c r="T30" s="46">
        <f>SUM($H25:$H44)-$R30</f>
        <v>0</v>
      </c>
      <c r="U30" s="31">
        <f>SUM($O25:$O44)-$S30</f>
        <v>0</v>
      </c>
    </row>
    <row r="31" spans="1:21" s="13" customFormat="1" ht="13.2" customHeight="1" x14ac:dyDescent="0.3">
      <c r="A31" s="45" t="s">
        <v>20</v>
      </c>
      <c r="B31" s="39">
        <v>4</v>
      </c>
      <c r="C31" s="49"/>
      <c r="D31" s="42"/>
      <c r="E31" s="42"/>
      <c r="F31" s="42"/>
      <c r="G31" s="42"/>
      <c r="H31" s="42"/>
      <c r="I31" s="44"/>
      <c r="J31" s="43"/>
      <c r="K31" s="42"/>
      <c r="L31" s="42"/>
      <c r="M31" s="42"/>
      <c r="N31" s="42"/>
      <c r="O31" s="42"/>
      <c r="P31" s="44"/>
      <c r="Q31" s="163" t="s">
        <v>34</v>
      </c>
      <c r="R31" s="33"/>
      <c r="S31" s="47"/>
      <c r="T31" s="46">
        <f>SUM($I25:$I44)-$R31</f>
        <v>0</v>
      </c>
      <c r="U31" s="31">
        <f>SUM($P25:$P44)-$S31</f>
        <v>0</v>
      </c>
    </row>
    <row r="32" spans="1:21" s="13" customFormat="1" ht="13.2" customHeight="1" x14ac:dyDescent="0.3">
      <c r="A32" s="45" t="s">
        <v>19</v>
      </c>
      <c r="B32" s="39">
        <v>5</v>
      </c>
      <c r="C32" s="178"/>
      <c r="D32" s="176"/>
      <c r="E32" s="176"/>
      <c r="F32" s="176"/>
      <c r="G32" s="176"/>
      <c r="H32" s="176"/>
      <c r="I32" s="303"/>
      <c r="J32" s="304"/>
      <c r="K32" s="176"/>
      <c r="L32" s="176"/>
      <c r="M32" s="176"/>
      <c r="N32" s="176"/>
      <c r="O32" s="176"/>
      <c r="P32" s="303"/>
      <c r="Q32" s="311"/>
      <c r="R32" s="105"/>
      <c r="S32" s="152"/>
      <c r="T32" s="31"/>
      <c r="U32" s="103"/>
    </row>
    <row r="33" spans="1:21" s="13" customFormat="1" ht="13.2" customHeight="1" x14ac:dyDescent="0.3">
      <c r="A33" s="45" t="s">
        <v>18</v>
      </c>
      <c r="B33" s="39">
        <v>5</v>
      </c>
      <c r="C33" s="49"/>
      <c r="D33" s="42"/>
      <c r="E33" s="42"/>
      <c r="F33" s="42"/>
      <c r="G33" s="42"/>
      <c r="H33" s="42"/>
      <c r="I33" s="44"/>
      <c r="J33" s="43"/>
      <c r="K33" s="42"/>
      <c r="L33" s="42"/>
      <c r="M33" s="42"/>
      <c r="N33" s="42"/>
      <c r="O33" s="42"/>
      <c r="P33" s="44"/>
      <c r="Q33" s="302"/>
      <c r="R33" s="33"/>
      <c r="S33" s="47"/>
      <c r="T33" s="31"/>
      <c r="U33" s="31"/>
    </row>
    <row r="34" spans="1:21" s="13" customFormat="1" ht="13.2" customHeight="1" x14ac:dyDescent="0.3">
      <c r="A34" s="45" t="s">
        <v>17</v>
      </c>
      <c r="B34" s="39">
        <v>2</v>
      </c>
      <c r="C34" s="49"/>
      <c r="D34" s="42"/>
      <c r="E34" s="42"/>
      <c r="F34" s="42"/>
      <c r="G34" s="42"/>
      <c r="H34" s="42"/>
      <c r="I34" s="44"/>
      <c r="J34" s="43"/>
      <c r="K34" s="42"/>
      <c r="L34" s="42"/>
      <c r="M34" s="42"/>
      <c r="N34" s="42"/>
      <c r="O34" s="42"/>
      <c r="P34" s="44"/>
      <c r="Q34" s="302"/>
      <c r="R34" s="33"/>
      <c r="S34" s="47"/>
      <c r="T34" s="31"/>
      <c r="U34" s="31"/>
    </row>
    <row r="35" spans="1:21" s="13" customFormat="1" ht="13.2" customHeight="1" x14ac:dyDescent="0.3">
      <c r="A35" s="45" t="s">
        <v>16</v>
      </c>
      <c r="B35" s="39" t="s">
        <v>15</v>
      </c>
      <c r="C35" s="49"/>
      <c r="D35" s="42"/>
      <c r="E35" s="42"/>
      <c r="F35" s="42"/>
      <c r="G35" s="42"/>
      <c r="H35" s="42"/>
      <c r="I35" s="44"/>
      <c r="J35" s="43"/>
      <c r="K35" s="42"/>
      <c r="L35" s="42"/>
      <c r="M35" s="42"/>
      <c r="N35" s="42"/>
      <c r="O35" s="42"/>
      <c r="P35" s="44"/>
      <c r="Q35" s="302"/>
      <c r="R35" s="33"/>
      <c r="S35" s="47"/>
      <c r="T35" s="31"/>
      <c r="U35" s="31"/>
    </row>
    <row r="36" spans="1:21" s="13" customFormat="1" ht="13.2" customHeight="1" x14ac:dyDescent="0.3">
      <c r="A36" s="45" t="s">
        <v>14</v>
      </c>
      <c r="B36" s="39">
        <v>3</v>
      </c>
      <c r="C36" s="49"/>
      <c r="D36" s="42"/>
      <c r="E36" s="42"/>
      <c r="F36" s="42"/>
      <c r="G36" s="42"/>
      <c r="H36" s="42"/>
      <c r="I36" s="44"/>
      <c r="J36" s="43"/>
      <c r="K36" s="42"/>
      <c r="L36" s="42"/>
      <c r="M36" s="42"/>
      <c r="N36" s="42"/>
      <c r="O36" s="42"/>
      <c r="P36" s="44"/>
      <c r="Q36" s="302"/>
      <c r="R36" s="33"/>
      <c r="S36" s="47"/>
      <c r="T36" s="31"/>
      <c r="U36" s="31"/>
    </row>
    <row r="37" spans="1:21" s="13" customFormat="1" ht="13.2" customHeight="1" x14ac:dyDescent="0.3">
      <c r="A37" s="40" t="s">
        <v>13</v>
      </c>
      <c r="B37" s="39">
        <v>2</v>
      </c>
      <c r="C37" s="49"/>
      <c r="D37" s="42"/>
      <c r="E37" s="42"/>
      <c r="F37" s="42"/>
      <c r="G37" s="42"/>
      <c r="H37" s="42"/>
      <c r="I37" s="44"/>
      <c r="J37" s="43"/>
      <c r="K37" s="42"/>
      <c r="L37" s="42"/>
      <c r="M37" s="42"/>
      <c r="N37" s="42"/>
      <c r="O37" s="42"/>
      <c r="P37" s="44"/>
      <c r="Q37" s="302"/>
      <c r="R37" s="33"/>
      <c r="S37" s="47"/>
      <c r="T37" s="31"/>
      <c r="U37" s="31"/>
    </row>
    <row r="38" spans="1:21" s="13" customFormat="1" ht="13.2" customHeight="1" x14ac:dyDescent="0.3">
      <c r="A38" s="40" t="s">
        <v>12</v>
      </c>
      <c r="B38" s="39">
        <v>2</v>
      </c>
      <c r="C38" s="49"/>
      <c r="D38" s="42"/>
      <c r="E38" s="42"/>
      <c r="F38" s="42"/>
      <c r="G38" s="42"/>
      <c r="H38" s="42"/>
      <c r="I38" s="44"/>
      <c r="J38" s="43"/>
      <c r="K38" s="42"/>
      <c r="L38" s="42"/>
      <c r="M38" s="42"/>
      <c r="N38" s="42"/>
      <c r="O38" s="42"/>
      <c r="P38" s="44"/>
      <c r="Q38" s="302"/>
      <c r="R38" s="33"/>
      <c r="S38" s="47"/>
      <c r="T38" s="31"/>
      <c r="U38" s="31"/>
    </row>
    <row r="39" spans="1:21" s="13" customFormat="1" ht="13.2" customHeight="1" x14ac:dyDescent="0.3">
      <c r="A39" s="40"/>
      <c r="B39" s="39"/>
      <c r="C39" s="49"/>
      <c r="D39" s="42"/>
      <c r="E39" s="42"/>
      <c r="F39" s="42"/>
      <c r="G39" s="42"/>
      <c r="H39" s="42"/>
      <c r="I39" s="44"/>
      <c r="J39" s="43"/>
      <c r="K39" s="42"/>
      <c r="L39" s="42"/>
      <c r="M39" s="42"/>
      <c r="N39" s="42"/>
      <c r="O39" s="42"/>
      <c r="P39" s="44"/>
      <c r="Q39" s="302"/>
      <c r="R39" s="33"/>
      <c r="S39" s="47"/>
      <c r="T39" s="31"/>
      <c r="U39" s="31"/>
    </row>
    <row r="40" spans="1:21" s="13" customFormat="1" ht="13.2" customHeight="1" x14ac:dyDescent="0.3">
      <c r="A40" s="40"/>
      <c r="B40" s="39"/>
      <c r="C40" s="49"/>
      <c r="D40" s="42"/>
      <c r="E40" s="42"/>
      <c r="F40" s="42"/>
      <c r="G40" s="42"/>
      <c r="H40" s="42"/>
      <c r="I40" s="44"/>
      <c r="J40" s="43"/>
      <c r="K40" s="42"/>
      <c r="L40" s="42"/>
      <c r="M40" s="42"/>
      <c r="N40" s="42"/>
      <c r="O40" s="42"/>
      <c r="P40" s="44"/>
      <c r="Q40" s="302"/>
      <c r="R40" s="33"/>
      <c r="S40" s="47"/>
      <c r="T40" s="31"/>
      <c r="U40" s="31"/>
    </row>
    <row r="41" spans="1:21" s="13" customFormat="1" ht="13.2" customHeight="1" x14ac:dyDescent="0.3">
      <c r="A41" s="40"/>
      <c r="B41" s="39"/>
      <c r="C41" s="49"/>
      <c r="D41" s="42"/>
      <c r="E41" s="42"/>
      <c r="F41" s="42"/>
      <c r="G41" s="42"/>
      <c r="H41" s="42"/>
      <c r="I41" s="44"/>
      <c r="J41" s="43"/>
      <c r="K41" s="42"/>
      <c r="L41" s="42"/>
      <c r="M41" s="42"/>
      <c r="N41" s="42"/>
      <c r="O41" s="42"/>
      <c r="P41" s="44"/>
      <c r="Q41" s="302"/>
      <c r="R41" s="33"/>
      <c r="S41" s="47"/>
      <c r="T41" s="31"/>
      <c r="U41" s="31"/>
    </row>
    <row r="42" spans="1:21" s="13" customFormat="1" ht="13.2" customHeight="1" x14ac:dyDescent="0.3">
      <c r="A42" s="40"/>
      <c r="B42" s="39"/>
      <c r="C42" s="49"/>
      <c r="D42" s="42"/>
      <c r="E42" s="42"/>
      <c r="F42" s="42"/>
      <c r="G42" s="42"/>
      <c r="H42" s="42"/>
      <c r="I42" s="44"/>
      <c r="J42" s="43"/>
      <c r="K42" s="42"/>
      <c r="L42" s="42"/>
      <c r="M42" s="42"/>
      <c r="N42" s="42"/>
      <c r="O42" s="42"/>
      <c r="P42" s="44"/>
      <c r="Q42" s="302"/>
      <c r="R42" s="33"/>
      <c r="S42" s="47"/>
      <c r="T42" s="31"/>
      <c r="U42" s="31"/>
    </row>
    <row r="43" spans="1:21" s="13" customFormat="1" ht="13.2" customHeight="1" x14ac:dyDescent="0.3">
      <c r="A43" s="40"/>
      <c r="B43" s="39"/>
      <c r="C43" s="176"/>
      <c r="D43" s="176"/>
      <c r="E43" s="176"/>
      <c r="F43" s="176"/>
      <c r="G43" s="176"/>
      <c r="H43" s="176"/>
      <c r="I43" s="303"/>
      <c r="J43" s="43"/>
      <c r="K43" s="176"/>
      <c r="L43" s="176"/>
      <c r="M43" s="176"/>
      <c r="N43" s="176"/>
      <c r="O43" s="176"/>
      <c r="P43" s="303"/>
      <c r="Q43" s="306"/>
      <c r="R43" s="33"/>
      <c r="S43" s="47"/>
      <c r="T43" s="31"/>
      <c r="U43" s="31"/>
    </row>
    <row r="44" spans="1:21" s="13" customFormat="1" ht="13.2" customHeight="1" thickBot="1" x14ac:dyDescent="0.35">
      <c r="A44" s="30" t="s">
        <v>11</v>
      </c>
      <c r="B44" s="80"/>
      <c r="C44" s="49"/>
      <c r="D44" s="42"/>
      <c r="E44" s="42"/>
      <c r="F44" s="42"/>
      <c r="G44" s="42"/>
      <c r="H44" s="42"/>
      <c r="I44" s="44"/>
      <c r="J44" s="43"/>
      <c r="K44" s="42"/>
      <c r="L44" s="42"/>
      <c r="M44" s="42"/>
      <c r="N44" s="42"/>
      <c r="O44" s="42"/>
      <c r="P44" s="44"/>
      <c r="Q44" s="306"/>
      <c r="R44" s="23"/>
      <c r="S44" s="171"/>
      <c r="T44" s="31"/>
      <c r="U44" s="31"/>
    </row>
    <row r="45" spans="1:21" s="317" customFormat="1" ht="13.2" customHeight="1" thickBot="1" x14ac:dyDescent="0.4">
      <c r="A45" s="79" t="s">
        <v>71</v>
      </c>
      <c r="B45" s="243"/>
      <c r="C45" s="242" t="s">
        <v>30</v>
      </c>
      <c r="D45" s="76" t="s">
        <v>28</v>
      </c>
      <c r="E45" s="75" t="s">
        <v>26</v>
      </c>
      <c r="F45" s="74" t="s">
        <v>24</v>
      </c>
      <c r="G45" s="73" t="s">
        <v>36</v>
      </c>
      <c r="H45" s="72" t="s">
        <v>35</v>
      </c>
      <c r="I45" s="71" t="s">
        <v>34</v>
      </c>
      <c r="J45" s="77" t="s">
        <v>30</v>
      </c>
      <c r="K45" s="76" t="s">
        <v>28</v>
      </c>
      <c r="L45" s="75" t="s">
        <v>26</v>
      </c>
      <c r="M45" s="74" t="s">
        <v>24</v>
      </c>
      <c r="N45" s="73" t="s">
        <v>36</v>
      </c>
      <c r="O45" s="72" t="s">
        <v>35</v>
      </c>
      <c r="P45" s="71" t="s">
        <v>34</v>
      </c>
      <c r="Q45" s="309"/>
      <c r="R45" s="310" t="s">
        <v>3</v>
      </c>
      <c r="S45" s="246" t="s">
        <v>4</v>
      </c>
      <c r="T45" s="15" t="s">
        <v>3</v>
      </c>
      <c r="U45" s="67" t="s">
        <v>4</v>
      </c>
    </row>
    <row r="46" spans="1:21" s="13" customFormat="1" ht="13.2" customHeight="1" x14ac:dyDescent="0.3">
      <c r="A46" s="66" t="s">
        <v>32</v>
      </c>
      <c r="B46" s="65">
        <v>3</v>
      </c>
      <c r="C46" s="157"/>
      <c r="D46" s="84"/>
      <c r="E46" s="84"/>
      <c r="F46" s="84"/>
      <c r="G46" s="84"/>
      <c r="H46" s="84"/>
      <c r="I46" s="83"/>
      <c r="J46" s="85"/>
      <c r="K46" s="84"/>
      <c r="L46" s="84"/>
      <c r="M46" s="84"/>
      <c r="N46" s="84"/>
      <c r="O46" s="84"/>
      <c r="P46" s="83"/>
      <c r="Q46" s="168" t="s">
        <v>30</v>
      </c>
      <c r="R46" s="105"/>
      <c r="S46" s="152"/>
      <c r="T46" s="57">
        <f>SUM($C46:$C65)-$R46</f>
        <v>0</v>
      </c>
      <c r="U46" s="56">
        <f>SUM($J46:$J65)-$S46</f>
        <v>0</v>
      </c>
    </row>
    <row r="47" spans="1:21" s="13" customFormat="1" ht="13.2" customHeight="1" x14ac:dyDescent="0.3">
      <c r="A47" s="45" t="s">
        <v>29</v>
      </c>
      <c r="B47" s="39">
        <v>1</v>
      </c>
      <c r="C47" s="49"/>
      <c r="D47" s="42"/>
      <c r="E47" s="42"/>
      <c r="F47" s="42"/>
      <c r="G47" s="42"/>
      <c r="H47" s="42"/>
      <c r="I47" s="44"/>
      <c r="J47" s="43"/>
      <c r="K47" s="42"/>
      <c r="L47" s="42"/>
      <c r="M47" s="42"/>
      <c r="N47" s="42"/>
      <c r="O47" s="42"/>
      <c r="P47" s="44"/>
      <c r="Q47" s="167" t="s">
        <v>28</v>
      </c>
      <c r="R47" s="33"/>
      <c r="S47" s="47"/>
      <c r="T47" s="46">
        <f>SUM($D46:$D65)-$R47</f>
        <v>0</v>
      </c>
      <c r="U47" s="31">
        <f>SUM($K46:$K65)-S47</f>
        <v>0</v>
      </c>
    </row>
    <row r="48" spans="1:21" s="13" customFormat="1" ht="13.2" customHeight="1" x14ac:dyDescent="0.3">
      <c r="A48" s="45" t="s">
        <v>27</v>
      </c>
      <c r="B48" s="39">
        <v>1</v>
      </c>
      <c r="C48" s="49"/>
      <c r="D48" s="42"/>
      <c r="E48" s="42"/>
      <c r="F48" s="42"/>
      <c r="G48" s="42"/>
      <c r="H48" s="42"/>
      <c r="I48" s="44"/>
      <c r="J48" s="43"/>
      <c r="K48" s="42"/>
      <c r="L48" s="42"/>
      <c r="M48" s="42"/>
      <c r="N48" s="42"/>
      <c r="O48" s="42"/>
      <c r="P48" s="44"/>
      <c r="Q48" s="166" t="s">
        <v>26</v>
      </c>
      <c r="R48" s="33"/>
      <c r="S48" s="47"/>
      <c r="T48" s="46">
        <f>SUM($E46:$E65)-$R48</f>
        <v>0</v>
      </c>
      <c r="U48" s="31">
        <f>SUM($L46:$L65)-$S48</f>
        <v>0</v>
      </c>
    </row>
    <row r="49" spans="1:21" s="13" customFormat="1" ht="13.2" customHeight="1" x14ac:dyDescent="0.3">
      <c r="A49" s="45" t="s">
        <v>25</v>
      </c>
      <c r="B49" s="39">
        <v>2</v>
      </c>
      <c r="C49" s="49"/>
      <c r="D49" s="42"/>
      <c r="E49" s="42"/>
      <c r="F49" s="42"/>
      <c r="G49" s="42"/>
      <c r="H49" s="42"/>
      <c r="I49" s="44"/>
      <c r="J49" s="43"/>
      <c r="K49" s="42"/>
      <c r="L49" s="42"/>
      <c r="M49" s="42"/>
      <c r="N49" s="42"/>
      <c r="O49" s="42"/>
      <c r="P49" s="44"/>
      <c r="Q49" s="165" t="s">
        <v>24</v>
      </c>
      <c r="R49" s="33"/>
      <c r="S49" s="47"/>
      <c r="T49" s="46">
        <f>SUM($F46:$F65)-$R49</f>
        <v>0</v>
      </c>
      <c r="U49" s="31">
        <f>SUM($M46:$M65)-$S49</f>
        <v>0</v>
      </c>
    </row>
    <row r="50" spans="1:21" s="13" customFormat="1" ht="13.2" customHeight="1" x14ac:dyDescent="0.3">
      <c r="A50" s="45" t="s">
        <v>23</v>
      </c>
      <c r="B50" s="39">
        <v>3</v>
      </c>
      <c r="C50" s="49"/>
      <c r="D50" s="42"/>
      <c r="E50" s="42"/>
      <c r="F50" s="42"/>
      <c r="G50" s="42"/>
      <c r="H50" s="42"/>
      <c r="I50" s="44"/>
      <c r="J50" s="43"/>
      <c r="K50" s="42"/>
      <c r="L50" s="42"/>
      <c r="M50" s="42"/>
      <c r="N50" s="42"/>
      <c r="O50" s="42"/>
      <c r="P50" s="44"/>
      <c r="Q50" s="164" t="s">
        <v>36</v>
      </c>
      <c r="R50" s="33"/>
      <c r="S50" s="47"/>
      <c r="T50" s="46">
        <f>SUM($G46:$G65)-$R50</f>
        <v>0</v>
      </c>
      <c r="U50" s="31">
        <f>SUM($N46:$N65)-$S50</f>
        <v>0</v>
      </c>
    </row>
    <row r="51" spans="1:21" s="13" customFormat="1" ht="13.2" customHeight="1" x14ac:dyDescent="0.3">
      <c r="A51" s="45" t="s">
        <v>22</v>
      </c>
      <c r="B51" s="39" t="s">
        <v>21</v>
      </c>
      <c r="C51" s="49"/>
      <c r="D51" s="42"/>
      <c r="E51" s="42"/>
      <c r="F51" s="42"/>
      <c r="G51" s="42"/>
      <c r="H51" s="42"/>
      <c r="I51" s="44"/>
      <c r="J51" s="43"/>
      <c r="K51" s="42"/>
      <c r="L51" s="42"/>
      <c r="M51" s="42"/>
      <c r="N51" s="42"/>
      <c r="O51" s="42"/>
      <c r="P51" s="44"/>
      <c r="Q51" s="141" t="s">
        <v>35</v>
      </c>
      <c r="R51" s="33"/>
      <c r="S51" s="47"/>
      <c r="T51" s="46">
        <f>SUM($H46:$H65)-$R51</f>
        <v>0</v>
      </c>
      <c r="U51" s="31">
        <f>SUM($O46:$O65)-$S51</f>
        <v>0</v>
      </c>
    </row>
    <row r="52" spans="1:21" s="13" customFormat="1" ht="13.2" customHeight="1" x14ac:dyDescent="0.3">
      <c r="A52" s="45" t="s">
        <v>20</v>
      </c>
      <c r="B52" s="39">
        <v>4</v>
      </c>
      <c r="C52" s="49"/>
      <c r="D52" s="42"/>
      <c r="E52" s="42"/>
      <c r="F52" s="42"/>
      <c r="G52" s="42"/>
      <c r="H52" s="42"/>
      <c r="I52" s="44"/>
      <c r="J52" s="43"/>
      <c r="K52" s="42"/>
      <c r="L52" s="42"/>
      <c r="M52" s="42"/>
      <c r="N52" s="42"/>
      <c r="O52" s="42"/>
      <c r="P52" s="44"/>
      <c r="Q52" s="163" t="s">
        <v>34</v>
      </c>
      <c r="R52" s="33"/>
      <c r="S52" s="47"/>
      <c r="T52" s="46">
        <f>SUM($I46:$I65)-$R52</f>
        <v>0</v>
      </c>
      <c r="U52" s="31">
        <f>SUM($P46:$P65)-$S52</f>
        <v>0</v>
      </c>
    </row>
    <row r="53" spans="1:21" s="13" customFormat="1" ht="13.2" customHeight="1" x14ac:dyDescent="0.3">
      <c r="A53" s="45" t="s">
        <v>19</v>
      </c>
      <c r="B53" s="39">
        <v>5</v>
      </c>
      <c r="C53" s="178"/>
      <c r="D53" s="176"/>
      <c r="E53" s="176"/>
      <c r="F53" s="176"/>
      <c r="G53" s="176"/>
      <c r="H53" s="176"/>
      <c r="I53" s="303"/>
      <c r="J53" s="304"/>
      <c r="K53" s="176"/>
      <c r="L53" s="176"/>
      <c r="M53" s="176"/>
      <c r="N53" s="176"/>
      <c r="O53" s="176"/>
      <c r="P53" s="303"/>
      <c r="Q53" s="312"/>
      <c r="R53" s="33"/>
      <c r="S53" s="152"/>
      <c r="T53" s="31"/>
      <c r="U53" s="31"/>
    </row>
    <row r="54" spans="1:21" s="13" customFormat="1" ht="13.2" customHeight="1" x14ac:dyDescent="0.3">
      <c r="A54" s="45" t="s">
        <v>18</v>
      </c>
      <c r="B54" s="39">
        <v>5</v>
      </c>
      <c r="C54" s="49"/>
      <c r="D54" s="42"/>
      <c r="E54" s="42"/>
      <c r="F54" s="42"/>
      <c r="G54" s="42"/>
      <c r="H54" s="42"/>
      <c r="I54" s="44"/>
      <c r="J54" s="43"/>
      <c r="K54" s="42"/>
      <c r="L54" s="42"/>
      <c r="M54" s="42"/>
      <c r="N54" s="42"/>
      <c r="O54" s="42"/>
      <c r="P54" s="44"/>
      <c r="Q54" s="163"/>
      <c r="R54" s="33"/>
      <c r="S54" s="47"/>
      <c r="T54" s="31"/>
      <c r="U54" s="31"/>
    </row>
    <row r="55" spans="1:21" s="13" customFormat="1" ht="13.2" customHeight="1" x14ac:dyDescent="0.3">
      <c r="A55" s="45" t="s">
        <v>17</v>
      </c>
      <c r="B55" s="39">
        <v>2</v>
      </c>
      <c r="C55" s="49"/>
      <c r="D55" s="42"/>
      <c r="E55" s="42"/>
      <c r="F55" s="42"/>
      <c r="G55" s="42"/>
      <c r="H55" s="42"/>
      <c r="I55" s="44"/>
      <c r="J55" s="43"/>
      <c r="K55" s="42"/>
      <c r="L55" s="42"/>
      <c r="M55" s="42"/>
      <c r="N55" s="42"/>
      <c r="O55" s="42"/>
      <c r="P55" s="44"/>
      <c r="Q55" s="163"/>
      <c r="R55" s="33"/>
      <c r="S55" s="47"/>
      <c r="T55" s="31"/>
      <c r="U55" s="31"/>
    </row>
    <row r="56" spans="1:21" s="13" customFormat="1" ht="13.2" customHeight="1" x14ac:dyDescent="0.3">
      <c r="A56" s="45" t="s">
        <v>16</v>
      </c>
      <c r="B56" s="39" t="s">
        <v>15</v>
      </c>
      <c r="C56" s="49"/>
      <c r="D56" s="42"/>
      <c r="E56" s="42"/>
      <c r="F56" s="42"/>
      <c r="G56" s="42"/>
      <c r="H56" s="42"/>
      <c r="I56" s="44"/>
      <c r="J56" s="43"/>
      <c r="K56" s="42"/>
      <c r="L56" s="42"/>
      <c r="M56" s="42"/>
      <c r="N56" s="42"/>
      <c r="O56" s="42"/>
      <c r="P56" s="44"/>
      <c r="Q56" s="163"/>
      <c r="R56" s="33"/>
      <c r="S56" s="47"/>
      <c r="T56" s="31"/>
      <c r="U56" s="31"/>
    </row>
    <row r="57" spans="1:21" s="13" customFormat="1" ht="13.2" customHeight="1" x14ac:dyDescent="0.3">
      <c r="A57" s="45" t="s">
        <v>14</v>
      </c>
      <c r="B57" s="39">
        <v>3</v>
      </c>
      <c r="C57" s="49"/>
      <c r="D57" s="42"/>
      <c r="E57" s="42"/>
      <c r="F57" s="42"/>
      <c r="G57" s="42"/>
      <c r="H57" s="42"/>
      <c r="I57" s="44"/>
      <c r="J57" s="43"/>
      <c r="K57" s="42"/>
      <c r="L57" s="42"/>
      <c r="M57" s="42"/>
      <c r="N57" s="42"/>
      <c r="O57" s="42"/>
      <c r="P57" s="44"/>
      <c r="Q57" s="163"/>
      <c r="R57" s="33"/>
      <c r="S57" s="47"/>
      <c r="T57" s="31"/>
      <c r="U57" s="31"/>
    </row>
    <row r="58" spans="1:21" s="13" customFormat="1" ht="13.2" customHeight="1" x14ac:dyDescent="0.3">
      <c r="A58" s="40" t="s">
        <v>13</v>
      </c>
      <c r="B58" s="39">
        <v>2</v>
      </c>
      <c r="C58" s="49"/>
      <c r="D58" s="42"/>
      <c r="E58" s="42"/>
      <c r="F58" s="42"/>
      <c r="G58" s="42"/>
      <c r="H58" s="42"/>
      <c r="I58" s="44"/>
      <c r="J58" s="43"/>
      <c r="K58" s="42"/>
      <c r="L58" s="42"/>
      <c r="M58" s="42"/>
      <c r="N58" s="42"/>
      <c r="O58" s="42"/>
      <c r="P58" s="44"/>
      <c r="Q58" s="163"/>
      <c r="R58" s="33"/>
      <c r="S58" s="47"/>
      <c r="T58" s="31"/>
      <c r="U58" s="31"/>
    </row>
    <row r="59" spans="1:21" s="13" customFormat="1" ht="13.2" customHeight="1" x14ac:dyDescent="0.3">
      <c r="A59" s="40" t="s">
        <v>12</v>
      </c>
      <c r="B59" s="39">
        <v>2</v>
      </c>
      <c r="C59" s="49"/>
      <c r="D59" s="42"/>
      <c r="E59" s="42"/>
      <c r="F59" s="42"/>
      <c r="G59" s="42"/>
      <c r="H59" s="42"/>
      <c r="I59" s="44"/>
      <c r="J59" s="43"/>
      <c r="K59" s="42"/>
      <c r="L59" s="42"/>
      <c r="M59" s="42"/>
      <c r="N59" s="42"/>
      <c r="O59" s="42"/>
      <c r="P59" s="44"/>
      <c r="Q59" s="163"/>
      <c r="R59" s="33"/>
      <c r="S59" s="47"/>
      <c r="T59" s="31"/>
      <c r="U59" s="31"/>
    </row>
    <row r="60" spans="1:21" s="13" customFormat="1" ht="13.2" customHeight="1" x14ac:dyDescent="0.3">
      <c r="A60" s="40"/>
      <c r="B60" s="39"/>
      <c r="C60" s="49"/>
      <c r="D60" s="42"/>
      <c r="E60" s="42"/>
      <c r="F60" s="42"/>
      <c r="G60" s="42"/>
      <c r="H60" s="42"/>
      <c r="I60" s="44"/>
      <c r="J60" s="43"/>
      <c r="K60" s="42"/>
      <c r="L60" s="42"/>
      <c r="M60" s="42"/>
      <c r="N60" s="42"/>
      <c r="O60" s="42"/>
      <c r="P60" s="44"/>
      <c r="Q60" s="163"/>
      <c r="R60" s="33"/>
      <c r="S60" s="47"/>
      <c r="T60" s="31"/>
      <c r="U60" s="31"/>
    </row>
    <row r="61" spans="1:21" s="13" customFormat="1" ht="13.2" customHeight="1" x14ac:dyDescent="0.3">
      <c r="A61" s="40"/>
      <c r="B61" s="39"/>
      <c r="C61" s="49"/>
      <c r="D61" s="42"/>
      <c r="E61" s="42"/>
      <c r="F61" s="42"/>
      <c r="G61" s="42"/>
      <c r="H61" s="42"/>
      <c r="I61" s="44"/>
      <c r="J61" s="43"/>
      <c r="K61" s="42"/>
      <c r="L61" s="42"/>
      <c r="M61" s="42"/>
      <c r="N61" s="42"/>
      <c r="O61" s="42"/>
      <c r="P61" s="44"/>
      <c r="Q61" s="163"/>
      <c r="R61" s="33"/>
      <c r="S61" s="47"/>
      <c r="T61" s="31"/>
      <c r="U61" s="31"/>
    </row>
    <row r="62" spans="1:21" s="13" customFormat="1" ht="13.2" customHeight="1" x14ac:dyDescent="0.3">
      <c r="A62" s="40"/>
      <c r="B62" s="39"/>
      <c r="C62" s="49"/>
      <c r="D62" s="42"/>
      <c r="E62" s="42"/>
      <c r="F62" s="42"/>
      <c r="G62" s="42"/>
      <c r="H62" s="42"/>
      <c r="I62" s="44"/>
      <c r="J62" s="43"/>
      <c r="K62" s="42"/>
      <c r="L62" s="42"/>
      <c r="M62" s="42"/>
      <c r="N62" s="42"/>
      <c r="O62" s="42"/>
      <c r="P62" s="44"/>
      <c r="Q62" s="163"/>
      <c r="R62" s="33"/>
      <c r="S62" s="47"/>
      <c r="T62" s="31"/>
      <c r="U62" s="31"/>
    </row>
    <row r="63" spans="1:21" s="13" customFormat="1" ht="13.2" customHeight="1" x14ac:dyDescent="0.3">
      <c r="A63" s="40"/>
      <c r="B63" s="39"/>
      <c r="C63" s="49"/>
      <c r="D63" s="42"/>
      <c r="E63" s="42"/>
      <c r="F63" s="42"/>
      <c r="G63" s="42"/>
      <c r="H63" s="42"/>
      <c r="I63" s="44"/>
      <c r="J63" s="43"/>
      <c r="K63" s="42"/>
      <c r="L63" s="42"/>
      <c r="M63" s="42"/>
      <c r="N63" s="42"/>
      <c r="O63" s="42"/>
      <c r="P63" s="44"/>
      <c r="Q63" s="163"/>
      <c r="R63" s="33"/>
      <c r="S63" s="47"/>
      <c r="T63" s="31"/>
      <c r="U63" s="31"/>
    </row>
    <row r="64" spans="1:21" s="13" customFormat="1" ht="13.2" customHeight="1" x14ac:dyDescent="0.3">
      <c r="A64" s="40"/>
      <c r="B64" s="39"/>
      <c r="C64" s="176"/>
      <c r="D64" s="176"/>
      <c r="E64" s="176"/>
      <c r="F64" s="176"/>
      <c r="G64" s="176"/>
      <c r="H64" s="176"/>
      <c r="I64" s="303"/>
      <c r="J64" s="43"/>
      <c r="K64" s="176"/>
      <c r="L64" s="176"/>
      <c r="M64" s="176"/>
      <c r="N64" s="176"/>
      <c r="O64" s="176"/>
      <c r="P64" s="303"/>
      <c r="Q64" s="306"/>
      <c r="R64" s="33"/>
      <c r="S64" s="47"/>
      <c r="T64" s="31"/>
      <c r="U64" s="31"/>
    </row>
    <row r="65" spans="1:21" s="13" customFormat="1" ht="13.2" customHeight="1" thickBot="1" x14ac:dyDescent="0.35">
      <c r="A65" s="30" t="s">
        <v>11</v>
      </c>
      <c r="B65" s="80"/>
      <c r="C65" s="49"/>
      <c r="D65" s="42"/>
      <c r="E65" s="42"/>
      <c r="F65" s="42"/>
      <c r="G65" s="42"/>
      <c r="H65" s="42"/>
      <c r="I65" s="313"/>
      <c r="J65" s="43"/>
      <c r="K65" s="42"/>
      <c r="L65" s="42"/>
      <c r="M65" s="42"/>
      <c r="N65" s="42"/>
      <c r="O65" s="42"/>
      <c r="P65" s="313"/>
      <c r="Q65" s="314"/>
      <c r="R65" s="93"/>
      <c r="S65" s="171"/>
      <c r="T65" s="315"/>
      <c r="U65" s="31"/>
    </row>
    <row r="66" spans="1:21" s="13" customFormat="1" ht="13.2" customHeight="1" thickBot="1" x14ac:dyDescent="0.35">
      <c r="A66" s="266" t="s">
        <v>72</v>
      </c>
      <c r="B66" s="267"/>
      <c r="C66" s="267"/>
      <c r="D66" s="256" t="s">
        <v>44</v>
      </c>
      <c r="E66" s="256"/>
      <c r="F66" s="256"/>
      <c r="G66" s="257" t="s">
        <v>43</v>
      </c>
      <c r="H66" s="257"/>
      <c r="I66" s="257"/>
      <c r="J66" s="264" t="s">
        <v>42</v>
      </c>
      <c r="K66" s="264"/>
      <c r="L66" s="264"/>
      <c r="M66" s="264"/>
      <c r="N66" s="265" t="s">
        <v>41</v>
      </c>
      <c r="O66" s="265"/>
      <c r="P66" s="265"/>
      <c r="Q66" s="91"/>
      <c r="R66" s="130"/>
      <c r="S66" s="130"/>
      <c r="T66" s="89"/>
      <c r="U66" s="88"/>
    </row>
    <row r="67" spans="1:21" s="13" customFormat="1" ht="13.2" customHeight="1" thickBot="1" x14ac:dyDescent="0.35">
      <c r="A67" s="268" t="s">
        <v>73</v>
      </c>
      <c r="B67" s="282" t="s">
        <v>39</v>
      </c>
      <c r="C67" s="274" t="s">
        <v>3</v>
      </c>
      <c r="D67" s="275"/>
      <c r="E67" s="275"/>
      <c r="F67" s="275"/>
      <c r="G67" s="275"/>
      <c r="H67" s="275"/>
      <c r="I67" s="275"/>
      <c r="J67" s="278" t="s">
        <v>4</v>
      </c>
      <c r="K67" s="249"/>
      <c r="L67" s="249"/>
      <c r="M67" s="249"/>
      <c r="N67" s="249"/>
      <c r="O67" s="249"/>
      <c r="P67" s="250"/>
      <c r="Q67" s="17"/>
      <c r="R67" s="258" t="s">
        <v>38</v>
      </c>
      <c r="S67" s="258"/>
      <c r="T67" s="260" t="s">
        <v>37</v>
      </c>
      <c r="U67" s="261"/>
    </row>
    <row r="68" spans="1:21" s="13" customFormat="1" ht="13.2" customHeight="1" thickBot="1" x14ac:dyDescent="0.35">
      <c r="A68" s="269"/>
      <c r="B68" s="283"/>
      <c r="C68" s="242" t="s">
        <v>30</v>
      </c>
      <c r="D68" s="76" t="s">
        <v>28</v>
      </c>
      <c r="E68" s="75" t="s">
        <v>26</v>
      </c>
      <c r="F68" s="74" t="s">
        <v>24</v>
      </c>
      <c r="G68" s="73" t="s">
        <v>36</v>
      </c>
      <c r="H68" s="72" t="s">
        <v>35</v>
      </c>
      <c r="I68" s="71" t="s">
        <v>34</v>
      </c>
      <c r="J68" s="77" t="s">
        <v>30</v>
      </c>
      <c r="K68" s="76" t="s">
        <v>28</v>
      </c>
      <c r="L68" s="75" t="s">
        <v>26</v>
      </c>
      <c r="M68" s="74" t="s">
        <v>24</v>
      </c>
      <c r="N68" s="73" t="s">
        <v>36</v>
      </c>
      <c r="O68" s="72" t="s">
        <v>35</v>
      </c>
      <c r="P68" s="71" t="s">
        <v>34</v>
      </c>
      <c r="Q68" s="70"/>
      <c r="R68" s="127" t="s">
        <v>3</v>
      </c>
      <c r="S68" s="246" t="s">
        <v>4</v>
      </c>
      <c r="T68" s="170" t="s">
        <v>3</v>
      </c>
      <c r="U68" s="248" t="s">
        <v>4</v>
      </c>
    </row>
    <row r="69" spans="1:21" s="13" customFormat="1" ht="13.2" customHeight="1" x14ac:dyDescent="0.3">
      <c r="A69" s="66" t="s">
        <v>32</v>
      </c>
      <c r="B69" s="65">
        <v>3</v>
      </c>
      <c r="C69" s="157"/>
      <c r="D69" s="84"/>
      <c r="E69" s="84"/>
      <c r="F69" s="84"/>
      <c r="G69" s="84"/>
      <c r="H69" s="84"/>
      <c r="I69" s="83"/>
      <c r="J69" s="85"/>
      <c r="K69" s="84"/>
      <c r="L69" s="84"/>
      <c r="M69" s="84"/>
      <c r="N69" s="84"/>
      <c r="O69" s="84"/>
      <c r="P69" s="169"/>
      <c r="Q69" s="168" t="s">
        <v>30</v>
      </c>
      <c r="R69" s="59"/>
      <c r="S69" s="152"/>
      <c r="T69" s="57">
        <f>SUM($C69:$C88)-$R69</f>
        <v>0</v>
      </c>
      <c r="U69" s="56">
        <f>SUM($J69:$J88)-S69</f>
        <v>0</v>
      </c>
    </row>
    <row r="70" spans="1:21" s="13" customFormat="1" ht="13.2" customHeight="1" x14ac:dyDescent="0.3">
      <c r="A70" s="45" t="s">
        <v>29</v>
      </c>
      <c r="B70" s="39">
        <v>1</v>
      </c>
      <c r="C70" s="49"/>
      <c r="D70" s="42"/>
      <c r="E70" s="42"/>
      <c r="F70" s="42"/>
      <c r="G70" s="42"/>
      <c r="H70" s="42"/>
      <c r="I70" s="44"/>
      <c r="J70" s="43"/>
      <c r="K70" s="42"/>
      <c r="L70" s="42"/>
      <c r="M70" s="42"/>
      <c r="N70" s="42"/>
      <c r="O70" s="42"/>
      <c r="P70" s="142"/>
      <c r="Q70" s="167" t="s">
        <v>28</v>
      </c>
      <c r="R70" s="33"/>
      <c r="S70" s="47"/>
      <c r="T70" s="46">
        <f>SUM($D69:$D88)-$R70</f>
        <v>0</v>
      </c>
      <c r="U70" s="31">
        <f>SUM($K69:$K88)-$S70</f>
        <v>0</v>
      </c>
    </row>
    <row r="71" spans="1:21" s="13" customFormat="1" ht="13.2" customHeight="1" x14ac:dyDescent="0.3">
      <c r="A71" s="45" t="s">
        <v>27</v>
      </c>
      <c r="B71" s="39">
        <v>1</v>
      </c>
      <c r="C71" s="49"/>
      <c r="D71" s="42"/>
      <c r="E71" s="42"/>
      <c r="F71" s="42"/>
      <c r="G71" s="42"/>
      <c r="H71" s="42"/>
      <c r="I71" s="44"/>
      <c r="J71" s="43"/>
      <c r="K71" s="42"/>
      <c r="L71" s="42"/>
      <c r="M71" s="42"/>
      <c r="N71" s="42"/>
      <c r="O71" s="42"/>
      <c r="P71" s="142"/>
      <c r="Q71" s="166" t="s">
        <v>26</v>
      </c>
      <c r="R71" s="33"/>
      <c r="S71" s="47"/>
      <c r="T71" s="46">
        <f>SUM($E69:$E88)-$R71</f>
        <v>0</v>
      </c>
      <c r="U71" s="31">
        <f>SUM($L69:$L88)-$S71</f>
        <v>0</v>
      </c>
    </row>
    <row r="72" spans="1:21" s="13" customFormat="1" ht="13.2" customHeight="1" x14ac:dyDescent="0.3">
      <c r="A72" s="45" t="s">
        <v>25</v>
      </c>
      <c r="B72" s="39">
        <v>2</v>
      </c>
      <c r="C72" s="49"/>
      <c r="D72" s="42"/>
      <c r="E72" s="42"/>
      <c r="F72" s="42"/>
      <c r="G72" s="42"/>
      <c r="H72" s="42"/>
      <c r="I72" s="44"/>
      <c r="J72" s="43"/>
      <c r="K72" s="42"/>
      <c r="L72" s="42"/>
      <c r="M72" s="42"/>
      <c r="N72" s="42"/>
      <c r="O72" s="42"/>
      <c r="P72" s="142"/>
      <c r="Q72" s="165" t="s">
        <v>24</v>
      </c>
      <c r="R72" s="33"/>
      <c r="S72" s="47"/>
      <c r="T72" s="46">
        <f>SUM($F69:$F88)-$R72</f>
        <v>0</v>
      </c>
      <c r="U72" s="31">
        <f>SUM($M69:$M88)-$S72</f>
        <v>0</v>
      </c>
    </row>
    <row r="73" spans="1:21" s="13" customFormat="1" ht="13.2" customHeight="1" x14ac:dyDescent="0.3">
      <c r="A73" s="45" t="s">
        <v>23</v>
      </c>
      <c r="B73" s="39">
        <v>3</v>
      </c>
      <c r="C73" s="49"/>
      <c r="D73" s="42"/>
      <c r="E73" s="42"/>
      <c r="F73" s="42"/>
      <c r="G73" s="42"/>
      <c r="H73" s="42"/>
      <c r="I73" s="44"/>
      <c r="J73" s="43"/>
      <c r="K73" s="42"/>
      <c r="L73" s="42"/>
      <c r="M73" s="42"/>
      <c r="N73" s="42"/>
      <c r="O73" s="42"/>
      <c r="P73" s="142"/>
      <c r="Q73" s="164" t="s">
        <v>36</v>
      </c>
      <c r="R73" s="33"/>
      <c r="S73" s="47"/>
      <c r="T73" s="46">
        <f>SUM($G69:$G88)-$R73</f>
        <v>0</v>
      </c>
      <c r="U73" s="31">
        <f>SUM($N69:$N88)-$S73</f>
        <v>0</v>
      </c>
    </row>
    <row r="74" spans="1:21" s="13" customFormat="1" ht="13.2" customHeight="1" x14ac:dyDescent="0.3">
      <c r="A74" s="45" t="s">
        <v>22</v>
      </c>
      <c r="B74" s="39" t="s">
        <v>21</v>
      </c>
      <c r="C74" s="49"/>
      <c r="D74" s="42"/>
      <c r="E74" s="42"/>
      <c r="F74" s="42"/>
      <c r="G74" s="42"/>
      <c r="H74" s="42"/>
      <c r="I74" s="44"/>
      <c r="J74" s="43"/>
      <c r="K74" s="42"/>
      <c r="L74" s="42"/>
      <c r="M74" s="42"/>
      <c r="N74" s="42"/>
      <c r="O74" s="42"/>
      <c r="P74" s="142"/>
      <c r="Q74" s="141" t="s">
        <v>35</v>
      </c>
      <c r="R74" s="33"/>
      <c r="S74" s="47"/>
      <c r="T74" s="46">
        <f>SUM($H69:$H88)-$R74</f>
        <v>0</v>
      </c>
      <c r="U74" s="31">
        <f>SUM($O69:$O88)-$S74</f>
        <v>0</v>
      </c>
    </row>
    <row r="75" spans="1:21" s="13" customFormat="1" ht="13.2" customHeight="1" x14ac:dyDescent="0.3">
      <c r="A75" s="45" t="s">
        <v>20</v>
      </c>
      <c r="B75" s="39">
        <v>4</v>
      </c>
      <c r="C75" s="49"/>
      <c r="D75" s="42"/>
      <c r="E75" s="42"/>
      <c r="F75" s="42"/>
      <c r="G75" s="42"/>
      <c r="H75" s="42"/>
      <c r="I75" s="44"/>
      <c r="J75" s="43"/>
      <c r="K75" s="42"/>
      <c r="L75" s="42"/>
      <c r="M75" s="42"/>
      <c r="N75" s="42"/>
      <c r="O75" s="42"/>
      <c r="P75" s="142"/>
      <c r="Q75" s="163" t="s">
        <v>34</v>
      </c>
      <c r="R75" s="33"/>
      <c r="S75" s="32"/>
      <c r="T75" s="46">
        <f>SUM($I69:$I88)-$R75</f>
        <v>0</v>
      </c>
      <c r="U75" s="31">
        <f>SUM($P69:$P88)-$S75</f>
        <v>0</v>
      </c>
    </row>
    <row r="76" spans="1:21" s="13" customFormat="1" ht="13.2" customHeight="1" x14ac:dyDescent="0.3">
      <c r="A76" s="45" t="s">
        <v>19</v>
      </c>
      <c r="B76" s="39">
        <v>5</v>
      </c>
      <c r="C76" s="49"/>
      <c r="D76" s="42"/>
      <c r="E76" s="42"/>
      <c r="F76" s="42"/>
      <c r="G76" s="42"/>
      <c r="H76" s="42"/>
      <c r="I76" s="44"/>
      <c r="J76" s="43"/>
      <c r="K76" s="42"/>
      <c r="L76" s="42"/>
      <c r="M76" s="42"/>
      <c r="N76" s="42"/>
      <c r="O76" s="42"/>
      <c r="P76" s="142"/>
      <c r="Q76" s="141"/>
      <c r="R76" s="33"/>
      <c r="S76" s="32"/>
      <c r="T76" s="46"/>
      <c r="U76" s="31"/>
    </row>
    <row r="77" spans="1:21" s="13" customFormat="1" ht="13.2" customHeight="1" x14ac:dyDescent="0.3">
      <c r="A77" s="45" t="s">
        <v>18</v>
      </c>
      <c r="B77" s="39">
        <v>5</v>
      </c>
      <c r="C77" s="49"/>
      <c r="D77" s="42"/>
      <c r="E77" s="42"/>
      <c r="F77" s="42"/>
      <c r="G77" s="42"/>
      <c r="H77" s="42"/>
      <c r="I77" s="44"/>
      <c r="J77" s="43"/>
      <c r="K77" s="42"/>
      <c r="L77" s="42"/>
      <c r="M77" s="42"/>
      <c r="N77" s="42"/>
      <c r="O77" s="42"/>
      <c r="P77" s="142"/>
      <c r="Q77" s="141"/>
      <c r="R77" s="33"/>
      <c r="S77" s="32"/>
      <c r="T77" s="46"/>
      <c r="U77" s="31"/>
    </row>
    <row r="78" spans="1:21" s="13" customFormat="1" ht="13.2" customHeight="1" x14ac:dyDescent="0.3">
      <c r="A78" s="45" t="s">
        <v>17</v>
      </c>
      <c r="B78" s="39">
        <v>2</v>
      </c>
      <c r="C78" s="49"/>
      <c r="D78" s="42"/>
      <c r="E78" s="42"/>
      <c r="F78" s="42"/>
      <c r="G78" s="42"/>
      <c r="H78" s="42"/>
      <c r="I78" s="44"/>
      <c r="J78" s="43"/>
      <c r="K78" s="42"/>
      <c r="L78" s="42"/>
      <c r="M78" s="42"/>
      <c r="N78" s="42"/>
      <c r="O78" s="42"/>
      <c r="P78" s="142"/>
      <c r="Q78" s="141"/>
      <c r="R78" s="33"/>
      <c r="S78" s="32"/>
      <c r="T78" s="46"/>
      <c r="U78" s="31"/>
    </row>
    <row r="79" spans="1:21" s="13" customFormat="1" ht="13.2" customHeight="1" x14ac:dyDescent="0.3">
      <c r="A79" s="45" t="s">
        <v>16</v>
      </c>
      <c r="B79" s="39" t="s">
        <v>15</v>
      </c>
      <c r="C79" s="49"/>
      <c r="D79" s="42"/>
      <c r="E79" s="42"/>
      <c r="F79" s="42"/>
      <c r="G79" s="42"/>
      <c r="H79" s="42"/>
      <c r="I79" s="44"/>
      <c r="J79" s="43"/>
      <c r="K79" s="42"/>
      <c r="L79" s="42"/>
      <c r="M79" s="42"/>
      <c r="N79" s="42"/>
      <c r="O79" s="42"/>
      <c r="P79" s="142"/>
      <c r="Q79" s="141"/>
      <c r="R79" s="33"/>
      <c r="S79" s="32"/>
      <c r="T79" s="46"/>
      <c r="U79" s="31"/>
    </row>
    <row r="80" spans="1:21" s="13" customFormat="1" ht="13.2" customHeight="1" x14ac:dyDescent="0.3">
      <c r="A80" s="45" t="s">
        <v>14</v>
      </c>
      <c r="B80" s="39">
        <v>3</v>
      </c>
      <c r="C80" s="49"/>
      <c r="D80" s="42"/>
      <c r="E80" s="42"/>
      <c r="F80" s="42"/>
      <c r="G80" s="42"/>
      <c r="H80" s="42"/>
      <c r="I80" s="44"/>
      <c r="J80" s="43"/>
      <c r="K80" s="42"/>
      <c r="L80" s="42"/>
      <c r="M80" s="42"/>
      <c r="N80" s="42"/>
      <c r="O80" s="42"/>
      <c r="P80" s="142"/>
      <c r="Q80" s="141"/>
      <c r="R80" s="33"/>
      <c r="S80" s="32"/>
      <c r="T80" s="46"/>
      <c r="U80" s="31"/>
    </row>
    <row r="81" spans="1:21" s="13" customFormat="1" ht="13.2" customHeight="1" x14ac:dyDescent="0.3">
      <c r="A81" s="40" t="s">
        <v>13</v>
      </c>
      <c r="B81" s="39">
        <v>2</v>
      </c>
      <c r="C81" s="49"/>
      <c r="D81" s="42"/>
      <c r="E81" s="42"/>
      <c r="F81" s="42"/>
      <c r="G81" s="42"/>
      <c r="H81" s="42"/>
      <c r="I81" s="44"/>
      <c r="J81" s="43"/>
      <c r="K81" s="42"/>
      <c r="L81" s="42"/>
      <c r="M81" s="42"/>
      <c r="N81" s="42"/>
      <c r="O81" s="42"/>
      <c r="P81" s="142"/>
      <c r="Q81" s="141"/>
      <c r="R81" s="33"/>
      <c r="S81" s="32"/>
      <c r="T81" s="46"/>
      <c r="U81" s="31"/>
    </row>
    <row r="82" spans="1:21" s="13" customFormat="1" ht="13.2" customHeight="1" x14ac:dyDescent="0.3">
      <c r="A82" s="40" t="s">
        <v>12</v>
      </c>
      <c r="B82" s="39">
        <v>2</v>
      </c>
      <c r="C82" s="49"/>
      <c r="D82" s="42"/>
      <c r="E82" s="42"/>
      <c r="F82" s="42"/>
      <c r="G82" s="42"/>
      <c r="H82" s="42"/>
      <c r="I82" s="44"/>
      <c r="J82" s="43"/>
      <c r="K82" s="42"/>
      <c r="L82" s="42"/>
      <c r="M82" s="42"/>
      <c r="N82" s="42"/>
      <c r="O82" s="42"/>
      <c r="P82" s="142"/>
      <c r="Q82" s="141"/>
      <c r="R82" s="33"/>
      <c r="S82" s="32"/>
      <c r="T82" s="46"/>
      <c r="U82" s="31"/>
    </row>
    <row r="83" spans="1:21" s="13" customFormat="1" ht="13.2" customHeight="1" x14ac:dyDescent="0.3">
      <c r="A83" s="40"/>
      <c r="B83" s="39"/>
      <c r="C83" s="49"/>
      <c r="D83" s="42"/>
      <c r="E83" s="42"/>
      <c r="F83" s="42"/>
      <c r="G83" s="42"/>
      <c r="H83" s="42"/>
      <c r="I83" s="44"/>
      <c r="J83" s="43"/>
      <c r="K83" s="42"/>
      <c r="L83" s="42"/>
      <c r="M83" s="42"/>
      <c r="N83" s="42"/>
      <c r="O83" s="42"/>
      <c r="P83" s="142"/>
      <c r="Q83" s="141"/>
      <c r="R83" s="33"/>
      <c r="S83" s="32"/>
      <c r="T83" s="46"/>
      <c r="U83" s="31"/>
    </row>
    <row r="84" spans="1:21" s="13" customFormat="1" ht="13.2" customHeight="1" x14ac:dyDescent="0.3">
      <c r="A84" s="40"/>
      <c r="B84" s="39"/>
      <c r="C84" s="49"/>
      <c r="D84" s="42"/>
      <c r="E84" s="42"/>
      <c r="F84" s="42"/>
      <c r="G84" s="42"/>
      <c r="H84" s="42"/>
      <c r="I84" s="44"/>
      <c r="J84" s="43"/>
      <c r="K84" s="42"/>
      <c r="L84" s="42"/>
      <c r="M84" s="42"/>
      <c r="N84" s="42"/>
      <c r="O84" s="42"/>
      <c r="P84" s="142"/>
      <c r="Q84" s="141"/>
      <c r="R84" s="33"/>
      <c r="S84" s="32"/>
      <c r="T84" s="46"/>
      <c r="U84" s="31"/>
    </row>
    <row r="85" spans="1:21" s="13" customFormat="1" ht="13.2" customHeight="1" x14ac:dyDescent="0.3">
      <c r="A85" s="40"/>
      <c r="B85" s="39"/>
      <c r="C85" s="49"/>
      <c r="D85" s="42"/>
      <c r="E85" s="42"/>
      <c r="F85" s="42"/>
      <c r="G85" s="42"/>
      <c r="H85" s="42"/>
      <c r="I85" s="44"/>
      <c r="J85" s="43"/>
      <c r="K85" s="42"/>
      <c r="L85" s="42"/>
      <c r="M85" s="42"/>
      <c r="N85" s="42"/>
      <c r="O85" s="42"/>
      <c r="P85" s="142"/>
      <c r="Q85" s="141"/>
      <c r="R85" s="33"/>
      <c r="S85" s="32"/>
      <c r="T85" s="46"/>
      <c r="U85" s="31"/>
    </row>
    <row r="86" spans="1:21" s="13" customFormat="1" ht="13.2" customHeight="1" x14ac:dyDescent="0.3">
      <c r="A86" s="40"/>
      <c r="B86" s="39"/>
      <c r="C86" s="49"/>
      <c r="D86" s="42"/>
      <c r="E86" s="42"/>
      <c r="F86" s="42"/>
      <c r="G86" s="42"/>
      <c r="H86" s="42"/>
      <c r="I86" s="44"/>
      <c r="J86" s="43"/>
      <c r="K86" s="42"/>
      <c r="L86" s="42"/>
      <c r="M86" s="42"/>
      <c r="N86" s="42"/>
      <c r="O86" s="42"/>
      <c r="P86" s="142"/>
      <c r="Q86" s="141"/>
      <c r="R86" s="33"/>
      <c r="S86" s="32"/>
      <c r="T86" s="46"/>
      <c r="U86" s="31"/>
    </row>
    <row r="87" spans="1:21" s="13" customFormat="1" ht="13.2" customHeight="1" x14ac:dyDescent="0.3">
      <c r="A87" s="40"/>
      <c r="B87" s="39"/>
      <c r="C87" s="176"/>
      <c r="D87" s="176"/>
      <c r="E87" s="176"/>
      <c r="F87" s="176"/>
      <c r="G87" s="176"/>
      <c r="H87" s="176"/>
      <c r="I87" s="303"/>
      <c r="J87" s="43"/>
      <c r="K87" s="176"/>
      <c r="L87" s="176"/>
      <c r="M87" s="176"/>
      <c r="N87" s="176"/>
      <c r="O87" s="176"/>
      <c r="P87" s="175"/>
      <c r="Q87" s="179"/>
      <c r="R87" s="33"/>
      <c r="S87" s="47"/>
      <c r="T87" s="46"/>
      <c r="U87" s="31"/>
    </row>
    <row r="88" spans="1:21" s="13" customFormat="1" ht="13.2" customHeight="1" thickBot="1" x14ac:dyDescent="0.35">
      <c r="A88" s="30" t="s">
        <v>11</v>
      </c>
      <c r="B88" s="80"/>
      <c r="C88" s="49"/>
      <c r="D88" s="42"/>
      <c r="E88" s="42"/>
      <c r="F88" s="42"/>
      <c r="G88" s="42"/>
      <c r="H88" s="42"/>
      <c r="I88" s="44"/>
      <c r="J88" s="308"/>
      <c r="K88" s="42"/>
      <c r="L88" s="42"/>
      <c r="M88" s="42"/>
      <c r="N88" s="42"/>
      <c r="O88" s="42"/>
      <c r="P88" s="161"/>
      <c r="Q88" s="134"/>
      <c r="R88" s="23"/>
      <c r="S88" s="22"/>
      <c r="T88" s="46"/>
      <c r="U88" s="31"/>
    </row>
    <row r="89" spans="1:21" s="317" customFormat="1" ht="13.2" customHeight="1" thickBot="1" x14ac:dyDescent="0.4">
      <c r="A89" s="79" t="s">
        <v>74</v>
      </c>
      <c r="B89" s="243"/>
      <c r="C89" s="242" t="s">
        <v>30</v>
      </c>
      <c r="D89" s="76" t="s">
        <v>28</v>
      </c>
      <c r="E89" s="75"/>
      <c r="F89" s="74"/>
      <c r="G89" s="73"/>
      <c r="H89" s="72"/>
      <c r="I89" s="71"/>
      <c r="J89" s="77" t="s">
        <v>30</v>
      </c>
      <c r="K89" s="76" t="s">
        <v>28</v>
      </c>
      <c r="L89" s="75"/>
      <c r="M89" s="74"/>
      <c r="N89" s="73"/>
      <c r="O89" s="72"/>
      <c r="P89" s="71"/>
      <c r="Q89" s="158"/>
      <c r="R89" s="310" t="s">
        <v>3</v>
      </c>
      <c r="S89" s="246" t="s">
        <v>4</v>
      </c>
      <c r="T89" s="15" t="s">
        <v>3</v>
      </c>
      <c r="U89" s="67" t="s">
        <v>4</v>
      </c>
    </row>
    <row r="90" spans="1:21" s="13" customFormat="1" ht="13.2" customHeight="1" x14ac:dyDescent="0.3">
      <c r="A90" s="66" t="s">
        <v>32</v>
      </c>
      <c r="B90" s="65">
        <v>3</v>
      </c>
      <c r="C90" s="157"/>
      <c r="D90" s="84"/>
      <c r="E90" s="84"/>
      <c r="F90" s="84"/>
      <c r="G90" s="84"/>
      <c r="H90" s="84"/>
      <c r="I90" s="83"/>
      <c r="J90" s="85"/>
      <c r="K90" s="84"/>
      <c r="L90" s="84"/>
      <c r="M90" s="84"/>
      <c r="N90" s="84"/>
      <c r="O90" s="84"/>
      <c r="P90" s="155"/>
      <c r="Q90" s="154" t="s">
        <v>30</v>
      </c>
      <c r="R90" s="105"/>
      <c r="S90" s="152"/>
      <c r="T90" s="57">
        <f>SUM($C90:$C109)-$R90</f>
        <v>0</v>
      </c>
      <c r="U90" s="56">
        <f>SUM($J90:$J109)-$S90</f>
        <v>0</v>
      </c>
    </row>
    <row r="91" spans="1:21" s="13" customFormat="1" ht="13.2" customHeight="1" x14ac:dyDescent="0.3">
      <c r="A91" s="45" t="s">
        <v>29</v>
      </c>
      <c r="B91" s="39">
        <v>1</v>
      </c>
      <c r="C91" s="49"/>
      <c r="D91" s="42"/>
      <c r="E91" s="42"/>
      <c r="F91" s="42"/>
      <c r="G91" s="42"/>
      <c r="H91" s="42"/>
      <c r="I91" s="44"/>
      <c r="J91" s="43"/>
      <c r="K91" s="42"/>
      <c r="L91" s="42"/>
      <c r="M91" s="42"/>
      <c r="N91" s="42"/>
      <c r="O91" s="42"/>
      <c r="P91" s="41"/>
      <c r="Q91" s="150" t="s">
        <v>28</v>
      </c>
      <c r="R91" s="33"/>
      <c r="S91" s="47"/>
      <c r="T91" s="46">
        <f>SUM($D90:$D109)-$R91</f>
        <v>0</v>
      </c>
      <c r="U91" s="31">
        <f>SUM($K90:$K109)-$S91</f>
        <v>0</v>
      </c>
    </row>
    <row r="92" spans="1:21" s="13" customFormat="1" ht="13.2" customHeight="1" x14ac:dyDescent="0.3">
      <c r="A92" s="45" t="s">
        <v>27</v>
      </c>
      <c r="B92" s="39">
        <v>1</v>
      </c>
      <c r="C92" s="49"/>
      <c r="D92" s="42"/>
      <c r="E92" s="42"/>
      <c r="F92" s="42"/>
      <c r="G92" s="42"/>
      <c r="H92" s="42"/>
      <c r="I92" s="44"/>
      <c r="J92" s="43"/>
      <c r="K92" s="42"/>
      <c r="L92" s="42"/>
      <c r="M92" s="42"/>
      <c r="N92" s="42"/>
      <c r="O92" s="42"/>
      <c r="P92" s="41"/>
      <c r="Q92" s="149"/>
      <c r="R92" s="33"/>
      <c r="S92" s="47"/>
      <c r="T92" s="46">
        <f>SUM($E90:$E109)-$R92</f>
        <v>0</v>
      </c>
      <c r="U92" s="31">
        <f>SUM($L90:$L109)-$S92</f>
        <v>0</v>
      </c>
    </row>
    <row r="93" spans="1:21" s="13" customFormat="1" ht="13.2" customHeight="1" x14ac:dyDescent="0.3">
      <c r="A93" s="45" t="s">
        <v>25</v>
      </c>
      <c r="B93" s="39">
        <v>2</v>
      </c>
      <c r="C93" s="49"/>
      <c r="D93" s="42"/>
      <c r="E93" s="42"/>
      <c r="F93" s="42"/>
      <c r="G93" s="42"/>
      <c r="H93" s="42"/>
      <c r="I93" s="44"/>
      <c r="J93" s="43"/>
      <c r="K93" s="42"/>
      <c r="L93" s="42"/>
      <c r="M93" s="42"/>
      <c r="N93" s="42"/>
      <c r="O93" s="42"/>
      <c r="P93" s="41"/>
      <c r="Q93" s="148"/>
      <c r="R93" s="33"/>
      <c r="S93" s="47"/>
      <c r="T93" s="46">
        <f>SUM($F90:$F109)-$R93</f>
        <v>0</v>
      </c>
      <c r="U93" s="31">
        <f>SUM($M90:$M109)-$S93</f>
        <v>0</v>
      </c>
    </row>
    <row r="94" spans="1:21" s="13" customFormat="1" ht="13.2" customHeight="1" x14ac:dyDescent="0.3">
      <c r="A94" s="45" t="s">
        <v>23</v>
      </c>
      <c r="B94" s="39">
        <v>3</v>
      </c>
      <c r="C94" s="49"/>
      <c r="D94" s="42"/>
      <c r="E94" s="42"/>
      <c r="F94" s="42"/>
      <c r="G94" s="42"/>
      <c r="H94" s="42"/>
      <c r="I94" s="44"/>
      <c r="J94" s="43"/>
      <c r="K94" s="42"/>
      <c r="L94" s="42"/>
      <c r="M94" s="42"/>
      <c r="N94" s="42"/>
      <c r="O94" s="42"/>
      <c r="P94" s="41"/>
      <c r="Q94" s="147"/>
      <c r="R94" s="33"/>
      <c r="S94" s="47"/>
      <c r="T94" s="46">
        <f>SUM($G90:$G109)-$R94</f>
        <v>0</v>
      </c>
      <c r="U94" s="31">
        <f>SUM($N90:$N109)-$S94</f>
        <v>0</v>
      </c>
    </row>
    <row r="95" spans="1:21" s="13" customFormat="1" ht="13.2" customHeight="1" x14ac:dyDescent="0.3">
      <c r="A95" s="45" t="s">
        <v>22</v>
      </c>
      <c r="B95" s="39" t="s">
        <v>21</v>
      </c>
      <c r="C95" s="49"/>
      <c r="D95" s="42"/>
      <c r="E95" s="42"/>
      <c r="F95" s="42"/>
      <c r="G95" s="42"/>
      <c r="H95" s="42"/>
      <c r="I95" s="44"/>
      <c r="J95" s="43"/>
      <c r="K95" s="42"/>
      <c r="L95" s="42"/>
      <c r="M95" s="42"/>
      <c r="N95" s="42"/>
      <c r="O95" s="42"/>
      <c r="P95" s="41"/>
      <c r="Q95" s="146"/>
      <c r="R95" s="33"/>
      <c r="S95" s="47"/>
      <c r="T95" s="46">
        <f>SUM($H90:$H109)-$R95</f>
        <v>0</v>
      </c>
      <c r="U95" s="31">
        <f>SUM($O90:$O109)-$S95</f>
        <v>0</v>
      </c>
    </row>
    <row r="96" spans="1:21" s="13" customFormat="1" ht="13.2" customHeight="1" x14ac:dyDescent="0.3">
      <c r="A96" s="45" t="s">
        <v>20</v>
      </c>
      <c r="B96" s="39">
        <v>4</v>
      </c>
      <c r="C96" s="49"/>
      <c r="D96" s="42"/>
      <c r="E96" s="42"/>
      <c r="F96" s="42"/>
      <c r="G96" s="42"/>
      <c r="H96" s="42"/>
      <c r="I96" s="44"/>
      <c r="J96" s="43"/>
      <c r="K96" s="42"/>
      <c r="L96" s="42"/>
      <c r="M96" s="42"/>
      <c r="N96" s="42"/>
      <c r="O96" s="42"/>
      <c r="P96" s="41"/>
      <c r="Q96" s="145"/>
      <c r="R96" s="33"/>
      <c r="S96" s="47"/>
      <c r="T96" s="46">
        <f>SUM($I90:$I109)-$R96</f>
        <v>0</v>
      </c>
      <c r="U96" s="31">
        <f>SUM($P90:$P109)-$S96</f>
        <v>0</v>
      </c>
    </row>
    <row r="97" spans="1:21" s="13" customFormat="1" ht="13.2" customHeight="1" x14ac:dyDescent="0.3">
      <c r="A97" s="45" t="s">
        <v>19</v>
      </c>
      <c r="B97" s="39">
        <v>5</v>
      </c>
      <c r="C97" s="49"/>
      <c r="D97" s="42"/>
      <c r="E97" s="42"/>
      <c r="F97" s="42"/>
      <c r="G97" s="42"/>
      <c r="H97" s="42"/>
      <c r="I97" s="44"/>
      <c r="J97" s="43"/>
      <c r="K97" s="42"/>
      <c r="L97" s="42"/>
      <c r="M97" s="42"/>
      <c r="N97" s="42"/>
      <c r="O97" s="42"/>
      <c r="P97" s="142"/>
      <c r="Q97" s="141"/>
      <c r="R97" s="33"/>
      <c r="S97" s="32"/>
      <c r="T97" s="46"/>
      <c r="U97" s="31"/>
    </row>
    <row r="98" spans="1:21" s="13" customFormat="1" ht="13.2" customHeight="1" x14ac:dyDescent="0.3">
      <c r="A98" s="45" t="s">
        <v>18</v>
      </c>
      <c r="B98" s="39">
        <v>5</v>
      </c>
      <c r="C98" s="49"/>
      <c r="D98" s="42"/>
      <c r="E98" s="42"/>
      <c r="F98" s="42"/>
      <c r="G98" s="42"/>
      <c r="H98" s="42"/>
      <c r="I98" s="44"/>
      <c r="J98" s="43"/>
      <c r="K98" s="42"/>
      <c r="L98" s="42"/>
      <c r="M98" s="42"/>
      <c r="N98" s="42"/>
      <c r="O98" s="42"/>
      <c r="P98" s="142"/>
      <c r="Q98" s="141"/>
      <c r="R98" s="33"/>
      <c r="S98" s="32"/>
      <c r="T98" s="46"/>
      <c r="U98" s="31"/>
    </row>
    <row r="99" spans="1:21" s="13" customFormat="1" ht="13.2" customHeight="1" x14ac:dyDescent="0.3">
      <c r="A99" s="45" t="s">
        <v>17</v>
      </c>
      <c r="B99" s="39">
        <v>2</v>
      </c>
      <c r="C99" s="49"/>
      <c r="D99" s="42"/>
      <c r="E99" s="42"/>
      <c r="F99" s="42"/>
      <c r="G99" s="42"/>
      <c r="H99" s="42"/>
      <c r="I99" s="44"/>
      <c r="J99" s="43"/>
      <c r="K99" s="42"/>
      <c r="L99" s="42"/>
      <c r="M99" s="42"/>
      <c r="N99" s="42"/>
      <c r="O99" s="42"/>
      <c r="P99" s="142"/>
      <c r="Q99" s="141"/>
      <c r="R99" s="33"/>
      <c r="S99" s="32"/>
      <c r="T99" s="46"/>
      <c r="U99" s="31"/>
    </row>
    <row r="100" spans="1:21" s="13" customFormat="1" ht="13.2" customHeight="1" x14ac:dyDescent="0.3">
      <c r="A100" s="45" t="s">
        <v>16</v>
      </c>
      <c r="B100" s="39" t="s">
        <v>15</v>
      </c>
      <c r="C100" s="49"/>
      <c r="D100" s="42"/>
      <c r="E100" s="42"/>
      <c r="F100" s="42"/>
      <c r="G100" s="42"/>
      <c r="H100" s="42"/>
      <c r="I100" s="44"/>
      <c r="J100" s="43"/>
      <c r="K100" s="42"/>
      <c r="L100" s="42"/>
      <c r="M100" s="42"/>
      <c r="N100" s="42"/>
      <c r="O100" s="42"/>
      <c r="P100" s="142"/>
      <c r="Q100" s="141"/>
      <c r="R100" s="33"/>
      <c r="S100" s="32"/>
      <c r="T100" s="46"/>
      <c r="U100" s="31"/>
    </row>
    <row r="101" spans="1:21" s="13" customFormat="1" ht="13.2" customHeight="1" x14ac:dyDescent="0.3">
      <c r="A101" s="45" t="s">
        <v>14</v>
      </c>
      <c r="B101" s="39">
        <v>3</v>
      </c>
      <c r="C101" s="49"/>
      <c r="D101" s="42"/>
      <c r="E101" s="42"/>
      <c r="F101" s="42"/>
      <c r="G101" s="42"/>
      <c r="H101" s="42"/>
      <c r="I101" s="44"/>
      <c r="J101" s="43"/>
      <c r="K101" s="42"/>
      <c r="L101" s="42"/>
      <c r="M101" s="42"/>
      <c r="N101" s="42"/>
      <c r="O101" s="42"/>
      <c r="P101" s="142"/>
      <c r="Q101" s="141"/>
      <c r="R101" s="33"/>
      <c r="S101" s="32"/>
      <c r="T101" s="46"/>
      <c r="U101" s="31"/>
    </row>
    <row r="102" spans="1:21" s="13" customFormat="1" ht="13.2" customHeight="1" x14ac:dyDescent="0.3">
      <c r="A102" s="40" t="s">
        <v>13</v>
      </c>
      <c r="B102" s="39">
        <v>2</v>
      </c>
      <c r="C102" s="49"/>
      <c r="D102" s="42"/>
      <c r="E102" s="42"/>
      <c r="F102" s="42"/>
      <c r="G102" s="42"/>
      <c r="H102" s="42"/>
      <c r="I102" s="44"/>
      <c r="J102" s="43"/>
      <c r="K102" s="42"/>
      <c r="L102" s="42"/>
      <c r="M102" s="42"/>
      <c r="N102" s="42"/>
      <c r="O102" s="42"/>
      <c r="P102" s="142"/>
      <c r="Q102" s="141"/>
      <c r="R102" s="33"/>
      <c r="S102" s="32"/>
      <c r="T102" s="46"/>
      <c r="U102" s="31"/>
    </row>
    <row r="103" spans="1:21" s="13" customFormat="1" ht="13.2" customHeight="1" x14ac:dyDescent="0.3">
      <c r="A103" s="40" t="s">
        <v>12</v>
      </c>
      <c r="B103" s="39">
        <v>2</v>
      </c>
      <c r="C103" s="49"/>
      <c r="D103" s="42"/>
      <c r="E103" s="42"/>
      <c r="F103" s="42"/>
      <c r="G103" s="42"/>
      <c r="H103" s="42"/>
      <c r="I103" s="44"/>
      <c r="J103" s="43"/>
      <c r="K103" s="42"/>
      <c r="L103" s="42"/>
      <c r="M103" s="42"/>
      <c r="N103" s="42"/>
      <c r="O103" s="42"/>
      <c r="P103" s="142"/>
      <c r="Q103" s="141"/>
      <c r="R103" s="33"/>
      <c r="S103" s="32"/>
      <c r="T103" s="46"/>
      <c r="U103" s="31"/>
    </row>
    <row r="104" spans="1:21" s="13" customFormat="1" ht="13.2" customHeight="1" x14ac:dyDescent="0.3">
      <c r="A104" s="40"/>
      <c r="B104" s="39"/>
      <c r="C104" s="49"/>
      <c r="D104" s="42"/>
      <c r="E104" s="42"/>
      <c r="F104" s="42"/>
      <c r="G104" s="42"/>
      <c r="H104" s="42"/>
      <c r="I104" s="44"/>
      <c r="J104" s="43"/>
      <c r="K104" s="42"/>
      <c r="L104" s="42"/>
      <c r="M104" s="42"/>
      <c r="N104" s="42"/>
      <c r="O104" s="42"/>
      <c r="P104" s="142"/>
      <c r="Q104" s="141"/>
      <c r="R104" s="33"/>
      <c r="S104" s="32"/>
      <c r="T104" s="46"/>
      <c r="U104" s="31"/>
    </row>
    <row r="105" spans="1:21" s="13" customFormat="1" ht="13.2" customHeight="1" x14ac:dyDescent="0.3">
      <c r="A105" s="40"/>
      <c r="B105" s="39"/>
      <c r="C105" s="49"/>
      <c r="D105" s="42"/>
      <c r="E105" s="42"/>
      <c r="F105" s="42"/>
      <c r="G105" s="42"/>
      <c r="H105" s="42"/>
      <c r="I105" s="44"/>
      <c r="J105" s="43"/>
      <c r="K105" s="42"/>
      <c r="L105" s="42"/>
      <c r="M105" s="42"/>
      <c r="N105" s="42"/>
      <c r="O105" s="42"/>
      <c r="P105" s="142"/>
      <c r="Q105" s="141"/>
      <c r="R105" s="33"/>
      <c r="S105" s="32"/>
      <c r="T105" s="46"/>
      <c r="U105" s="31"/>
    </row>
    <row r="106" spans="1:21" s="13" customFormat="1" ht="13.2" customHeight="1" x14ac:dyDescent="0.3">
      <c r="A106" s="40"/>
      <c r="B106" s="39"/>
      <c r="C106" s="49"/>
      <c r="D106" s="42"/>
      <c r="E106" s="42"/>
      <c r="F106" s="42"/>
      <c r="G106" s="42"/>
      <c r="H106" s="42"/>
      <c r="I106" s="44"/>
      <c r="J106" s="43"/>
      <c r="K106" s="42"/>
      <c r="L106" s="42"/>
      <c r="M106" s="42"/>
      <c r="N106" s="42"/>
      <c r="O106" s="42"/>
      <c r="P106" s="142"/>
      <c r="Q106" s="141"/>
      <c r="R106" s="33"/>
      <c r="S106" s="32"/>
      <c r="T106" s="46"/>
      <c r="U106" s="31"/>
    </row>
    <row r="107" spans="1:21" s="13" customFormat="1" ht="13.2" customHeight="1" x14ac:dyDescent="0.3">
      <c r="A107" s="40"/>
      <c r="B107" s="39"/>
      <c r="C107" s="49"/>
      <c r="D107" s="42"/>
      <c r="E107" s="42"/>
      <c r="F107" s="42"/>
      <c r="G107" s="42"/>
      <c r="H107" s="42"/>
      <c r="I107" s="44"/>
      <c r="J107" s="43"/>
      <c r="K107" s="42"/>
      <c r="L107" s="42"/>
      <c r="M107" s="42"/>
      <c r="N107" s="42"/>
      <c r="O107" s="42"/>
      <c r="P107" s="142"/>
      <c r="Q107" s="141"/>
      <c r="R107" s="33"/>
      <c r="S107" s="32"/>
      <c r="T107" s="46"/>
      <c r="U107" s="31"/>
    </row>
    <row r="108" spans="1:21" s="13" customFormat="1" ht="13.2" customHeight="1" x14ac:dyDescent="0.3">
      <c r="A108" s="40"/>
      <c r="B108" s="39"/>
      <c r="C108" s="176"/>
      <c r="D108" s="176"/>
      <c r="E108" s="176"/>
      <c r="F108" s="176"/>
      <c r="G108" s="176"/>
      <c r="H108" s="176"/>
      <c r="I108" s="303"/>
      <c r="J108" s="43"/>
      <c r="K108" s="176"/>
      <c r="L108" s="176"/>
      <c r="M108" s="176"/>
      <c r="N108" s="176"/>
      <c r="O108" s="176"/>
      <c r="P108" s="175"/>
      <c r="Q108" s="179"/>
      <c r="R108" s="33"/>
      <c r="S108" s="47"/>
      <c r="T108" s="46"/>
      <c r="U108" s="31"/>
    </row>
    <row r="109" spans="1:21" s="13" customFormat="1" ht="13.2" customHeight="1" thickBot="1" x14ac:dyDescent="0.35">
      <c r="A109" s="30" t="s">
        <v>11</v>
      </c>
      <c r="B109" s="80"/>
      <c r="C109" s="137"/>
      <c r="D109" s="26"/>
      <c r="E109" s="26"/>
      <c r="F109" s="26"/>
      <c r="G109" s="26"/>
      <c r="H109" s="26"/>
      <c r="I109" s="319"/>
      <c r="J109" s="27"/>
      <c r="K109" s="26"/>
      <c r="L109" s="26"/>
      <c r="M109" s="26"/>
      <c r="N109" s="26"/>
      <c r="O109" s="26"/>
      <c r="P109" s="135"/>
      <c r="Q109" s="134"/>
      <c r="R109" s="320"/>
      <c r="S109" s="22"/>
      <c r="T109" s="321"/>
      <c r="U109" s="21"/>
    </row>
    <row r="110" spans="1:21" s="13" customFormat="1" ht="13.2" customHeight="1" thickTop="1" thickBot="1" x14ac:dyDescent="0.35">
      <c r="A110" s="20"/>
      <c r="B110" s="322" t="s">
        <v>10</v>
      </c>
      <c r="C110" s="323"/>
      <c r="D110" s="323"/>
      <c r="E110" s="323"/>
      <c r="F110" s="323"/>
      <c r="G110" s="323"/>
      <c r="H110" s="323"/>
      <c r="I110" s="323"/>
      <c r="J110" s="323"/>
      <c r="K110" s="323"/>
      <c r="L110" s="323"/>
      <c r="M110" s="323"/>
      <c r="N110" s="323"/>
      <c r="O110" s="323"/>
      <c r="P110" s="324"/>
      <c r="Q110" s="325"/>
      <c r="R110" s="322" t="s">
        <v>9</v>
      </c>
      <c r="S110" s="323"/>
      <c r="T110" s="323"/>
      <c r="U110" s="324"/>
    </row>
    <row r="111" spans="1:21" s="13" customFormat="1" ht="13.2" customHeight="1" thickBot="1" x14ac:dyDescent="0.35">
      <c r="A111" s="18"/>
      <c r="B111" s="326" t="s">
        <v>7</v>
      </c>
      <c r="C111" s="327"/>
      <c r="D111" s="328"/>
      <c r="E111" s="329" t="s">
        <v>3</v>
      </c>
      <c r="F111" s="330"/>
      <c r="G111" s="331"/>
      <c r="H111" s="332">
        <f>SUM(T4:T109)</f>
        <v>0</v>
      </c>
      <c r="I111" s="333"/>
      <c r="J111" s="329" t="s">
        <v>7</v>
      </c>
      <c r="K111" s="331"/>
      <c r="L111" s="329" t="s">
        <v>4</v>
      </c>
      <c r="M111" s="330"/>
      <c r="N111" s="331"/>
      <c r="O111" s="332">
        <f>SUM(U4:U109)</f>
        <v>0</v>
      </c>
      <c r="P111" s="333"/>
      <c r="Q111" s="334"/>
      <c r="R111" s="335" t="s">
        <v>3</v>
      </c>
      <c r="S111" s="336">
        <f>SUM(R4:R109)</f>
        <v>0</v>
      </c>
      <c r="T111" s="337"/>
      <c r="U111" s="336">
        <f>SUM(S4:S109)</f>
        <v>0</v>
      </c>
    </row>
    <row r="112" spans="1:21" s="13" customFormat="1" ht="13.2" customHeight="1" thickTop="1" thickBot="1" x14ac:dyDescent="0.35">
      <c r="B112" s="338" t="s">
        <v>8</v>
      </c>
      <c r="C112" s="284"/>
      <c r="D112" s="284"/>
      <c r="E112" s="284"/>
      <c r="F112" s="284"/>
      <c r="G112" s="284"/>
      <c r="H112" s="284"/>
      <c r="I112" s="284"/>
      <c r="J112" s="284"/>
      <c r="K112" s="284"/>
      <c r="L112" s="284"/>
      <c r="M112" s="284"/>
      <c r="N112" s="284"/>
      <c r="O112" s="284"/>
      <c r="P112" s="285"/>
    </row>
    <row r="113" spans="2:16" s="13" customFormat="1" ht="13.2" customHeight="1" thickTop="1" thickBot="1" x14ac:dyDescent="0.4">
      <c r="B113" s="326" t="s">
        <v>7</v>
      </c>
      <c r="C113" s="327"/>
      <c r="D113" s="328"/>
      <c r="E113" s="329" t="s">
        <v>3</v>
      </c>
      <c r="F113" s="330"/>
      <c r="G113" s="331"/>
      <c r="H113" s="339">
        <f>COUNTIF($C4:$I109,"&gt;=1")</f>
        <v>0</v>
      </c>
      <c r="I113" s="339"/>
      <c r="J113" s="329" t="s">
        <v>7</v>
      </c>
      <c r="K113" s="331"/>
      <c r="L113" s="329" t="s">
        <v>4</v>
      </c>
      <c r="M113" s="330"/>
      <c r="N113" s="331"/>
      <c r="O113" s="339">
        <f>COUNTIF($J4:$P109,"&gt;=1")</f>
        <v>0</v>
      </c>
      <c r="P113" s="340"/>
    </row>
    <row r="114" spans="2:16" ht="16.2" thickTop="1" x14ac:dyDescent="0.3"/>
  </sheetData>
  <mergeCells count="38">
    <mergeCell ref="B112:P112"/>
    <mergeCell ref="B113:D113"/>
    <mergeCell ref="E113:G113"/>
    <mergeCell ref="H113:I113"/>
    <mergeCell ref="J113:K113"/>
    <mergeCell ref="L113:N113"/>
    <mergeCell ref="O113:P113"/>
    <mergeCell ref="R67:S67"/>
    <mergeCell ref="T67:U67"/>
    <mergeCell ref="B110:P110"/>
    <mergeCell ref="R110:U110"/>
    <mergeCell ref="B111:D111"/>
    <mergeCell ref="E111:G111"/>
    <mergeCell ref="H111:I111"/>
    <mergeCell ref="J111:K111"/>
    <mergeCell ref="L111:N111"/>
    <mergeCell ref="O111:P111"/>
    <mergeCell ref="A66:C66"/>
    <mergeCell ref="D66:F66"/>
    <mergeCell ref="G66:I66"/>
    <mergeCell ref="J66:M66"/>
    <mergeCell ref="N66:P66"/>
    <mergeCell ref="A67:A68"/>
    <mergeCell ref="B67:B68"/>
    <mergeCell ref="C67:I67"/>
    <mergeCell ref="J67:P67"/>
    <mergeCell ref="A2:A3"/>
    <mergeCell ref="B2:B3"/>
    <mergeCell ref="C2:I2"/>
    <mergeCell ref="J2:P2"/>
    <mergeCell ref="R2:S2"/>
    <mergeCell ref="T2:U2"/>
    <mergeCell ref="A1:C1"/>
    <mergeCell ref="D1:F1"/>
    <mergeCell ref="G1:I1"/>
    <mergeCell ref="J1:M1"/>
    <mergeCell ref="N1:P1"/>
    <mergeCell ref="T1:U1"/>
  </mergeCells>
  <hyperlinks>
    <hyperlink ref="T1:U1" location="Index!A1" display="Retour Index" xr:uid="{98187365-EA7E-43FB-949D-1E5E336CA8DB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20D11A-3BD3-4792-A3D1-0DA6C867F60A}">
  <sheetPr>
    <tabColor rgb="FF7030A0"/>
  </sheetPr>
  <dimension ref="A1:U113"/>
  <sheetViews>
    <sheetView showZeros="0" zoomScale="150" zoomScaleNormal="150" workbookViewId="0">
      <selection activeCell="T1" sqref="T1:U1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1" s="13" customFormat="1" ht="13.2" customHeight="1" thickTop="1" thickBot="1" x14ac:dyDescent="0.35">
      <c r="A1" s="266" t="s">
        <v>75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</row>
    <row r="2" spans="1:21" s="13" customFormat="1" ht="13.2" customHeight="1" thickBot="1" x14ac:dyDescent="0.35">
      <c r="A2" s="270" t="s">
        <v>76</v>
      </c>
      <c r="B2" s="282" t="s">
        <v>39</v>
      </c>
      <c r="C2" s="274" t="s">
        <v>3</v>
      </c>
      <c r="D2" s="275"/>
      <c r="E2" s="275"/>
      <c r="F2" s="275"/>
      <c r="G2" s="275"/>
      <c r="H2" s="275"/>
      <c r="I2" s="276"/>
      <c r="J2" s="295" t="s">
        <v>4</v>
      </c>
      <c r="K2" s="249"/>
      <c r="L2" s="249"/>
      <c r="M2" s="249"/>
      <c r="N2" s="249"/>
      <c r="O2" s="249"/>
      <c r="P2" s="250"/>
      <c r="Q2" s="17"/>
      <c r="R2" s="316" t="s">
        <v>38</v>
      </c>
      <c r="S2" s="258"/>
      <c r="T2" s="260" t="s">
        <v>37</v>
      </c>
      <c r="U2" s="261"/>
    </row>
    <row r="3" spans="1:21" s="13" customFormat="1" ht="13.2" customHeight="1" thickBot="1" x14ac:dyDescent="0.35">
      <c r="A3" s="271"/>
      <c r="B3" s="283"/>
      <c r="C3" s="75" t="s">
        <v>26</v>
      </c>
      <c r="D3" s="74" t="s">
        <v>24</v>
      </c>
      <c r="E3" s="73" t="s">
        <v>36</v>
      </c>
      <c r="F3" s="72" t="s">
        <v>35</v>
      </c>
      <c r="G3" s="71" t="s">
        <v>34</v>
      </c>
      <c r="H3" s="72"/>
      <c r="I3" s="71"/>
      <c r="J3" s="75" t="s">
        <v>26</v>
      </c>
      <c r="K3" s="74" t="s">
        <v>24</v>
      </c>
      <c r="L3" s="73" t="s">
        <v>36</v>
      </c>
      <c r="M3" s="72" t="s">
        <v>35</v>
      </c>
      <c r="N3" s="71" t="s">
        <v>34</v>
      </c>
      <c r="O3" s="72"/>
      <c r="P3" s="71"/>
      <c r="Q3" s="70"/>
      <c r="R3" s="318" t="s">
        <v>3</v>
      </c>
      <c r="S3" s="245" t="s">
        <v>4</v>
      </c>
      <c r="T3" s="170" t="s">
        <v>3</v>
      </c>
      <c r="U3" s="248" t="s">
        <v>4</v>
      </c>
    </row>
    <row r="4" spans="1:21" s="13" customFormat="1" ht="13.2" customHeight="1" x14ac:dyDescent="0.3">
      <c r="A4" s="66" t="s">
        <v>32</v>
      </c>
      <c r="B4" s="65">
        <v>3</v>
      </c>
      <c r="C4" s="157"/>
      <c r="D4" s="84"/>
      <c r="E4" s="84"/>
      <c r="F4" s="84"/>
      <c r="G4" s="84"/>
      <c r="H4" s="84"/>
      <c r="I4" s="83"/>
      <c r="J4" s="85"/>
      <c r="K4" s="84"/>
      <c r="L4" s="84"/>
      <c r="M4" s="84"/>
      <c r="N4" s="84"/>
      <c r="O4" s="84"/>
      <c r="P4" s="83"/>
      <c r="Q4" s="166" t="s">
        <v>26</v>
      </c>
      <c r="R4" s="59"/>
      <c r="S4" s="59"/>
      <c r="T4" s="57">
        <f>SUM($C4:$C23)-$R4</f>
        <v>0</v>
      </c>
      <c r="U4" s="57">
        <f>SUM($J4:$J23)-$S4</f>
        <v>0</v>
      </c>
    </row>
    <row r="5" spans="1:21" s="13" customFormat="1" ht="13.2" customHeight="1" x14ac:dyDescent="0.3">
      <c r="A5" s="45" t="s">
        <v>29</v>
      </c>
      <c r="B5" s="39">
        <v>1</v>
      </c>
      <c r="C5" s="49"/>
      <c r="D5" s="42"/>
      <c r="E5" s="42"/>
      <c r="F5" s="42"/>
      <c r="G5" s="42"/>
      <c r="H5" s="42"/>
      <c r="I5" s="44"/>
      <c r="J5" s="43"/>
      <c r="K5" s="42"/>
      <c r="L5" s="42"/>
      <c r="M5" s="42"/>
      <c r="N5" s="42"/>
      <c r="O5" s="42"/>
      <c r="P5" s="44"/>
      <c r="Q5" s="165" t="s">
        <v>24</v>
      </c>
      <c r="R5" s="33"/>
      <c r="S5" s="33"/>
      <c r="T5" s="46">
        <f>SUM($D4:$D23)-$R5</f>
        <v>0</v>
      </c>
      <c r="U5" s="46">
        <f>SUM($K4:$K23)-$S5</f>
        <v>0</v>
      </c>
    </row>
    <row r="6" spans="1:21" s="13" customFormat="1" ht="13.2" customHeight="1" x14ac:dyDescent="0.3">
      <c r="A6" s="45" t="s">
        <v>27</v>
      </c>
      <c r="B6" s="39">
        <v>1</v>
      </c>
      <c r="C6" s="49"/>
      <c r="D6" s="42"/>
      <c r="E6" s="42"/>
      <c r="F6" s="42"/>
      <c r="G6" s="42"/>
      <c r="H6" s="42"/>
      <c r="I6" s="44"/>
      <c r="J6" s="43"/>
      <c r="K6" s="42"/>
      <c r="L6" s="42"/>
      <c r="M6" s="42"/>
      <c r="N6" s="42"/>
      <c r="O6" s="42"/>
      <c r="P6" s="44"/>
      <c r="Q6" s="164" t="s">
        <v>36</v>
      </c>
      <c r="R6" s="33"/>
      <c r="S6" s="33"/>
      <c r="T6" s="46">
        <f>SUM($E4:$E23)-$R6</f>
        <v>0</v>
      </c>
      <c r="U6" s="46">
        <f>SUM($L4:$L23)-$S6</f>
        <v>0</v>
      </c>
    </row>
    <row r="7" spans="1:21" s="13" customFormat="1" ht="13.2" customHeight="1" x14ac:dyDescent="0.3">
      <c r="A7" s="45" t="s">
        <v>25</v>
      </c>
      <c r="B7" s="39">
        <v>2</v>
      </c>
      <c r="C7" s="49"/>
      <c r="D7" s="42"/>
      <c r="E7" s="42"/>
      <c r="F7" s="42"/>
      <c r="G7" s="42"/>
      <c r="H7" s="42"/>
      <c r="I7" s="44"/>
      <c r="J7" s="43"/>
      <c r="K7" s="42"/>
      <c r="L7" s="42"/>
      <c r="M7" s="42"/>
      <c r="N7" s="42"/>
      <c r="O7" s="42"/>
      <c r="P7" s="44"/>
      <c r="Q7" s="301" t="s">
        <v>35</v>
      </c>
      <c r="R7" s="33"/>
      <c r="S7" s="33"/>
      <c r="T7" s="46">
        <f>SUM($F4:$F23)-$R7</f>
        <v>0</v>
      </c>
      <c r="U7" s="46">
        <f>SUM($M4:$M23)-$S7</f>
        <v>0</v>
      </c>
    </row>
    <row r="8" spans="1:21" s="13" customFormat="1" ht="13.2" customHeight="1" x14ac:dyDescent="0.3">
      <c r="A8" s="45" t="s">
        <v>23</v>
      </c>
      <c r="B8" s="39">
        <v>3</v>
      </c>
      <c r="C8" s="49"/>
      <c r="D8" s="42"/>
      <c r="E8" s="42"/>
      <c r="F8" s="42"/>
      <c r="G8" s="42"/>
      <c r="H8" s="42"/>
      <c r="I8" s="44"/>
      <c r="J8" s="43"/>
      <c r="K8" s="42"/>
      <c r="L8" s="42"/>
      <c r="M8" s="42"/>
      <c r="N8" s="42"/>
      <c r="O8" s="42"/>
      <c r="P8" s="44"/>
      <c r="Q8" s="302" t="s">
        <v>34</v>
      </c>
      <c r="R8" s="33"/>
      <c r="S8" s="33"/>
      <c r="T8" s="46">
        <f>SUM($G4:$G23)-$R8</f>
        <v>0</v>
      </c>
      <c r="U8" s="46">
        <f>SUM($N4:$N23)-$S8</f>
        <v>0</v>
      </c>
    </row>
    <row r="9" spans="1:21" s="13" customFormat="1" ht="13.2" customHeight="1" x14ac:dyDescent="0.3">
      <c r="A9" s="45" t="s">
        <v>22</v>
      </c>
      <c r="B9" s="39" t="s">
        <v>21</v>
      </c>
      <c r="C9" s="49"/>
      <c r="D9" s="42"/>
      <c r="E9" s="42"/>
      <c r="F9" s="42"/>
      <c r="G9" s="42"/>
      <c r="H9" s="42"/>
      <c r="I9" s="44"/>
      <c r="J9" s="43"/>
      <c r="K9" s="42"/>
      <c r="L9" s="42"/>
      <c r="M9" s="42"/>
      <c r="N9" s="42"/>
      <c r="O9" s="42"/>
      <c r="P9" s="44"/>
      <c r="Q9" s="301"/>
      <c r="R9" s="33"/>
      <c r="S9" s="33"/>
      <c r="T9" s="46">
        <f>SUM($H4:$H23)-$R9</f>
        <v>0</v>
      </c>
      <c r="U9" s="46">
        <f>SUM($O4:$O23)-$S9</f>
        <v>0</v>
      </c>
    </row>
    <row r="10" spans="1:21" s="13" customFormat="1" ht="13.2" customHeight="1" x14ac:dyDescent="0.3">
      <c r="A10" s="45" t="s">
        <v>20</v>
      </c>
      <c r="B10" s="39">
        <v>4</v>
      </c>
      <c r="C10" s="49"/>
      <c r="D10" s="42"/>
      <c r="E10" s="42"/>
      <c r="F10" s="42"/>
      <c r="G10" s="42"/>
      <c r="H10" s="42"/>
      <c r="I10" s="44"/>
      <c r="J10" s="43"/>
      <c r="K10" s="42"/>
      <c r="L10" s="42"/>
      <c r="M10" s="42"/>
      <c r="N10" s="42"/>
      <c r="O10" s="42"/>
      <c r="P10" s="44"/>
      <c r="Q10" s="302"/>
      <c r="R10" s="33"/>
      <c r="S10" s="33"/>
      <c r="T10" s="46">
        <f>SUM($I4:$I23)-$R10</f>
        <v>0</v>
      </c>
      <c r="U10" s="46"/>
    </row>
    <row r="11" spans="1:21" s="13" customFormat="1" ht="13.2" customHeight="1" x14ac:dyDescent="0.3">
      <c r="A11" s="45" t="s">
        <v>19</v>
      </c>
      <c r="B11" s="39">
        <v>5</v>
      </c>
      <c r="C11" s="178"/>
      <c r="D11" s="176"/>
      <c r="E11" s="176"/>
      <c r="F11" s="176"/>
      <c r="G11" s="176"/>
      <c r="H11" s="176"/>
      <c r="I11" s="303"/>
      <c r="J11" s="304"/>
      <c r="K11" s="176"/>
      <c r="L11" s="176"/>
      <c r="M11" s="176"/>
      <c r="N11" s="176"/>
      <c r="O11" s="176"/>
      <c r="P11" s="303"/>
      <c r="Q11" s="305"/>
      <c r="R11" s="105"/>
      <c r="S11" s="105"/>
      <c r="T11" s="46"/>
      <c r="U11" s="341"/>
    </row>
    <row r="12" spans="1:21" s="13" customFormat="1" ht="13.2" customHeight="1" x14ac:dyDescent="0.3">
      <c r="A12" s="45" t="s">
        <v>18</v>
      </c>
      <c r="B12" s="39">
        <v>5</v>
      </c>
      <c r="C12" s="178"/>
      <c r="D12" s="176"/>
      <c r="E12" s="176"/>
      <c r="F12" s="176"/>
      <c r="G12" s="176"/>
      <c r="H12" s="176"/>
      <c r="I12" s="303"/>
      <c r="J12" s="43"/>
      <c r="K12" s="176"/>
      <c r="L12" s="176"/>
      <c r="M12" s="176"/>
      <c r="N12" s="176"/>
      <c r="O12" s="176"/>
      <c r="P12" s="303"/>
      <c r="Q12" s="306"/>
      <c r="R12" s="33"/>
      <c r="S12" s="33"/>
      <c r="T12" s="46"/>
      <c r="U12" s="46"/>
    </row>
    <row r="13" spans="1:21" s="13" customFormat="1" ht="13.2" customHeight="1" x14ac:dyDescent="0.3">
      <c r="A13" s="45" t="s">
        <v>17</v>
      </c>
      <c r="B13" s="39">
        <v>2</v>
      </c>
      <c r="C13" s="178"/>
      <c r="D13" s="176"/>
      <c r="E13" s="176"/>
      <c r="F13" s="176"/>
      <c r="G13" s="176"/>
      <c r="H13" s="176"/>
      <c r="I13" s="303"/>
      <c r="J13" s="43"/>
      <c r="K13" s="176"/>
      <c r="L13" s="176"/>
      <c r="M13" s="176"/>
      <c r="N13" s="176"/>
      <c r="O13" s="176"/>
      <c r="P13" s="303"/>
      <c r="Q13" s="306"/>
      <c r="R13" s="33"/>
      <c r="S13" s="33"/>
      <c r="T13" s="46"/>
      <c r="U13" s="46"/>
    </row>
    <row r="14" spans="1:21" s="13" customFormat="1" ht="13.2" customHeight="1" x14ac:dyDescent="0.3">
      <c r="A14" s="45" t="s">
        <v>16</v>
      </c>
      <c r="B14" s="39" t="s">
        <v>15</v>
      </c>
      <c r="C14" s="178"/>
      <c r="D14" s="176"/>
      <c r="E14" s="176"/>
      <c r="F14" s="176"/>
      <c r="G14" s="176"/>
      <c r="H14" s="176"/>
      <c r="I14" s="303"/>
      <c r="J14" s="43"/>
      <c r="K14" s="176"/>
      <c r="L14" s="176"/>
      <c r="M14" s="176"/>
      <c r="N14" s="176"/>
      <c r="O14" s="176"/>
      <c r="P14" s="303"/>
      <c r="Q14" s="306"/>
      <c r="R14" s="33"/>
      <c r="S14" s="33"/>
      <c r="T14" s="46"/>
      <c r="U14" s="46"/>
    </row>
    <row r="15" spans="1:21" s="13" customFormat="1" ht="13.2" customHeight="1" x14ac:dyDescent="0.3">
      <c r="A15" s="45" t="s">
        <v>14</v>
      </c>
      <c r="B15" s="39">
        <v>3</v>
      </c>
      <c r="C15" s="178"/>
      <c r="D15" s="176"/>
      <c r="E15" s="176"/>
      <c r="F15" s="176"/>
      <c r="G15" s="176"/>
      <c r="H15" s="176"/>
      <c r="I15" s="303"/>
      <c r="J15" s="43"/>
      <c r="K15" s="176"/>
      <c r="L15" s="176"/>
      <c r="M15" s="176"/>
      <c r="N15" s="176"/>
      <c r="O15" s="176"/>
      <c r="P15" s="303"/>
      <c r="Q15" s="306"/>
      <c r="R15" s="33"/>
      <c r="S15" s="33"/>
      <c r="T15" s="46"/>
      <c r="U15" s="46"/>
    </row>
    <row r="16" spans="1:21" s="13" customFormat="1" ht="13.2" customHeight="1" x14ac:dyDescent="0.3">
      <c r="A16" s="40" t="s">
        <v>13</v>
      </c>
      <c r="B16" s="39">
        <v>2</v>
      </c>
      <c r="C16" s="178"/>
      <c r="D16" s="176"/>
      <c r="E16" s="176"/>
      <c r="F16" s="176"/>
      <c r="G16" s="176"/>
      <c r="H16" s="176"/>
      <c r="I16" s="303"/>
      <c r="J16" s="43"/>
      <c r="K16" s="176"/>
      <c r="L16" s="176"/>
      <c r="M16" s="176"/>
      <c r="N16" s="176"/>
      <c r="O16" s="176"/>
      <c r="P16" s="303"/>
      <c r="Q16" s="306"/>
      <c r="R16" s="33"/>
      <c r="S16" s="33"/>
      <c r="T16" s="46"/>
      <c r="U16" s="46"/>
    </row>
    <row r="17" spans="1:21" s="13" customFormat="1" ht="13.2" customHeight="1" x14ac:dyDescent="0.3">
      <c r="A17" s="40" t="s">
        <v>12</v>
      </c>
      <c r="B17" s="39">
        <v>2</v>
      </c>
      <c r="C17" s="178"/>
      <c r="D17" s="176"/>
      <c r="E17" s="176"/>
      <c r="F17" s="176"/>
      <c r="G17" s="176"/>
      <c r="H17" s="176"/>
      <c r="I17" s="303"/>
      <c r="J17" s="43"/>
      <c r="K17" s="176"/>
      <c r="L17" s="176"/>
      <c r="M17" s="176"/>
      <c r="N17" s="176"/>
      <c r="O17" s="176"/>
      <c r="P17" s="303"/>
      <c r="Q17" s="306"/>
      <c r="R17" s="33"/>
      <c r="S17" s="33"/>
      <c r="T17" s="46"/>
      <c r="U17" s="46"/>
    </row>
    <row r="18" spans="1:21" s="13" customFormat="1" ht="13.2" customHeight="1" x14ac:dyDescent="0.3">
      <c r="A18" s="40"/>
      <c r="B18" s="39"/>
      <c r="C18" s="178"/>
      <c r="D18" s="176"/>
      <c r="E18" s="176"/>
      <c r="F18" s="176"/>
      <c r="G18" s="176"/>
      <c r="H18" s="176"/>
      <c r="I18" s="303"/>
      <c r="J18" s="43"/>
      <c r="K18" s="176"/>
      <c r="L18" s="176"/>
      <c r="M18" s="176"/>
      <c r="N18" s="176"/>
      <c r="O18" s="176"/>
      <c r="P18" s="303"/>
      <c r="Q18" s="306"/>
      <c r="R18" s="33"/>
      <c r="S18" s="33"/>
      <c r="T18" s="46"/>
      <c r="U18" s="46"/>
    </row>
    <row r="19" spans="1:21" s="13" customFormat="1" ht="13.2" customHeight="1" x14ac:dyDescent="0.3">
      <c r="A19" s="40"/>
      <c r="B19" s="39"/>
      <c r="C19" s="178"/>
      <c r="D19" s="176"/>
      <c r="E19" s="176"/>
      <c r="F19" s="176"/>
      <c r="G19" s="176"/>
      <c r="H19" s="176"/>
      <c r="I19" s="303"/>
      <c r="J19" s="43"/>
      <c r="K19" s="176"/>
      <c r="L19" s="176"/>
      <c r="M19" s="176"/>
      <c r="N19" s="176"/>
      <c r="O19" s="176"/>
      <c r="P19" s="303"/>
      <c r="Q19" s="306"/>
      <c r="R19" s="33"/>
      <c r="S19" s="33"/>
      <c r="T19" s="46"/>
      <c r="U19" s="46"/>
    </row>
    <row r="20" spans="1:21" s="13" customFormat="1" ht="13.2" customHeight="1" x14ac:dyDescent="0.3">
      <c r="A20" s="40"/>
      <c r="B20" s="39"/>
      <c r="C20" s="178"/>
      <c r="D20" s="176"/>
      <c r="E20" s="176"/>
      <c r="F20" s="176"/>
      <c r="G20" s="176"/>
      <c r="H20" s="176"/>
      <c r="I20" s="303"/>
      <c r="J20" s="43"/>
      <c r="K20" s="176"/>
      <c r="L20" s="176"/>
      <c r="M20" s="176"/>
      <c r="N20" s="176"/>
      <c r="O20" s="176"/>
      <c r="P20" s="303"/>
      <c r="Q20" s="306"/>
      <c r="R20" s="33"/>
      <c r="S20" s="33"/>
      <c r="T20" s="46"/>
      <c r="U20" s="46"/>
    </row>
    <row r="21" spans="1:21" s="13" customFormat="1" ht="13.2" customHeight="1" x14ac:dyDescent="0.3">
      <c r="A21" s="40"/>
      <c r="B21" s="39"/>
      <c r="C21" s="178"/>
      <c r="D21" s="176"/>
      <c r="E21" s="176"/>
      <c r="F21" s="176"/>
      <c r="G21" s="176"/>
      <c r="H21" s="176"/>
      <c r="I21" s="303"/>
      <c r="J21" s="43"/>
      <c r="K21" s="176"/>
      <c r="L21" s="176"/>
      <c r="M21" s="176"/>
      <c r="N21" s="176"/>
      <c r="O21" s="176"/>
      <c r="P21" s="303"/>
      <c r="Q21" s="306"/>
      <c r="R21" s="33"/>
      <c r="S21" s="33"/>
      <c r="T21" s="46"/>
      <c r="U21" s="46"/>
    </row>
    <row r="22" spans="1:21" s="13" customFormat="1" ht="13.2" customHeight="1" x14ac:dyDescent="0.3">
      <c r="A22" s="40"/>
      <c r="B22" s="39"/>
      <c r="C22" s="178"/>
      <c r="D22" s="176"/>
      <c r="E22" s="176"/>
      <c r="F22" s="176"/>
      <c r="G22" s="176"/>
      <c r="H22" s="176"/>
      <c r="I22" s="303"/>
      <c r="J22" s="43"/>
      <c r="K22" s="176"/>
      <c r="L22" s="176"/>
      <c r="M22" s="176"/>
      <c r="N22" s="176"/>
      <c r="O22" s="176"/>
      <c r="P22" s="303"/>
      <c r="Q22" s="306"/>
      <c r="R22" s="33"/>
      <c r="S22" s="33"/>
      <c r="T22" s="46"/>
      <c r="U22" s="46"/>
    </row>
    <row r="23" spans="1:21" s="13" customFormat="1" ht="13.2" customHeight="1" thickBot="1" x14ac:dyDescent="0.35">
      <c r="A23" s="30" t="s">
        <v>11</v>
      </c>
      <c r="B23" s="94"/>
      <c r="C23" s="342"/>
      <c r="D23" s="183"/>
      <c r="E23" s="183"/>
      <c r="F23" s="183"/>
      <c r="G23" s="183"/>
      <c r="H23" s="183"/>
      <c r="I23" s="307"/>
      <c r="J23" s="308"/>
      <c r="K23" s="183"/>
      <c r="L23" s="183"/>
      <c r="M23" s="183"/>
      <c r="N23" s="183"/>
      <c r="O23" s="183"/>
      <c r="P23" s="307"/>
      <c r="Q23" s="306"/>
      <c r="R23" s="93"/>
      <c r="S23" s="93"/>
      <c r="T23" s="92"/>
      <c r="U23" s="92"/>
    </row>
    <row r="24" spans="1:21" s="13" customFormat="1" ht="13.2" customHeight="1" thickBot="1" x14ac:dyDescent="0.35">
      <c r="A24" s="79" t="s">
        <v>77</v>
      </c>
      <c r="B24" s="243"/>
      <c r="C24" s="242" t="s">
        <v>30</v>
      </c>
      <c r="D24" s="76" t="s">
        <v>28</v>
      </c>
      <c r="E24" s="75" t="s">
        <v>26</v>
      </c>
      <c r="F24" s="74" t="s">
        <v>24</v>
      </c>
      <c r="G24" s="73" t="s">
        <v>36</v>
      </c>
      <c r="H24" s="72" t="s">
        <v>35</v>
      </c>
      <c r="I24" s="71" t="s">
        <v>34</v>
      </c>
      <c r="J24" s="242" t="s">
        <v>30</v>
      </c>
      <c r="K24" s="76" t="s">
        <v>28</v>
      </c>
      <c r="L24" s="75" t="s">
        <v>26</v>
      </c>
      <c r="M24" s="74" t="s">
        <v>24</v>
      </c>
      <c r="N24" s="73" t="s">
        <v>36</v>
      </c>
      <c r="O24" s="72" t="s">
        <v>35</v>
      </c>
      <c r="P24" s="71" t="s">
        <v>34</v>
      </c>
      <c r="Q24" s="309"/>
      <c r="R24" s="127" t="s">
        <v>3</v>
      </c>
      <c r="S24" s="246" t="s">
        <v>4</v>
      </c>
      <c r="T24" s="181" t="s">
        <v>3</v>
      </c>
      <c r="U24" s="67" t="s">
        <v>4</v>
      </c>
    </row>
    <row r="25" spans="1:21" s="13" customFormat="1" ht="13.2" customHeight="1" x14ac:dyDescent="0.3">
      <c r="A25" s="66" t="s">
        <v>32</v>
      </c>
      <c r="B25" s="65">
        <v>3</v>
      </c>
      <c r="C25" s="157"/>
      <c r="D25" s="84"/>
      <c r="E25" s="84"/>
      <c r="F25" s="84"/>
      <c r="G25" s="84"/>
      <c r="H25" s="84"/>
      <c r="I25" s="83"/>
      <c r="J25" s="85"/>
      <c r="K25" s="84"/>
      <c r="L25" s="84"/>
      <c r="M25" s="84"/>
      <c r="N25" s="84"/>
      <c r="O25" s="84"/>
      <c r="P25" s="83"/>
      <c r="Q25" s="168" t="s">
        <v>30</v>
      </c>
      <c r="R25" s="59"/>
      <c r="S25" s="59"/>
      <c r="T25" s="57">
        <f>SUM($C25:$C44)-$R25</f>
        <v>0</v>
      </c>
      <c r="U25" s="57">
        <f>SUM($J25:$J44)-$S25</f>
        <v>0</v>
      </c>
    </row>
    <row r="26" spans="1:21" s="13" customFormat="1" ht="13.2" customHeight="1" x14ac:dyDescent="0.3">
      <c r="A26" s="45" t="s">
        <v>29</v>
      </c>
      <c r="B26" s="39">
        <v>1</v>
      </c>
      <c r="C26" s="49"/>
      <c r="D26" s="42"/>
      <c r="E26" s="42"/>
      <c r="F26" s="42"/>
      <c r="G26" s="42"/>
      <c r="H26" s="42"/>
      <c r="I26" s="44"/>
      <c r="J26" s="43"/>
      <c r="K26" s="42"/>
      <c r="L26" s="42"/>
      <c r="M26" s="42"/>
      <c r="N26" s="42"/>
      <c r="O26" s="42"/>
      <c r="P26" s="44"/>
      <c r="Q26" s="167" t="s">
        <v>28</v>
      </c>
      <c r="R26" s="33"/>
      <c r="S26" s="33"/>
      <c r="T26" s="46">
        <f>SUM($D25:$D44)-$R26</f>
        <v>0</v>
      </c>
      <c r="U26" s="46">
        <f>SUM($K25:$K44)-$S26</f>
        <v>0</v>
      </c>
    </row>
    <row r="27" spans="1:21" s="13" customFormat="1" ht="13.2" customHeight="1" x14ac:dyDescent="0.3">
      <c r="A27" s="45" t="s">
        <v>27</v>
      </c>
      <c r="B27" s="39">
        <v>1</v>
      </c>
      <c r="C27" s="49"/>
      <c r="D27" s="42"/>
      <c r="E27" s="42"/>
      <c r="F27" s="42"/>
      <c r="G27" s="42"/>
      <c r="H27" s="42"/>
      <c r="I27" s="44"/>
      <c r="J27" s="43"/>
      <c r="K27" s="42"/>
      <c r="L27" s="42"/>
      <c r="M27" s="42"/>
      <c r="N27" s="42"/>
      <c r="O27" s="42"/>
      <c r="P27" s="44"/>
      <c r="Q27" s="166" t="s">
        <v>26</v>
      </c>
      <c r="R27" s="33"/>
      <c r="S27" s="33"/>
      <c r="T27" s="46">
        <f>SUM($E25:$E44)-$R27</f>
        <v>0</v>
      </c>
      <c r="U27" s="46">
        <f>SUM($L25:$L44)-$S27</f>
        <v>0</v>
      </c>
    </row>
    <row r="28" spans="1:21" s="13" customFormat="1" ht="13.2" customHeight="1" x14ac:dyDescent="0.3">
      <c r="A28" s="45" t="s">
        <v>25</v>
      </c>
      <c r="B28" s="39">
        <v>2</v>
      </c>
      <c r="C28" s="49"/>
      <c r="D28" s="42"/>
      <c r="E28" s="42"/>
      <c r="F28" s="42"/>
      <c r="G28" s="42"/>
      <c r="H28" s="42"/>
      <c r="I28" s="44"/>
      <c r="J28" s="43"/>
      <c r="K28" s="42"/>
      <c r="L28" s="42"/>
      <c r="M28" s="42"/>
      <c r="N28" s="42"/>
      <c r="O28" s="42"/>
      <c r="P28" s="44"/>
      <c r="Q28" s="165" t="s">
        <v>24</v>
      </c>
      <c r="R28" s="33"/>
      <c r="S28" s="33"/>
      <c r="T28" s="46">
        <f>SUM($F25:$F44)-$R28</f>
        <v>0</v>
      </c>
      <c r="U28" s="46">
        <f>SUM($M25:$M44)-$S28</f>
        <v>0</v>
      </c>
    </row>
    <row r="29" spans="1:21" s="13" customFormat="1" ht="13.2" customHeight="1" x14ac:dyDescent="0.3">
      <c r="A29" s="45" t="s">
        <v>23</v>
      </c>
      <c r="B29" s="39">
        <v>3</v>
      </c>
      <c r="C29" s="49"/>
      <c r="D29" s="42"/>
      <c r="E29" s="42"/>
      <c r="F29" s="42"/>
      <c r="G29" s="42"/>
      <c r="H29" s="42"/>
      <c r="I29" s="44"/>
      <c r="J29" s="43"/>
      <c r="K29" s="42"/>
      <c r="L29" s="42"/>
      <c r="M29" s="42"/>
      <c r="N29" s="42"/>
      <c r="O29" s="42"/>
      <c r="P29" s="44"/>
      <c r="Q29" s="164" t="s">
        <v>36</v>
      </c>
      <c r="R29" s="33"/>
      <c r="S29" s="33"/>
      <c r="T29" s="46">
        <f>SUM($G25:$G44)-$R29</f>
        <v>0</v>
      </c>
      <c r="U29" s="46">
        <f>SUM($N25:$N44)-$S29</f>
        <v>0</v>
      </c>
    </row>
    <row r="30" spans="1:21" s="13" customFormat="1" ht="13.2" customHeight="1" x14ac:dyDescent="0.3">
      <c r="A30" s="45" t="s">
        <v>22</v>
      </c>
      <c r="B30" s="39" t="s">
        <v>21</v>
      </c>
      <c r="C30" s="49"/>
      <c r="D30" s="42"/>
      <c r="E30" s="42"/>
      <c r="F30" s="42"/>
      <c r="G30" s="42"/>
      <c r="H30" s="42"/>
      <c r="I30" s="44"/>
      <c r="J30" s="43"/>
      <c r="K30" s="42"/>
      <c r="L30" s="42"/>
      <c r="M30" s="42"/>
      <c r="N30" s="42"/>
      <c r="O30" s="42"/>
      <c r="P30" s="44"/>
      <c r="Q30" s="141" t="s">
        <v>35</v>
      </c>
      <c r="R30" s="33"/>
      <c r="S30" s="33"/>
      <c r="T30" s="46">
        <f>SUM($H25:$H44)-$R30</f>
        <v>0</v>
      </c>
      <c r="U30" s="46">
        <f>SUM($O25:$O44)-$S30</f>
        <v>0</v>
      </c>
    </row>
    <row r="31" spans="1:21" s="13" customFormat="1" ht="13.2" customHeight="1" x14ac:dyDescent="0.3">
      <c r="A31" s="45" t="s">
        <v>20</v>
      </c>
      <c r="B31" s="39">
        <v>4</v>
      </c>
      <c r="C31" s="49"/>
      <c r="D31" s="42"/>
      <c r="E31" s="42"/>
      <c r="F31" s="42"/>
      <c r="G31" s="42"/>
      <c r="H31" s="42"/>
      <c r="I31" s="44"/>
      <c r="J31" s="43"/>
      <c r="K31" s="42"/>
      <c r="L31" s="42"/>
      <c r="M31" s="42"/>
      <c r="N31" s="42"/>
      <c r="O31" s="42"/>
      <c r="P31" s="44"/>
      <c r="Q31" s="163" t="s">
        <v>34</v>
      </c>
      <c r="R31" s="33"/>
      <c r="S31" s="33"/>
      <c r="T31" s="46">
        <f>SUM($I25:$I44)-$R31</f>
        <v>0</v>
      </c>
      <c r="U31" s="46">
        <f>SUM($P25:$P44)-$S31</f>
        <v>0</v>
      </c>
    </row>
    <row r="32" spans="1:21" s="13" customFormat="1" ht="13.2" customHeight="1" x14ac:dyDescent="0.3">
      <c r="A32" s="45" t="s">
        <v>19</v>
      </c>
      <c r="B32" s="39">
        <v>5</v>
      </c>
      <c r="C32" s="178"/>
      <c r="D32" s="176"/>
      <c r="E32" s="176"/>
      <c r="F32" s="176"/>
      <c r="G32" s="176"/>
      <c r="H32" s="176"/>
      <c r="I32" s="303"/>
      <c r="J32" s="304"/>
      <c r="K32" s="176"/>
      <c r="L32" s="176"/>
      <c r="M32" s="176"/>
      <c r="N32" s="176"/>
      <c r="O32" s="176"/>
      <c r="P32" s="303"/>
      <c r="Q32" s="311"/>
      <c r="R32" s="105"/>
      <c r="S32" s="105"/>
      <c r="T32" s="46"/>
      <c r="U32" s="343"/>
    </row>
    <row r="33" spans="1:21" s="13" customFormat="1" ht="13.2" customHeight="1" x14ac:dyDescent="0.3">
      <c r="A33" s="45" t="s">
        <v>18</v>
      </c>
      <c r="B33" s="39">
        <v>5</v>
      </c>
      <c r="C33" s="49"/>
      <c r="D33" s="42"/>
      <c r="E33" s="42"/>
      <c r="F33" s="42"/>
      <c r="G33" s="42"/>
      <c r="H33" s="42"/>
      <c r="I33" s="44"/>
      <c r="J33" s="43"/>
      <c r="K33" s="42"/>
      <c r="L33" s="42"/>
      <c r="M33" s="42"/>
      <c r="N33" s="42"/>
      <c r="O33" s="42"/>
      <c r="P33" s="44"/>
      <c r="Q33" s="302"/>
      <c r="R33" s="33"/>
      <c r="S33" s="33"/>
      <c r="T33" s="46"/>
      <c r="U33" s="46"/>
    </row>
    <row r="34" spans="1:21" s="13" customFormat="1" ht="13.2" customHeight="1" x14ac:dyDescent="0.3">
      <c r="A34" s="45" t="s">
        <v>17</v>
      </c>
      <c r="B34" s="39">
        <v>2</v>
      </c>
      <c r="C34" s="49"/>
      <c r="D34" s="42"/>
      <c r="E34" s="42"/>
      <c r="F34" s="42"/>
      <c r="G34" s="42"/>
      <c r="H34" s="42"/>
      <c r="I34" s="44"/>
      <c r="J34" s="43"/>
      <c r="K34" s="42"/>
      <c r="L34" s="42"/>
      <c r="M34" s="42"/>
      <c r="N34" s="42"/>
      <c r="O34" s="42"/>
      <c r="P34" s="44"/>
      <c r="Q34" s="302"/>
      <c r="R34" s="33"/>
      <c r="S34" s="33"/>
      <c r="T34" s="46"/>
      <c r="U34" s="46"/>
    </row>
    <row r="35" spans="1:21" s="13" customFormat="1" ht="13.2" customHeight="1" x14ac:dyDescent="0.3">
      <c r="A35" s="45" t="s">
        <v>16</v>
      </c>
      <c r="B35" s="39" t="s">
        <v>15</v>
      </c>
      <c r="C35" s="49"/>
      <c r="D35" s="42"/>
      <c r="E35" s="42"/>
      <c r="F35" s="42"/>
      <c r="G35" s="42"/>
      <c r="H35" s="42"/>
      <c r="I35" s="44"/>
      <c r="J35" s="43"/>
      <c r="K35" s="42"/>
      <c r="L35" s="42"/>
      <c r="M35" s="42"/>
      <c r="N35" s="42"/>
      <c r="O35" s="42"/>
      <c r="P35" s="44"/>
      <c r="Q35" s="302"/>
      <c r="R35" s="33"/>
      <c r="S35" s="33"/>
      <c r="T35" s="46"/>
      <c r="U35" s="46"/>
    </row>
    <row r="36" spans="1:21" s="13" customFormat="1" ht="13.2" customHeight="1" x14ac:dyDescent="0.3">
      <c r="A36" s="45" t="s">
        <v>14</v>
      </c>
      <c r="B36" s="39">
        <v>3</v>
      </c>
      <c r="C36" s="49"/>
      <c r="D36" s="42"/>
      <c r="E36" s="42"/>
      <c r="F36" s="42"/>
      <c r="G36" s="42"/>
      <c r="H36" s="42"/>
      <c r="I36" s="44"/>
      <c r="J36" s="43"/>
      <c r="K36" s="42"/>
      <c r="L36" s="42"/>
      <c r="M36" s="42"/>
      <c r="N36" s="42"/>
      <c r="O36" s="42"/>
      <c r="P36" s="44"/>
      <c r="Q36" s="302"/>
      <c r="R36" s="33"/>
      <c r="S36" s="33"/>
      <c r="T36" s="46"/>
      <c r="U36" s="46"/>
    </row>
    <row r="37" spans="1:21" s="13" customFormat="1" ht="13.2" customHeight="1" x14ac:dyDescent="0.3">
      <c r="A37" s="40" t="s">
        <v>13</v>
      </c>
      <c r="B37" s="39">
        <v>2</v>
      </c>
      <c r="C37" s="49"/>
      <c r="D37" s="42"/>
      <c r="E37" s="42"/>
      <c r="F37" s="42"/>
      <c r="G37" s="42"/>
      <c r="H37" s="42"/>
      <c r="I37" s="44"/>
      <c r="J37" s="43"/>
      <c r="K37" s="42"/>
      <c r="L37" s="42"/>
      <c r="M37" s="42"/>
      <c r="N37" s="42"/>
      <c r="O37" s="42"/>
      <c r="P37" s="44"/>
      <c r="Q37" s="302"/>
      <c r="R37" s="33"/>
      <c r="S37" s="33"/>
      <c r="T37" s="46"/>
      <c r="U37" s="46"/>
    </row>
    <row r="38" spans="1:21" s="13" customFormat="1" ht="13.2" customHeight="1" x14ac:dyDescent="0.3">
      <c r="A38" s="40" t="s">
        <v>12</v>
      </c>
      <c r="B38" s="39">
        <v>2</v>
      </c>
      <c r="C38" s="49"/>
      <c r="D38" s="42"/>
      <c r="E38" s="42"/>
      <c r="F38" s="42"/>
      <c r="G38" s="42"/>
      <c r="H38" s="42"/>
      <c r="I38" s="44"/>
      <c r="J38" s="43"/>
      <c r="K38" s="42"/>
      <c r="L38" s="42"/>
      <c r="M38" s="42"/>
      <c r="N38" s="42"/>
      <c r="O38" s="42"/>
      <c r="P38" s="44"/>
      <c r="Q38" s="302"/>
      <c r="R38" s="33"/>
      <c r="S38" s="33"/>
      <c r="T38" s="46"/>
      <c r="U38" s="46"/>
    </row>
    <row r="39" spans="1:21" s="13" customFormat="1" ht="13.2" customHeight="1" x14ac:dyDescent="0.3">
      <c r="A39" s="40"/>
      <c r="B39" s="39"/>
      <c r="C39" s="49"/>
      <c r="D39" s="42"/>
      <c r="E39" s="42"/>
      <c r="F39" s="42"/>
      <c r="G39" s="42"/>
      <c r="H39" s="42"/>
      <c r="I39" s="44"/>
      <c r="J39" s="43"/>
      <c r="K39" s="42"/>
      <c r="L39" s="42"/>
      <c r="M39" s="42"/>
      <c r="N39" s="42"/>
      <c r="O39" s="42"/>
      <c r="P39" s="44"/>
      <c r="Q39" s="302"/>
      <c r="R39" s="33"/>
      <c r="S39" s="33"/>
      <c r="T39" s="46"/>
      <c r="U39" s="46"/>
    </row>
    <row r="40" spans="1:21" s="13" customFormat="1" ht="13.2" customHeight="1" x14ac:dyDescent="0.3">
      <c r="A40" s="40"/>
      <c r="B40" s="39"/>
      <c r="C40" s="49"/>
      <c r="D40" s="42"/>
      <c r="E40" s="42"/>
      <c r="F40" s="42"/>
      <c r="G40" s="42"/>
      <c r="H40" s="42"/>
      <c r="I40" s="44"/>
      <c r="J40" s="43"/>
      <c r="K40" s="42"/>
      <c r="L40" s="42"/>
      <c r="M40" s="42"/>
      <c r="N40" s="42"/>
      <c r="O40" s="42"/>
      <c r="P40" s="44"/>
      <c r="Q40" s="302"/>
      <c r="R40" s="33"/>
      <c r="S40" s="33"/>
      <c r="T40" s="46"/>
      <c r="U40" s="46"/>
    </row>
    <row r="41" spans="1:21" s="13" customFormat="1" ht="13.2" customHeight="1" x14ac:dyDescent="0.3">
      <c r="A41" s="40"/>
      <c r="B41" s="39"/>
      <c r="C41" s="49"/>
      <c r="D41" s="42"/>
      <c r="E41" s="42"/>
      <c r="F41" s="42"/>
      <c r="G41" s="42"/>
      <c r="H41" s="42"/>
      <c r="I41" s="44"/>
      <c r="J41" s="43"/>
      <c r="K41" s="42"/>
      <c r="L41" s="42"/>
      <c r="M41" s="42"/>
      <c r="N41" s="42"/>
      <c r="O41" s="42"/>
      <c r="P41" s="44"/>
      <c r="Q41" s="302"/>
      <c r="R41" s="33"/>
      <c r="S41" s="33"/>
      <c r="T41" s="46"/>
      <c r="U41" s="46"/>
    </row>
    <row r="42" spans="1:21" s="13" customFormat="1" ht="13.2" customHeight="1" x14ac:dyDescent="0.3">
      <c r="A42" s="40"/>
      <c r="B42" s="39"/>
      <c r="C42" s="49"/>
      <c r="D42" s="42"/>
      <c r="E42" s="42"/>
      <c r="F42" s="42"/>
      <c r="G42" s="42"/>
      <c r="H42" s="42"/>
      <c r="I42" s="44"/>
      <c r="J42" s="43"/>
      <c r="K42" s="42"/>
      <c r="L42" s="42"/>
      <c r="M42" s="42"/>
      <c r="N42" s="42"/>
      <c r="O42" s="42"/>
      <c r="P42" s="44"/>
      <c r="Q42" s="302"/>
      <c r="R42" s="33"/>
      <c r="S42" s="33"/>
      <c r="T42" s="46"/>
      <c r="U42" s="46"/>
    </row>
    <row r="43" spans="1:21" s="13" customFormat="1" ht="13.2" customHeight="1" x14ac:dyDescent="0.3">
      <c r="A43" s="40"/>
      <c r="B43" s="39"/>
      <c r="C43" s="178"/>
      <c r="D43" s="176"/>
      <c r="E43" s="176"/>
      <c r="F43" s="176"/>
      <c r="G43" s="176"/>
      <c r="H43" s="176"/>
      <c r="I43" s="303"/>
      <c r="J43" s="43"/>
      <c r="K43" s="176"/>
      <c r="L43" s="176"/>
      <c r="M43" s="176"/>
      <c r="N43" s="176"/>
      <c r="O43" s="176"/>
      <c r="P43" s="303"/>
      <c r="Q43" s="306"/>
      <c r="R43" s="33"/>
      <c r="S43" s="33"/>
      <c r="T43" s="46"/>
      <c r="U43" s="46"/>
    </row>
    <row r="44" spans="1:21" s="13" customFormat="1" ht="13.2" customHeight="1" thickBot="1" x14ac:dyDescent="0.35">
      <c r="A44" s="30" t="s">
        <v>11</v>
      </c>
      <c r="B44" s="80"/>
      <c r="C44" s="344"/>
      <c r="D44" s="345"/>
      <c r="E44" s="345"/>
      <c r="F44" s="345"/>
      <c r="G44" s="345"/>
      <c r="H44" s="345"/>
      <c r="I44" s="313"/>
      <c r="J44" s="43"/>
      <c r="K44" s="42"/>
      <c r="L44" s="42"/>
      <c r="M44" s="42"/>
      <c r="N44" s="42"/>
      <c r="O44" s="42"/>
      <c r="P44" s="44"/>
      <c r="Q44" s="306"/>
      <c r="R44" s="93"/>
      <c r="S44" s="93"/>
      <c r="T44" s="92"/>
      <c r="U44" s="92"/>
    </row>
    <row r="45" spans="1:21" s="13" customFormat="1" ht="13.2" customHeight="1" thickBot="1" x14ac:dyDescent="0.35">
      <c r="A45" s="79" t="s">
        <v>78</v>
      </c>
      <c r="B45" s="243"/>
      <c r="C45" s="242" t="s">
        <v>30</v>
      </c>
      <c r="D45" s="76" t="s">
        <v>28</v>
      </c>
      <c r="E45" s="75" t="s">
        <v>26</v>
      </c>
      <c r="F45" s="74" t="s">
        <v>24</v>
      </c>
      <c r="G45" s="73" t="s">
        <v>36</v>
      </c>
      <c r="H45" s="72" t="s">
        <v>35</v>
      </c>
      <c r="I45" s="71" t="s">
        <v>34</v>
      </c>
      <c r="J45" s="242" t="s">
        <v>30</v>
      </c>
      <c r="K45" s="76" t="s">
        <v>28</v>
      </c>
      <c r="L45" s="75" t="s">
        <v>26</v>
      </c>
      <c r="M45" s="74" t="s">
        <v>24</v>
      </c>
      <c r="N45" s="73" t="s">
        <v>36</v>
      </c>
      <c r="O45" s="72" t="s">
        <v>35</v>
      </c>
      <c r="P45" s="71" t="s">
        <v>34</v>
      </c>
      <c r="Q45" s="309"/>
      <c r="R45" s="127" t="s">
        <v>3</v>
      </c>
      <c r="S45" s="246" t="s">
        <v>4</v>
      </c>
      <c r="T45" s="100" t="s">
        <v>3</v>
      </c>
      <c r="U45" s="67" t="s">
        <v>4</v>
      </c>
    </row>
    <row r="46" spans="1:21" s="13" customFormat="1" ht="13.2" customHeight="1" x14ac:dyDescent="0.3">
      <c r="A46" s="66" t="s">
        <v>32</v>
      </c>
      <c r="B46" s="65">
        <v>3</v>
      </c>
      <c r="C46" s="116"/>
      <c r="D46" s="116"/>
      <c r="E46" s="116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168" t="s">
        <v>30</v>
      </c>
      <c r="R46" s="59"/>
      <c r="S46" s="59"/>
      <c r="T46" s="57">
        <f>SUM($C46:$C65)-$R46</f>
        <v>0</v>
      </c>
      <c r="U46" s="57">
        <f>SUM($J46:$J65)-$S46</f>
        <v>0</v>
      </c>
    </row>
    <row r="47" spans="1:21" s="13" customFormat="1" ht="13.2" customHeight="1" x14ac:dyDescent="0.3">
      <c r="A47" s="45" t="s">
        <v>29</v>
      </c>
      <c r="B47" s="39">
        <v>1</v>
      </c>
      <c r="C47" s="346"/>
      <c r="D47" s="346"/>
      <c r="E47" s="346"/>
      <c r="F47" s="346"/>
      <c r="G47" s="346"/>
      <c r="H47" s="346"/>
      <c r="I47" s="346"/>
      <c r="J47" s="346"/>
      <c r="K47" s="346"/>
      <c r="L47" s="346"/>
      <c r="M47" s="346"/>
      <c r="N47" s="346"/>
      <c r="O47" s="346"/>
      <c r="P47" s="346"/>
      <c r="Q47" s="167" t="s">
        <v>28</v>
      </c>
      <c r="R47" s="33"/>
      <c r="S47" s="33"/>
      <c r="T47" s="46">
        <f>SUM($D46:$D65)-$R47</f>
        <v>0</v>
      </c>
      <c r="U47" s="46">
        <f>SUM($K46:$K65)-S47</f>
        <v>0</v>
      </c>
    </row>
    <row r="48" spans="1:21" s="13" customFormat="1" ht="13.2" customHeight="1" x14ac:dyDescent="0.3">
      <c r="A48" s="45" t="s">
        <v>27</v>
      </c>
      <c r="B48" s="39">
        <v>1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6"/>
      <c r="N48" s="346"/>
      <c r="O48" s="346"/>
      <c r="P48" s="346"/>
      <c r="Q48" s="166" t="s">
        <v>26</v>
      </c>
      <c r="R48" s="33"/>
      <c r="S48" s="33"/>
      <c r="T48" s="46">
        <f>SUM($E46:$E65)-$R48</f>
        <v>0</v>
      </c>
      <c r="U48" s="46">
        <f>SUM($L46:$L65)-$S48</f>
        <v>0</v>
      </c>
    </row>
    <row r="49" spans="1:21" s="13" customFormat="1" ht="13.2" customHeight="1" x14ac:dyDescent="0.3">
      <c r="A49" s="45" t="s">
        <v>25</v>
      </c>
      <c r="B49" s="39">
        <v>2</v>
      </c>
      <c r="C49" s="346"/>
      <c r="D49" s="346"/>
      <c r="E49" s="346"/>
      <c r="F49" s="346"/>
      <c r="G49" s="346"/>
      <c r="H49" s="346"/>
      <c r="I49" s="346"/>
      <c r="J49" s="346"/>
      <c r="K49" s="346"/>
      <c r="L49" s="346"/>
      <c r="M49" s="346"/>
      <c r="N49" s="346"/>
      <c r="O49" s="346"/>
      <c r="P49" s="346"/>
      <c r="Q49" s="165" t="s">
        <v>24</v>
      </c>
      <c r="R49" s="33"/>
      <c r="S49" s="33"/>
      <c r="T49" s="46">
        <f>SUM($F46:$F65)-$R49</f>
        <v>0</v>
      </c>
      <c r="U49" s="46">
        <f>SUM($M46:$M65)-$S49</f>
        <v>0</v>
      </c>
    </row>
    <row r="50" spans="1:21" s="13" customFormat="1" ht="13.2" customHeight="1" x14ac:dyDescent="0.3">
      <c r="A50" s="45" t="s">
        <v>23</v>
      </c>
      <c r="B50" s="39">
        <v>3</v>
      </c>
      <c r="C50" s="346"/>
      <c r="D50" s="346"/>
      <c r="E50" s="346"/>
      <c r="F50" s="346"/>
      <c r="G50" s="346"/>
      <c r="H50" s="346"/>
      <c r="I50" s="346"/>
      <c r="J50" s="346"/>
      <c r="K50" s="346"/>
      <c r="L50" s="346"/>
      <c r="M50" s="346"/>
      <c r="N50" s="346"/>
      <c r="O50" s="346"/>
      <c r="P50" s="346"/>
      <c r="Q50" s="164" t="s">
        <v>36</v>
      </c>
      <c r="R50" s="33"/>
      <c r="S50" s="33"/>
      <c r="T50" s="46">
        <f>SUM($G46:$G65)-$R50</f>
        <v>0</v>
      </c>
      <c r="U50" s="46">
        <f>SUM($N46:$N65)-$S50</f>
        <v>0</v>
      </c>
    </row>
    <row r="51" spans="1:21" s="13" customFormat="1" ht="13.2" customHeight="1" x14ac:dyDescent="0.3">
      <c r="A51" s="45" t="s">
        <v>22</v>
      </c>
      <c r="B51" s="39" t="s">
        <v>21</v>
      </c>
      <c r="C51" s="346"/>
      <c r="D51" s="346"/>
      <c r="E51" s="346"/>
      <c r="F51" s="346"/>
      <c r="G51" s="346"/>
      <c r="H51" s="346"/>
      <c r="I51" s="346"/>
      <c r="J51" s="346"/>
      <c r="K51" s="346"/>
      <c r="L51" s="346"/>
      <c r="M51" s="346"/>
      <c r="N51" s="346"/>
      <c r="O51" s="346"/>
      <c r="P51" s="346"/>
      <c r="Q51" s="141" t="s">
        <v>35</v>
      </c>
      <c r="R51" s="33"/>
      <c r="S51" s="33"/>
      <c r="T51" s="46">
        <f>SUM($H46:$H65)-$R51</f>
        <v>0</v>
      </c>
      <c r="U51" s="46">
        <f>SUM($O46:$O65)-$S51</f>
        <v>0</v>
      </c>
    </row>
    <row r="52" spans="1:21" s="13" customFormat="1" ht="13.2" customHeight="1" x14ac:dyDescent="0.3">
      <c r="A52" s="45" t="s">
        <v>20</v>
      </c>
      <c r="B52" s="39">
        <v>4</v>
      </c>
      <c r="C52" s="346"/>
      <c r="D52" s="346"/>
      <c r="E52" s="346"/>
      <c r="F52" s="346"/>
      <c r="G52" s="346"/>
      <c r="H52" s="346"/>
      <c r="I52" s="346"/>
      <c r="J52" s="346"/>
      <c r="K52" s="346"/>
      <c r="L52" s="346"/>
      <c r="M52" s="346"/>
      <c r="N52" s="346"/>
      <c r="O52" s="346"/>
      <c r="P52" s="346"/>
      <c r="Q52" s="163" t="s">
        <v>34</v>
      </c>
      <c r="R52" s="33"/>
      <c r="S52" s="33"/>
      <c r="T52" s="46">
        <f>SUM($I46:$I65)-$R52</f>
        <v>0</v>
      </c>
      <c r="U52" s="46">
        <f>SUM($P46:$P65)-$S52</f>
        <v>0</v>
      </c>
    </row>
    <row r="53" spans="1:21" s="13" customFormat="1" ht="13.2" customHeight="1" x14ac:dyDescent="0.3">
      <c r="A53" s="45" t="s">
        <v>19</v>
      </c>
      <c r="B53" s="39">
        <v>5</v>
      </c>
      <c r="C53" s="347"/>
      <c r="D53" s="347"/>
      <c r="E53" s="347"/>
      <c r="F53" s="347"/>
      <c r="G53" s="347"/>
      <c r="H53" s="347"/>
      <c r="I53" s="347"/>
      <c r="J53" s="347"/>
      <c r="K53" s="347"/>
      <c r="L53" s="347"/>
      <c r="M53" s="347"/>
      <c r="N53" s="347"/>
      <c r="O53" s="347"/>
      <c r="P53" s="347"/>
      <c r="Q53" s="312"/>
      <c r="R53" s="33"/>
      <c r="S53" s="105"/>
      <c r="T53" s="46"/>
      <c r="U53" s="46"/>
    </row>
    <row r="54" spans="1:21" s="13" customFormat="1" ht="13.2" customHeight="1" x14ac:dyDescent="0.3">
      <c r="A54" s="45" t="s">
        <v>18</v>
      </c>
      <c r="B54" s="39">
        <v>5</v>
      </c>
      <c r="C54" s="346"/>
      <c r="D54" s="346"/>
      <c r="E54" s="346"/>
      <c r="F54" s="346"/>
      <c r="G54" s="346"/>
      <c r="H54" s="346"/>
      <c r="I54" s="346"/>
      <c r="J54" s="346"/>
      <c r="K54" s="346"/>
      <c r="L54" s="346"/>
      <c r="M54" s="346"/>
      <c r="N54" s="346"/>
      <c r="O54" s="346"/>
      <c r="P54" s="346"/>
      <c r="Q54" s="163"/>
      <c r="R54" s="33"/>
      <c r="S54" s="33"/>
      <c r="T54" s="46"/>
      <c r="U54" s="46"/>
    </row>
    <row r="55" spans="1:21" s="13" customFormat="1" ht="13.2" customHeight="1" x14ac:dyDescent="0.3">
      <c r="A55" s="45" t="s">
        <v>17</v>
      </c>
      <c r="B55" s="39">
        <v>2</v>
      </c>
      <c r="C55" s="346"/>
      <c r="D55" s="346"/>
      <c r="E55" s="346"/>
      <c r="F55" s="346"/>
      <c r="G55" s="346"/>
      <c r="H55" s="346"/>
      <c r="I55" s="346"/>
      <c r="J55" s="346"/>
      <c r="K55" s="346"/>
      <c r="L55" s="346"/>
      <c r="M55" s="346"/>
      <c r="N55" s="346"/>
      <c r="O55" s="346"/>
      <c r="P55" s="346"/>
      <c r="Q55" s="163"/>
      <c r="R55" s="33"/>
      <c r="S55" s="33"/>
      <c r="T55" s="46"/>
      <c r="U55" s="46"/>
    </row>
    <row r="56" spans="1:21" s="13" customFormat="1" ht="13.2" customHeight="1" x14ac:dyDescent="0.3">
      <c r="A56" s="45" t="s">
        <v>16</v>
      </c>
      <c r="B56" s="39" t="s">
        <v>15</v>
      </c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163"/>
      <c r="R56" s="33"/>
      <c r="S56" s="33"/>
      <c r="T56" s="46"/>
      <c r="U56" s="46"/>
    </row>
    <row r="57" spans="1:21" s="13" customFormat="1" ht="13.2" customHeight="1" x14ac:dyDescent="0.3">
      <c r="A57" s="45" t="s">
        <v>14</v>
      </c>
      <c r="B57" s="39">
        <v>3</v>
      </c>
      <c r="C57" s="346"/>
      <c r="D57" s="346"/>
      <c r="E57" s="346"/>
      <c r="F57" s="346"/>
      <c r="G57" s="346"/>
      <c r="H57" s="346"/>
      <c r="I57" s="346"/>
      <c r="J57" s="346"/>
      <c r="K57" s="346"/>
      <c r="L57" s="346"/>
      <c r="M57" s="346"/>
      <c r="N57" s="346"/>
      <c r="O57" s="346"/>
      <c r="P57" s="346"/>
      <c r="Q57" s="163"/>
      <c r="R57" s="33"/>
      <c r="S57" s="33"/>
      <c r="T57" s="46"/>
      <c r="U57" s="46"/>
    </row>
    <row r="58" spans="1:21" s="13" customFormat="1" ht="13.2" customHeight="1" x14ac:dyDescent="0.3">
      <c r="A58" s="40" t="s">
        <v>13</v>
      </c>
      <c r="B58" s="39">
        <v>2</v>
      </c>
      <c r="C58" s="346"/>
      <c r="D58" s="346"/>
      <c r="E58" s="346"/>
      <c r="F58" s="346"/>
      <c r="G58" s="346"/>
      <c r="H58" s="346"/>
      <c r="I58" s="346"/>
      <c r="J58" s="346"/>
      <c r="K58" s="346"/>
      <c r="L58" s="346"/>
      <c r="M58" s="346"/>
      <c r="N58" s="346"/>
      <c r="O58" s="346"/>
      <c r="P58" s="346"/>
      <c r="Q58" s="163"/>
      <c r="R58" s="33"/>
      <c r="S58" s="33"/>
      <c r="T58" s="46"/>
      <c r="U58" s="46"/>
    </row>
    <row r="59" spans="1:21" s="13" customFormat="1" ht="13.2" customHeight="1" x14ac:dyDescent="0.3">
      <c r="A59" s="40" t="s">
        <v>12</v>
      </c>
      <c r="B59" s="39">
        <v>2</v>
      </c>
      <c r="C59" s="346"/>
      <c r="D59" s="346"/>
      <c r="E59" s="346"/>
      <c r="F59" s="346"/>
      <c r="G59" s="346"/>
      <c r="H59" s="346"/>
      <c r="I59" s="346"/>
      <c r="J59" s="346"/>
      <c r="K59" s="346"/>
      <c r="L59" s="346"/>
      <c r="M59" s="346"/>
      <c r="N59" s="346"/>
      <c r="O59" s="346"/>
      <c r="P59" s="346"/>
      <c r="Q59" s="163"/>
      <c r="R59" s="33"/>
      <c r="S59" s="33"/>
      <c r="T59" s="46"/>
      <c r="U59" s="46"/>
    </row>
    <row r="60" spans="1:21" s="13" customFormat="1" ht="13.2" customHeight="1" x14ac:dyDescent="0.3">
      <c r="A60" s="40"/>
      <c r="B60" s="39"/>
      <c r="C60" s="346"/>
      <c r="D60" s="346"/>
      <c r="E60" s="346"/>
      <c r="F60" s="346"/>
      <c r="G60" s="346"/>
      <c r="H60" s="346"/>
      <c r="I60" s="346"/>
      <c r="J60" s="346"/>
      <c r="K60" s="346"/>
      <c r="L60" s="346"/>
      <c r="M60" s="346"/>
      <c r="N60" s="346"/>
      <c r="O60" s="346"/>
      <c r="P60" s="346"/>
      <c r="Q60" s="163"/>
      <c r="R60" s="33"/>
      <c r="S60" s="33"/>
      <c r="T60" s="46"/>
      <c r="U60" s="46"/>
    </row>
    <row r="61" spans="1:21" s="13" customFormat="1" ht="13.2" customHeight="1" x14ac:dyDescent="0.3">
      <c r="A61" s="40"/>
      <c r="B61" s="39"/>
      <c r="C61" s="346"/>
      <c r="D61" s="346"/>
      <c r="E61" s="346"/>
      <c r="F61" s="346"/>
      <c r="G61" s="346"/>
      <c r="H61" s="346"/>
      <c r="I61" s="346"/>
      <c r="J61" s="346"/>
      <c r="K61" s="346"/>
      <c r="L61" s="346"/>
      <c r="M61" s="346"/>
      <c r="N61" s="346"/>
      <c r="O61" s="346"/>
      <c r="P61" s="346"/>
      <c r="Q61" s="163"/>
      <c r="R61" s="33"/>
      <c r="S61" s="33"/>
      <c r="T61" s="46"/>
      <c r="U61" s="46"/>
    </row>
    <row r="62" spans="1:21" s="13" customFormat="1" ht="13.2" customHeight="1" x14ac:dyDescent="0.3">
      <c r="A62" s="40"/>
      <c r="B62" s="39"/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6"/>
      <c r="N62" s="346"/>
      <c r="O62" s="346"/>
      <c r="P62" s="346"/>
      <c r="Q62" s="163"/>
      <c r="R62" s="33"/>
      <c r="S62" s="33"/>
      <c r="T62" s="46"/>
      <c r="U62" s="46"/>
    </row>
    <row r="63" spans="1:21" s="13" customFormat="1" ht="13.2" customHeight="1" x14ac:dyDescent="0.3">
      <c r="A63" s="40"/>
      <c r="B63" s="39"/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6"/>
      <c r="N63" s="346"/>
      <c r="O63" s="346"/>
      <c r="P63" s="346"/>
      <c r="Q63" s="163"/>
      <c r="R63" s="33"/>
      <c r="S63" s="33"/>
      <c r="T63" s="46"/>
      <c r="U63" s="46"/>
    </row>
    <row r="64" spans="1:21" s="13" customFormat="1" ht="13.2" customHeight="1" x14ac:dyDescent="0.3">
      <c r="A64" s="40"/>
      <c r="B64" s="39"/>
      <c r="C64" s="347"/>
      <c r="D64" s="347"/>
      <c r="E64" s="347"/>
      <c r="F64" s="347"/>
      <c r="G64" s="347"/>
      <c r="H64" s="347"/>
      <c r="I64" s="347"/>
      <c r="J64" s="346"/>
      <c r="K64" s="347"/>
      <c r="L64" s="347"/>
      <c r="M64" s="347"/>
      <c r="N64" s="347"/>
      <c r="O64" s="347"/>
      <c r="P64" s="347"/>
      <c r="Q64" s="306"/>
      <c r="R64" s="33"/>
      <c r="S64" s="33"/>
      <c r="T64" s="46"/>
      <c r="U64" s="46"/>
    </row>
    <row r="65" spans="1:21" s="13" customFormat="1" ht="13.2" customHeight="1" thickBot="1" x14ac:dyDescent="0.35">
      <c r="A65" s="30" t="s">
        <v>11</v>
      </c>
      <c r="B65" s="80"/>
      <c r="C65" s="348"/>
      <c r="D65" s="348"/>
      <c r="E65" s="348"/>
      <c r="F65" s="348"/>
      <c r="G65" s="348"/>
      <c r="H65" s="348"/>
      <c r="I65" s="348"/>
      <c r="J65" s="348"/>
      <c r="K65" s="348"/>
      <c r="L65" s="348"/>
      <c r="M65" s="348"/>
      <c r="N65" s="348"/>
      <c r="O65" s="348"/>
      <c r="P65" s="348"/>
      <c r="Q65" s="314"/>
      <c r="R65" s="93"/>
      <c r="S65" s="93"/>
      <c r="T65" s="92"/>
      <c r="U65" s="92"/>
    </row>
    <row r="66" spans="1:21" s="13" customFormat="1" ht="13.2" customHeight="1" thickBot="1" x14ac:dyDescent="0.35">
      <c r="A66" s="266" t="s">
        <v>79</v>
      </c>
      <c r="B66" s="267"/>
      <c r="C66" s="267"/>
      <c r="D66" s="256" t="s">
        <v>44</v>
      </c>
      <c r="E66" s="256"/>
      <c r="F66" s="256"/>
      <c r="G66" s="257" t="s">
        <v>43</v>
      </c>
      <c r="H66" s="257"/>
      <c r="I66" s="257"/>
      <c r="J66" s="264" t="s">
        <v>42</v>
      </c>
      <c r="K66" s="264"/>
      <c r="L66" s="264"/>
      <c r="M66" s="264"/>
      <c r="N66" s="265" t="s">
        <v>41</v>
      </c>
      <c r="O66" s="265"/>
      <c r="P66" s="265"/>
      <c r="Q66" s="91"/>
      <c r="R66" s="130"/>
      <c r="S66" s="130"/>
      <c r="T66" s="89"/>
      <c r="U66" s="88"/>
    </row>
    <row r="67" spans="1:21" s="13" customFormat="1" ht="13.2" customHeight="1" thickBot="1" x14ac:dyDescent="0.35">
      <c r="A67" s="268" t="s">
        <v>80</v>
      </c>
      <c r="B67" s="282" t="s">
        <v>39</v>
      </c>
      <c r="C67" s="274" t="s">
        <v>3</v>
      </c>
      <c r="D67" s="275"/>
      <c r="E67" s="275"/>
      <c r="F67" s="275"/>
      <c r="G67" s="275"/>
      <c r="H67" s="275"/>
      <c r="I67" s="275"/>
      <c r="J67" s="278" t="s">
        <v>4</v>
      </c>
      <c r="K67" s="249"/>
      <c r="L67" s="249"/>
      <c r="M67" s="249"/>
      <c r="N67" s="249"/>
      <c r="O67" s="249"/>
      <c r="P67" s="250"/>
      <c r="Q67" s="17"/>
      <c r="R67" s="258" t="s">
        <v>38</v>
      </c>
      <c r="S67" s="258"/>
      <c r="T67" s="260" t="s">
        <v>37</v>
      </c>
      <c r="U67" s="261"/>
    </row>
    <row r="68" spans="1:21" s="13" customFormat="1" ht="13.2" customHeight="1" thickBot="1" x14ac:dyDescent="0.35">
      <c r="A68" s="269"/>
      <c r="B68" s="283"/>
      <c r="C68" s="242" t="s">
        <v>30</v>
      </c>
      <c r="D68" s="76" t="s">
        <v>28</v>
      </c>
      <c r="E68" s="75" t="s">
        <v>26</v>
      </c>
      <c r="F68" s="74" t="s">
        <v>24</v>
      </c>
      <c r="G68" s="73" t="s">
        <v>36</v>
      </c>
      <c r="H68" s="72" t="s">
        <v>35</v>
      </c>
      <c r="I68" s="71" t="s">
        <v>34</v>
      </c>
      <c r="J68" s="242" t="s">
        <v>30</v>
      </c>
      <c r="K68" s="76" t="s">
        <v>28</v>
      </c>
      <c r="L68" s="75" t="s">
        <v>26</v>
      </c>
      <c r="M68" s="74" t="s">
        <v>24</v>
      </c>
      <c r="N68" s="73" t="s">
        <v>36</v>
      </c>
      <c r="O68" s="72" t="s">
        <v>35</v>
      </c>
      <c r="P68" s="71" t="s">
        <v>34</v>
      </c>
      <c r="Q68" s="70"/>
      <c r="R68" s="127" t="s">
        <v>3</v>
      </c>
      <c r="S68" s="246" t="s">
        <v>4</v>
      </c>
      <c r="T68" s="170" t="s">
        <v>3</v>
      </c>
      <c r="U68" s="248" t="s">
        <v>4</v>
      </c>
    </row>
    <row r="69" spans="1:21" s="13" customFormat="1" ht="13.2" customHeight="1" x14ac:dyDescent="0.3">
      <c r="A69" s="66" t="s">
        <v>32</v>
      </c>
      <c r="B69" s="65">
        <v>3</v>
      </c>
      <c r="C69" s="116"/>
      <c r="D69" s="116"/>
      <c r="E69" s="116"/>
      <c r="F69" s="116"/>
      <c r="G69" s="116"/>
      <c r="H69" s="116"/>
      <c r="I69" s="116"/>
      <c r="J69" s="116"/>
      <c r="K69" s="116"/>
      <c r="L69" s="116"/>
      <c r="M69" s="116"/>
      <c r="N69" s="116"/>
      <c r="O69" s="116"/>
      <c r="P69" s="116"/>
      <c r="Q69" s="168" t="s">
        <v>30</v>
      </c>
      <c r="R69" s="59"/>
      <c r="S69" s="59"/>
      <c r="T69" s="57">
        <f>SUM($C69:$C88)-$R69</f>
        <v>0</v>
      </c>
      <c r="U69" s="57">
        <f>SUM($J69:$J88)-S69</f>
        <v>0</v>
      </c>
    </row>
    <row r="70" spans="1:21" s="13" customFormat="1" ht="13.2" customHeight="1" x14ac:dyDescent="0.3">
      <c r="A70" s="45" t="s">
        <v>29</v>
      </c>
      <c r="B70" s="39">
        <v>1</v>
      </c>
      <c r="C70" s="346"/>
      <c r="D70" s="346"/>
      <c r="E70" s="346"/>
      <c r="F70" s="346"/>
      <c r="G70" s="346"/>
      <c r="H70" s="346"/>
      <c r="I70" s="346"/>
      <c r="J70" s="346"/>
      <c r="K70" s="346"/>
      <c r="L70" s="346"/>
      <c r="M70" s="346"/>
      <c r="N70" s="346"/>
      <c r="O70" s="346"/>
      <c r="P70" s="346"/>
      <c r="Q70" s="167" t="s">
        <v>28</v>
      </c>
      <c r="R70" s="33"/>
      <c r="S70" s="33"/>
      <c r="T70" s="46">
        <f>SUM($D69:$D88)-$R70</f>
        <v>0</v>
      </c>
      <c r="U70" s="46">
        <f>SUM($K69:$K88)-$S70</f>
        <v>0</v>
      </c>
    </row>
    <row r="71" spans="1:21" s="13" customFormat="1" ht="13.2" customHeight="1" x14ac:dyDescent="0.3">
      <c r="A71" s="45" t="s">
        <v>27</v>
      </c>
      <c r="B71" s="39">
        <v>1</v>
      </c>
      <c r="C71" s="346"/>
      <c r="D71" s="346"/>
      <c r="E71" s="346"/>
      <c r="F71" s="346"/>
      <c r="G71" s="346"/>
      <c r="H71" s="346"/>
      <c r="I71" s="346"/>
      <c r="J71" s="346"/>
      <c r="K71" s="346"/>
      <c r="L71" s="346"/>
      <c r="M71" s="346"/>
      <c r="N71" s="346"/>
      <c r="O71" s="346"/>
      <c r="P71" s="346"/>
      <c r="Q71" s="166" t="s">
        <v>26</v>
      </c>
      <c r="R71" s="33"/>
      <c r="S71" s="33"/>
      <c r="T71" s="46">
        <f>SUM($E69:$E88)-$R71</f>
        <v>0</v>
      </c>
      <c r="U71" s="46">
        <f>SUM($L69:$L88)-$S71</f>
        <v>0</v>
      </c>
    </row>
    <row r="72" spans="1:21" s="13" customFormat="1" ht="13.2" customHeight="1" x14ac:dyDescent="0.3">
      <c r="A72" s="45" t="s">
        <v>25</v>
      </c>
      <c r="B72" s="39">
        <v>2</v>
      </c>
      <c r="C72" s="346"/>
      <c r="D72" s="346"/>
      <c r="E72" s="346"/>
      <c r="F72" s="346"/>
      <c r="G72" s="346"/>
      <c r="H72" s="346"/>
      <c r="I72" s="346"/>
      <c r="J72" s="346"/>
      <c r="K72" s="346"/>
      <c r="L72" s="346"/>
      <c r="M72" s="346"/>
      <c r="N72" s="346"/>
      <c r="O72" s="346"/>
      <c r="P72" s="346"/>
      <c r="Q72" s="165" t="s">
        <v>24</v>
      </c>
      <c r="R72" s="33"/>
      <c r="S72" s="33"/>
      <c r="T72" s="46">
        <f>SUM($F69:$F88)-$R72</f>
        <v>0</v>
      </c>
      <c r="U72" s="46">
        <f>SUM($M69:$M88)-$S72</f>
        <v>0</v>
      </c>
    </row>
    <row r="73" spans="1:21" s="13" customFormat="1" ht="13.2" customHeight="1" x14ac:dyDescent="0.3">
      <c r="A73" s="45" t="s">
        <v>23</v>
      </c>
      <c r="B73" s="39">
        <v>3</v>
      </c>
      <c r="C73" s="346"/>
      <c r="D73" s="346"/>
      <c r="E73" s="346"/>
      <c r="F73" s="346"/>
      <c r="G73" s="346"/>
      <c r="H73" s="346"/>
      <c r="I73" s="346"/>
      <c r="J73" s="346"/>
      <c r="K73" s="346"/>
      <c r="L73" s="346"/>
      <c r="M73" s="346"/>
      <c r="N73" s="346"/>
      <c r="O73" s="346"/>
      <c r="P73" s="346"/>
      <c r="Q73" s="164" t="s">
        <v>36</v>
      </c>
      <c r="R73" s="33"/>
      <c r="S73" s="33"/>
      <c r="T73" s="46">
        <f>SUM($G69:$G88)-$R73</f>
        <v>0</v>
      </c>
      <c r="U73" s="46">
        <f>SUM($N69:$N88)-$S73</f>
        <v>0</v>
      </c>
    </row>
    <row r="74" spans="1:21" s="13" customFormat="1" ht="13.2" customHeight="1" x14ac:dyDescent="0.3">
      <c r="A74" s="45" t="s">
        <v>22</v>
      </c>
      <c r="B74" s="39" t="s">
        <v>21</v>
      </c>
      <c r="C74" s="346"/>
      <c r="D74" s="346"/>
      <c r="E74" s="346"/>
      <c r="F74" s="346"/>
      <c r="G74" s="346"/>
      <c r="H74" s="346"/>
      <c r="I74" s="346"/>
      <c r="J74" s="346"/>
      <c r="K74" s="346"/>
      <c r="L74" s="346"/>
      <c r="M74" s="346"/>
      <c r="N74" s="346"/>
      <c r="O74" s="346"/>
      <c r="P74" s="346"/>
      <c r="Q74" s="141" t="s">
        <v>35</v>
      </c>
      <c r="R74" s="33"/>
      <c r="S74" s="33"/>
      <c r="T74" s="46">
        <f>SUM($H69:$H88)-$R74</f>
        <v>0</v>
      </c>
      <c r="U74" s="46">
        <f>SUM($O69:$O88)-$S74</f>
        <v>0</v>
      </c>
    </row>
    <row r="75" spans="1:21" s="13" customFormat="1" ht="13.2" customHeight="1" x14ac:dyDescent="0.3">
      <c r="A75" s="45" t="s">
        <v>20</v>
      </c>
      <c r="B75" s="39">
        <v>4</v>
      </c>
      <c r="C75" s="346"/>
      <c r="D75" s="346"/>
      <c r="E75" s="346"/>
      <c r="F75" s="346"/>
      <c r="G75" s="346"/>
      <c r="H75" s="346"/>
      <c r="I75" s="346"/>
      <c r="J75" s="346"/>
      <c r="K75" s="346"/>
      <c r="L75" s="346"/>
      <c r="M75" s="346"/>
      <c r="N75" s="346"/>
      <c r="O75" s="346"/>
      <c r="P75" s="346"/>
      <c r="Q75" s="163" t="s">
        <v>34</v>
      </c>
      <c r="R75" s="33"/>
      <c r="S75" s="33"/>
      <c r="T75" s="46">
        <f>SUM($I69:$I88)-$R75</f>
        <v>0</v>
      </c>
      <c r="U75" s="46">
        <f>SUM($P69:$P88)-$S75</f>
        <v>0</v>
      </c>
    </row>
    <row r="76" spans="1:21" s="13" customFormat="1" ht="13.2" customHeight="1" x14ac:dyDescent="0.3">
      <c r="A76" s="45" t="s">
        <v>19</v>
      </c>
      <c r="B76" s="39">
        <v>5</v>
      </c>
      <c r="C76" s="346"/>
      <c r="D76" s="346"/>
      <c r="E76" s="346"/>
      <c r="F76" s="346"/>
      <c r="G76" s="346"/>
      <c r="H76" s="346"/>
      <c r="I76" s="346"/>
      <c r="J76" s="346"/>
      <c r="K76" s="346"/>
      <c r="L76" s="346"/>
      <c r="M76" s="346"/>
      <c r="N76" s="346"/>
      <c r="O76" s="346"/>
      <c r="P76" s="346"/>
      <c r="Q76" s="141"/>
      <c r="R76" s="33"/>
      <c r="S76" s="33"/>
      <c r="T76" s="46"/>
      <c r="U76" s="46"/>
    </row>
    <row r="77" spans="1:21" s="13" customFormat="1" ht="13.2" customHeight="1" x14ac:dyDescent="0.3">
      <c r="A77" s="45" t="s">
        <v>18</v>
      </c>
      <c r="B77" s="39">
        <v>5</v>
      </c>
      <c r="C77" s="346"/>
      <c r="D77" s="346"/>
      <c r="E77" s="346"/>
      <c r="F77" s="346"/>
      <c r="G77" s="346"/>
      <c r="H77" s="346"/>
      <c r="I77" s="346"/>
      <c r="J77" s="346"/>
      <c r="K77" s="346"/>
      <c r="L77" s="346"/>
      <c r="M77" s="346"/>
      <c r="N77" s="346"/>
      <c r="O77" s="346"/>
      <c r="P77" s="346"/>
      <c r="Q77" s="141"/>
      <c r="R77" s="33"/>
      <c r="S77" s="33"/>
      <c r="T77" s="46"/>
      <c r="U77" s="46"/>
    </row>
    <row r="78" spans="1:21" s="13" customFormat="1" ht="13.2" customHeight="1" x14ac:dyDescent="0.3">
      <c r="A78" s="45" t="s">
        <v>17</v>
      </c>
      <c r="B78" s="39">
        <v>2</v>
      </c>
      <c r="C78" s="346"/>
      <c r="D78" s="346"/>
      <c r="E78" s="346"/>
      <c r="F78" s="346"/>
      <c r="G78" s="346"/>
      <c r="H78" s="346"/>
      <c r="I78" s="346"/>
      <c r="J78" s="346"/>
      <c r="K78" s="346"/>
      <c r="L78" s="346"/>
      <c r="M78" s="346"/>
      <c r="N78" s="346"/>
      <c r="O78" s="346"/>
      <c r="P78" s="346"/>
      <c r="Q78" s="141"/>
      <c r="R78" s="33"/>
      <c r="S78" s="33"/>
      <c r="T78" s="46"/>
      <c r="U78" s="46"/>
    </row>
    <row r="79" spans="1:21" s="13" customFormat="1" ht="13.2" customHeight="1" x14ac:dyDescent="0.3">
      <c r="A79" s="45" t="s">
        <v>16</v>
      </c>
      <c r="B79" s="39" t="s">
        <v>15</v>
      </c>
      <c r="C79" s="346"/>
      <c r="D79" s="346"/>
      <c r="E79" s="346"/>
      <c r="F79" s="346"/>
      <c r="G79" s="346"/>
      <c r="H79" s="346"/>
      <c r="I79" s="346"/>
      <c r="J79" s="346"/>
      <c r="K79" s="346"/>
      <c r="L79" s="346"/>
      <c r="M79" s="346"/>
      <c r="N79" s="346"/>
      <c r="O79" s="346"/>
      <c r="P79" s="346"/>
      <c r="Q79" s="141"/>
      <c r="R79" s="33"/>
      <c r="S79" s="33"/>
      <c r="T79" s="46"/>
      <c r="U79" s="46"/>
    </row>
    <row r="80" spans="1:21" s="13" customFormat="1" ht="13.2" customHeight="1" x14ac:dyDescent="0.3">
      <c r="A80" s="45" t="s">
        <v>14</v>
      </c>
      <c r="B80" s="39">
        <v>3</v>
      </c>
      <c r="C80" s="346"/>
      <c r="D80" s="346"/>
      <c r="E80" s="346"/>
      <c r="F80" s="346"/>
      <c r="G80" s="346"/>
      <c r="H80" s="346"/>
      <c r="I80" s="346"/>
      <c r="J80" s="346"/>
      <c r="K80" s="346"/>
      <c r="L80" s="346"/>
      <c r="M80" s="346"/>
      <c r="N80" s="346"/>
      <c r="O80" s="346"/>
      <c r="P80" s="346"/>
      <c r="Q80" s="141"/>
      <c r="R80" s="33"/>
      <c r="S80" s="33"/>
      <c r="T80" s="46"/>
      <c r="U80" s="46"/>
    </row>
    <row r="81" spans="1:21" s="13" customFormat="1" ht="13.2" customHeight="1" x14ac:dyDescent="0.3">
      <c r="A81" s="40" t="s">
        <v>13</v>
      </c>
      <c r="B81" s="39">
        <v>2</v>
      </c>
      <c r="C81" s="346"/>
      <c r="D81" s="346"/>
      <c r="E81" s="346"/>
      <c r="F81" s="346"/>
      <c r="G81" s="346"/>
      <c r="H81" s="346"/>
      <c r="I81" s="346"/>
      <c r="J81" s="346"/>
      <c r="K81" s="346"/>
      <c r="L81" s="346"/>
      <c r="M81" s="346"/>
      <c r="N81" s="346"/>
      <c r="O81" s="346"/>
      <c r="P81" s="346"/>
      <c r="Q81" s="141"/>
      <c r="R81" s="33"/>
      <c r="S81" s="33"/>
      <c r="T81" s="46"/>
      <c r="U81" s="46"/>
    </row>
    <row r="82" spans="1:21" s="13" customFormat="1" ht="13.2" customHeight="1" x14ac:dyDescent="0.3">
      <c r="A82" s="40" t="s">
        <v>12</v>
      </c>
      <c r="B82" s="39">
        <v>2</v>
      </c>
      <c r="C82" s="346"/>
      <c r="D82" s="346"/>
      <c r="E82" s="346"/>
      <c r="F82" s="346"/>
      <c r="G82" s="346"/>
      <c r="H82" s="346"/>
      <c r="I82" s="346"/>
      <c r="J82" s="346"/>
      <c r="K82" s="346"/>
      <c r="L82" s="346"/>
      <c r="M82" s="346"/>
      <c r="N82" s="346"/>
      <c r="O82" s="346"/>
      <c r="P82" s="346"/>
      <c r="Q82" s="141"/>
      <c r="R82" s="33"/>
      <c r="S82" s="33"/>
      <c r="T82" s="46"/>
      <c r="U82" s="46"/>
    </row>
    <row r="83" spans="1:21" s="13" customFormat="1" ht="13.2" customHeight="1" x14ac:dyDescent="0.3">
      <c r="A83" s="40"/>
      <c r="B83" s="39"/>
      <c r="C83" s="346"/>
      <c r="D83" s="346"/>
      <c r="E83" s="346"/>
      <c r="F83" s="346"/>
      <c r="G83" s="346"/>
      <c r="H83" s="346"/>
      <c r="I83" s="346"/>
      <c r="J83" s="346"/>
      <c r="K83" s="346"/>
      <c r="L83" s="346"/>
      <c r="M83" s="346"/>
      <c r="N83" s="346"/>
      <c r="O83" s="346"/>
      <c r="P83" s="346"/>
      <c r="Q83" s="141"/>
      <c r="R83" s="33"/>
      <c r="S83" s="33"/>
      <c r="T83" s="46"/>
      <c r="U83" s="46"/>
    </row>
    <row r="84" spans="1:21" s="13" customFormat="1" ht="13.2" customHeight="1" x14ac:dyDescent="0.3">
      <c r="A84" s="40"/>
      <c r="B84" s="39"/>
      <c r="C84" s="346"/>
      <c r="D84" s="346"/>
      <c r="E84" s="346"/>
      <c r="F84" s="346"/>
      <c r="G84" s="346"/>
      <c r="H84" s="346"/>
      <c r="I84" s="346"/>
      <c r="J84" s="346"/>
      <c r="K84" s="346"/>
      <c r="L84" s="346"/>
      <c r="M84" s="346"/>
      <c r="N84" s="346"/>
      <c r="O84" s="346"/>
      <c r="P84" s="346"/>
      <c r="Q84" s="141"/>
      <c r="R84" s="33"/>
      <c r="S84" s="33"/>
      <c r="T84" s="46"/>
      <c r="U84" s="46"/>
    </row>
    <row r="85" spans="1:21" s="13" customFormat="1" ht="13.2" customHeight="1" x14ac:dyDescent="0.3">
      <c r="A85" s="40"/>
      <c r="B85" s="39"/>
      <c r="C85" s="346"/>
      <c r="D85" s="346"/>
      <c r="E85" s="346"/>
      <c r="F85" s="346"/>
      <c r="G85" s="346"/>
      <c r="H85" s="346"/>
      <c r="I85" s="346"/>
      <c r="J85" s="346"/>
      <c r="K85" s="346"/>
      <c r="L85" s="346"/>
      <c r="M85" s="346"/>
      <c r="N85" s="346"/>
      <c r="O85" s="346"/>
      <c r="P85" s="346"/>
      <c r="Q85" s="141"/>
      <c r="R85" s="33"/>
      <c r="S85" s="33"/>
      <c r="T85" s="46"/>
      <c r="U85" s="46"/>
    </row>
    <row r="86" spans="1:21" s="13" customFormat="1" ht="13.2" customHeight="1" x14ac:dyDescent="0.3">
      <c r="A86" s="40"/>
      <c r="B86" s="39"/>
      <c r="C86" s="346"/>
      <c r="D86" s="346"/>
      <c r="E86" s="346"/>
      <c r="F86" s="346"/>
      <c r="G86" s="346"/>
      <c r="H86" s="346"/>
      <c r="I86" s="346"/>
      <c r="J86" s="346"/>
      <c r="K86" s="346"/>
      <c r="L86" s="346"/>
      <c r="M86" s="346"/>
      <c r="N86" s="346"/>
      <c r="O86" s="346"/>
      <c r="P86" s="346"/>
      <c r="Q86" s="141"/>
      <c r="R86" s="33"/>
      <c r="S86" s="33"/>
      <c r="T86" s="46"/>
      <c r="U86" s="46"/>
    </row>
    <row r="87" spans="1:21" s="13" customFormat="1" ht="13.2" customHeight="1" x14ac:dyDescent="0.3">
      <c r="A87" s="40"/>
      <c r="B87" s="39"/>
      <c r="C87" s="347"/>
      <c r="D87" s="347"/>
      <c r="E87" s="347"/>
      <c r="F87" s="347"/>
      <c r="G87" s="347"/>
      <c r="H87" s="347"/>
      <c r="I87" s="347"/>
      <c r="J87" s="346"/>
      <c r="K87" s="347"/>
      <c r="L87" s="347"/>
      <c r="M87" s="347"/>
      <c r="N87" s="347"/>
      <c r="O87" s="347"/>
      <c r="P87" s="347"/>
      <c r="Q87" s="306"/>
      <c r="R87" s="33"/>
      <c r="S87" s="33"/>
      <c r="T87" s="46"/>
      <c r="U87" s="46"/>
    </row>
    <row r="88" spans="1:21" s="13" customFormat="1" ht="13.2" customHeight="1" thickBot="1" x14ac:dyDescent="0.35">
      <c r="A88" s="30" t="s">
        <v>11</v>
      </c>
      <c r="B88" s="29"/>
      <c r="C88" s="348"/>
      <c r="D88" s="348"/>
      <c r="E88" s="348"/>
      <c r="F88" s="348"/>
      <c r="G88" s="348"/>
      <c r="H88" s="348"/>
      <c r="I88" s="348"/>
      <c r="J88" s="348"/>
      <c r="K88" s="348"/>
      <c r="L88" s="348"/>
      <c r="M88" s="348"/>
      <c r="N88" s="348"/>
      <c r="O88" s="348"/>
      <c r="P88" s="348"/>
      <c r="Q88" s="134"/>
      <c r="R88" s="93"/>
      <c r="S88" s="93"/>
      <c r="T88" s="46"/>
      <c r="U88" s="46"/>
    </row>
    <row r="89" spans="1:21" s="13" customFormat="1" ht="13.2" customHeight="1" thickBot="1" x14ac:dyDescent="0.35">
      <c r="A89" s="79" t="s">
        <v>81</v>
      </c>
      <c r="B89" s="243"/>
      <c r="C89" s="242" t="s">
        <v>30</v>
      </c>
      <c r="D89" s="76" t="s">
        <v>28</v>
      </c>
      <c r="E89" s="75" t="s">
        <v>26</v>
      </c>
      <c r="F89" s="74" t="s">
        <v>24</v>
      </c>
      <c r="G89" s="73" t="s">
        <v>36</v>
      </c>
      <c r="H89" s="72"/>
      <c r="I89" s="71"/>
      <c r="J89" s="242" t="s">
        <v>30</v>
      </c>
      <c r="K89" s="76" t="s">
        <v>28</v>
      </c>
      <c r="L89" s="75" t="s">
        <v>26</v>
      </c>
      <c r="M89" s="74" t="s">
        <v>24</v>
      </c>
      <c r="N89" s="73" t="s">
        <v>36</v>
      </c>
      <c r="O89" s="72"/>
      <c r="P89" s="71"/>
      <c r="Q89" s="158"/>
      <c r="R89" s="127" t="s">
        <v>3</v>
      </c>
      <c r="S89" s="246" t="s">
        <v>4</v>
      </c>
      <c r="T89" s="15" t="s">
        <v>3</v>
      </c>
      <c r="U89" s="15" t="s">
        <v>4</v>
      </c>
    </row>
    <row r="90" spans="1:21" s="13" customFormat="1" ht="13.2" customHeight="1" x14ac:dyDescent="0.3">
      <c r="A90" s="66" t="s">
        <v>32</v>
      </c>
      <c r="B90" s="65">
        <v>3</v>
      </c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168" t="s">
        <v>30</v>
      </c>
      <c r="R90" s="153"/>
      <c r="S90" s="152"/>
      <c r="T90" s="57">
        <f>SUM($C90:$C109)-$R90</f>
        <v>0</v>
      </c>
      <c r="U90" s="57">
        <f>SUM($J90:$J109)-$S90</f>
        <v>0</v>
      </c>
    </row>
    <row r="91" spans="1:21" s="13" customFormat="1" ht="13.2" customHeight="1" x14ac:dyDescent="0.3">
      <c r="A91" s="45" t="s">
        <v>29</v>
      </c>
      <c r="B91" s="39">
        <v>1</v>
      </c>
      <c r="C91" s="346"/>
      <c r="D91" s="346"/>
      <c r="E91" s="346"/>
      <c r="F91" s="346"/>
      <c r="G91" s="346"/>
      <c r="H91" s="346"/>
      <c r="I91" s="346"/>
      <c r="J91" s="346"/>
      <c r="K91" s="346"/>
      <c r="L91" s="346"/>
      <c r="M91" s="346"/>
      <c r="N91" s="346"/>
      <c r="O91" s="346"/>
      <c r="P91" s="346"/>
      <c r="Q91" s="167" t="s">
        <v>28</v>
      </c>
      <c r="R91" s="140"/>
      <c r="S91" s="47"/>
      <c r="T91" s="46">
        <f>SUM($D90:$D109)-$R91</f>
        <v>0</v>
      </c>
      <c r="U91" s="46">
        <f>SUM($K90:$K109)-$S91</f>
        <v>0</v>
      </c>
    </row>
    <row r="92" spans="1:21" s="13" customFormat="1" ht="13.2" customHeight="1" x14ac:dyDescent="0.3">
      <c r="A92" s="45" t="s">
        <v>27</v>
      </c>
      <c r="B92" s="39">
        <v>1</v>
      </c>
      <c r="C92" s="346"/>
      <c r="D92" s="346"/>
      <c r="E92" s="346"/>
      <c r="F92" s="346"/>
      <c r="G92" s="346"/>
      <c r="H92" s="346"/>
      <c r="I92" s="346"/>
      <c r="J92" s="346"/>
      <c r="K92" s="346"/>
      <c r="L92" s="346"/>
      <c r="M92" s="346"/>
      <c r="N92" s="346"/>
      <c r="O92" s="346"/>
      <c r="P92" s="346"/>
      <c r="Q92" s="166" t="s">
        <v>26</v>
      </c>
      <c r="R92" s="140"/>
      <c r="S92" s="47"/>
      <c r="T92" s="46">
        <f>SUM($E90:$E109)-$R92</f>
        <v>0</v>
      </c>
      <c r="U92" s="46">
        <f>SUM($L90:$L109)-$S92</f>
        <v>0</v>
      </c>
    </row>
    <row r="93" spans="1:21" s="13" customFormat="1" ht="13.2" customHeight="1" x14ac:dyDescent="0.3">
      <c r="A93" s="45" t="s">
        <v>25</v>
      </c>
      <c r="B93" s="39">
        <v>2</v>
      </c>
      <c r="C93" s="346"/>
      <c r="D93" s="346"/>
      <c r="E93" s="346"/>
      <c r="F93" s="346"/>
      <c r="G93" s="346"/>
      <c r="H93" s="346"/>
      <c r="I93" s="346"/>
      <c r="J93" s="346"/>
      <c r="K93" s="346"/>
      <c r="L93" s="346"/>
      <c r="M93" s="346"/>
      <c r="N93" s="346"/>
      <c r="O93" s="346"/>
      <c r="P93" s="346"/>
      <c r="Q93" s="165" t="s">
        <v>24</v>
      </c>
      <c r="R93" s="140"/>
      <c r="S93" s="47"/>
      <c r="T93" s="46">
        <f>SUM($F90:$F109)-$R93</f>
        <v>0</v>
      </c>
      <c r="U93" s="46">
        <f>SUM($M90:$M109)-$S93</f>
        <v>0</v>
      </c>
    </row>
    <row r="94" spans="1:21" s="13" customFormat="1" ht="13.2" customHeight="1" x14ac:dyDescent="0.3">
      <c r="A94" s="45" t="s">
        <v>23</v>
      </c>
      <c r="B94" s="39">
        <v>3</v>
      </c>
      <c r="C94" s="346"/>
      <c r="D94" s="346"/>
      <c r="E94" s="346"/>
      <c r="F94" s="346"/>
      <c r="G94" s="346"/>
      <c r="H94" s="346"/>
      <c r="I94" s="346"/>
      <c r="J94" s="346"/>
      <c r="K94" s="346"/>
      <c r="L94" s="346"/>
      <c r="M94" s="346"/>
      <c r="N94" s="346"/>
      <c r="O94" s="346"/>
      <c r="P94" s="346"/>
      <c r="Q94" s="164" t="s">
        <v>36</v>
      </c>
      <c r="R94" s="140"/>
      <c r="S94" s="47"/>
      <c r="T94" s="46">
        <f>SUM($G90:$G109)-$R94</f>
        <v>0</v>
      </c>
      <c r="U94" s="46">
        <f>SUM($N90:$N109)-$S94</f>
        <v>0</v>
      </c>
    </row>
    <row r="95" spans="1:21" s="13" customFormat="1" ht="13.2" customHeight="1" x14ac:dyDescent="0.3">
      <c r="A95" s="45" t="s">
        <v>22</v>
      </c>
      <c r="B95" s="39" t="s">
        <v>21</v>
      </c>
      <c r="C95" s="346"/>
      <c r="D95" s="346"/>
      <c r="E95" s="346"/>
      <c r="F95" s="346"/>
      <c r="G95" s="346"/>
      <c r="H95" s="346"/>
      <c r="I95" s="346"/>
      <c r="J95" s="346"/>
      <c r="K95" s="346"/>
      <c r="L95" s="346"/>
      <c r="M95" s="346"/>
      <c r="N95" s="346"/>
      <c r="O95" s="346"/>
      <c r="P95" s="346"/>
      <c r="Q95" s="141"/>
      <c r="R95" s="140"/>
      <c r="S95" s="47"/>
      <c r="T95" s="46">
        <f>SUM($H90:$H109)-$R95</f>
        <v>0</v>
      </c>
      <c r="U95" s="46">
        <f>SUM($O90:$O109)-$S95</f>
        <v>0</v>
      </c>
    </row>
    <row r="96" spans="1:21" s="13" customFormat="1" ht="13.2" customHeight="1" x14ac:dyDescent="0.3">
      <c r="A96" s="45" t="s">
        <v>20</v>
      </c>
      <c r="B96" s="39">
        <v>4</v>
      </c>
      <c r="C96" s="346"/>
      <c r="D96" s="346"/>
      <c r="E96" s="346"/>
      <c r="F96" s="346"/>
      <c r="G96" s="346"/>
      <c r="H96" s="346"/>
      <c r="I96" s="346"/>
      <c r="J96" s="346"/>
      <c r="K96" s="346"/>
      <c r="L96" s="346"/>
      <c r="M96" s="346"/>
      <c r="N96" s="346"/>
      <c r="O96" s="346"/>
      <c r="P96" s="346"/>
      <c r="Q96" s="163"/>
      <c r="R96" s="140"/>
      <c r="S96" s="47"/>
      <c r="T96" s="46">
        <f>SUM($I90:$I109)-$R96</f>
        <v>0</v>
      </c>
      <c r="U96" s="46">
        <f>SUM($P90:$P109)-$S96</f>
        <v>0</v>
      </c>
    </row>
    <row r="97" spans="1:21" s="13" customFormat="1" ht="13.2" customHeight="1" x14ac:dyDescent="0.3">
      <c r="A97" s="45" t="s">
        <v>19</v>
      </c>
      <c r="B97" s="39">
        <v>5</v>
      </c>
      <c r="C97" s="346"/>
      <c r="D97" s="346"/>
      <c r="E97" s="346"/>
      <c r="F97" s="346"/>
      <c r="G97" s="346"/>
      <c r="H97" s="346"/>
      <c r="I97" s="346"/>
      <c r="J97" s="346"/>
      <c r="K97" s="346"/>
      <c r="L97" s="346"/>
      <c r="M97" s="346"/>
      <c r="N97" s="346"/>
      <c r="O97" s="346"/>
      <c r="P97" s="346"/>
      <c r="Q97" s="141"/>
      <c r="R97" s="140"/>
      <c r="S97" s="139"/>
      <c r="T97" s="46"/>
      <c r="U97" s="46"/>
    </row>
    <row r="98" spans="1:21" s="13" customFormat="1" ht="13.2" customHeight="1" x14ac:dyDescent="0.3">
      <c r="A98" s="45" t="s">
        <v>18</v>
      </c>
      <c r="B98" s="39">
        <v>5</v>
      </c>
      <c r="C98" s="346"/>
      <c r="D98" s="346"/>
      <c r="E98" s="346"/>
      <c r="F98" s="346"/>
      <c r="G98" s="346"/>
      <c r="H98" s="346"/>
      <c r="I98" s="346"/>
      <c r="J98" s="346"/>
      <c r="K98" s="346"/>
      <c r="L98" s="346"/>
      <c r="M98" s="346"/>
      <c r="N98" s="346"/>
      <c r="O98" s="346"/>
      <c r="P98" s="346"/>
      <c r="Q98" s="141"/>
      <c r="R98" s="140"/>
      <c r="S98" s="139"/>
      <c r="T98" s="46"/>
      <c r="U98" s="46"/>
    </row>
    <row r="99" spans="1:21" s="13" customFormat="1" ht="13.2" customHeight="1" x14ac:dyDescent="0.3">
      <c r="A99" s="45" t="s">
        <v>17</v>
      </c>
      <c r="B99" s="39">
        <v>2</v>
      </c>
      <c r="C99" s="346"/>
      <c r="D99" s="346"/>
      <c r="E99" s="346"/>
      <c r="F99" s="346"/>
      <c r="G99" s="346"/>
      <c r="H99" s="346"/>
      <c r="I99" s="346"/>
      <c r="J99" s="346"/>
      <c r="K99" s="346"/>
      <c r="L99" s="346"/>
      <c r="M99" s="346"/>
      <c r="N99" s="346"/>
      <c r="O99" s="346"/>
      <c r="P99" s="346"/>
      <c r="Q99" s="141"/>
      <c r="R99" s="140"/>
      <c r="S99" s="139"/>
      <c r="T99" s="46"/>
      <c r="U99" s="46"/>
    </row>
    <row r="100" spans="1:21" s="13" customFormat="1" ht="13.2" customHeight="1" x14ac:dyDescent="0.3">
      <c r="A100" s="45" t="s">
        <v>16</v>
      </c>
      <c r="B100" s="39" t="s">
        <v>15</v>
      </c>
      <c r="C100" s="346"/>
      <c r="D100" s="346"/>
      <c r="E100" s="346"/>
      <c r="F100" s="346"/>
      <c r="G100" s="346"/>
      <c r="H100" s="346"/>
      <c r="I100" s="346"/>
      <c r="J100" s="346"/>
      <c r="K100" s="346"/>
      <c r="L100" s="346"/>
      <c r="M100" s="346"/>
      <c r="N100" s="346"/>
      <c r="O100" s="346"/>
      <c r="P100" s="346"/>
      <c r="Q100" s="141"/>
      <c r="R100" s="140"/>
      <c r="S100" s="139"/>
      <c r="T100" s="46"/>
      <c r="U100" s="46"/>
    </row>
    <row r="101" spans="1:21" s="13" customFormat="1" ht="13.2" customHeight="1" x14ac:dyDescent="0.3">
      <c r="A101" s="45" t="s">
        <v>14</v>
      </c>
      <c r="B101" s="39">
        <v>3</v>
      </c>
      <c r="C101" s="346"/>
      <c r="D101" s="346"/>
      <c r="E101" s="346"/>
      <c r="F101" s="346"/>
      <c r="G101" s="346"/>
      <c r="H101" s="346"/>
      <c r="I101" s="346"/>
      <c r="J101" s="346"/>
      <c r="K101" s="346"/>
      <c r="L101" s="346"/>
      <c r="M101" s="346"/>
      <c r="N101" s="346"/>
      <c r="O101" s="346"/>
      <c r="P101" s="346"/>
      <c r="Q101" s="141"/>
      <c r="R101" s="140"/>
      <c r="S101" s="139"/>
      <c r="T101" s="46"/>
      <c r="U101" s="46"/>
    </row>
    <row r="102" spans="1:21" s="13" customFormat="1" ht="13.2" customHeight="1" x14ac:dyDescent="0.3">
      <c r="A102" s="40" t="s">
        <v>13</v>
      </c>
      <c r="B102" s="39">
        <v>2</v>
      </c>
      <c r="C102" s="346"/>
      <c r="D102" s="346"/>
      <c r="E102" s="346"/>
      <c r="F102" s="346"/>
      <c r="G102" s="346"/>
      <c r="H102" s="346"/>
      <c r="I102" s="346"/>
      <c r="J102" s="346"/>
      <c r="K102" s="346"/>
      <c r="L102" s="346"/>
      <c r="M102" s="346"/>
      <c r="N102" s="346"/>
      <c r="O102" s="346"/>
      <c r="P102" s="346"/>
      <c r="Q102" s="141"/>
      <c r="R102" s="140"/>
      <c r="S102" s="139"/>
      <c r="T102" s="46"/>
      <c r="U102" s="46"/>
    </row>
    <row r="103" spans="1:21" s="13" customFormat="1" ht="13.2" customHeight="1" x14ac:dyDescent="0.3">
      <c r="A103" s="40" t="s">
        <v>12</v>
      </c>
      <c r="B103" s="39">
        <v>2</v>
      </c>
      <c r="C103" s="346"/>
      <c r="D103" s="346"/>
      <c r="E103" s="346"/>
      <c r="F103" s="346"/>
      <c r="G103" s="346"/>
      <c r="H103" s="346"/>
      <c r="I103" s="346"/>
      <c r="J103" s="346"/>
      <c r="K103" s="346"/>
      <c r="L103" s="346"/>
      <c r="M103" s="346"/>
      <c r="N103" s="346"/>
      <c r="O103" s="346"/>
      <c r="P103" s="346"/>
      <c r="Q103" s="141"/>
      <c r="R103" s="140"/>
      <c r="S103" s="139"/>
      <c r="T103" s="46"/>
      <c r="U103" s="46"/>
    </row>
    <row r="104" spans="1:21" s="13" customFormat="1" ht="13.2" customHeight="1" x14ac:dyDescent="0.3">
      <c r="A104" s="40"/>
      <c r="B104" s="39"/>
      <c r="C104" s="346"/>
      <c r="D104" s="346"/>
      <c r="E104" s="346"/>
      <c r="F104" s="346"/>
      <c r="G104" s="346"/>
      <c r="H104" s="346"/>
      <c r="I104" s="346"/>
      <c r="J104" s="346"/>
      <c r="K104" s="346"/>
      <c r="L104" s="346"/>
      <c r="M104" s="346"/>
      <c r="N104" s="346"/>
      <c r="O104" s="346"/>
      <c r="P104" s="346"/>
      <c r="Q104" s="141"/>
      <c r="R104" s="140"/>
      <c r="S104" s="139"/>
      <c r="T104" s="46"/>
      <c r="U104" s="46"/>
    </row>
    <row r="105" spans="1:21" s="13" customFormat="1" ht="13.2" customHeight="1" x14ac:dyDescent="0.3">
      <c r="A105" s="40"/>
      <c r="B105" s="39"/>
      <c r="C105" s="346"/>
      <c r="D105" s="346"/>
      <c r="E105" s="346"/>
      <c r="F105" s="346"/>
      <c r="G105" s="346"/>
      <c r="H105" s="346"/>
      <c r="I105" s="346"/>
      <c r="J105" s="346"/>
      <c r="K105" s="346"/>
      <c r="L105" s="346"/>
      <c r="M105" s="346"/>
      <c r="N105" s="346"/>
      <c r="O105" s="346"/>
      <c r="P105" s="346"/>
      <c r="Q105" s="141"/>
      <c r="R105" s="140"/>
      <c r="S105" s="139"/>
      <c r="T105" s="46"/>
      <c r="U105" s="46"/>
    </row>
    <row r="106" spans="1:21" s="13" customFormat="1" ht="13.2" customHeight="1" x14ac:dyDescent="0.3">
      <c r="A106" s="40"/>
      <c r="B106" s="39"/>
      <c r="C106" s="346"/>
      <c r="D106" s="346"/>
      <c r="E106" s="346"/>
      <c r="F106" s="346"/>
      <c r="G106" s="346"/>
      <c r="H106" s="346"/>
      <c r="I106" s="346"/>
      <c r="J106" s="346"/>
      <c r="K106" s="346"/>
      <c r="L106" s="346"/>
      <c r="M106" s="346"/>
      <c r="N106" s="346"/>
      <c r="O106" s="346"/>
      <c r="P106" s="346"/>
      <c r="Q106" s="141"/>
      <c r="R106" s="140"/>
      <c r="S106" s="139"/>
      <c r="T106" s="46"/>
      <c r="U106" s="46"/>
    </row>
    <row r="107" spans="1:21" s="13" customFormat="1" ht="13.2" customHeight="1" x14ac:dyDescent="0.3">
      <c r="A107" s="40"/>
      <c r="B107" s="39"/>
      <c r="C107" s="346"/>
      <c r="D107" s="346"/>
      <c r="E107" s="346"/>
      <c r="F107" s="346"/>
      <c r="G107" s="346"/>
      <c r="H107" s="346"/>
      <c r="I107" s="346"/>
      <c r="J107" s="346"/>
      <c r="K107" s="346"/>
      <c r="L107" s="346"/>
      <c r="M107" s="346"/>
      <c r="N107" s="346"/>
      <c r="O107" s="346"/>
      <c r="P107" s="346"/>
      <c r="Q107" s="141"/>
      <c r="R107" s="140"/>
      <c r="S107" s="139"/>
      <c r="T107" s="46"/>
      <c r="U107" s="46"/>
    </row>
    <row r="108" spans="1:21" s="13" customFormat="1" ht="13.2" customHeight="1" x14ac:dyDescent="0.3">
      <c r="A108" s="40"/>
      <c r="B108" s="39"/>
      <c r="C108" s="347"/>
      <c r="D108" s="347"/>
      <c r="E108" s="347"/>
      <c r="F108" s="347"/>
      <c r="G108" s="347"/>
      <c r="H108" s="347"/>
      <c r="I108" s="347"/>
      <c r="J108" s="346"/>
      <c r="K108" s="347"/>
      <c r="L108" s="347"/>
      <c r="M108" s="347"/>
      <c r="N108" s="347"/>
      <c r="O108" s="347"/>
      <c r="P108" s="347"/>
      <c r="Q108" s="306"/>
      <c r="R108" s="140"/>
      <c r="S108" s="47"/>
      <c r="T108" s="46"/>
      <c r="U108" s="46"/>
    </row>
    <row r="109" spans="1:21" s="13" customFormat="1" ht="13.2" customHeight="1" thickBot="1" x14ac:dyDescent="0.35">
      <c r="A109" s="30" t="s">
        <v>11</v>
      </c>
      <c r="B109" s="29"/>
      <c r="C109" s="349"/>
      <c r="D109" s="349"/>
      <c r="E109" s="349"/>
      <c r="F109" s="349"/>
      <c r="G109" s="349"/>
      <c r="H109" s="349"/>
      <c r="I109" s="349"/>
      <c r="J109" s="349"/>
      <c r="K109" s="349"/>
      <c r="L109" s="349"/>
      <c r="M109" s="349"/>
      <c r="N109" s="349"/>
      <c r="O109" s="349"/>
      <c r="P109" s="349"/>
      <c r="Q109" s="134"/>
      <c r="R109" s="133"/>
      <c r="S109" s="132"/>
      <c r="T109" s="350"/>
      <c r="U109" s="350"/>
    </row>
    <row r="110" spans="1:21" s="13" customFormat="1" ht="13.2" customHeight="1" thickBot="1" x14ac:dyDescent="0.35">
      <c r="A110" s="20"/>
      <c r="B110" s="262" t="s">
        <v>10</v>
      </c>
      <c r="C110" s="262"/>
      <c r="D110" s="262"/>
      <c r="E110" s="262"/>
      <c r="F110" s="262"/>
      <c r="G110" s="262"/>
      <c r="H110" s="262"/>
      <c r="I110" s="262"/>
      <c r="J110" s="262"/>
      <c r="K110" s="262"/>
      <c r="L110" s="262"/>
      <c r="M110" s="262"/>
      <c r="N110" s="262"/>
      <c r="O110" s="262"/>
      <c r="P110" s="262"/>
      <c r="Q110" s="19"/>
      <c r="R110" s="262" t="s">
        <v>9</v>
      </c>
      <c r="S110" s="262"/>
      <c r="T110" s="262"/>
      <c r="U110" s="262"/>
    </row>
    <row r="111" spans="1:21" s="13" customFormat="1" ht="13.2" customHeight="1" thickBot="1" x14ac:dyDescent="0.35">
      <c r="A111" s="18"/>
      <c r="B111" s="263" t="s">
        <v>7</v>
      </c>
      <c r="C111" s="263"/>
      <c r="D111" s="263"/>
      <c r="E111" s="251" t="s">
        <v>3</v>
      </c>
      <c r="F111" s="251"/>
      <c r="G111" s="251"/>
      <c r="H111" s="253">
        <f>SUM(T4:T109)</f>
        <v>0</v>
      </c>
      <c r="I111" s="253"/>
      <c r="J111" s="251" t="s">
        <v>7</v>
      </c>
      <c r="K111" s="251"/>
      <c r="L111" s="251" t="s">
        <v>4</v>
      </c>
      <c r="M111" s="251"/>
      <c r="N111" s="251"/>
      <c r="O111" s="253">
        <f>SUM(U4:U109)</f>
        <v>0</v>
      </c>
      <c r="P111" s="253"/>
      <c r="Q111" s="17"/>
      <c r="R111" s="243" t="s">
        <v>3</v>
      </c>
      <c r="S111" s="244">
        <f>SUM(R4:R109)</f>
        <v>0</v>
      </c>
      <c r="T111" s="15"/>
      <c r="U111" s="244">
        <f>SUM(S4:S109)</f>
        <v>0</v>
      </c>
    </row>
    <row r="112" spans="1:21" s="13" customFormat="1" ht="13.2" customHeight="1" thickBot="1" x14ac:dyDescent="0.35">
      <c r="B112" s="262" t="s">
        <v>8</v>
      </c>
      <c r="C112" s="262"/>
      <c r="D112" s="262"/>
      <c r="E112" s="262"/>
      <c r="F112" s="262"/>
      <c r="G112" s="262"/>
      <c r="H112" s="262"/>
      <c r="I112" s="262"/>
      <c r="J112" s="262"/>
      <c r="K112" s="262"/>
      <c r="L112" s="262"/>
      <c r="M112" s="262"/>
      <c r="N112" s="262"/>
      <c r="O112" s="262"/>
      <c r="P112" s="262"/>
    </row>
    <row r="113" spans="2:16" s="13" customFormat="1" ht="13.2" customHeight="1" thickBot="1" x14ac:dyDescent="0.4">
      <c r="B113" s="263" t="s">
        <v>7</v>
      </c>
      <c r="C113" s="263"/>
      <c r="D113" s="263"/>
      <c r="E113" s="251" t="s">
        <v>3</v>
      </c>
      <c r="F113" s="251"/>
      <c r="G113" s="251"/>
      <c r="H113" s="252">
        <f>COUNTIF($C4:$I109,"&gt;=1")</f>
        <v>0</v>
      </c>
      <c r="I113" s="252"/>
      <c r="J113" s="251" t="s">
        <v>7</v>
      </c>
      <c r="K113" s="251"/>
      <c r="L113" s="251" t="s">
        <v>4</v>
      </c>
      <c r="M113" s="251"/>
      <c r="N113" s="251"/>
      <c r="O113" s="252">
        <f>COUNTIF($J4:$P109,"&gt;=1")</f>
        <v>0</v>
      </c>
      <c r="P113" s="252"/>
    </row>
  </sheetData>
  <mergeCells count="38">
    <mergeCell ref="B112:P112"/>
    <mergeCell ref="B113:D113"/>
    <mergeCell ref="E113:G113"/>
    <mergeCell ref="H113:I113"/>
    <mergeCell ref="J113:K113"/>
    <mergeCell ref="L113:N113"/>
    <mergeCell ref="O113:P113"/>
    <mergeCell ref="R67:S67"/>
    <mergeCell ref="T67:U67"/>
    <mergeCell ref="B110:P110"/>
    <mergeCell ref="R110:U110"/>
    <mergeCell ref="B111:D111"/>
    <mergeCell ref="E111:G111"/>
    <mergeCell ref="H111:I111"/>
    <mergeCell ref="J111:K111"/>
    <mergeCell ref="L111:N111"/>
    <mergeCell ref="O111:P111"/>
    <mergeCell ref="A66:C66"/>
    <mergeCell ref="D66:F66"/>
    <mergeCell ref="G66:I66"/>
    <mergeCell ref="J66:M66"/>
    <mergeCell ref="N66:P66"/>
    <mergeCell ref="A67:A68"/>
    <mergeCell ref="B67:B68"/>
    <mergeCell ref="C67:I67"/>
    <mergeCell ref="J67:P67"/>
    <mergeCell ref="A2:A3"/>
    <mergeCell ref="B2:B3"/>
    <mergeCell ref="C2:I2"/>
    <mergeCell ref="J2:P2"/>
    <mergeCell ref="R2:S2"/>
    <mergeCell ref="T2:U2"/>
    <mergeCell ref="A1:C1"/>
    <mergeCell ref="D1:F1"/>
    <mergeCell ref="G1:I1"/>
    <mergeCell ref="J1:M1"/>
    <mergeCell ref="N1:P1"/>
    <mergeCell ref="T1:U1"/>
  </mergeCells>
  <hyperlinks>
    <hyperlink ref="T1:U1" location="Index!A1" display="Retour Index" xr:uid="{2D61AB3A-BFDD-4FBA-9EBF-C770849A6BF7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C8305-88D3-49B9-A0F1-9BD84FAAAF25}">
  <sheetPr>
    <tabColor theme="1"/>
  </sheetPr>
  <dimension ref="A1:U113"/>
  <sheetViews>
    <sheetView showZeros="0" zoomScale="150" zoomScaleNormal="150" workbookViewId="0">
      <selection activeCell="T1" sqref="T1:U1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1" s="13" customFormat="1" ht="13.2" customHeight="1" thickTop="1" thickBot="1" x14ac:dyDescent="0.35">
      <c r="A1" s="266" t="s">
        <v>84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</row>
    <row r="2" spans="1:21" s="317" customFormat="1" ht="13.2" customHeight="1" thickBot="1" x14ac:dyDescent="0.4">
      <c r="A2" s="270" t="s">
        <v>87</v>
      </c>
      <c r="B2" s="282" t="s">
        <v>39</v>
      </c>
      <c r="C2" s="274" t="s">
        <v>3</v>
      </c>
      <c r="D2" s="275"/>
      <c r="E2" s="275"/>
      <c r="F2" s="275"/>
      <c r="G2" s="275"/>
      <c r="H2" s="275"/>
      <c r="I2" s="276"/>
      <c r="J2" s="295" t="s">
        <v>4</v>
      </c>
      <c r="K2" s="249"/>
      <c r="L2" s="249"/>
      <c r="M2" s="249"/>
      <c r="N2" s="249"/>
      <c r="O2" s="249"/>
      <c r="P2" s="250"/>
      <c r="Q2" s="17"/>
      <c r="R2" s="316" t="s">
        <v>38</v>
      </c>
      <c r="S2" s="258"/>
      <c r="T2" s="260" t="s">
        <v>37</v>
      </c>
      <c r="U2" s="261"/>
    </row>
    <row r="3" spans="1:21" s="317" customFormat="1" ht="13.2" customHeight="1" thickBot="1" x14ac:dyDescent="0.4">
      <c r="A3" s="271"/>
      <c r="B3" s="283"/>
      <c r="C3" s="72" t="s">
        <v>35</v>
      </c>
      <c r="D3" s="71" t="s">
        <v>34</v>
      </c>
      <c r="E3" s="75"/>
      <c r="F3" s="74"/>
      <c r="G3" s="73"/>
      <c r="H3" s="72"/>
      <c r="I3" s="71"/>
      <c r="J3" s="72" t="s">
        <v>35</v>
      </c>
      <c r="K3" s="71" t="s">
        <v>34</v>
      </c>
      <c r="L3" s="75"/>
      <c r="M3" s="74"/>
      <c r="N3" s="73"/>
      <c r="O3" s="72"/>
      <c r="P3" s="71"/>
      <c r="Q3" s="70"/>
      <c r="R3" s="318" t="s">
        <v>3</v>
      </c>
      <c r="S3" s="245" t="s">
        <v>4</v>
      </c>
      <c r="T3" s="170" t="s">
        <v>3</v>
      </c>
      <c r="U3" s="248" t="s">
        <v>4</v>
      </c>
    </row>
    <row r="4" spans="1:21" s="13" customFormat="1" ht="13.2" customHeight="1" x14ac:dyDescent="0.3">
      <c r="A4" s="66" t="s">
        <v>32</v>
      </c>
      <c r="B4" s="65">
        <v>3</v>
      </c>
      <c r="C4" s="157"/>
      <c r="D4" s="84"/>
      <c r="E4" s="84"/>
      <c r="F4" s="84"/>
      <c r="G4" s="84"/>
      <c r="H4" s="84"/>
      <c r="I4" s="83"/>
      <c r="J4" s="85"/>
      <c r="K4" s="84"/>
      <c r="L4" s="84"/>
      <c r="M4" s="84"/>
      <c r="N4" s="84"/>
      <c r="O4" s="84"/>
      <c r="P4" s="83"/>
      <c r="Q4" s="301" t="s">
        <v>35</v>
      </c>
      <c r="R4" s="59"/>
      <c r="S4" s="59"/>
      <c r="T4" s="57">
        <f>SUM($C4:$C23)-$R4</f>
        <v>0</v>
      </c>
      <c r="U4" s="57">
        <f>SUM($J4:$J23)-$S4</f>
        <v>0</v>
      </c>
    </row>
    <row r="5" spans="1:21" s="13" customFormat="1" ht="13.2" customHeight="1" x14ac:dyDescent="0.3">
      <c r="A5" s="45" t="s">
        <v>29</v>
      </c>
      <c r="B5" s="39">
        <v>1</v>
      </c>
      <c r="C5" s="49"/>
      <c r="D5" s="42"/>
      <c r="E5" s="42"/>
      <c r="F5" s="42"/>
      <c r="G5" s="42"/>
      <c r="H5" s="42"/>
      <c r="I5" s="44"/>
      <c r="J5" s="43"/>
      <c r="K5" s="42"/>
      <c r="L5" s="42"/>
      <c r="M5" s="42"/>
      <c r="N5" s="42"/>
      <c r="O5" s="42"/>
      <c r="P5" s="44"/>
      <c r="Q5" s="302" t="s">
        <v>34</v>
      </c>
      <c r="R5" s="33"/>
      <c r="S5" s="33"/>
      <c r="T5" s="46">
        <f>SUM($D4:$D23)-$R5</f>
        <v>0</v>
      </c>
      <c r="U5" s="46">
        <f>SUM($K4:$K23)-$S5</f>
        <v>0</v>
      </c>
    </row>
    <row r="6" spans="1:21" s="13" customFormat="1" ht="13.2" customHeight="1" x14ac:dyDescent="0.3">
      <c r="A6" s="45" t="s">
        <v>27</v>
      </c>
      <c r="B6" s="39">
        <v>1</v>
      </c>
      <c r="C6" s="49"/>
      <c r="D6" s="42"/>
      <c r="E6" s="42"/>
      <c r="F6" s="42"/>
      <c r="G6" s="42"/>
      <c r="H6" s="42"/>
      <c r="I6" s="44"/>
      <c r="J6" s="43"/>
      <c r="K6" s="42"/>
      <c r="L6" s="42"/>
      <c r="M6" s="42"/>
      <c r="N6" s="42"/>
      <c r="O6" s="42"/>
      <c r="P6" s="44"/>
      <c r="Q6" s="351"/>
      <c r="R6" s="33"/>
      <c r="S6" s="33"/>
      <c r="T6" s="46">
        <f>SUM($E4:$E23)-$R6</f>
        <v>0</v>
      </c>
      <c r="U6" s="46">
        <f>SUM($L4:$L23)-$S6</f>
        <v>0</v>
      </c>
    </row>
    <row r="7" spans="1:21" s="13" customFormat="1" ht="13.2" customHeight="1" x14ac:dyDescent="0.3">
      <c r="A7" s="45" t="s">
        <v>25</v>
      </c>
      <c r="B7" s="39">
        <v>2</v>
      </c>
      <c r="C7" s="49"/>
      <c r="D7" s="42"/>
      <c r="E7" s="42"/>
      <c r="F7" s="42"/>
      <c r="G7" s="42"/>
      <c r="H7" s="42"/>
      <c r="I7" s="44"/>
      <c r="J7" s="43"/>
      <c r="K7" s="42"/>
      <c r="L7" s="42"/>
      <c r="M7" s="42"/>
      <c r="N7" s="42"/>
      <c r="O7" s="42"/>
      <c r="P7" s="44"/>
      <c r="Q7" s="299"/>
      <c r="R7" s="33"/>
      <c r="S7" s="33"/>
      <c r="T7" s="46">
        <f>SUM($F4:$F23)-$R7</f>
        <v>0</v>
      </c>
      <c r="U7" s="46">
        <f>SUM($M4:$M23)-$S7</f>
        <v>0</v>
      </c>
    </row>
    <row r="8" spans="1:21" s="13" customFormat="1" ht="13.2" customHeight="1" x14ac:dyDescent="0.3">
      <c r="A8" s="45" t="s">
        <v>23</v>
      </c>
      <c r="B8" s="39">
        <v>3</v>
      </c>
      <c r="C8" s="49"/>
      <c r="D8" s="42"/>
      <c r="E8" s="42"/>
      <c r="F8" s="42"/>
      <c r="G8" s="42"/>
      <c r="H8" s="42"/>
      <c r="I8" s="44"/>
      <c r="J8" s="43"/>
      <c r="K8" s="42"/>
      <c r="L8" s="42"/>
      <c r="M8" s="42"/>
      <c r="N8" s="42"/>
      <c r="O8" s="42"/>
      <c r="P8" s="44"/>
      <c r="Q8" s="300"/>
      <c r="R8" s="33"/>
      <c r="S8" s="33"/>
      <c r="T8" s="46">
        <f>SUM($G4:$G23)-$R8</f>
        <v>0</v>
      </c>
      <c r="U8" s="46">
        <f>SUM($N4:$N23)-$S8</f>
        <v>0</v>
      </c>
    </row>
    <row r="9" spans="1:21" s="13" customFormat="1" ht="13.2" customHeight="1" x14ac:dyDescent="0.3">
      <c r="A9" s="45" t="s">
        <v>22</v>
      </c>
      <c r="B9" s="39" t="s">
        <v>21</v>
      </c>
      <c r="C9" s="49"/>
      <c r="D9" s="42"/>
      <c r="E9" s="42"/>
      <c r="F9" s="42"/>
      <c r="G9" s="42"/>
      <c r="H9" s="42"/>
      <c r="I9" s="44"/>
      <c r="J9" s="43"/>
      <c r="K9" s="42"/>
      <c r="L9" s="42"/>
      <c r="M9" s="42"/>
      <c r="N9" s="42"/>
      <c r="O9" s="42"/>
      <c r="P9" s="44"/>
      <c r="Q9" s="301"/>
      <c r="R9" s="33"/>
      <c r="S9" s="33"/>
      <c r="T9" s="46">
        <f>SUM($H4:$H23)-$R9</f>
        <v>0</v>
      </c>
      <c r="U9" s="46">
        <f>SUM($O4:$O23)-$S9</f>
        <v>0</v>
      </c>
    </row>
    <row r="10" spans="1:21" s="13" customFormat="1" ht="13.2" customHeight="1" x14ac:dyDescent="0.3">
      <c r="A10" s="45" t="s">
        <v>20</v>
      </c>
      <c r="B10" s="39">
        <v>4</v>
      </c>
      <c r="C10" s="49"/>
      <c r="D10" s="42"/>
      <c r="E10" s="42"/>
      <c r="F10" s="42"/>
      <c r="G10" s="42"/>
      <c r="H10" s="42"/>
      <c r="I10" s="44"/>
      <c r="J10" s="43"/>
      <c r="K10" s="42"/>
      <c r="L10" s="42"/>
      <c r="M10" s="42"/>
      <c r="N10" s="42"/>
      <c r="O10" s="42"/>
      <c r="P10" s="44"/>
      <c r="Q10" s="302"/>
      <c r="R10" s="33"/>
      <c r="S10" s="33"/>
      <c r="T10" s="46">
        <f>SUM($I4:$I23)-$R10</f>
        <v>0</v>
      </c>
      <c r="U10" s="46"/>
    </row>
    <row r="11" spans="1:21" s="13" customFormat="1" ht="13.2" customHeight="1" x14ac:dyDescent="0.3">
      <c r="A11" s="45" t="s">
        <v>19</v>
      </c>
      <c r="B11" s="39">
        <v>5</v>
      </c>
      <c r="C11" s="178"/>
      <c r="D11" s="176"/>
      <c r="E11" s="176"/>
      <c r="F11" s="176"/>
      <c r="G11" s="176"/>
      <c r="H11" s="176"/>
      <c r="I11" s="303"/>
      <c r="J11" s="304"/>
      <c r="K11" s="176"/>
      <c r="L11" s="176"/>
      <c r="M11" s="176"/>
      <c r="N11" s="176"/>
      <c r="O11" s="176"/>
      <c r="P11" s="303"/>
      <c r="Q11" s="305"/>
      <c r="R11" s="105"/>
      <c r="S11" s="105"/>
      <c r="T11" s="31"/>
      <c r="U11" s="341"/>
    </row>
    <row r="12" spans="1:21" s="13" customFormat="1" ht="13.2" customHeight="1" x14ac:dyDescent="0.3">
      <c r="A12" s="45" t="s">
        <v>18</v>
      </c>
      <c r="B12" s="39">
        <v>5</v>
      </c>
      <c r="C12" s="178"/>
      <c r="D12" s="176"/>
      <c r="E12" s="176"/>
      <c r="F12" s="176"/>
      <c r="G12" s="176"/>
      <c r="H12" s="176"/>
      <c r="I12" s="303"/>
      <c r="J12" s="43"/>
      <c r="K12" s="176"/>
      <c r="L12" s="176"/>
      <c r="M12" s="176"/>
      <c r="N12" s="176"/>
      <c r="O12" s="176"/>
      <c r="P12" s="303"/>
      <c r="Q12" s="306"/>
      <c r="R12" s="33"/>
      <c r="S12" s="33"/>
      <c r="T12" s="31"/>
      <c r="U12" s="46"/>
    </row>
    <row r="13" spans="1:21" s="13" customFormat="1" ht="13.2" customHeight="1" x14ac:dyDescent="0.3">
      <c r="A13" s="45" t="s">
        <v>17</v>
      </c>
      <c r="B13" s="39">
        <v>2</v>
      </c>
      <c r="C13" s="178"/>
      <c r="D13" s="176"/>
      <c r="E13" s="176"/>
      <c r="F13" s="176"/>
      <c r="G13" s="176"/>
      <c r="H13" s="176"/>
      <c r="I13" s="303"/>
      <c r="J13" s="43"/>
      <c r="K13" s="176"/>
      <c r="L13" s="176"/>
      <c r="M13" s="176"/>
      <c r="N13" s="176"/>
      <c r="O13" s="176"/>
      <c r="P13" s="303"/>
      <c r="Q13" s="306"/>
      <c r="R13" s="33"/>
      <c r="S13" s="33"/>
      <c r="T13" s="31"/>
      <c r="U13" s="46"/>
    </row>
    <row r="14" spans="1:21" s="13" customFormat="1" ht="13.2" customHeight="1" x14ac:dyDescent="0.3">
      <c r="A14" s="45" t="s">
        <v>16</v>
      </c>
      <c r="B14" s="39" t="s">
        <v>15</v>
      </c>
      <c r="C14" s="178"/>
      <c r="D14" s="176"/>
      <c r="E14" s="176"/>
      <c r="F14" s="176"/>
      <c r="G14" s="176"/>
      <c r="H14" s="176"/>
      <c r="I14" s="303"/>
      <c r="J14" s="43"/>
      <c r="K14" s="176"/>
      <c r="L14" s="176"/>
      <c r="M14" s="176"/>
      <c r="N14" s="176"/>
      <c r="O14" s="176"/>
      <c r="P14" s="303"/>
      <c r="Q14" s="306"/>
      <c r="R14" s="33"/>
      <c r="S14" s="33"/>
      <c r="T14" s="31"/>
      <c r="U14" s="46"/>
    </row>
    <row r="15" spans="1:21" s="13" customFormat="1" ht="13.2" customHeight="1" x14ac:dyDescent="0.3">
      <c r="A15" s="45" t="s">
        <v>14</v>
      </c>
      <c r="B15" s="39">
        <v>3</v>
      </c>
      <c r="C15" s="178"/>
      <c r="D15" s="176"/>
      <c r="E15" s="176"/>
      <c r="F15" s="176"/>
      <c r="G15" s="176"/>
      <c r="H15" s="176"/>
      <c r="I15" s="303"/>
      <c r="J15" s="43"/>
      <c r="K15" s="176"/>
      <c r="L15" s="176"/>
      <c r="M15" s="176"/>
      <c r="N15" s="176"/>
      <c r="O15" s="176"/>
      <c r="P15" s="303"/>
      <c r="Q15" s="306"/>
      <c r="R15" s="33"/>
      <c r="S15" s="33"/>
      <c r="T15" s="31"/>
      <c r="U15" s="46"/>
    </row>
    <row r="16" spans="1:21" s="13" customFormat="1" ht="13.2" customHeight="1" x14ac:dyDescent="0.3">
      <c r="A16" s="40" t="s">
        <v>13</v>
      </c>
      <c r="B16" s="39">
        <v>2</v>
      </c>
      <c r="C16" s="178"/>
      <c r="D16" s="176"/>
      <c r="E16" s="176"/>
      <c r="F16" s="176"/>
      <c r="G16" s="176"/>
      <c r="H16" s="176"/>
      <c r="I16" s="303"/>
      <c r="J16" s="43"/>
      <c r="K16" s="176"/>
      <c r="L16" s="176"/>
      <c r="M16" s="176"/>
      <c r="N16" s="176"/>
      <c r="O16" s="176"/>
      <c r="P16" s="303"/>
      <c r="Q16" s="306"/>
      <c r="R16" s="33"/>
      <c r="S16" s="33"/>
      <c r="T16" s="31"/>
      <c r="U16" s="46"/>
    </row>
    <row r="17" spans="1:21" s="13" customFormat="1" ht="13.2" customHeight="1" x14ac:dyDescent="0.3">
      <c r="A17" s="40" t="s">
        <v>12</v>
      </c>
      <c r="B17" s="39">
        <v>2</v>
      </c>
      <c r="C17" s="178"/>
      <c r="D17" s="176"/>
      <c r="E17" s="176"/>
      <c r="F17" s="176"/>
      <c r="G17" s="176"/>
      <c r="H17" s="176"/>
      <c r="I17" s="303"/>
      <c r="J17" s="43"/>
      <c r="K17" s="176"/>
      <c r="L17" s="176"/>
      <c r="M17" s="176"/>
      <c r="N17" s="176"/>
      <c r="O17" s="176"/>
      <c r="P17" s="303"/>
      <c r="Q17" s="306"/>
      <c r="R17" s="33"/>
      <c r="S17" s="33"/>
      <c r="T17" s="31"/>
      <c r="U17" s="46"/>
    </row>
    <row r="18" spans="1:21" s="13" customFormat="1" ht="13.2" customHeight="1" x14ac:dyDescent="0.3">
      <c r="A18" s="40"/>
      <c r="B18" s="39"/>
      <c r="C18" s="178"/>
      <c r="D18" s="176"/>
      <c r="E18" s="176"/>
      <c r="F18" s="176"/>
      <c r="G18" s="176"/>
      <c r="H18" s="176"/>
      <c r="I18" s="303"/>
      <c r="J18" s="43"/>
      <c r="K18" s="176"/>
      <c r="L18" s="176"/>
      <c r="M18" s="176"/>
      <c r="N18" s="176"/>
      <c r="O18" s="176"/>
      <c r="P18" s="303"/>
      <c r="Q18" s="306"/>
      <c r="R18" s="33"/>
      <c r="S18" s="33"/>
      <c r="T18" s="31"/>
      <c r="U18" s="46"/>
    </row>
    <row r="19" spans="1:21" s="13" customFormat="1" ht="13.2" customHeight="1" x14ac:dyDescent="0.3">
      <c r="A19" s="40"/>
      <c r="B19" s="39"/>
      <c r="C19" s="178"/>
      <c r="D19" s="176"/>
      <c r="E19" s="176"/>
      <c r="F19" s="176"/>
      <c r="G19" s="176"/>
      <c r="H19" s="176"/>
      <c r="I19" s="303"/>
      <c r="J19" s="43"/>
      <c r="K19" s="176"/>
      <c r="L19" s="176"/>
      <c r="M19" s="176"/>
      <c r="N19" s="176"/>
      <c r="O19" s="176"/>
      <c r="P19" s="303"/>
      <c r="Q19" s="306"/>
      <c r="R19" s="33"/>
      <c r="S19" s="33"/>
      <c r="T19" s="31"/>
      <c r="U19" s="46"/>
    </row>
    <row r="20" spans="1:21" s="13" customFormat="1" ht="13.2" customHeight="1" x14ac:dyDescent="0.3">
      <c r="A20" s="40"/>
      <c r="B20" s="39"/>
      <c r="C20" s="178"/>
      <c r="D20" s="176"/>
      <c r="E20" s="176"/>
      <c r="F20" s="176"/>
      <c r="G20" s="176"/>
      <c r="H20" s="176"/>
      <c r="I20" s="303"/>
      <c r="J20" s="43"/>
      <c r="K20" s="176"/>
      <c r="L20" s="176"/>
      <c r="M20" s="176"/>
      <c r="N20" s="176"/>
      <c r="O20" s="176"/>
      <c r="P20" s="303"/>
      <c r="Q20" s="306"/>
      <c r="R20" s="33"/>
      <c r="S20" s="33"/>
      <c r="T20" s="31"/>
      <c r="U20" s="46"/>
    </row>
    <row r="21" spans="1:21" s="13" customFormat="1" ht="13.2" customHeight="1" x14ac:dyDescent="0.3">
      <c r="A21" s="40"/>
      <c r="B21" s="39"/>
      <c r="C21" s="178"/>
      <c r="D21" s="176"/>
      <c r="E21" s="176"/>
      <c r="F21" s="176"/>
      <c r="G21" s="176"/>
      <c r="H21" s="176"/>
      <c r="I21" s="303"/>
      <c r="J21" s="43"/>
      <c r="K21" s="176"/>
      <c r="L21" s="176"/>
      <c r="M21" s="176"/>
      <c r="N21" s="176"/>
      <c r="O21" s="176"/>
      <c r="P21" s="303"/>
      <c r="Q21" s="306"/>
      <c r="R21" s="33"/>
      <c r="S21" s="33"/>
      <c r="T21" s="31"/>
      <c r="U21" s="46"/>
    </row>
    <row r="22" spans="1:21" s="13" customFormat="1" ht="13.2" customHeight="1" x14ac:dyDescent="0.3">
      <c r="A22" s="40"/>
      <c r="B22" s="39"/>
      <c r="C22" s="178"/>
      <c r="D22" s="176"/>
      <c r="E22" s="176"/>
      <c r="F22" s="176"/>
      <c r="G22" s="176"/>
      <c r="H22" s="176"/>
      <c r="I22" s="303"/>
      <c r="J22" s="43"/>
      <c r="K22" s="176"/>
      <c r="L22" s="176"/>
      <c r="M22" s="176"/>
      <c r="N22" s="176"/>
      <c r="O22" s="176"/>
      <c r="P22" s="303"/>
      <c r="Q22" s="306"/>
      <c r="R22" s="33"/>
      <c r="S22" s="33"/>
      <c r="T22" s="31"/>
      <c r="U22" s="46"/>
    </row>
    <row r="23" spans="1:21" s="13" customFormat="1" ht="13.2" customHeight="1" thickBot="1" x14ac:dyDescent="0.35">
      <c r="A23" s="30" t="s">
        <v>11</v>
      </c>
      <c r="B23" s="94"/>
      <c r="C23" s="342"/>
      <c r="D23" s="183"/>
      <c r="E23" s="183"/>
      <c r="F23" s="183"/>
      <c r="G23" s="183"/>
      <c r="H23" s="183"/>
      <c r="I23" s="307"/>
      <c r="J23" s="308"/>
      <c r="K23" s="183"/>
      <c r="L23" s="183"/>
      <c r="M23" s="183"/>
      <c r="N23" s="183"/>
      <c r="O23" s="183"/>
      <c r="P23" s="307"/>
      <c r="Q23" s="306"/>
      <c r="R23" s="93"/>
      <c r="S23" s="93"/>
      <c r="T23" s="31"/>
      <c r="U23" s="350"/>
    </row>
    <row r="24" spans="1:21" s="317" customFormat="1" ht="13.2" customHeight="1" thickBot="1" x14ac:dyDescent="0.4">
      <c r="A24" s="79" t="s">
        <v>86</v>
      </c>
      <c r="B24" s="243"/>
      <c r="C24" s="242" t="s">
        <v>30</v>
      </c>
      <c r="D24" s="76" t="s">
        <v>28</v>
      </c>
      <c r="E24" s="75" t="s">
        <v>26</v>
      </c>
      <c r="F24" s="74" t="s">
        <v>24</v>
      </c>
      <c r="G24" s="73" t="s">
        <v>36</v>
      </c>
      <c r="H24" s="72" t="s">
        <v>35</v>
      </c>
      <c r="I24" s="71" t="s">
        <v>34</v>
      </c>
      <c r="J24" s="242" t="s">
        <v>30</v>
      </c>
      <c r="K24" s="76" t="s">
        <v>28</v>
      </c>
      <c r="L24" s="75" t="s">
        <v>26</v>
      </c>
      <c r="M24" s="74" t="s">
        <v>24</v>
      </c>
      <c r="N24" s="73" t="s">
        <v>36</v>
      </c>
      <c r="O24" s="72" t="s">
        <v>35</v>
      </c>
      <c r="P24" s="71" t="s">
        <v>34</v>
      </c>
      <c r="Q24" s="309"/>
      <c r="R24" s="127" t="s">
        <v>3</v>
      </c>
      <c r="S24" s="246" t="s">
        <v>4</v>
      </c>
      <c r="T24" s="117" t="s">
        <v>3</v>
      </c>
      <c r="U24" s="15" t="s">
        <v>4</v>
      </c>
    </row>
    <row r="25" spans="1:21" s="13" customFormat="1" ht="13.2" customHeight="1" x14ac:dyDescent="0.3">
      <c r="A25" s="66" t="s">
        <v>32</v>
      </c>
      <c r="B25" s="65">
        <v>3</v>
      </c>
      <c r="C25" s="116"/>
      <c r="D25" s="116"/>
      <c r="E25" s="116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168" t="s">
        <v>30</v>
      </c>
      <c r="R25" s="59"/>
      <c r="S25" s="59"/>
      <c r="T25" s="57">
        <f>SUM($C25:$C44)-$R25</f>
        <v>0</v>
      </c>
      <c r="U25" s="57">
        <f>SUM($J25:$J44)-$S25</f>
        <v>0</v>
      </c>
    </row>
    <row r="26" spans="1:21" s="13" customFormat="1" ht="13.2" customHeight="1" x14ac:dyDescent="0.3">
      <c r="A26" s="45" t="s">
        <v>29</v>
      </c>
      <c r="B26" s="39">
        <v>1</v>
      </c>
      <c r="C26" s="346"/>
      <c r="D26" s="346"/>
      <c r="E26" s="346"/>
      <c r="F26" s="346"/>
      <c r="G26" s="346"/>
      <c r="H26" s="346"/>
      <c r="I26" s="346"/>
      <c r="J26" s="346"/>
      <c r="K26" s="346"/>
      <c r="L26" s="346"/>
      <c r="M26" s="346"/>
      <c r="N26" s="346"/>
      <c r="O26" s="346"/>
      <c r="P26" s="346"/>
      <c r="Q26" s="167" t="s">
        <v>28</v>
      </c>
      <c r="R26" s="33"/>
      <c r="S26" s="33"/>
      <c r="T26" s="46">
        <f>SUM($D25:$D44)-$R26</f>
        <v>0</v>
      </c>
      <c r="U26" s="46">
        <f>SUM($K25:$K44)-$S26</f>
        <v>0</v>
      </c>
    </row>
    <row r="27" spans="1:21" s="13" customFormat="1" ht="13.2" customHeight="1" x14ac:dyDescent="0.3">
      <c r="A27" s="45" t="s">
        <v>27</v>
      </c>
      <c r="B27" s="39">
        <v>1</v>
      </c>
      <c r="C27" s="346"/>
      <c r="D27" s="346"/>
      <c r="E27" s="346"/>
      <c r="F27" s="346"/>
      <c r="G27" s="346"/>
      <c r="H27" s="346"/>
      <c r="I27" s="346"/>
      <c r="J27" s="346"/>
      <c r="K27" s="346"/>
      <c r="L27" s="346"/>
      <c r="M27" s="346"/>
      <c r="N27" s="346"/>
      <c r="O27" s="346"/>
      <c r="P27" s="346"/>
      <c r="Q27" s="166" t="s">
        <v>26</v>
      </c>
      <c r="R27" s="33"/>
      <c r="S27" s="33"/>
      <c r="T27" s="46">
        <f>SUM($E25:$E44)-$R27</f>
        <v>0</v>
      </c>
      <c r="U27" s="46">
        <f>SUM($L25:$L44)-$S27</f>
        <v>0</v>
      </c>
    </row>
    <row r="28" spans="1:21" s="13" customFormat="1" ht="13.2" customHeight="1" x14ac:dyDescent="0.3">
      <c r="A28" s="45" t="s">
        <v>25</v>
      </c>
      <c r="B28" s="39">
        <v>2</v>
      </c>
      <c r="C28" s="346"/>
      <c r="D28" s="346"/>
      <c r="E28" s="346"/>
      <c r="F28" s="346"/>
      <c r="G28" s="346"/>
      <c r="H28" s="346"/>
      <c r="I28" s="346"/>
      <c r="J28" s="346"/>
      <c r="K28" s="346"/>
      <c r="L28" s="346"/>
      <c r="M28" s="346"/>
      <c r="N28" s="346"/>
      <c r="O28" s="346"/>
      <c r="P28" s="346"/>
      <c r="Q28" s="165" t="s">
        <v>24</v>
      </c>
      <c r="R28" s="33"/>
      <c r="S28" s="33"/>
      <c r="T28" s="46">
        <f>SUM($F25:$F44)-$R28</f>
        <v>0</v>
      </c>
      <c r="U28" s="46">
        <f>SUM($M25:$M44)-$S28</f>
        <v>0</v>
      </c>
    </row>
    <row r="29" spans="1:21" s="13" customFormat="1" ht="13.2" customHeight="1" x14ac:dyDescent="0.3">
      <c r="A29" s="45" t="s">
        <v>23</v>
      </c>
      <c r="B29" s="39">
        <v>3</v>
      </c>
      <c r="C29" s="346"/>
      <c r="D29" s="346"/>
      <c r="E29" s="346"/>
      <c r="F29" s="346"/>
      <c r="G29" s="346"/>
      <c r="H29" s="346"/>
      <c r="I29" s="346"/>
      <c r="J29" s="346"/>
      <c r="K29" s="346"/>
      <c r="L29" s="346"/>
      <c r="M29" s="346"/>
      <c r="N29" s="346"/>
      <c r="O29" s="346"/>
      <c r="P29" s="346"/>
      <c r="Q29" s="164" t="s">
        <v>36</v>
      </c>
      <c r="R29" s="33"/>
      <c r="S29" s="33"/>
      <c r="T29" s="46">
        <f>SUM($G25:$G44)-$R29</f>
        <v>0</v>
      </c>
      <c r="U29" s="46">
        <f>SUM($N25:$N44)-$S29</f>
        <v>0</v>
      </c>
    </row>
    <row r="30" spans="1:21" s="13" customFormat="1" ht="13.2" customHeight="1" x14ac:dyDescent="0.3">
      <c r="A30" s="45" t="s">
        <v>22</v>
      </c>
      <c r="B30" s="39" t="s">
        <v>21</v>
      </c>
      <c r="C30" s="346"/>
      <c r="D30" s="346"/>
      <c r="E30" s="346"/>
      <c r="F30" s="346"/>
      <c r="G30" s="346"/>
      <c r="H30" s="346"/>
      <c r="I30" s="346"/>
      <c r="J30" s="346"/>
      <c r="K30" s="346"/>
      <c r="L30" s="346"/>
      <c r="M30" s="346"/>
      <c r="N30" s="346"/>
      <c r="O30" s="346"/>
      <c r="P30" s="346"/>
      <c r="Q30" s="141" t="s">
        <v>35</v>
      </c>
      <c r="R30" s="33"/>
      <c r="S30" s="33"/>
      <c r="T30" s="46">
        <f>SUM($H25:$H44)-$R30</f>
        <v>0</v>
      </c>
      <c r="U30" s="46">
        <f>SUM($O25:$O44)-$S30</f>
        <v>0</v>
      </c>
    </row>
    <row r="31" spans="1:21" s="13" customFormat="1" ht="13.2" customHeight="1" x14ac:dyDescent="0.3">
      <c r="A31" s="45" t="s">
        <v>20</v>
      </c>
      <c r="B31" s="39">
        <v>4</v>
      </c>
      <c r="C31" s="346"/>
      <c r="D31" s="346"/>
      <c r="E31" s="346"/>
      <c r="F31" s="346"/>
      <c r="G31" s="346"/>
      <c r="H31" s="346"/>
      <c r="I31" s="346"/>
      <c r="J31" s="346"/>
      <c r="K31" s="346"/>
      <c r="L31" s="346"/>
      <c r="M31" s="346"/>
      <c r="N31" s="346"/>
      <c r="O31" s="346"/>
      <c r="P31" s="346"/>
      <c r="Q31" s="163" t="s">
        <v>34</v>
      </c>
      <c r="R31" s="33"/>
      <c r="S31" s="33"/>
      <c r="T31" s="46">
        <f>SUM($I25:$I44)-$R31</f>
        <v>0</v>
      </c>
      <c r="U31" s="46">
        <f>SUM($P25:$P44)-$S31</f>
        <v>0</v>
      </c>
    </row>
    <row r="32" spans="1:21" s="13" customFormat="1" ht="13.2" customHeight="1" x14ac:dyDescent="0.3">
      <c r="A32" s="45" t="s">
        <v>19</v>
      </c>
      <c r="B32" s="39">
        <v>5</v>
      </c>
      <c r="C32" s="347"/>
      <c r="D32" s="347"/>
      <c r="E32" s="347"/>
      <c r="F32" s="347"/>
      <c r="G32" s="347"/>
      <c r="H32" s="347"/>
      <c r="I32" s="347"/>
      <c r="J32" s="347"/>
      <c r="K32" s="347"/>
      <c r="L32" s="347"/>
      <c r="M32" s="347"/>
      <c r="N32" s="347"/>
      <c r="O32" s="347"/>
      <c r="P32" s="347"/>
      <c r="Q32" s="311"/>
      <c r="R32" s="105"/>
      <c r="S32" s="105"/>
      <c r="T32" s="31"/>
      <c r="U32" s="343"/>
    </row>
    <row r="33" spans="1:21" s="13" customFormat="1" ht="13.2" customHeight="1" x14ac:dyDescent="0.3">
      <c r="A33" s="45" t="s">
        <v>18</v>
      </c>
      <c r="B33" s="39">
        <v>5</v>
      </c>
      <c r="C33" s="346"/>
      <c r="D33" s="346"/>
      <c r="E33" s="346"/>
      <c r="F33" s="346"/>
      <c r="G33" s="346"/>
      <c r="H33" s="346"/>
      <c r="I33" s="346"/>
      <c r="J33" s="346"/>
      <c r="K33" s="346"/>
      <c r="L33" s="346"/>
      <c r="M33" s="346"/>
      <c r="N33" s="346"/>
      <c r="O33" s="346"/>
      <c r="P33" s="346"/>
      <c r="Q33" s="302"/>
      <c r="R33" s="33"/>
      <c r="S33" s="33"/>
      <c r="T33" s="31"/>
      <c r="U33" s="46"/>
    </row>
    <row r="34" spans="1:21" s="13" customFormat="1" ht="13.2" customHeight="1" x14ac:dyDescent="0.3">
      <c r="A34" s="45" t="s">
        <v>17</v>
      </c>
      <c r="B34" s="39">
        <v>2</v>
      </c>
      <c r="C34" s="346"/>
      <c r="D34" s="346"/>
      <c r="E34" s="346"/>
      <c r="F34" s="346"/>
      <c r="G34" s="346"/>
      <c r="H34" s="346"/>
      <c r="I34" s="346"/>
      <c r="J34" s="346"/>
      <c r="K34" s="346"/>
      <c r="L34" s="346"/>
      <c r="M34" s="346"/>
      <c r="N34" s="346"/>
      <c r="O34" s="346"/>
      <c r="P34" s="346"/>
      <c r="Q34" s="302"/>
      <c r="R34" s="33"/>
      <c r="S34" s="33"/>
      <c r="T34" s="31"/>
      <c r="U34" s="46"/>
    </row>
    <row r="35" spans="1:21" s="13" customFormat="1" ht="13.2" customHeight="1" x14ac:dyDescent="0.3">
      <c r="A35" s="45" t="s">
        <v>16</v>
      </c>
      <c r="B35" s="39" t="s">
        <v>15</v>
      </c>
      <c r="C35" s="346"/>
      <c r="D35" s="346"/>
      <c r="E35" s="346"/>
      <c r="F35" s="346"/>
      <c r="G35" s="346"/>
      <c r="H35" s="346"/>
      <c r="I35" s="346"/>
      <c r="J35" s="346"/>
      <c r="K35" s="346"/>
      <c r="L35" s="346"/>
      <c r="M35" s="346"/>
      <c r="N35" s="346"/>
      <c r="O35" s="346"/>
      <c r="P35" s="346"/>
      <c r="Q35" s="302"/>
      <c r="R35" s="33"/>
      <c r="S35" s="33"/>
      <c r="T35" s="31"/>
      <c r="U35" s="46"/>
    </row>
    <row r="36" spans="1:21" s="13" customFormat="1" ht="13.2" customHeight="1" x14ac:dyDescent="0.3">
      <c r="A36" s="45" t="s">
        <v>14</v>
      </c>
      <c r="B36" s="39">
        <v>3</v>
      </c>
      <c r="C36" s="346"/>
      <c r="D36" s="346"/>
      <c r="E36" s="346"/>
      <c r="F36" s="346"/>
      <c r="G36" s="346"/>
      <c r="H36" s="346"/>
      <c r="I36" s="346"/>
      <c r="J36" s="346"/>
      <c r="K36" s="346"/>
      <c r="L36" s="346"/>
      <c r="M36" s="346"/>
      <c r="N36" s="346"/>
      <c r="O36" s="346"/>
      <c r="P36" s="346"/>
      <c r="Q36" s="302"/>
      <c r="R36" s="33"/>
      <c r="S36" s="33"/>
      <c r="T36" s="31"/>
      <c r="U36" s="46"/>
    </row>
    <row r="37" spans="1:21" s="13" customFormat="1" ht="13.2" customHeight="1" x14ac:dyDescent="0.3">
      <c r="A37" s="40" t="s">
        <v>13</v>
      </c>
      <c r="B37" s="39">
        <v>2</v>
      </c>
      <c r="C37" s="346"/>
      <c r="D37" s="346"/>
      <c r="E37" s="346"/>
      <c r="F37" s="346"/>
      <c r="G37" s="346"/>
      <c r="H37" s="346"/>
      <c r="I37" s="346"/>
      <c r="J37" s="346"/>
      <c r="K37" s="346"/>
      <c r="L37" s="346"/>
      <c r="M37" s="346"/>
      <c r="N37" s="346"/>
      <c r="O37" s="346"/>
      <c r="P37" s="346"/>
      <c r="Q37" s="302"/>
      <c r="R37" s="33"/>
      <c r="S37" s="33"/>
      <c r="T37" s="31"/>
      <c r="U37" s="46"/>
    </row>
    <row r="38" spans="1:21" s="13" customFormat="1" ht="13.2" customHeight="1" x14ac:dyDescent="0.3">
      <c r="A38" s="40" t="s">
        <v>12</v>
      </c>
      <c r="B38" s="39">
        <v>2</v>
      </c>
      <c r="C38" s="346"/>
      <c r="D38" s="346"/>
      <c r="E38" s="346"/>
      <c r="F38" s="346"/>
      <c r="G38" s="346"/>
      <c r="H38" s="346"/>
      <c r="I38" s="346"/>
      <c r="J38" s="346"/>
      <c r="K38" s="346"/>
      <c r="L38" s="346"/>
      <c r="M38" s="346"/>
      <c r="N38" s="346"/>
      <c r="O38" s="346"/>
      <c r="P38" s="346"/>
      <c r="Q38" s="302"/>
      <c r="R38" s="33"/>
      <c r="S38" s="33"/>
      <c r="T38" s="31"/>
      <c r="U38" s="46"/>
    </row>
    <row r="39" spans="1:21" s="13" customFormat="1" ht="13.2" customHeight="1" x14ac:dyDescent="0.3">
      <c r="A39" s="40"/>
      <c r="B39" s="39"/>
      <c r="C39" s="346"/>
      <c r="D39" s="346"/>
      <c r="E39" s="346"/>
      <c r="F39" s="346"/>
      <c r="G39" s="346"/>
      <c r="H39" s="346"/>
      <c r="I39" s="346"/>
      <c r="J39" s="346"/>
      <c r="K39" s="346"/>
      <c r="L39" s="346"/>
      <c r="M39" s="346"/>
      <c r="N39" s="346"/>
      <c r="O39" s="346"/>
      <c r="P39" s="346"/>
      <c r="Q39" s="302"/>
      <c r="R39" s="33"/>
      <c r="S39" s="33"/>
      <c r="T39" s="31"/>
      <c r="U39" s="46"/>
    </row>
    <row r="40" spans="1:21" s="13" customFormat="1" ht="13.2" customHeight="1" x14ac:dyDescent="0.3">
      <c r="A40" s="40"/>
      <c r="B40" s="39"/>
      <c r="C40" s="346"/>
      <c r="D40" s="346"/>
      <c r="E40" s="346"/>
      <c r="F40" s="346"/>
      <c r="G40" s="346"/>
      <c r="H40" s="346"/>
      <c r="I40" s="346"/>
      <c r="J40" s="346"/>
      <c r="K40" s="346"/>
      <c r="L40" s="346"/>
      <c r="M40" s="346"/>
      <c r="N40" s="346"/>
      <c r="O40" s="346"/>
      <c r="P40" s="346"/>
      <c r="Q40" s="302"/>
      <c r="R40" s="33"/>
      <c r="S40" s="33"/>
      <c r="T40" s="31"/>
      <c r="U40" s="46"/>
    </row>
    <row r="41" spans="1:21" s="13" customFormat="1" ht="13.2" customHeight="1" x14ac:dyDescent="0.3">
      <c r="A41" s="40"/>
      <c r="B41" s="39"/>
      <c r="C41" s="346"/>
      <c r="D41" s="346"/>
      <c r="E41" s="346"/>
      <c r="F41" s="346"/>
      <c r="G41" s="346"/>
      <c r="H41" s="346"/>
      <c r="I41" s="346"/>
      <c r="J41" s="346"/>
      <c r="K41" s="346"/>
      <c r="L41" s="346"/>
      <c r="M41" s="346"/>
      <c r="N41" s="346"/>
      <c r="O41" s="346"/>
      <c r="P41" s="346"/>
      <c r="Q41" s="302"/>
      <c r="R41" s="33"/>
      <c r="S41" s="33"/>
      <c r="T41" s="31"/>
      <c r="U41" s="46"/>
    </row>
    <row r="42" spans="1:21" s="13" customFormat="1" ht="13.2" customHeight="1" x14ac:dyDescent="0.3">
      <c r="A42" s="40"/>
      <c r="B42" s="39"/>
      <c r="C42" s="346"/>
      <c r="D42" s="346"/>
      <c r="E42" s="346"/>
      <c r="F42" s="346"/>
      <c r="G42" s="346"/>
      <c r="H42" s="346"/>
      <c r="I42" s="346"/>
      <c r="J42" s="346"/>
      <c r="K42" s="346"/>
      <c r="L42" s="346"/>
      <c r="M42" s="346"/>
      <c r="N42" s="346"/>
      <c r="O42" s="346"/>
      <c r="P42" s="346"/>
      <c r="Q42" s="302"/>
      <c r="R42" s="33"/>
      <c r="S42" s="33"/>
      <c r="T42" s="31"/>
      <c r="U42" s="46"/>
    </row>
    <row r="43" spans="1:21" s="13" customFormat="1" ht="13.2" customHeight="1" x14ac:dyDescent="0.3">
      <c r="A43" s="40"/>
      <c r="B43" s="39"/>
      <c r="C43" s="347"/>
      <c r="D43" s="347"/>
      <c r="E43" s="347"/>
      <c r="F43" s="347"/>
      <c r="G43" s="347"/>
      <c r="H43" s="347"/>
      <c r="I43" s="347"/>
      <c r="J43" s="346"/>
      <c r="K43" s="347"/>
      <c r="L43" s="347"/>
      <c r="M43" s="347"/>
      <c r="N43" s="347"/>
      <c r="O43" s="347"/>
      <c r="P43" s="347"/>
      <c r="Q43" s="306"/>
      <c r="R43" s="33"/>
      <c r="S43" s="33"/>
      <c r="T43" s="31"/>
      <c r="U43" s="46"/>
    </row>
    <row r="44" spans="1:21" s="13" customFormat="1" ht="13.2" customHeight="1" thickBot="1" x14ac:dyDescent="0.35">
      <c r="A44" s="30" t="s">
        <v>11</v>
      </c>
      <c r="B44" s="80"/>
      <c r="C44" s="348"/>
      <c r="D44" s="348"/>
      <c r="E44" s="348"/>
      <c r="F44" s="348"/>
      <c r="G44" s="348"/>
      <c r="H44" s="348"/>
      <c r="I44" s="348"/>
      <c r="J44" s="348"/>
      <c r="K44" s="348"/>
      <c r="L44" s="348"/>
      <c r="M44" s="348"/>
      <c r="N44" s="348"/>
      <c r="O44" s="348"/>
      <c r="P44" s="348"/>
      <c r="Q44" s="306"/>
      <c r="R44" s="93"/>
      <c r="S44" s="93"/>
      <c r="T44" s="31"/>
      <c r="U44" s="46"/>
    </row>
    <row r="45" spans="1:21" s="317" customFormat="1" ht="13.2" customHeight="1" thickBot="1" x14ac:dyDescent="0.4">
      <c r="A45" s="79" t="s">
        <v>85</v>
      </c>
      <c r="B45" s="243"/>
      <c r="C45" s="242" t="s">
        <v>30</v>
      </c>
      <c r="D45" s="76" t="s">
        <v>28</v>
      </c>
      <c r="E45" s="75" t="s">
        <v>26</v>
      </c>
      <c r="F45" s="74" t="s">
        <v>24</v>
      </c>
      <c r="G45" s="73" t="s">
        <v>36</v>
      </c>
      <c r="H45" s="72" t="s">
        <v>35</v>
      </c>
      <c r="I45" s="71" t="s">
        <v>34</v>
      </c>
      <c r="J45" s="242" t="s">
        <v>30</v>
      </c>
      <c r="K45" s="76" t="s">
        <v>28</v>
      </c>
      <c r="L45" s="75" t="s">
        <v>26</v>
      </c>
      <c r="M45" s="74" t="s">
        <v>24</v>
      </c>
      <c r="N45" s="73" t="s">
        <v>36</v>
      </c>
      <c r="O45" s="72" t="s">
        <v>35</v>
      </c>
      <c r="P45" s="71" t="s">
        <v>34</v>
      </c>
      <c r="Q45" s="158"/>
      <c r="R45" s="127" t="s">
        <v>3</v>
      </c>
      <c r="S45" s="246" t="s">
        <v>4</v>
      </c>
      <c r="T45" s="15" t="s">
        <v>3</v>
      </c>
      <c r="U45" s="15" t="s">
        <v>4</v>
      </c>
    </row>
    <row r="46" spans="1:21" s="13" customFormat="1" ht="13.2" customHeight="1" x14ac:dyDescent="0.3">
      <c r="A46" s="66" t="s">
        <v>32</v>
      </c>
      <c r="B46" s="65">
        <v>3</v>
      </c>
      <c r="C46" s="116"/>
      <c r="D46" s="116"/>
      <c r="E46" s="116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168" t="s">
        <v>30</v>
      </c>
      <c r="R46" s="59"/>
      <c r="S46" s="59"/>
      <c r="T46" s="57">
        <f>SUM($C46:$C65)-$R46</f>
        <v>0</v>
      </c>
      <c r="U46" s="57">
        <f>SUM($J46:$J65)-$S46</f>
        <v>0</v>
      </c>
    </row>
    <row r="47" spans="1:21" s="13" customFormat="1" ht="13.2" customHeight="1" x14ac:dyDescent="0.3">
      <c r="A47" s="45" t="s">
        <v>29</v>
      </c>
      <c r="B47" s="39">
        <v>1</v>
      </c>
      <c r="C47" s="346"/>
      <c r="D47" s="346"/>
      <c r="E47" s="346"/>
      <c r="F47" s="346"/>
      <c r="G47" s="346"/>
      <c r="H47" s="346"/>
      <c r="I47" s="346"/>
      <c r="J47" s="346"/>
      <c r="K47" s="346"/>
      <c r="L47" s="346"/>
      <c r="M47" s="346"/>
      <c r="N47" s="346"/>
      <c r="O47" s="346"/>
      <c r="P47" s="346"/>
      <c r="Q47" s="167" t="s">
        <v>28</v>
      </c>
      <c r="R47" s="33"/>
      <c r="S47" s="33"/>
      <c r="T47" s="46">
        <f>SUM($D46:$D65)-$R47</f>
        <v>0</v>
      </c>
      <c r="U47" s="46">
        <f>SUM($K46:$K65)-S47</f>
        <v>0</v>
      </c>
    </row>
    <row r="48" spans="1:21" s="13" customFormat="1" ht="13.2" customHeight="1" x14ac:dyDescent="0.3">
      <c r="A48" s="45" t="s">
        <v>27</v>
      </c>
      <c r="B48" s="39">
        <v>1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6"/>
      <c r="N48" s="346"/>
      <c r="O48" s="346"/>
      <c r="P48" s="346"/>
      <c r="Q48" s="166" t="s">
        <v>26</v>
      </c>
      <c r="R48" s="33"/>
      <c r="S48" s="33"/>
      <c r="T48" s="46">
        <f>SUM($E46:$E65)-$R48</f>
        <v>0</v>
      </c>
      <c r="U48" s="46">
        <f>SUM($L46:$L65)-$S48</f>
        <v>0</v>
      </c>
    </row>
    <row r="49" spans="1:21" s="13" customFormat="1" ht="13.2" customHeight="1" x14ac:dyDescent="0.3">
      <c r="A49" s="45" t="s">
        <v>25</v>
      </c>
      <c r="B49" s="39">
        <v>2</v>
      </c>
      <c r="C49" s="346"/>
      <c r="D49" s="346"/>
      <c r="E49" s="346"/>
      <c r="F49" s="346"/>
      <c r="G49" s="346"/>
      <c r="H49" s="346"/>
      <c r="I49" s="346"/>
      <c r="J49" s="346"/>
      <c r="K49" s="346"/>
      <c r="L49" s="346"/>
      <c r="M49" s="346"/>
      <c r="N49" s="346"/>
      <c r="O49" s="346"/>
      <c r="P49" s="346"/>
      <c r="Q49" s="165" t="s">
        <v>24</v>
      </c>
      <c r="R49" s="33"/>
      <c r="S49" s="33"/>
      <c r="T49" s="46">
        <f>SUM($F46:$F65)-$R49</f>
        <v>0</v>
      </c>
      <c r="U49" s="46">
        <f>SUM($M46:$M65)-$S49</f>
        <v>0</v>
      </c>
    </row>
    <row r="50" spans="1:21" s="13" customFormat="1" ht="13.2" customHeight="1" x14ac:dyDescent="0.3">
      <c r="A50" s="45" t="s">
        <v>23</v>
      </c>
      <c r="B50" s="39">
        <v>3</v>
      </c>
      <c r="C50" s="346"/>
      <c r="D50" s="346"/>
      <c r="E50" s="346"/>
      <c r="F50" s="346"/>
      <c r="G50" s="346"/>
      <c r="H50" s="346"/>
      <c r="I50" s="346"/>
      <c r="J50" s="346"/>
      <c r="K50" s="346"/>
      <c r="L50" s="346"/>
      <c r="M50" s="346"/>
      <c r="N50" s="346"/>
      <c r="O50" s="346"/>
      <c r="P50" s="346"/>
      <c r="Q50" s="164" t="s">
        <v>36</v>
      </c>
      <c r="R50" s="33"/>
      <c r="S50" s="33"/>
      <c r="T50" s="46">
        <f>SUM($G46:$G65)-$R50</f>
        <v>0</v>
      </c>
      <c r="U50" s="46">
        <f>SUM($N46:$N65)-$S50</f>
        <v>0</v>
      </c>
    </row>
    <row r="51" spans="1:21" s="13" customFormat="1" ht="13.2" customHeight="1" x14ac:dyDescent="0.3">
      <c r="A51" s="45" t="s">
        <v>22</v>
      </c>
      <c r="B51" s="39" t="s">
        <v>21</v>
      </c>
      <c r="C51" s="346"/>
      <c r="D51" s="346"/>
      <c r="E51" s="346"/>
      <c r="F51" s="346"/>
      <c r="G51" s="346"/>
      <c r="H51" s="346"/>
      <c r="I51" s="346"/>
      <c r="J51" s="346"/>
      <c r="K51" s="346"/>
      <c r="L51" s="346"/>
      <c r="M51" s="346"/>
      <c r="N51" s="346"/>
      <c r="O51" s="346"/>
      <c r="P51" s="346"/>
      <c r="Q51" s="141" t="s">
        <v>35</v>
      </c>
      <c r="R51" s="33"/>
      <c r="S51" s="33"/>
      <c r="T51" s="46">
        <f>SUM($H46:$H65)-$R51</f>
        <v>0</v>
      </c>
      <c r="U51" s="46">
        <f>SUM($O46:$O65)-$S51</f>
        <v>0</v>
      </c>
    </row>
    <row r="52" spans="1:21" s="13" customFormat="1" ht="13.2" customHeight="1" x14ac:dyDescent="0.3">
      <c r="A52" s="45" t="s">
        <v>20</v>
      </c>
      <c r="B52" s="39">
        <v>4</v>
      </c>
      <c r="C52" s="346"/>
      <c r="D52" s="346"/>
      <c r="E52" s="346"/>
      <c r="F52" s="346"/>
      <c r="G52" s="346"/>
      <c r="H52" s="346"/>
      <c r="I52" s="346"/>
      <c r="J52" s="346"/>
      <c r="K52" s="346"/>
      <c r="L52" s="346"/>
      <c r="M52" s="346"/>
      <c r="N52" s="346"/>
      <c r="O52" s="346"/>
      <c r="P52" s="346"/>
      <c r="Q52" s="163" t="s">
        <v>34</v>
      </c>
      <c r="R52" s="33"/>
      <c r="S52" s="33"/>
      <c r="T52" s="46">
        <f>SUM($I46:$I65)-$R52</f>
        <v>0</v>
      </c>
      <c r="U52" s="46">
        <f>SUM($P46:$P65)-$S52</f>
        <v>0</v>
      </c>
    </row>
    <row r="53" spans="1:21" s="13" customFormat="1" ht="13.2" customHeight="1" x14ac:dyDescent="0.3">
      <c r="A53" s="45" t="s">
        <v>19</v>
      </c>
      <c r="B53" s="39">
        <v>5</v>
      </c>
      <c r="C53" s="347"/>
      <c r="D53" s="347"/>
      <c r="E53" s="347"/>
      <c r="F53" s="347"/>
      <c r="G53" s="347"/>
      <c r="H53" s="347"/>
      <c r="I53" s="347"/>
      <c r="J53" s="347"/>
      <c r="K53" s="347"/>
      <c r="L53" s="347"/>
      <c r="M53" s="347"/>
      <c r="N53" s="347"/>
      <c r="O53" s="347"/>
      <c r="P53" s="347"/>
      <c r="Q53" s="312"/>
      <c r="R53" s="33"/>
      <c r="S53" s="105"/>
      <c r="T53" s="31"/>
      <c r="U53" s="46"/>
    </row>
    <row r="54" spans="1:21" s="13" customFormat="1" ht="13.2" customHeight="1" x14ac:dyDescent="0.3">
      <c r="A54" s="45" t="s">
        <v>18</v>
      </c>
      <c r="B54" s="39">
        <v>5</v>
      </c>
      <c r="C54" s="346"/>
      <c r="D54" s="346"/>
      <c r="E54" s="346"/>
      <c r="F54" s="346"/>
      <c r="G54" s="346"/>
      <c r="H54" s="346"/>
      <c r="I54" s="346"/>
      <c r="J54" s="346"/>
      <c r="K54" s="346"/>
      <c r="L54" s="346"/>
      <c r="M54" s="346"/>
      <c r="N54" s="346"/>
      <c r="O54" s="346"/>
      <c r="P54" s="346"/>
      <c r="Q54" s="163"/>
      <c r="R54" s="33"/>
      <c r="S54" s="33"/>
      <c r="T54" s="31"/>
      <c r="U54" s="46"/>
    </row>
    <row r="55" spans="1:21" s="13" customFormat="1" ht="13.2" customHeight="1" x14ac:dyDescent="0.3">
      <c r="A55" s="45" t="s">
        <v>17</v>
      </c>
      <c r="B55" s="39">
        <v>2</v>
      </c>
      <c r="C55" s="346"/>
      <c r="D55" s="346"/>
      <c r="E55" s="346"/>
      <c r="F55" s="346"/>
      <c r="G55" s="346"/>
      <c r="H55" s="346"/>
      <c r="I55" s="346"/>
      <c r="J55" s="346"/>
      <c r="K55" s="346"/>
      <c r="L55" s="346"/>
      <c r="M55" s="346"/>
      <c r="N55" s="346"/>
      <c r="O55" s="346"/>
      <c r="P55" s="346"/>
      <c r="Q55" s="163"/>
      <c r="R55" s="33"/>
      <c r="S55" s="33"/>
      <c r="T55" s="31"/>
      <c r="U55" s="46"/>
    </row>
    <row r="56" spans="1:21" s="13" customFormat="1" ht="13.2" customHeight="1" x14ac:dyDescent="0.3">
      <c r="A56" s="45" t="s">
        <v>16</v>
      </c>
      <c r="B56" s="39" t="s">
        <v>15</v>
      </c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163"/>
      <c r="R56" s="33"/>
      <c r="S56" s="33"/>
      <c r="T56" s="31"/>
      <c r="U56" s="46"/>
    </row>
    <row r="57" spans="1:21" s="13" customFormat="1" ht="13.2" customHeight="1" x14ac:dyDescent="0.3">
      <c r="A57" s="45" t="s">
        <v>14</v>
      </c>
      <c r="B57" s="39">
        <v>3</v>
      </c>
      <c r="C57" s="346"/>
      <c r="D57" s="346"/>
      <c r="E57" s="346"/>
      <c r="F57" s="346"/>
      <c r="G57" s="346"/>
      <c r="H57" s="346"/>
      <c r="I57" s="346"/>
      <c r="J57" s="346"/>
      <c r="K57" s="346"/>
      <c r="L57" s="346"/>
      <c r="M57" s="346"/>
      <c r="N57" s="346"/>
      <c r="O57" s="346"/>
      <c r="P57" s="346"/>
      <c r="Q57" s="163"/>
      <c r="R57" s="33"/>
      <c r="S57" s="33"/>
      <c r="T57" s="31"/>
      <c r="U57" s="46"/>
    </row>
    <row r="58" spans="1:21" s="13" customFormat="1" ht="13.2" customHeight="1" x14ac:dyDescent="0.3">
      <c r="A58" s="40" t="s">
        <v>13</v>
      </c>
      <c r="B58" s="39">
        <v>2</v>
      </c>
      <c r="C58" s="346"/>
      <c r="D58" s="346"/>
      <c r="E58" s="346"/>
      <c r="F58" s="346"/>
      <c r="G58" s="346"/>
      <c r="H58" s="346"/>
      <c r="I58" s="346"/>
      <c r="J58" s="346"/>
      <c r="K58" s="346"/>
      <c r="L58" s="346"/>
      <c r="M58" s="346"/>
      <c r="N58" s="346"/>
      <c r="O58" s="346"/>
      <c r="P58" s="346"/>
      <c r="Q58" s="163"/>
      <c r="R58" s="33"/>
      <c r="S58" s="33"/>
      <c r="T58" s="31"/>
      <c r="U58" s="46"/>
    </row>
    <row r="59" spans="1:21" s="13" customFormat="1" ht="13.2" customHeight="1" x14ac:dyDescent="0.3">
      <c r="A59" s="40" t="s">
        <v>12</v>
      </c>
      <c r="B59" s="39">
        <v>2</v>
      </c>
      <c r="C59" s="346"/>
      <c r="D59" s="346"/>
      <c r="E59" s="346"/>
      <c r="F59" s="346"/>
      <c r="G59" s="346"/>
      <c r="H59" s="346"/>
      <c r="I59" s="346"/>
      <c r="J59" s="346"/>
      <c r="K59" s="346"/>
      <c r="L59" s="346"/>
      <c r="M59" s="346"/>
      <c r="N59" s="346"/>
      <c r="O59" s="346"/>
      <c r="P59" s="346"/>
      <c r="Q59" s="163"/>
      <c r="R59" s="33"/>
      <c r="S59" s="33"/>
      <c r="T59" s="31"/>
      <c r="U59" s="46"/>
    </row>
    <row r="60" spans="1:21" s="13" customFormat="1" ht="13.2" customHeight="1" x14ac:dyDescent="0.3">
      <c r="A60" s="40"/>
      <c r="B60" s="39"/>
      <c r="C60" s="346"/>
      <c r="D60" s="346"/>
      <c r="E60" s="346"/>
      <c r="F60" s="346"/>
      <c r="G60" s="346"/>
      <c r="H60" s="346"/>
      <c r="I60" s="346"/>
      <c r="J60" s="346"/>
      <c r="K60" s="346"/>
      <c r="L60" s="346"/>
      <c r="M60" s="346"/>
      <c r="N60" s="346"/>
      <c r="O60" s="346"/>
      <c r="P60" s="346"/>
      <c r="Q60" s="163"/>
      <c r="R60" s="33"/>
      <c r="S60" s="33"/>
      <c r="T60" s="31"/>
      <c r="U60" s="46"/>
    </row>
    <row r="61" spans="1:21" s="13" customFormat="1" ht="13.2" customHeight="1" x14ac:dyDescent="0.3">
      <c r="A61" s="40"/>
      <c r="B61" s="39"/>
      <c r="C61" s="346"/>
      <c r="D61" s="346"/>
      <c r="E61" s="346"/>
      <c r="F61" s="346"/>
      <c r="G61" s="346"/>
      <c r="H61" s="346"/>
      <c r="I61" s="346"/>
      <c r="J61" s="346"/>
      <c r="K61" s="346"/>
      <c r="L61" s="346"/>
      <c r="M61" s="346"/>
      <c r="N61" s="346"/>
      <c r="O61" s="346"/>
      <c r="P61" s="346"/>
      <c r="Q61" s="163"/>
      <c r="R61" s="33"/>
      <c r="S61" s="33"/>
      <c r="T61" s="31"/>
      <c r="U61" s="46"/>
    </row>
    <row r="62" spans="1:21" s="13" customFormat="1" ht="13.2" customHeight="1" x14ac:dyDescent="0.3">
      <c r="A62" s="40"/>
      <c r="B62" s="39"/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6"/>
      <c r="N62" s="346"/>
      <c r="O62" s="346"/>
      <c r="P62" s="346"/>
      <c r="Q62" s="163"/>
      <c r="R62" s="33"/>
      <c r="S62" s="33"/>
      <c r="T62" s="31"/>
      <c r="U62" s="46"/>
    </row>
    <row r="63" spans="1:21" s="13" customFormat="1" ht="13.2" customHeight="1" x14ac:dyDescent="0.3">
      <c r="A63" s="40"/>
      <c r="B63" s="39"/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6"/>
      <c r="N63" s="346"/>
      <c r="O63" s="346"/>
      <c r="P63" s="346"/>
      <c r="Q63" s="163"/>
      <c r="R63" s="33"/>
      <c r="S63" s="33"/>
      <c r="T63" s="31"/>
      <c r="U63" s="46"/>
    </row>
    <row r="64" spans="1:21" s="13" customFormat="1" ht="13.2" customHeight="1" x14ac:dyDescent="0.3">
      <c r="A64" s="40"/>
      <c r="B64" s="39"/>
      <c r="C64" s="347"/>
      <c r="D64" s="347"/>
      <c r="E64" s="347"/>
      <c r="F64" s="347"/>
      <c r="G64" s="347"/>
      <c r="H64" s="347"/>
      <c r="I64" s="347"/>
      <c r="J64" s="346"/>
      <c r="K64" s="347"/>
      <c r="L64" s="347"/>
      <c r="M64" s="347"/>
      <c r="N64" s="347"/>
      <c r="O64" s="347"/>
      <c r="P64" s="347"/>
      <c r="Q64" s="306"/>
      <c r="R64" s="33"/>
      <c r="S64" s="33"/>
      <c r="T64" s="31"/>
      <c r="U64" s="46"/>
    </row>
    <row r="65" spans="1:21" s="13" customFormat="1" ht="13.2" customHeight="1" thickBot="1" x14ac:dyDescent="0.35">
      <c r="A65" s="30" t="s">
        <v>11</v>
      </c>
      <c r="B65" s="80"/>
      <c r="C65" s="348"/>
      <c r="D65" s="348"/>
      <c r="E65" s="348"/>
      <c r="F65" s="348"/>
      <c r="G65" s="348"/>
      <c r="H65" s="348"/>
      <c r="I65" s="348"/>
      <c r="J65" s="348"/>
      <c r="K65" s="348"/>
      <c r="L65" s="348"/>
      <c r="M65" s="348"/>
      <c r="N65" s="348"/>
      <c r="O65" s="348"/>
      <c r="P65" s="348"/>
      <c r="Q65" s="314"/>
      <c r="R65" s="93"/>
      <c r="S65" s="93"/>
      <c r="T65" s="315"/>
      <c r="U65" s="92"/>
    </row>
    <row r="66" spans="1:21" s="13" customFormat="1" ht="13.2" customHeight="1" thickBot="1" x14ac:dyDescent="0.35">
      <c r="A66" s="266" t="s">
        <v>84</v>
      </c>
      <c r="B66" s="267"/>
      <c r="C66" s="267"/>
      <c r="D66" s="256" t="s">
        <v>44</v>
      </c>
      <c r="E66" s="256"/>
      <c r="F66" s="256"/>
      <c r="G66" s="257" t="s">
        <v>43</v>
      </c>
      <c r="H66" s="257"/>
      <c r="I66" s="257"/>
      <c r="J66" s="264" t="s">
        <v>42</v>
      </c>
      <c r="K66" s="264"/>
      <c r="L66" s="264"/>
      <c r="M66" s="264"/>
      <c r="N66" s="265" t="s">
        <v>41</v>
      </c>
      <c r="O66" s="265"/>
      <c r="P66" s="265"/>
      <c r="Q66" s="91"/>
      <c r="R66" s="130"/>
      <c r="S66" s="130"/>
      <c r="T66" s="89"/>
      <c r="U66" s="88"/>
    </row>
    <row r="67" spans="1:21" s="13" customFormat="1" ht="13.2" customHeight="1" thickBot="1" x14ac:dyDescent="0.35">
      <c r="A67" s="268" t="s">
        <v>83</v>
      </c>
      <c r="B67" s="282" t="s">
        <v>39</v>
      </c>
      <c r="C67" s="274" t="s">
        <v>3</v>
      </c>
      <c r="D67" s="275"/>
      <c r="E67" s="275"/>
      <c r="F67" s="275"/>
      <c r="G67" s="275"/>
      <c r="H67" s="275"/>
      <c r="I67" s="275"/>
      <c r="J67" s="278" t="s">
        <v>4</v>
      </c>
      <c r="K67" s="249"/>
      <c r="L67" s="249"/>
      <c r="M67" s="249"/>
      <c r="N67" s="249"/>
      <c r="O67" s="249"/>
      <c r="P67" s="250"/>
      <c r="Q67" s="17"/>
      <c r="R67" s="258" t="s">
        <v>38</v>
      </c>
      <c r="S67" s="258"/>
      <c r="T67" s="260" t="s">
        <v>37</v>
      </c>
      <c r="U67" s="261"/>
    </row>
    <row r="68" spans="1:21" s="13" customFormat="1" ht="13.2" customHeight="1" thickBot="1" x14ac:dyDescent="0.35">
      <c r="A68" s="269"/>
      <c r="B68" s="283"/>
      <c r="C68" s="242" t="s">
        <v>30</v>
      </c>
      <c r="D68" s="76" t="s">
        <v>28</v>
      </c>
      <c r="E68" s="75" t="s">
        <v>26</v>
      </c>
      <c r="F68" s="74" t="s">
        <v>24</v>
      </c>
      <c r="G68" s="73" t="s">
        <v>36</v>
      </c>
      <c r="H68" s="72" t="s">
        <v>35</v>
      </c>
      <c r="I68" s="71" t="s">
        <v>34</v>
      </c>
      <c r="J68" s="242" t="s">
        <v>30</v>
      </c>
      <c r="K68" s="76" t="s">
        <v>28</v>
      </c>
      <c r="L68" s="75" t="s">
        <v>26</v>
      </c>
      <c r="M68" s="74" t="s">
        <v>24</v>
      </c>
      <c r="N68" s="73" t="s">
        <v>36</v>
      </c>
      <c r="O68" s="72" t="s">
        <v>35</v>
      </c>
      <c r="P68" s="71" t="s">
        <v>34</v>
      </c>
      <c r="Q68" s="70"/>
      <c r="R68" s="127" t="s">
        <v>3</v>
      </c>
      <c r="S68" s="246" t="s">
        <v>4</v>
      </c>
      <c r="T68" s="170" t="s">
        <v>3</v>
      </c>
      <c r="U68" s="248" t="s">
        <v>4</v>
      </c>
    </row>
    <row r="69" spans="1:21" s="13" customFormat="1" ht="13.2" customHeight="1" x14ac:dyDescent="0.3">
      <c r="A69" s="66" t="s">
        <v>32</v>
      </c>
      <c r="B69" s="65">
        <v>3</v>
      </c>
      <c r="C69" s="116"/>
      <c r="D69" s="116"/>
      <c r="E69" s="116"/>
      <c r="F69" s="116"/>
      <c r="G69" s="116"/>
      <c r="H69" s="116"/>
      <c r="I69" s="116"/>
      <c r="J69" s="116"/>
      <c r="K69" s="116"/>
      <c r="L69" s="116"/>
      <c r="M69" s="116"/>
      <c r="N69" s="116"/>
      <c r="O69" s="116"/>
      <c r="P69" s="116"/>
      <c r="Q69" s="168" t="s">
        <v>30</v>
      </c>
      <c r="R69" s="59"/>
      <c r="S69" s="59"/>
      <c r="T69" s="57">
        <f>SUM($C69:$C88)-$R69</f>
        <v>0</v>
      </c>
      <c r="U69" s="57">
        <f>SUM($J69:$J88)-S69</f>
        <v>0</v>
      </c>
    </row>
    <row r="70" spans="1:21" s="13" customFormat="1" ht="13.2" customHeight="1" x14ac:dyDescent="0.3">
      <c r="A70" s="45" t="s">
        <v>29</v>
      </c>
      <c r="B70" s="39">
        <v>1</v>
      </c>
      <c r="C70" s="346"/>
      <c r="D70" s="346"/>
      <c r="E70" s="346"/>
      <c r="F70" s="346"/>
      <c r="G70" s="346"/>
      <c r="H70" s="346"/>
      <c r="I70" s="346"/>
      <c r="J70" s="346"/>
      <c r="K70" s="346"/>
      <c r="L70" s="346"/>
      <c r="M70" s="346"/>
      <c r="N70" s="346"/>
      <c r="O70" s="346"/>
      <c r="P70" s="346"/>
      <c r="Q70" s="167" t="s">
        <v>28</v>
      </c>
      <c r="R70" s="33"/>
      <c r="S70" s="33"/>
      <c r="T70" s="46">
        <f>SUM($D69:$D88)-$R70</f>
        <v>0</v>
      </c>
      <c r="U70" s="46">
        <f>SUM($K69:$K88)-$S70</f>
        <v>0</v>
      </c>
    </row>
    <row r="71" spans="1:21" s="13" customFormat="1" ht="13.2" customHeight="1" x14ac:dyDescent="0.3">
      <c r="A71" s="45" t="s">
        <v>27</v>
      </c>
      <c r="B71" s="39">
        <v>1</v>
      </c>
      <c r="C71" s="346"/>
      <c r="D71" s="346"/>
      <c r="E71" s="346"/>
      <c r="F71" s="346"/>
      <c r="G71" s="346"/>
      <c r="H71" s="346"/>
      <c r="I71" s="346"/>
      <c r="J71" s="346"/>
      <c r="K71" s="346"/>
      <c r="L71" s="346"/>
      <c r="M71" s="346"/>
      <c r="N71" s="346"/>
      <c r="O71" s="346"/>
      <c r="P71" s="346"/>
      <c r="Q71" s="166" t="s">
        <v>26</v>
      </c>
      <c r="R71" s="33"/>
      <c r="S71" s="33"/>
      <c r="T71" s="46">
        <f>SUM($E69:$E88)-$R71</f>
        <v>0</v>
      </c>
      <c r="U71" s="46">
        <f>SUM($L69:$L88)-$S71</f>
        <v>0</v>
      </c>
    </row>
    <row r="72" spans="1:21" s="13" customFormat="1" ht="13.2" customHeight="1" x14ac:dyDescent="0.3">
      <c r="A72" s="45" t="s">
        <v>25</v>
      </c>
      <c r="B72" s="39">
        <v>2</v>
      </c>
      <c r="C72" s="346"/>
      <c r="D72" s="346"/>
      <c r="E72" s="346"/>
      <c r="F72" s="346"/>
      <c r="G72" s="346"/>
      <c r="H72" s="346"/>
      <c r="I72" s="346"/>
      <c r="J72" s="346"/>
      <c r="K72" s="346"/>
      <c r="L72" s="346"/>
      <c r="M72" s="346"/>
      <c r="N72" s="346"/>
      <c r="O72" s="346"/>
      <c r="P72" s="346"/>
      <c r="Q72" s="165" t="s">
        <v>24</v>
      </c>
      <c r="R72" s="33"/>
      <c r="S72" s="33"/>
      <c r="T72" s="46">
        <f>SUM($F69:$F88)-$R72</f>
        <v>0</v>
      </c>
      <c r="U72" s="46">
        <f>SUM($M69:$M88)-$S72</f>
        <v>0</v>
      </c>
    </row>
    <row r="73" spans="1:21" s="13" customFormat="1" ht="13.2" customHeight="1" x14ac:dyDescent="0.3">
      <c r="A73" s="45" t="s">
        <v>23</v>
      </c>
      <c r="B73" s="39">
        <v>3</v>
      </c>
      <c r="C73" s="346"/>
      <c r="D73" s="346"/>
      <c r="E73" s="346"/>
      <c r="F73" s="346"/>
      <c r="G73" s="346"/>
      <c r="H73" s="346"/>
      <c r="I73" s="346"/>
      <c r="J73" s="346"/>
      <c r="K73" s="346"/>
      <c r="L73" s="346"/>
      <c r="M73" s="346"/>
      <c r="N73" s="346"/>
      <c r="O73" s="346"/>
      <c r="P73" s="346"/>
      <c r="Q73" s="164" t="s">
        <v>36</v>
      </c>
      <c r="R73" s="33"/>
      <c r="S73" s="33"/>
      <c r="T73" s="46">
        <f>SUM($G69:$G88)-$R73</f>
        <v>0</v>
      </c>
      <c r="U73" s="46">
        <f>SUM($N69:$N88)-$S73</f>
        <v>0</v>
      </c>
    </row>
    <row r="74" spans="1:21" s="13" customFormat="1" ht="13.2" customHeight="1" x14ac:dyDescent="0.3">
      <c r="A74" s="45" t="s">
        <v>22</v>
      </c>
      <c r="B74" s="39" t="s">
        <v>21</v>
      </c>
      <c r="C74" s="346"/>
      <c r="D74" s="346"/>
      <c r="E74" s="346"/>
      <c r="F74" s="346"/>
      <c r="G74" s="346"/>
      <c r="H74" s="346"/>
      <c r="I74" s="346"/>
      <c r="J74" s="346"/>
      <c r="K74" s="346"/>
      <c r="L74" s="346"/>
      <c r="M74" s="346"/>
      <c r="N74" s="346"/>
      <c r="O74" s="346"/>
      <c r="P74" s="346"/>
      <c r="Q74" s="141" t="s">
        <v>35</v>
      </c>
      <c r="R74" s="33"/>
      <c r="S74" s="33"/>
      <c r="T74" s="46">
        <f>SUM($H69:$H88)-$R74</f>
        <v>0</v>
      </c>
      <c r="U74" s="46">
        <f>SUM($O69:$O88)-$S74</f>
        <v>0</v>
      </c>
    </row>
    <row r="75" spans="1:21" s="13" customFormat="1" ht="13.2" customHeight="1" x14ac:dyDescent="0.3">
      <c r="A75" s="45" t="s">
        <v>20</v>
      </c>
      <c r="B75" s="39">
        <v>4</v>
      </c>
      <c r="C75" s="346"/>
      <c r="D75" s="346"/>
      <c r="E75" s="346"/>
      <c r="F75" s="346"/>
      <c r="G75" s="346"/>
      <c r="H75" s="346"/>
      <c r="I75" s="346"/>
      <c r="J75" s="346"/>
      <c r="K75" s="346"/>
      <c r="L75" s="346"/>
      <c r="M75" s="346"/>
      <c r="N75" s="346"/>
      <c r="O75" s="346"/>
      <c r="P75" s="346"/>
      <c r="Q75" s="163" t="s">
        <v>34</v>
      </c>
      <c r="R75" s="33"/>
      <c r="S75" s="33"/>
      <c r="T75" s="46">
        <f>SUM($I69:$I88)-$R75</f>
        <v>0</v>
      </c>
      <c r="U75" s="46">
        <f>SUM($P69:$P88)-$S75</f>
        <v>0</v>
      </c>
    </row>
    <row r="76" spans="1:21" s="13" customFormat="1" ht="13.2" customHeight="1" x14ac:dyDescent="0.3">
      <c r="A76" s="45" t="s">
        <v>19</v>
      </c>
      <c r="B76" s="39">
        <v>5</v>
      </c>
      <c r="C76" s="346"/>
      <c r="D76" s="346"/>
      <c r="E76" s="346"/>
      <c r="F76" s="346"/>
      <c r="G76" s="346"/>
      <c r="H76" s="346"/>
      <c r="I76" s="346"/>
      <c r="J76" s="346"/>
      <c r="K76" s="346"/>
      <c r="L76" s="346"/>
      <c r="M76" s="346"/>
      <c r="N76" s="346"/>
      <c r="O76" s="346"/>
      <c r="P76" s="346"/>
      <c r="Q76" s="141"/>
      <c r="R76" s="33"/>
      <c r="S76" s="33"/>
      <c r="T76" s="46"/>
      <c r="U76" s="46"/>
    </row>
    <row r="77" spans="1:21" s="13" customFormat="1" ht="13.2" customHeight="1" x14ac:dyDescent="0.3">
      <c r="A77" s="45" t="s">
        <v>18</v>
      </c>
      <c r="B77" s="39">
        <v>5</v>
      </c>
      <c r="C77" s="346"/>
      <c r="D77" s="346"/>
      <c r="E77" s="346"/>
      <c r="F77" s="346"/>
      <c r="G77" s="346"/>
      <c r="H77" s="346"/>
      <c r="I77" s="346"/>
      <c r="J77" s="346"/>
      <c r="K77" s="346"/>
      <c r="L77" s="346"/>
      <c r="M77" s="346"/>
      <c r="N77" s="346"/>
      <c r="O77" s="346"/>
      <c r="P77" s="346"/>
      <c r="Q77" s="141"/>
      <c r="R77" s="33"/>
      <c r="S77" s="33"/>
      <c r="T77" s="46"/>
      <c r="U77" s="46"/>
    </row>
    <row r="78" spans="1:21" s="13" customFormat="1" ht="13.2" customHeight="1" x14ac:dyDescent="0.3">
      <c r="A78" s="45" t="s">
        <v>17</v>
      </c>
      <c r="B78" s="39">
        <v>2</v>
      </c>
      <c r="C78" s="346"/>
      <c r="D78" s="346"/>
      <c r="E78" s="346"/>
      <c r="F78" s="346"/>
      <c r="G78" s="346"/>
      <c r="H78" s="346"/>
      <c r="I78" s="346"/>
      <c r="J78" s="346"/>
      <c r="K78" s="346"/>
      <c r="L78" s="346"/>
      <c r="M78" s="346"/>
      <c r="N78" s="346"/>
      <c r="O78" s="346"/>
      <c r="P78" s="346"/>
      <c r="Q78" s="141"/>
      <c r="R78" s="33"/>
      <c r="S78" s="33"/>
      <c r="T78" s="46"/>
      <c r="U78" s="46"/>
    </row>
    <row r="79" spans="1:21" s="13" customFormat="1" ht="13.2" customHeight="1" x14ac:dyDescent="0.3">
      <c r="A79" s="45" t="s">
        <v>16</v>
      </c>
      <c r="B79" s="39" t="s">
        <v>15</v>
      </c>
      <c r="C79" s="346"/>
      <c r="D79" s="346"/>
      <c r="E79" s="346"/>
      <c r="F79" s="346"/>
      <c r="G79" s="346"/>
      <c r="H79" s="346"/>
      <c r="I79" s="346"/>
      <c r="J79" s="346"/>
      <c r="K79" s="346"/>
      <c r="L79" s="346"/>
      <c r="M79" s="346"/>
      <c r="N79" s="346"/>
      <c r="O79" s="346"/>
      <c r="P79" s="346"/>
      <c r="Q79" s="141"/>
      <c r="R79" s="33"/>
      <c r="S79" s="33"/>
      <c r="T79" s="46"/>
      <c r="U79" s="46"/>
    </row>
    <row r="80" spans="1:21" s="13" customFormat="1" ht="13.2" customHeight="1" x14ac:dyDescent="0.3">
      <c r="A80" s="45" t="s">
        <v>14</v>
      </c>
      <c r="B80" s="39">
        <v>3</v>
      </c>
      <c r="C80" s="346"/>
      <c r="D80" s="346"/>
      <c r="E80" s="346"/>
      <c r="F80" s="346"/>
      <c r="G80" s="346"/>
      <c r="H80" s="346"/>
      <c r="I80" s="346"/>
      <c r="J80" s="346"/>
      <c r="K80" s="346"/>
      <c r="L80" s="346"/>
      <c r="M80" s="346"/>
      <c r="N80" s="346"/>
      <c r="O80" s="346"/>
      <c r="P80" s="346"/>
      <c r="Q80" s="141"/>
      <c r="R80" s="33"/>
      <c r="S80" s="33"/>
      <c r="T80" s="46"/>
      <c r="U80" s="46"/>
    </row>
    <row r="81" spans="1:21" s="13" customFormat="1" ht="13.2" customHeight="1" x14ac:dyDescent="0.3">
      <c r="A81" s="40" t="s">
        <v>13</v>
      </c>
      <c r="B81" s="39">
        <v>2</v>
      </c>
      <c r="C81" s="346"/>
      <c r="D81" s="346"/>
      <c r="E81" s="346"/>
      <c r="F81" s="346"/>
      <c r="G81" s="346"/>
      <c r="H81" s="346"/>
      <c r="I81" s="346"/>
      <c r="J81" s="346"/>
      <c r="K81" s="346"/>
      <c r="L81" s="346"/>
      <c r="M81" s="346"/>
      <c r="N81" s="346"/>
      <c r="O81" s="346"/>
      <c r="P81" s="346"/>
      <c r="Q81" s="141"/>
      <c r="R81" s="33"/>
      <c r="S81" s="33"/>
      <c r="T81" s="46"/>
      <c r="U81" s="46"/>
    </row>
    <row r="82" spans="1:21" s="13" customFormat="1" ht="13.2" customHeight="1" x14ac:dyDescent="0.3">
      <c r="A82" s="40" t="s">
        <v>12</v>
      </c>
      <c r="B82" s="39">
        <v>2</v>
      </c>
      <c r="C82" s="346"/>
      <c r="D82" s="346"/>
      <c r="E82" s="346"/>
      <c r="F82" s="346"/>
      <c r="G82" s="346"/>
      <c r="H82" s="346"/>
      <c r="I82" s="346"/>
      <c r="J82" s="346"/>
      <c r="K82" s="346"/>
      <c r="L82" s="346"/>
      <c r="M82" s="346"/>
      <c r="N82" s="346"/>
      <c r="O82" s="346"/>
      <c r="P82" s="346"/>
      <c r="Q82" s="141"/>
      <c r="R82" s="33"/>
      <c r="S82" s="33"/>
      <c r="T82" s="46"/>
      <c r="U82" s="46"/>
    </row>
    <row r="83" spans="1:21" s="13" customFormat="1" ht="13.2" customHeight="1" x14ac:dyDescent="0.3">
      <c r="A83" s="40"/>
      <c r="B83" s="39"/>
      <c r="C83" s="346"/>
      <c r="D83" s="346"/>
      <c r="E83" s="346"/>
      <c r="F83" s="346"/>
      <c r="G83" s="346"/>
      <c r="H83" s="346"/>
      <c r="I83" s="346"/>
      <c r="J83" s="346"/>
      <c r="K83" s="346"/>
      <c r="L83" s="346"/>
      <c r="M83" s="346"/>
      <c r="N83" s="346"/>
      <c r="O83" s="346"/>
      <c r="P83" s="346"/>
      <c r="Q83" s="141"/>
      <c r="R83" s="33"/>
      <c r="S83" s="33"/>
      <c r="T83" s="46"/>
      <c r="U83" s="46"/>
    </row>
    <row r="84" spans="1:21" s="13" customFormat="1" ht="13.2" customHeight="1" x14ac:dyDescent="0.3">
      <c r="A84" s="40"/>
      <c r="B84" s="39"/>
      <c r="C84" s="346"/>
      <c r="D84" s="346"/>
      <c r="E84" s="346"/>
      <c r="F84" s="346"/>
      <c r="G84" s="346"/>
      <c r="H84" s="346"/>
      <c r="I84" s="346"/>
      <c r="J84" s="346"/>
      <c r="K84" s="346"/>
      <c r="L84" s="346"/>
      <c r="M84" s="346"/>
      <c r="N84" s="346"/>
      <c r="O84" s="346"/>
      <c r="P84" s="346"/>
      <c r="Q84" s="141"/>
      <c r="R84" s="33"/>
      <c r="S84" s="33"/>
      <c r="T84" s="46"/>
      <c r="U84" s="46"/>
    </row>
    <row r="85" spans="1:21" s="13" customFormat="1" ht="13.2" customHeight="1" x14ac:dyDescent="0.3">
      <c r="A85" s="40"/>
      <c r="B85" s="39"/>
      <c r="C85" s="346"/>
      <c r="D85" s="346"/>
      <c r="E85" s="346"/>
      <c r="F85" s="346"/>
      <c r="G85" s="346"/>
      <c r="H85" s="346"/>
      <c r="I85" s="346"/>
      <c r="J85" s="346"/>
      <c r="K85" s="346"/>
      <c r="L85" s="346"/>
      <c r="M85" s="346"/>
      <c r="N85" s="346"/>
      <c r="O85" s="346"/>
      <c r="P85" s="346"/>
      <c r="Q85" s="141"/>
      <c r="R85" s="33"/>
      <c r="S85" s="33"/>
      <c r="T85" s="46"/>
      <c r="U85" s="46"/>
    </row>
    <row r="86" spans="1:21" s="13" customFormat="1" ht="13.2" customHeight="1" x14ac:dyDescent="0.3">
      <c r="A86" s="40"/>
      <c r="B86" s="39"/>
      <c r="C86" s="346"/>
      <c r="D86" s="346"/>
      <c r="E86" s="346"/>
      <c r="F86" s="346"/>
      <c r="G86" s="346"/>
      <c r="H86" s="346"/>
      <c r="I86" s="346"/>
      <c r="J86" s="346"/>
      <c r="K86" s="346"/>
      <c r="L86" s="346"/>
      <c r="M86" s="346"/>
      <c r="N86" s="346"/>
      <c r="O86" s="346"/>
      <c r="P86" s="346"/>
      <c r="Q86" s="141"/>
      <c r="R86" s="33"/>
      <c r="S86" s="33"/>
      <c r="T86" s="46"/>
      <c r="U86" s="46"/>
    </row>
    <row r="87" spans="1:21" s="13" customFormat="1" ht="13.2" customHeight="1" x14ac:dyDescent="0.3">
      <c r="A87" s="40"/>
      <c r="B87" s="39"/>
      <c r="C87" s="347"/>
      <c r="D87" s="347"/>
      <c r="E87" s="347"/>
      <c r="F87" s="347"/>
      <c r="G87" s="347"/>
      <c r="H87" s="347"/>
      <c r="I87" s="347"/>
      <c r="J87" s="346"/>
      <c r="K87" s="347"/>
      <c r="L87" s="347"/>
      <c r="M87" s="347"/>
      <c r="N87" s="347"/>
      <c r="O87" s="347"/>
      <c r="P87" s="347"/>
      <c r="Q87" s="306"/>
      <c r="R87" s="33"/>
      <c r="S87" s="33"/>
      <c r="T87" s="46"/>
      <c r="U87" s="46"/>
    </row>
    <row r="88" spans="1:21" s="13" customFormat="1" ht="13.2" customHeight="1" thickBot="1" x14ac:dyDescent="0.35">
      <c r="A88" s="30" t="s">
        <v>11</v>
      </c>
      <c r="B88" s="80"/>
      <c r="C88" s="348"/>
      <c r="D88" s="348"/>
      <c r="E88" s="348"/>
      <c r="F88" s="348"/>
      <c r="G88" s="348"/>
      <c r="H88" s="348"/>
      <c r="I88" s="348"/>
      <c r="J88" s="348"/>
      <c r="K88" s="348"/>
      <c r="L88" s="348"/>
      <c r="M88" s="348"/>
      <c r="N88" s="348"/>
      <c r="O88" s="348"/>
      <c r="P88" s="348"/>
      <c r="Q88" s="134"/>
      <c r="R88" s="93"/>
      <c r="S88" s="93"/>
      <c r="T88" s="46"/>
      <c r="U88" s="46"/>
    </row>
    <row r="89" spans="1:21" s="317" customFormat="1" ht="13.2" customHeight="1" thickBot="1" x14ac:dyDescent="0.4">
      <c r="A89" s="79" t="s">
        <v>82</v>
      </c>
      <c r="B89" s="243"/>
      <c r="C89" s="242" t="s">
        <v>30</v>
      </c>
      <c r="D89" s="76" t="s">
        <v>28</v>
      </c>
      <c r="E89" s="75" t="s">
        <v>26</v>
      </c>
      <c r="F89" s="74" t="s">
        <v>24</v>
      </c>
      <c r="G89" s="73" t="s">
        <v>36</v>
      </c>
      <c r="H89" s="72" t="s">
        <v>35</v>
      </c>
      <c r="I89" s="71" t="s">
        <v>34</v>
      </c>
      <c r="J89" s="242" t="s">
        <v>30</v>
      </c>
      <c r="K89" s="76" t="s">
        <v>28</v>
      </c>
      <c r="L89" s="75" t="s">
        <v>26</v>
      </c>
      <c r="M89" s="74" t="s">
        <v>24</v>
      </c>
      <c r="N89" s="73" t="s">
        <v>36</v>
      </c>
      <c r="O89" s="72" t="s">
        <v>35</v>
      </c>
      <c r="P89" s="71" t="s">
        <v>34</v>
      </c>
      <c r="Q89" s="158"/>
      <c r="R89" s="127" t="s">
        <v>3</v>
      </c>
      <c r="S89" s="246" t="s">
        <v>4</v>
      </c>
      <c r="T89" s="15" t="s">
        <v>3</v>
      </c>
      <c r="U89" s="15" t="s">
        <v>4</v>
      </c>
    </row>
    <row r="90" spans="1:21" s="13" customFormat="1" ht="13.2" customHeight="1" x14ac:dyDescent="0.3">
      <c r="A90" s="66" t="s">
        <v>32</v>
      </c>
      <c r="B90" s="65">
        <v>3</v>
      </c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353" t="s">
        <v>30</v>
      </c>
      <c r="R90" s="59"/>
      <c r="S90" s="59"/>
      <c r="T90" s="57">
        <f>SUM($C90:$C109)-$R90</f>
        <v>0</v>
      </c>
      <c r="U90" s="57">
        <f>SUM($J90:$J109)-$S90</f>
        <v>0</v>
      </c>
    </row>
    <row r="91" spans="1:21" s="13" customFormat="1" ht="13.2" customHeight="1" x14ac:dyDescent="0.3">
      <c r="A91" s="45" t="s">
        <v>29</v>
      </c>
      <c r="B91" s="39">
        <v>1</v>
      </c>
      <c r="C91" s="346"/>
      <c r="D91" s="346"/>
      <c r="E91" s="346"/>
      <c r="F91" s="346"/>
      <c r="G91" s="346"/>
      <c r="H91" s="346"/>
      <c r="I91" s="346"/>
      <c r="J91" s="346"/>
      <c r="K91" s="346"/>
      <c r="L91" s="346"/>
      <c r="M91" s="346"/>
      <c r="N91" s="346"/>
      <c r="O91" s="346"/>
      <c r="P91" s="346"/>
      <c r="Q91" s="352" t="s">
        <v>28</v>
      </c>
      <c r="R91" s="33"/>
      <c r="S91" s="33"/>
      <c r="T91" s="46">
        <f>SUM($D90:$D109)-$R91</f>
        <v>0</v>
      </c>
      <c r="U91" s="46">
        <f>SUM($K90:$K109)-$S91</f>
        <v>0</v>
      </c>
    </row>
    <row r="92" spans="1:21" s="13" customFormat="1" ht="13.2" customHeight="1" x14ac:dyDescent="0.3">
      <c r="A92" s="45" t="s">
        <v>27</v>
      </c>
      <c r="B92" s="39">
        <v>1</v>
      </c>
      <c r="C92" s="346"/>
      <c r="D92" s="346"/>
      <c r="E92" s="346"/>
      <c r="F92" s="346"/>
      <c r="G92" s="346"/>
      <c r="H92" s="346"/>
      <c r="I92" s="346"/>
      <c r="J92" s="346"/>
      <c r="K92" s="346"/>
      <c r="L92" s="346"/>
      <c r="M92" s="346"/>
      <c r="N92" s="346"/>
      <c r="O92" s="346"/>
      <c r="P92" s="346"/>
      <c r="Q92" s="351" t="s">
        <v>26</v>
      </c>
      <c r="R92" s="33"/>
      <c r="S92" s="33"/>
      <c r="T92" s="46">
        <f>SUM($E90:$E109)-$R92</f>
        <v>0</v>
      </c>
      <c r="U92" s="46">
        <f>SUM($L90:$L109)-$S92</f>
        <v>0</v>
      </c>
    </row>
    <row r="93" spans="1:21" s="13" customFormat="1" ht="13.2" customHeight="1" x14ac:dyDescent="0.3">
      <c r="A93" s="45" t="s">
        <v>25</v>
      </c>
      <c r="B93" s="39">
        <v>2</v>
      </c>
      <c r="C93" s="346"/>
      <c r="D93" s="346"/>
      <c r="E93" s="346"/>
      <c r="F93" s="346"/>
      <c r="G93" s="346"/>
      <c r="H93" s="346"/>
      <c r="I93" s="346"/>
      <c r="J93" s="346"/>
      <c r="K93" s="346"/>
      <c r="L93" s="346"/>
      <c r="M93" s="346"/>
      <c r="N93" s="346"/>
      <c r="O93" s="346"/>
      <c r="P93" s="346"/>
      <c r="Q93" s="299" t="s">
        <v>24</v>
      </c>
      <c r="R93" s="33"/>
      <c r="S93" s="33"/>
      <c r="T93" s="46">
        <f>SUM($F90:$F109)-$R93</f>
        <v>0</v>
      </c>
      <c r="U93" s="46">
        <f>SUM($M90:$M109)-$S93</f>
        <v>0</v>
      </c>
    </row>
    <row r="94" spans="1:21" s="13" customFormat="1" ht="13.2" customHeight="1" x14ac:dyDescent="0.3">
      <c r="A94" s="45" t="s">
        <v>23</v>
      </c>
      <c r="B94" s="39">
        <v>3</v>
      </c>
      <c r="C94" s="346"/>
      <c r="D94" s="346"/>
      <c r="E94" s="346"/>
      <c r="F94" s="346"/>
      <c r="G94" s="346"/>
      <c r="H94" s="346"/>
      <c r="I94" s="346"/>
      <c r="J94" s="346"/>
      <c r="K94" s="346"/>
      <c r="L94" s="346"/>
      <c r="M94" s="346"/>
      <c r="N94" s="346"/>
      <c r="O94" s="346"/>
      <c r="P94" s="346"/>
      <c r="Q94" s="300" t="s">
        <v>36</v>
      </c>
      <c r="R94" s="33"/>
      <c r="S94" s="33"/>
      <c r="T94" s="46">
        <f>SUM($G90:$G109)-$R94</f>
        <v>0</v>
      </c>
      <c r="U94" s="46">
        <f>SUM($N90:$N109)-$S94</f>
        <v>0</v>
      </c>
    </row>
    <row r="95" spans="1:21" s="13" customFormat="1" ht="13.2" customHeight="1" x14ac:dyDescent="0.3">
      <c r="A95" s="45" t="s">
        <v>22</v>
      </c>
      <c r="B95" s="39" t="s">
        <v>21</v>
      </c>
      <c r="C95" s="346"/>
      <c r="D95" s="346"/>
      <c r="E95" s="346"/>
      <c r="F95" s="346"/>
      <c r="G95" s="346"/>
      <c r="H95" s="346"/>
      <c r="I95" s="346"/>
      <c r="J95" s="346"/>
      <c r="K95" s="346"/>
      <c r="L95" s="346"/>
      <c r="M95" s="346"/>
      <c r="N95" s="346"/>
      <c r="O95" s="346"/>
      <c r="P95" s="346"/>
      <c r="Q95" s="301" t="s">
        <v>35</v>
      </c>
      <c r="R95" s="33"/>
      <c r="S95" s="33"/>
      <c r="T95" s="46">
        <f>SUM($H90:$H109)-$R95</f>
        <v>0</v>
      </c>
      <c r="U95" s="46">
        <f>SUM($O90:$O109)-$S95</f>
        <v>0</v>
      </c>
    </row>
    <row r="96" spans="1:21" s="13" customFormat="1" ht="13.2" customHeight="1" x14ac:dyDescent="0.3">
      <c r="A96" s="45" t="s">
        <v>20</v>
      </c>
      <c r="B96" s="39">
        <v>4</v>
      </c>
      <c r="C96" s="346"/>
      <c r="D96" s="346"/>
      <c r="E96" s="346"/>
      <c r="F96" s="346"/>
      <c r="G96" s="346"/>
      <c r="H96" s="346"/>
      <c r="I96" s="346"/>
      <c r="J96" s="346"/>
      <c r="K96" s="346"/>
      <c r="L96" s="346"/>
      <c r="M96" s="346"/>
      <c r="N96" s="346"/>
      <c r="O96" s="346"/>
      <c r="P96" s="346"/>
      <c r="Q96" s="302" t="s">
        <v>34</v>
      </c>
      <c r="R96" s="33"/>
      <c r="S96" s="33"/>
      <c r="T96" s="46">
        <f>SUM($I90:$I109)-$R96</f>
        <v>0</v>
      </c>
      <c r="U96" s="46">
        <f>SUM($P90:$P109)-$S96</f>
        <v>0</v>
      </c>
    </row>
    <row r="97" spans="1:21" s="13" customFormat="1" ht="13.2" customHeight="1" x14ac:dyDescent="0.3">
      <c r="A97" s="45" t="s">
        <v>19</v>
      </c>
      <c r="B97" s="39">
        <v>5</v>
      </c>
      <c r="C97" s="346"/>
      <c r="D97" s="346"/>
      <c r="E97" s="346"/>
      <c r="F97" s="346"/>
      <c r="G97" s="346"/>
      <c r="H97" s="346"/>
      <c r="I97" s="346"/>
      <c r="J97" s="346"/>
      <c r="K97" s="346"/>
      <c r="L97" s="346"/>
      <c r="M97" s="346"/>
      <c r="N97" s="346"/>
      <c r="O97" s="346"/>
      <c r="P97" s="346"/>
      <c r="Q97" s="141"/>
      <c r="R97" s="33"/>
      <c r="S97" s="33"/>
      <c r="T97" s="46"/>
      <c r="U97" s="46"/>
    </row>
    <row r="98" spans="1:21" s="13" customFormat="1" ht="13.2" customHeight="1" x14ac:dyDescent="0.3">
      <c r="A98" s="45" t="s">
        <v>18</v>
      </c>
      <c r="B98" s="39">
        <v>5</v>
      </c>
      <c r="C98" s="346"/>
      <c r="D98" s="346"/>
      <c r="E98" s="346"/>
      <c r="F98" s="346"/>
      <c r="G98" s="346"/>
      <c r="H98" s="346"/>
      <c r="I98" s="346"/>
      <c r="J98" s="346"/>
      <c r="K98" s="346"/>
      <c r="L98" s="346"/>
      <c r="M98" s="346"/>
      <c r="N98" s="346"/>
      <c r="O98" s="346"/>
      <c r="P98" s="346"/>
      <c r="Q98" s="141"/>
      <c r="R98" s="33"/>
      <c r="S98" s="33"/>
      <c r="T98" s="46"/>
      <c r="U98" s="46"/>
    </row>
    <row r="99" spans="1:21" s="13" customFormat="1" ht="13.2" customHeight="1" x14ac:dyDescent="0.3">
      <c r="A99" s="45" t="s">
        <v>17</v>
      </c>
      <c r="B99" s="39">
        <v>2</v>
      </c>
      <c r="C99" s="346"/>
      <c r="D99" s="346"/>
      <c r="E99" s="346"/>
      <c r="F99" s="346"/>
      <c r="G99" s="346"/>
      <c r="H99" s="346"/>
      <c r="I99" s="346"/>
      <c r="J99" s="346"/>
      <c r="K99" s="346"/>
      <c r="L99" s="346"/>
      <c r="M99" s="346"/>
      <c r="N99" s="346"/>
      <c r="O99" s="346"/>
      <c r="P99" s="346"/>
      <c r="Q99" s="141"/>
      <c r="R99" s="33"/>
      <c r="S99" s="33"/>
      <c r="T99" s="46"/>
      <c r="U99" s="46"/>
    </row>
    <row r="100" spans="1:21" s="13" customFormat="1" ht="13.2" customHeight="1" x14ac:dyDescent="0.3">
      <c r="A100" s="45" t="s">
        <v>16</v>
      </c>
      <c r="B100" s="39" t="s">
        <v>15</v>
      </c>
      <c r="C100" s="346"/>
      <c r="D100" s="346"/>
      <c r="E100" s="346"/>
      <c r="F100" s="346"/>
      <c r="G100" s="346"/>
      <c r="H100" s="346"/>
      <c r="I100" s="346"/>
      <c r="J100" s="346"/>
      <c r="K100" s="346"/>
      <c r="L100" s="346"/>
      <c r="M100" s="346"/>
      <c r="N100" s="346"/>
      <c r="O100" s="346"/>
      <c r="P100" s="346"/>
      <c r="Q100" s="141"/>
      <c r="R100" s="33"/>
      <c r="S100" s="33"/>
      <c r="T100" s="46"/>
      <c r="U100" s="46"/>
    </row>
    <row r="101" spans="1:21" s="13" customFormat="1" ht="13.2" customHeight="1" x14ac:dyDescent="0.3">
      <c r="A101" s="45" t="s">
        <v>14</v>
      </c>
      <c r="B101" s="39">
        <v>3</v>
      </c>
      <c r="C101" s="346"/>
      <c r="D101" s="346"/>
      <c r="E101" s="346"/>
      <c r="F101" s="346"/>
      <c r="G101" s="346"/>
      <c r="H101" s="346"/>
      <c r="I101" s="346"/>
      <c r="J101" s="346"/>
      <c r="K101" s="346"/>
      <c r="L101" s="346"/>
      <c r="M101" s="346"/>
      <c r="N101" s="346"/>
      <c r="O101" s="346"/>
      <c r="P101" s="346"/>
      <c r="Q101" s="141"/>
      <c r="R101" s="33"/>
      <c r="S101" s="33"/>
      <c r="T101" s="46"/>
      <c r="U101" s="46"/>
    </row>
    <row r="102" spans="1:21" s="13" customFormat="1" ht="13.2" customHeight="1" x14ac:dyDescent="0.3">
      <c r="A102" s="40" t="s">
        <v>13</v>
      </c>
      <c r="B102" s="39">
        <v>2</v>
      </c>
      <c r="C102" s="346"/>
      <c r="D102" s="346"/>
      <c r="E102" s="346"/>
      <c r="F102" s="346"/>
      <c r="G102" s="346"/>
      <c r="H102" s="346"/>
      <c r="I102" s="346"/>
      <c r="J102" s="346"/>
      <c r="K102" s="346"/>
      <c r="L102" s="346"/>
      <c r="M102" s="346"/>
      <c r="N102" s="346"/>
      <c r="O102" s="346"/>
      <c r="P102" s="346"/>
      <c r="Q102" s="141"/>
      <c r="R102" s="33"/>
      <c r="S102" s="33"/>
      <c r="T102" s="46"/>
      <c r="U102" s="46"/>
    </row>
    <row r="103" spans="1:21" s="13" customFormat="1" ht="13.2" customHeight="1" x14ac:dyDescent="0.3">
      <c r="A103" s="40" t="s">
        <v>12</v>
      </c>
      <c r="B103" s="39">
        <v>2</v>
      </c>
      <c r="C103" s="346"/>
      <c r="D103" s="346"/>
      <c r="E103" s="346"/>
      <c r="F103" s="346"/>
      <c r="G103" s="346"/>
      <c r="H103" s="346"/>
      <c r="I103" s="346"/>
      <c r="J103" s="346"/>
      <c r="K103" s="346"/>
      <c r="L103" s="346"/>
      <c r="M103" s="346"/>
      <c r="N103" s="346"/>
      <c r="O103" s="346"/>
      <c r="P103" s="346"/>
      <c r="Q103" s="141"/>
      <c r="R103" s="33"/>
      <c r="S103" s="33"/>
      <c r="T103" s="46"/>
      <c r="U103" s="46"/>
    </row>
    <row r="104" spans="1:21" s="13" customFormat="1" ht="13.2" customHeight="1" x14ac:dyDescent="0.3">
      <c r="A104" s="40"/>
      <c r="B104" s="39"/>
      <c r="C104" s="346"/>
      <c r="D104" s="346"/>
      <c r="E104" s="346"/>
      <c r="F104" s="346"/>
      <c r="G104" s="346"/>
      <c r="H104" s="346"/>
      <c r="I104" s="346"/>
      <c r="J104" s="346"/>
      <c r="K104" s="346"/>
      <c r="L104" s="346"/>
      <c r="M104" s="346"/>
      <c r="N104" s="346"/>
      <c r="O104" s="346"/>
      <c r="P104" s="346"/>
      <c r="Q104" s="141"/>
      <c r="R104" s="33"/>
      <c r="S104" s="33"/>
      <c r="T104" s="46"/>
      <c r="U104" s="46"/>
    </row>
    <row r="105" spans="1:21" s="13" customFormat="1" ht="13.2" customHeight="1" x14ac:dyDescent="0.3">
      <c r="A105" s="40"/>
      <c r="B105" s="39"/>
      <c r="C105" s="346"/>
      <c r="D105" s="346"/>
      <c r="E105" s="346"/>
      <c r="F105" s="346"/>
      <c r="G105" s="346"/>
      <c r="H105" s="346"/>
      <c r="I105" s="346"/>
      <c r="J105" s="346"/>
      <c r="K105" s="346"/>
      <c r="L105" s="346"/>
      <c r="M105" s="346"/>
      <c r="N105" s="346"/>
      <c r="O105" s="346"/>
      <c r="P105" s="346"/>
      <c r="Q105" s="141"/>
      <c r="R105" s="33"/>
      <c r="S105" s="33"/>
      <c r="T105" s="46"/>
      <c r="U105" s="46"/>
    </row>
    <row r="106" spans="1:21" s="13" customFormat="1" ht="13.2" customHeight="1" x14ac:dyDescent="0.3">
      <c r="A106" s="40"/>
      <c r="B106" s="39"/>
      <c r="C106" s="346"/>
      <c r="D106" s="346"/>
      <c r="E106" s="346"/>
      <c r="F106" s="346"/>
      <c r="G106" s="346"/>
      <c r="H106" s="346"/>
      <c r="I106" s="346"/>
      <c r="J106" s="346"/>
      <c r="K106" s="346"/>
      <c r="L106" s="346"/>
      <c r="M106" s="346"/>
      <c r="N106" s="346"/>
      <c r="O106" s="346"/>
      <c r="P106" s="346"/>
      <c r="Q106" s="141"/>
      <c r="R106" s="33"/>
      <c r="S106" s="33"/>
      <c r="T106" s="46"/>
      <c r="U106" s="46"/>
    </row>
    <row r="107" spans="1:21" s="13" customFormat="1" ht="13.2" customHeight="1" x14ac:dyDescent="0.3">
      <c r="A107" s="40"/>
      <c r="B107" s="39"/>
      <c r="C107" s="346"/>
      <c r="D107" s="346"/>
      <c r="E107" s="346"/>
      <c r="F107" s="346"/>
      <c r="G107" s="346"/>
      <c r="H107" s="346"/>
      <c r="I107" s="346"/>
      <c r="J107" s="346"/>
      <c r="K107" s="346"/>
      <c r="L107" s="346"/>
      <c r="M107" s="346"/>
      <c r="N107" s="346"/>
      <c r="O107" s="346"/>
      <c r="P107" s="346"/>
      <c r="Q107" s="141"/>
      <c r="R107" s="33"/>
      <c r="S107" s="33"/>
      <c r="T107" s="46"/>
      <c r="U107" s="46"/>
    </row>
    <row r="108" spans="1:21" s="13" customFormat="1" ht="13.2" customHeight="1" x14ac:dyDescent="0.3">
      <c r="A108" s="40"/>
      <c r="B108" s="39"/>
      <c r="C108" s="347"/>
      <c r="D108" s="347"/>
      <c r="E108" s="347"/>
      <c r="F108" s="347"/>
      <c r="G108" s="347"/>
      <c r="H108" s="347"/>
      <c r="I108" s="347"/>
      <c r="J108" s="346"/>
      <c r="K108" s="347"/>
      <c r="L108" s="347"/>
      <c r="M108" s="347"/>
      <c r="N108" s="347"/>
      <c r="O108" s="347"/>
      <c r="P108" s="347"/>
      <c r="Q108" s="306"/>
      <c r="R108" s="33"/>
      <c r="S108" s="33"/>
      <c r="T108" s="46"/>
      <c r="U108" s="46"/>
    </row>
    <row r="109" spans="1:21" s="13" customFormat="1" ht="13.2" customHeight="1" thickBot="1" x14ac:dyDescent="0.35">
      <c r="A109" s="30" t="s">
        <v>11</v>
      </c>
      <c r="B109" s="29"/>
      <c r="C109" s="349"/>
      <c r="D109" s="349"/>
      <c r="E109" s="349"/>
      <c r="F109" s="349"/>
      <c r="G109" s="349"/>
      <c r="H109" s="349"/>
      <c r="I109" s="349"/>
      <c r="J109" s="349"/>
      <c r="K109" s="349"/>
      <c r="L109" s="349"/>
      <c r="M109" s="349"/>
      <c r="N109" s="349"/>
      <c r="O109" s="349"/>
      <c r="P109" s="349"/>
      <c r="Q109" s="134"/>
      <c r="R109" s="23"/>
      <c r="S109" s="23"/>
      <c r="T109" s="350"/>
      <c r="U109" s="350"/>
    </row>
    <row r="110" spans="1:21" s="13" customFormat="1" ht="13.2" customHeight="1" thickBot="1" x14ac:dyDescent="0.35">
      <c r="A110" s="20"/>
      <c r="B110" s="262" t="s">
        <v>10</v>
      </c>
      <c r="C110" s="262"/>
      <c r="D110" s="262"/>
      <c r="E110" s="262"/>
      <c r="F110" s="262"/>
      <c r="G110" s="262"/>
      <c r="H110" s="262"/>
      <c r="I110" s="262"/>
      <c r="J110" s="262"/>
      <c r="K110" s="262"/>
      <c r="L110" s="262"/>
      <c r="M110" s="262"/>
      <c r="N110" s="262"/>
      <c r="O110" s="262"/>
      <c r="P110" s="262"/>
      <c r="Q110" s="19"/>
      <c r="R110" s="262" t="s">
        <v>9</v>
      </c>
      <c r="S110" s="262"/>
      <c r="T110" s="262"/>
      <c r="U110" s="262"/>
    </row>
    <row r="111" spans="1:21" s="13" customFormat="1" ht="13.2" customHeight="1" thickBot="1" x14ac:dyDescent="0.35">
      <c r="A111" s="18"/>
      <c r="B111" s="263" t="s">
        <v>7</v>
      </c>
      <c r="C111" s="263"/>
      <c r="D111" s="263"/>
      <c r="E111" s="251" t="s">
        <v>3</v>
      </c>
      <c r="F111" s="251"/>
      <c r="G111" s="251"/>
      <c r="H111" s="253">
        <f>SUM(T4:T109)</f>
        <v>0</v>
      </c>
      <c r="I111" s="253"/>
      <c r="J111" s="251" t="s">
        <v>7</v>
      </c>
      <c r="K111" s="251"/>
      <c r="L111" s="251" t="s">
        <v>4</v>
      </c>
      <c r="M111" s="251"/>
      <c r="N111" s="251"/>
      <c r="O111" s="253">
        <f>SUM(U4:U109)</f>
        <v>0</v>
      </c>
      <c r="P111" s="253"/>
      <c r="Q111" s="17"/>
      <c r="R111" s="243" t="s">
        <v>3</v>
      </c>
      <c r="S111" s="244">
        <f>SUM(R4:R109)</f>
        <v>0</v>
      </c>
      <c r="T111" s="15"/>
      <c r="U111" s="244">
        <f>SUM(S4:S109)</f>
        <v>0</v>
      </c>
    </row>
    <row r="112" spans="1:21" s="13" customFormat="1" ht="13.2" customHeight="1" thickBot="1" x14ac:dyDescent="0.35">
      <c r="B112" s="262" t="s">
        <v>8</v>
      </c>
      <c r="C112" s="262"/>
      <c r="D112" s="262"/>
      <c r="E112" s="262"/>
      <c r="F112" s="262"/>
      <c r="G112" s="262"/>
      <c r="H112" s="262"/>
      <c r="I112" s="262"/>
      <c r="J112" s="262"/>
      <c r="K112" s="262"/>
      <c r="L112" s="262"/>
      <c r="M112" s="262"/>
      <c r="N112" s="262"/>
      <c r="O112" s="262"/>
      <c r="P112" s="262"/>
    </row>
    <row r="113" spans="2:16" s="13" customFormat="1" ht="13.2" customHeight="1" thickBot="1" x14ac:dyDescent="0.4">
      <c r="B113" s="263" t="s">
        <v>7</v>
      </c>
      <c r="C113" s="263"/>
      <c r="D113" s="263"/>
      <c r="E113" s="251" t="s">
        <v>3</v>
      </c>
      <c r="F113" s="251"/>
      <c r="G113" s="251"/>
      <c r="H113" s="252">
        <f>COUNTIF($C4:$I109,"&gt;=1")</f>
        <v>0</v>
      </c>
      <c r="I113" s="252"/>
      <c r="J113" s="251" t="s">
        <v>7</v>
      </c>
      <c r="K113" s="251"/>
      <c r="L113" s="251" t="s">
        <v>4</v>
      </c>
      <c r="M113" s="251"/>
      <c r="N113" s="251"/>
      <c r="O113" s="252">
        <f>COUNTIF($J4:$P109,"&gt;=1")</f>
        <v>0</v>
      </c>
      <c r="P113" s="252"/>
    </row>
  </sheetData>
  <mergeCells count="38">
    <mergeCell ref="B112:P112"/>
    <mergeCell ref="B113:D113"/>
    <mergeCell ref="E113:G113"/>
    <mergeCell ref="H113:I113"/>
    <mergeCell ref="J113:K113"/>
    <mergeCell ref="L113:N113"/>
    <mergeCell ref="O113:P113"/>
    <mergeCell ref="R67:S67"/>
    <mergeCell ref="T67:U67"/>
    <mergeCell ref="B110:P110"/>
    <mergeCell ref="R110:U110"/>
    <mergeCell ref="B111:D111"/>
    <mergeCell ref="E111:G111"/>
    <mergeCell ref="H111:I111"/>
    <mergeCell ref="J111:K111"/>
    <mergeCell ref="L111:N111"/>
    <mergeCell ref="O111:P111"/>
    <mergeCell ref="A66:C66"/>
    <mergeCell ref="D66:F66"/>
    <mergeCell ref="G66:I66"/>
    <mergeCell ref="J66:M66"/>
    <mergeCell ref="N66:P66"/>
    <mergeCell ref="A67:A68"/>
    <mergeCell ref="B67:B68"/>
    <mergeCell ref="C67:I67"/>
    <mergeCell ref="J67:P67"/>
    <mergeCell ref="A2:A3"/>
    <mergeCell ref="B2:B3"/>
    <mergeCell ref="C2:I2"/>
    <mergeCell ref="J2:P2"/>
    <mergeCell ref="R2:S2"/>
    <mergeCell ref="T2:U2"/>
    <mergeCell ref="A1:C1"/>
    <mergeCell ref="D1:F1"/>
    <mergeCell ref="G1:I1"/>
    <mergeCell ref="J1:M1"/>
    <mergeCell ref="N1:P1"/>
    <mergeCell ref="T1:U1"/>
  </mergeCells>
  <hyperlinks>
    <hyperlink ref="T1:U1" location="Index!A1" display="Retour Index" xr:uid="{9CA88585-FDB5-49FC-ABA8-0F9F0EF47979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F59FF-B726-4DDB-8D60-E3799A541514}">
  <sheetPr>
    <tabColor theme="7" tint="-0.499984740745262"/>
  </sheetPr>
  <dimension ref="A1:U114"/>
  <sheetViews>
    <sheetView showZeros="0" zoomScale="150" zoomScaleNormal="150" workbookViewId="0">
      <selection activeCell="T1" sqref="T1:U1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1" s="13" customFormat="1" ht="13.2" customHeight="1" thickTop="1" thickBot="1" x14ac:dyDescent="0.35">
      <c r="A1" s="266" t="s">
        <v>88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</row>
    <row r="2" spans="1:21" s="317" customFormat="1" ht="13.2" customHeight="1" thickBot="1" x14ac:dyDescent="0.4">
      <c r="A2" s="270" t="s">
        <v>89</v>
      </c>
      <c r="B2" s="282" t="s">
        <v>39</v>
      </c>
      <c r="C2" s="274" t="s">
        <v>3</v>
      </c>
      <c r="D2" s="275"/>
      <c r="E2" s="275"/>
      <c r="F2" s="275"/>
      <c r="G2" s="275"/>
      <c r="H2" s="275"/>
      <c r="I2" s="276"/>
      <c r="J2" s="295" t="s">
        <v>4</v>
      </c>
      <c r="K2" s="249"/>
      <c r="L2" s="249"/>
      <c r="M2" s="249"/>
      <c r="N2" s="249"/>
      <c r="O2" s="249"/>
      <c r="P2" s="250"/>
      <c r="Q2" s="17"/>
      <c r="R2" s="316" t="s">
        <v>38</v>
      </c>
      <c r="S2" s="258"/>
      <c r="T2" s="260" t="s">
        <v>37</v>
      </c>
      <c r="U2" s="261"/>
    </row>
    <row r="3" spans="1:21" s="317" customFormat="1" ht="13.2" customHeight="1" thickBot="1" x14ac:dyDescent="0.4">
      <c r="A3" s="271"/>
      <c r="B3" s="283"/>
      <c r="C3" s="242" t="s">
        <v>30</v>
      </c>
      <c r="D3" s="76" t="s">
        <v>28</v>
      </c>
      <c r="E3" s="75" t="s">
        <v>26</v>
      </c>
      <c r="F3" s="74" t="s">
        <v>24</v>
      </c>
      <c r="G3" s="73" t="s">
        <v>36</v>
      </c>
      <c r="H3" s="72" t="s">
        <v>35</v>
      </c>
      <c r="I3" s="71" t="s">
        <v>34</v>
      </c>
      <c r="J3" s="242" t="s">
        <v>30</v>
      </c>
      <c r="K3" s="76" t="s">
        <v>28</v>
      </c>
      <c r="L3" s="75" t="s">
        <v>26</v>
      </c>
      <c r="M3" s="74" t="s">
        <v>24</v>
      </c>
      <c r="N3" s="73" t="s">
        <v>36</v>
      </c>
      <c r="O3" s="72" t="s">
        <v>35</v>
      </c>
      <c r="P3" s="71" t="s">
        <v>34</v>
      </c>
      <c r="Q3" s="70"/>
      <c r="R3" s="318" t="s">
        <v>3</v>
      </c>
      <c r="S3" s="245" t="s">
        <v>4</v>
      </c>
      <c r="T3" s="170" t="s">
        <v>3</v>
      </c>
      <c r="U3" s="248" t="s">
        <v>4</v>
      </c>
    </row>
    <row r="4" spans="1:21" s="13" customFormat="1" ht="13.2" customHeight="1" x14ac:dyDescent="0.3">
      <c r="A4" s="66" t="s">
        <v>32</v>
      </c>
      <c r="B4" s="65">
        <v>3</v>
      </c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6"/>
      <c r="O4" s="116"/>
      <c r="P4" s="116"/>
      <c r="Q4" s="168" t="s">
        <v>30</v>
      </c>
      <c r="R4" s="59"/>
      <c r="S4" s="59"/>
      <c r="T4" s="57">
        <f>SUM($C4:$C23)-$R4</f>
        <v>0</v>
      </c>
      <c r="U4" s="57">
        <f>SUM($J4:$J23)-$S4</f>
        <v>0</v>
      </c>
    </row>
    <row r="5" spans="1:21" s="13" customFormat="1" ht="13.2" customHeight="1" x14ac:dyDescent="0.3">
      <c r="A5" s="45" t="s">
        <v>29</v>
      </c>
      <c r="B5" s="39">
        <v>1</v>
      </c>
      <c r="C5" s="346"/>
      <c r="D5" s="346"/>
      <c r="E5" s="346"/>
      <c r="F5" s="346"/>
      <c r="G5" s="346"/>
      <c r="H5" s="346"/>
      <c r="I5" s="346"/>
      <c r="J5" s="346"/>
      <c r="K5" s="346"/>
      <c r="L5" s="346"/>
      <c r="M5" s="346"/>
      <c r="N5" s="346"/>
      <c r="O5" s="346"/>
      <c r="P5" s="346"/>
      <c r="Q5" s="167" t="s">
        <v>28</v>
      </c>
      <c r="R5" s="33"/>
      <c r="S5" s="33"/>
      <c r="T5" s="46">
        <f>SUM($D4:$D23)-$R5</f>
        <v>0</v>
      </c>
      <c r="U5" s="46">
        <f>SUM($K4:$K23)-$S5</f>
        <v>0</v>
      </c>
    </row>
    <row r="6" spans="1:21" s="13" customFormat="1" ht="13.2" customHeight="1" x14ac:dyDescent="0.3">
      <c r="A6" s="45" t="s">
        <v>27</v>
      </c>
      <c r="B6" s="39">
        <v>1</v>
      </c>
      <c r="C6" s="346"/>
      <c r="D6" s="346"/>
      <c r="E6" s="346"/>
      <c r="F6" s="346"/>
      <c r="G6" s="346"/>
      <c r="H6" s="346"/>
      <c r="I6" s="346"/>
      <c r="J6" s="346"/>
      <c r="K6" s="346"/>
      <c r="L6" s="346"/>
      <c r="M6" s="346"/>
      <c r="N6" s="346"/>
      <c r="O6" s="346"/>
      <c r="P6" s="346"/>
      <c r="Q6" s="166" t="s">
        <v>26</v>
      </c>
      <c r="R6" s="33"/>
      <c r="S6" s="33"/>
      <c r="T6" s="46">
        <f>SUM($E4:$E23)-$R6</f>
        <v>0</v>
      </c>
      <c r="U6" s="46">
        <f>SUM($L4:$L23)-$S6</f>
        <v>0</v>
      </c>
    </row>
    <row r="7" spans="1:21" s="13" customFormat="1" ht="13.2" customHeight="1" x14ac:dyDescent="0.3">
      <c r="A7" s="45" t="s">
        <v>25</v>
      </c>
      <c r="B7" s="39">
        <v>2</v>
      </c>
      <c r="C7" s="346"/>
      <c r="D7" s="346"/>
      <c r="E7" s="346"/>
      <c r="F7" s="346"/>
      <c r="G7" s="346"/>
      <c r="H7" s="346"/>
      <c r="I7" s="346"/>
      <c r="J7" s="346"/>
      <c r="K7" s="346"/>
      <c r="L7" s="346"/>
      <c r="M7" s="346"/>
      <c r="N7" s="346"/>
      <c r="O7" s="346"/>
      <c r="P7" s="346"/>
      <c r="Q7" s="165" t="s">
        <v>24</v>
      </c>
      <c r="R7" s="33"/>
      <c r="S7" s="33"/>
      <c r="T7" s="46">
        <f>SUM($F4:$F23)-$R7</f>
        <v>0</v>
      </c>
      <c r="U7" s="46">
        <f>SUM($M4:$M23)-$S7</f>
        <v>0</v>
      </c>
    </row>
    <row r="8" spans="1:21" s="13" customFormat="1" ht="13.2" customHeight="1" x14ac:dyDescent="0.3">
      <c r="A8" s="45" t="s">
        <v>23</v>
      </c>
      <c r="B8" s="39">
        <v>3</v>
      </c>
      <c r="C8" s="346"/>
      <c r="D8" s="346"/>
      <c r="E8" s="346"/>
      <c r="F8" s="346"/>
      <c r="G8" s="346"/>
      <c r="H8" s="346"/>
      <c r="I8" s="346"/>
      <c r="J8" s="346"/>
      <c r="K8" s="346"/>
      <c r="L8" s="346"/>
      <c r="M8" s="346"/>
      <c r="N8" s="346"/>
      <c r="O8" s="346"/>
      <c r="P8" s="346"/>
      <c r="Q8" s="164" t="s">
        <v>36</v>
      </c>
      <c r="R8" s="33"/>
      <c r="S8" s="33"/>
      <c r="T8" s="46">
        <f>SUM($G4:$G23)-$R8</f>
        <v>0</v>
      </c>
      <c r="U8" s="46">
        <f>SUM($N4:$N23)-$S8</f>
        <v>0</v>
      </c>
    </row>
    <row r="9" spans="1:21" s="13" customFormat="1" ht="13.2" customHeight="1" x14ac:dyDescent="0.3">
      <c r="A9" s="45" t="s">
        <v>22</v>
      </c>
      <c r="B9" s="39" t="s">
        <v>21</v>
      </c>
      <c r="C9" s="346"/>
      <c r="D9" s="346"/>
      <c r="E9" s="346"/>
      <c r="F9" s="346"/>
      <c r="G9" s="346"/>
      <c r="H9" s="346"/>
      <c r="I9" s="346"/>
      <c r="J9" s="346"/>
      <c r="K9" s="346"/>
      <c r="L9" s="346"/>
      <c r="M9" s="346"/>
      <c r="N9" s="346"/>
      <c r="O9" s="346"/>
      <c r="P9" s="346"/>
      <c r="Q9" s="141" t="s">
        <v>35</v>
      </c>
      <c r="R9" s="33"/>
      <c r="S9" s="33"/>
      <c r="T9" s="46">
        <f>SUM($H4:$H23)-$R9</f>
        <v>0</v>
      </c>
      <c r="U9" s="46">
        <f>SUM($O4:$O23)-$S9</f>
        <v>0</v>
      </c>
    </row>
    <row r="10" spans="1:21" s="13" customFormat="1" ht="13.2" customHeight="1" x14ac:dyDescent="0.3">
      <c r="A10" s="45" t="s">
        <v>20</v>
      </c>
      <c r="B10" s="39">
        <v>4</v>
      </c>
      <c r="C10" s="346"/>
      <c r="D10" s="346"/>
      <c r="E10" s="346"/>
      <c r="F10" s="346"/>
      <c r="G10" s="346"/>
      <c r="H10" s="346"/>
      <c r="I10" s="346"/>
      <c r="J10" s="346"/>
      <c r="K10" s="346"/>
      <c r="L10" s="346"/>
      <c r="M10" s="346"/>
      <c r="N10" s="346"/>
      <c r="O10" s="346"/>
      <c r="P10" s="346"/>
      <c r="Q10" s="163" t="s">
        <v>34</v>
      </c>
      <c r="R10" s="33"/>
      <c r="S10" s="33"/>
      <c r="T10" s="46">
        <f>SUM($I4:$I23)-$R10</f>
        <v>0</v>
      </c>
      <c r="U10" s="46"/>
    </row>
    <row r="11" spans="1:21" s="13" customFormat="1" ht="13.2" customHeight="1" x14ac:dyDescent="0.3">
      <c r="A11" s="45" t="s">
        <v>19</v>
      </c>
      <c r="B11" s="39">
        <v>5</v>
      </c>
      <c r="C11" s="347"/>
      <c r="D11" s="347"/>
      <c r="E11" s="347"/>
      <c r="F11" s="347"/>
      <c r="G11" s="347"/>
      <c r="H11" s="347"/>
      <c r="I11" s="347"/>
      <c r="J11" s="347"/>
      <c r="K11" s="347"/>
      <c r="L11" s="347"/>
      <c r="M11" s="347"/>
      <c r="N11" s="347"/>
      <c r="O11" s="347"/>
      <c r="P11" s="347"/>
      <c r="Q11" s="305"/>
      <c r="R11" s="105"/>
      <c r="S11" s="105"/>
      <c r="T11" s="31"/>
      <c r="U11" s="341"/>
    </row>
    <row r="12" spans="1:21" s="13" customFormat="1" ht="13.2" customHeight="1" x14ac:dyDescent="0.3">
      <c r="A12" s="45" t="s">
        <v>18</v>
      </c>
      <c r="B12" s="39">
        <v>5</v>
      </c>
      <c r="C12" s="347"/>
      <c r="D12" s="347"/>
      <c r="E12" s="347"/>
      <c r="F12" s="347"/>
      <c r="G12" s="347"/>
      <c r="H12" s="347"/>
      <c r="I12" s="347"/>
      <c r="J12" s="346"/>
      <c r="K12" s="347"/>
      <c r="L12" s="347"/>
      <c r="M12" s="347"/>
      <c r="N12" s="347"/>
      <c r="O12" s="347"/>
      <c r="P12" s="347"/>
      <c r="Q12" s="306"/>
      <c r="R12" s="33"/>
      <c r="S12" s="33"/>
      <c r="T12" s="31"/>
      <c r="U12" s="46"/>
    </row>
    <row r="13" spans="1:21" s="13" customFormat="1" ht="13.2" customHeight="1" x14ac:dyDescent="0.3">
      <c r="A13" s="45" t="s">
        <v>17</v>
      </c>
      <c r="B13" s="39">
        <v>2</v>
      </c>
      <c r="C13" s="347"/>
      <c r="D13" s="347"/>
      <c r="E13" s="347"/>
      <c r="F13" s="347"/>
      <c r="G13" s="347"/>
      <c r="H13" s="347"/>
      <c r="I13" s="347"/>
      <c r="J13" s="346"/>
      <c r="K13" s="347"/>
      <c r="L13" s="347"/>
      <c r="M13" s="347"/>
      <c r="N13" s="347"/>
      <c r="O13" s="347"/>
      <c r="P13" s="347"/>
      <c r="Q13" s="306"/>
      <c r="R13" s="33"/>
      <c r="S13" s="33"/>
      <c r="T13" s="31"/>
      <c r="U13" s="46"/>
    </row>
    <row r="14" spans="1:21" s="13" customFormat="1" ht="13.2" customHeight="1" x14ac:dyDescent="0.3">
      <c r="A14" s="45" t="s">
        <v>16</v>
      </c>
      <c r="B14" s="39" t="s">
        <v>15</v>
      </c>
      <c r="C14" s="347"/>
      <c r="D14" s="347"/>
      <c r="E14" s="347"/>
      <c r="F14" s="347"/>
      <c r="G14" s="347"/>
      <c r="H14" s="347"/>
      <c r="I14" s="347"/>
      <c r="J14" s="346"/>
      <c r="K14" s="347"/>
      <c r="L14" s="347"/>
      <c r="M14" s="347"/>
      <c r="N14" s="347"/>
      <c r="O14" s="347"/>
      <c r="P14" s="347"/>
      <c r="Q14" s="306"/>
      <c r="R14" s="33"/>
      <c r="S14" s="33"/>
      <c r="T14" s="31"/>
      <c r="U14" s="46"/>
    </row>
    <row r="15" spans="1:21" s="13" customFormat="1" ht="13.2" customHeight="1" x14ac:dyDescent="0.3">
      <c r="A15" s="45" t="s">
        <v>14</v>
      </c>
      <c r="B15" s="39">
        <v>3</v>
      </c>
      <c r="C15" s="347"/>
      <c r="D15" s="347"/>
      <c r="E15" s="347"/>
      <c r="F15" s="347"/>
      <c r="G15" s="347"/>
      <c r="H15" s="347"/>
      <c r="I15" s="347"/>
      <c r="J15" s="346"/>
      <c r="K15" s="347"/>
      <c r="L15" s="347"/>
      <c r="M15" s="347"/>
      <c r="N15" s="347"/>
      <c r="O15" s="347"/>
      <c r="P15" s="347"/>
      <c r="Q15" s="306"/>
      <c r="R15" s="33"/>
      <c r="S15" s="33"/>
      <c r="T15" s="31"/>
      <c r="U15" s="46"/>
    </row>
    <row r="16" spans="1:21" s="13" customFormat="1" ht="13.2" customHeight="1" x14ac:dyDescent="0.3">
      <c r="A16" s="40" t="s">
        <v>13</v>
      </c>
      <c r="B16" s="39">
        <v>2</v>
      </c>
      <c r="C16" s="347"/>
      <c r="D16" s="347"/>
      <c r="E16" s="347"/>
      <c r="F16" s="347"/>
      <c r="G16" s="347"/>
      <c r="H16" s="347"/>
      <c r="I16" s="347"/>
      <c r="J16" s="346"/>
      <c r="K16" s="347"/>
      <c r="L16" s="347"/>
      <c r="M16" s="347"/>
      <c r="N16" s="347"/>
      <c r="O16" s="347"/>
      <c r="P16" s="347"/>
      <c r="Q16" s="306"/>
      <c r="R16" s="33"/>
      <c r="S16" s="33"/>
      <c r="T16" s="31"/>
      <c r="U16" s="46"/>
    </row>
    <row r="17" spans="1:21" s="13" customFormat="1" ht="13.2" customHeight="1" x14ac:dyDescent="0.3">
      <c r="A17" s="40" t="s">
        <v>12</v>
      </c>
      <c r="B17" s="39">
        <v>2</v>
      </c>
      <c r="C17" s="347"/>
      <c r="D17" s="347"/>
      <c r="E17" s="347"/>
      <c r="F17" s="347"/>
      <c r="G17" s="347"/>
      <c r="H17" s="347"/>
      <c r="I17" s="347"/>
      <c r="J17" s="346"/>
      <c r="K17" s="347"/>
      <c r="L17" s="347"/>
      <c r="M17" s="347"/>
      <c r="N17" s="347"/>
      <c r="O17" s="347"/>
      <c r="P17" s="347"/>
      <c r="Q17" s="306"/>
      <c r="R17" s="33"/>
      <c r="S17" s="33"/>
      <c r="T17" s="31"/>
      <c r="U17" s="46"/>
    </row>
    <row r="18" spans="1:21" s="13" customFormat="1" ht="13.2" customHeight="1" x14ac:dyDescent="0.3">
      <c r="A18" s="40"/>
      <c r="B18" s="39"/>
      <c r="C18" s="347"/>
      <c r="D18" s="347"/>
      <c r="E18" s="347"/>
      <c r="F18" s="347"/>
      <c r="G18" s="347"/>
      <c r="H18" s="347"/>
      <c r="I18" s="347"/>
      <c r="J18" s="346"/>
      <c r="K18" s="347"/>
      <c r="L18" s="347"/>
      <c r="M18" s="347"/>
      <c r="N18" s="347"/>
      <c r="O18" s="347"/>
      <c r="P18" s="347"/>
      <c r="Q18" s="306"/>
      <c r="R18" s="33"/>
      <c r="S18" s="33"/>
      <c r="T18" s="31"/>
      <c r="U18" s="46"/>
    </row>
    <row r="19" spans="1:21" s="13" customFormat="1" ht="13.2" customHeight="1" x14ac:dyDescent="0.3">
      <c r="A19" s="40"/>
      <c r="B19" s="39"/>
      <c r="C19" s="347"/>
      <c r="D19" s="347"/>
      <c r="E19" s="347"/>
      <c r="F19" s="347"/>
      <c r="G19" s="347"/>
      <c r="H19" s="347"/>
      <c r="I19" s="347"/>
      <c r="J19" s="346"/>
      <c r="K19" s="347"/>
      <c r="L19" s="347"/>
      <c r="M19" s="347"/>
      <c r="N19" s="347"/>
      <c r="O19" s="347"/>
      <c r="P19" s="347"/>
      <c r="Q19" s="306"/>
      <c r="R19" s="33"/>
      <c r="S19" s="33"/>
      <c r="T19" s="31"/>
      <c r="U19" s="46"/>
    </row>
    <row r="20" spans="1:21" s="13" customFormat="1" ht="13.2" customHeight="1" x14ac:dyDescent="0.3">
      <c r="A20" s="40"/>
      <c r="B20" s="39"/>
      <c r="C20" s="347"/>
      <c r="D20" s="347"/>
      <c r="E20" s="347"/>
      <c r="F20" s="347"/>
      <c r="G20" s="347"/>
      <c r="H20" s="347"/>
      <c r="I20" s="347"/>
      <c r="J20" s="346"/>
      <c r="K20" s="347"/>
      <c r="L20" s="347"/>
      <c r="M20" s="347"/>
      <c r="N20" s="347"/>
      <c r="O20" s="347"/>
      <c r="P20" s="347"/>
      <c r="Q20" s="306"/>
      <c r="R20" s="33"/>
      <c r="S20" s="33"/>
      <c r="T20" s="31"/>
      <c r="U20" s="46"/>
    </row>
    <row r="21" spans="1:21" s="13" customFormat="1" ht="13.2" customHeight="1" x14ac:dyDescent="0.3">
      <c r="A21" s="40"/>
      <c r="B21" s="39"/>
      <c r="C21" s="347"/>
      <c r="D21" s="347"/>
      <c r="E21" s="347"/>
      <c r="F21" s="347"/>
      <c r="G21" s="347"/>
      <c r="H21" s="347"/>
      <c r="I21" s="347"/>
      <c r="J21" s="346"/>
      <c r="K21" s="347"/>
      <c r="L21" s="347"/>
      <c r="M21" s="347"/>
      <c r="N21" s="347"/>
      <c r="O21" s="347"/>
      <c r="P21" s="347"/>
      <c r="Q21" s="306"/>
      <c r="R21" s="33"/>
      <c r="S21" s="33"/>
      <c r="T21" s="31"/>
      <c r="U21" s="46"/>
    </row>
    <row r="22" spans="1:21" s="13" customFormat="1" ht="13.2" customHeight="1" x14ac:dyDescent="0.3">
      <c r="A22" s="40"/>
      <c r="B22" s="39"/>
      <c r="C22" s="347"/>
      <c r="D22" s="347"/>
      <c r="E22" s="347"/>
      <c r="F22" s="347"/>
      <c r="G22" s="347"/>
      <c r="H22" s="347"/>
      <c r="I22" s="347"/>
      <c r="J22" s="346"/>
      <c r="K22" s="347"/>
      <c r="L22" s="347"/>
      <c r="M22" s="347"/>
      <c r="N22" s="347"/>
      <c r="O22" s="347"/>
      <c r="P22" s="347"/>
      <c r="Q22" s="306"/>
      <c r="R22" s="33"/>
      <c r="S22" s="33"/>
      <c r="T22" s="31"/>
      <c r="U22" s="46"/>
    </row>
    <row r="23" spans="1:21" s="13" customFormat="1" ht="13.2" customHeight="1" thickBot="1" x14ac:dyDescent="0.35">
      <c r="A23" s="30" t="s">
        <v>11</v>
      </c>
      <c r="B23" s="94"/>
      <c r="C23" s="354"/>
      <c r="D23" s="354"/>
      <c r="E23" s="354"/>
      <c r="F23" s="354"/>
      <c r="G23" s="354"/>
      <c r="H23" s="354"/>
      <c r="I23" s="354"/>
      <c r="J23" s="348"/>
      <c r="K23" s="354"/>
      <c r="L23" s="354"/>
      <c r="M23" s="354"/>
      <c r="N23" s="354"/>
      <c r="O23" s="354"/>
      <c r="P23" s="354"/>
      <c r="Q23" s="306"/>
      <c r="R23" s="93"/>
      <c r="S23" s="93"/>
      <c r="T23" s="31"/>
      <c r="U23" s="350"/>
    </row>
    <row r="24" spans="1:21" s="317" customFormat="1" ht="13.2" customHeight="1" thickBot="1" x14ac:dyDescent="0.4">
      <c r="A24" s="79" t="s">
        <v>90</v>
      </c>
      <c r="B24" s="243"/>
      <c r="C24" s="242" t="s">
        <v>30</v>
      </c>
      <c r="D24" s="76" t="s">
        <v>28</v>
      </c>
      <c r="E24" s="75" t="s">
        <v>26</v>
      </c>
      <c r="F24" s="74" t="s">
        <v>24</v>
      </c>
      <c r="G24" s="73" t="s">
        <v>36</v>
      </c>
      <c r="H24" s="72" t="s">
        <v>35</v>
      </c>
      <c r="I24" s="71" t="s">
        <v>34</v>
      </c>
      <c r="J24" s="242" t="s">
        <v>30</v>
      </c>
      <c r="K24" s="76" t="s">
        <v>28</v>
      </c>
      <c r="L24" s="75" t="s">
        <v>26</v>
      </c>
      <c r="M24" s="74" t="s">
        <v>24</v>
      </c>
      <c r="N24" s="73" t="s">
        <v>36</v>
      </c>
      <c r="O24" s="72" t="s">
        <v>35</v>
      </c>
      <c r="P24" s="71" t="s">
        <v>34</v>
      </c>
      <c r="Q24" s="158"/>
      <c r="R24" s="127" t="s">
        <v>3</v>
      </c>
      <c r="S24" s="246" t="s">
        <v>4</v>
      </c>
      <c r="T24" s="117" t="s">
        <v>3</v>
      </c>
      <c r="U24" s="15" t="s">
        <v>4</v>
      </c>
    </row>
    <row r="25" spans="1:21" s="13" customFormat="1" ht="13.2" customHeight="1" x14ac:dyDescent="0.3">
      <c r="A25" s="66" t="s">
        <v>32</v>
      </c>
      <c r="B25" s="65">
        <v>3</v>
      </c>
      <c r="C25" s="116"/>
      <c r="D25" s="116"/>
      <c r="E25" s="116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168" t="s">
        <v>30</v>
      </c>
      <c r="R25" s="59"/>
      <c r="S25" s="59"/>
      <c r="T25" s="57">
        <f>SUM($C25:$C44)-$R25</f>
        <v>0</v>
      </c>
      <c r="U25" s="57">
        <f>SUM($J25:$J44)-$S25</f>
        <v>0</v>
      </c>
    </row>
    <row r="26" spans="1:21" s="13" customFormat="1" ht="13.2" customHeight="1" x14ac:dyDescent="0.3">
      <c r="A26" s="45" t="s">
        <v>29</v>
      </c>
      <c r="B26" s="39">
        <v>1</v>
      </c>
      <c r="C26" s="346"/>
      <c r="D26" s="346"/>
      <c r="E26" s="346"/>
      <c r="F26" s="346"/>
      <c r="G26" s="346"/>
      <c r="H26" s="346"/>
      <c r="I26" s="346"/>
      <c r="J26" s="346"/>
      <c r="K26" s="346"/>
      <c r="L26" s="346"/>
      <c r="M26" s="346"/>
      <c r="N26" s="346"/>
      <c r="O26" s="346"/>
      <c r="P26" s="346"/>
      <c r="Q26" s="167" t="s">
        <v>28</v>
      </c>
      <c r="R26" s="33"/>
      <c r="S26" s="33"/>
      <c r="T26" s="46">
        <f>SUM($D25:$D44)-$R26</f>
        <v>0</v>
      </c>
      <c r="U26" s="46">
        <f>SUM($K25:$K44)-$S26</f>
        <v>0</v>
      </c>
    </row>
    <row r="27" spans="1:21" s="13" customFormat="1" ht="13.2" customHeight="1" x14ac:dyDescent="0.3">
      <c r="A27" s="45" t="s">
        <v>27</v>
      </c>
      <c r="B27" s="39">
        <v>1</v>
      </c>
      <c r="C27" s="346"/>
      <c r="D27" s="346"/>
      <c r="E27" s="346"/>
      <c r="F27" s="346"/>
      <c r="G27" s="346"/>
      <c r="H27" s="346"/>
      <c r="I27" s="346"/>
      <c r="J27" s="346"/>
      <c r="K27" s="346"/>
      <c r="L27" s="346"/>
      <c r="M27" s="346"/>
      <c r="N27" s="346"/>
      <c r="O27" s="346"/>
      <c r="P27" s="346"/>
      <c r="Q27" s="166" t="s">
        <v>26</v>
      </c>
      <c r="R27" s="33"/>
      <c r="S27" s="33"/>
      <c r="T27" s="46">
        <f>SUM($E25:$E44)-$R27</f>
        <v>0</v>
      </c>
      <c r="U27" s="46">
        <f>SUM($L25:$L44)-$S27</f>
        <v>0</v>
      </c>
    </row>
    <row r="28" spans="1:21" s="13" customFormat="1" ht="13.2" customHeight="1" x14ac:dyDescent="0.3">
      <c r="A28" s="45" t="s">
        <v>25</v>
      </c>
      <c r="B28" s="39">
        <v>2</v>
      </c>
      <c r="C28" s="346"/>
      <c r="D28" s="346"/>
      <c r="E28" s="346"/>
      <c r="F28" s="346"/>
      <c r="G28" s="346"/>
      <c r="H28" s="346"/>
      <c r="I28" s="346"/>
      <c r="J28" s="346"/>
      <c r="K28" s="346"/>
      <c r="L28" s="346"/>
      <c r="M28" s="346"/>
      <c r="N28" s="346"/>
      <c r="O28" s="346"/>
      <c r="P28" s="346"/>
      <c r="Q28" s="165" t="s">
        <v>24</v>
      </c>
      <c r="R28" s="33"/>
      <c r="S28" s="33"/>
      <c r="T28" s="46">
        <f>SUM($F25:$F44)-$R28</f>
        <v>0</v>
      </c>
      <c r="U28" s="46">
        <f>SUM($M25:$M44)-$S28</f>
        <v>0</v>
      </c>
    </row>
    <row r="29" spans="1:21" s="13" customFormat="1" ht="13.2" customHeight="1" x14ac:dyDescent="0.3">
      <c r="A29" s="45" t="s">
        <v>23</v>
      </c>
      <c r="B29" s="39">
        <v>3</v>
      </c>
      <c r="C29" s="346"/>
      <c r="D29" s="346"/>
      <c r="E29" s="346"/>
      <c r="F29" s="346"/>
      <c r="G29" s="346"/>
      <c r="H29" s="346"/>
      <c r="I29" s="346"/>
      <c r="J29" s="346"/>
      <c r="K29" s="346"/>
      <c r="L29" s="346"/>
      <c r="M29" s="346"/>
      <c r="N29" s="346"/>
      <c r="O29" s="346"/>
      <c r="P29" s="346"/>
      <c r="Q29" s="164" t="s">
        <v>36</v>
      </c>
      <c r="R29" s="33"/>
      <c r="S29" s="33"/>
      <c r="T29" s="46">
        <f>SUM($G25:$G44)-$R29</f>
        <v>0</v>
      </c>
      <c r="U29" s="46">
        <f>SUM($N25:$N44)-$S29</f>
        <v>0</v>
      </c>
    </row>
    <row r="30" spans="1:21" s="13" customFormat="1" ht="13.2" customHeight="1" x14ac:dyDescent="0.3">
      <c r="A30" s="45" t="s">
        <v>22</v>
      </c>
      <c r="B30" s="39" t="s">
        <v>21</v>
      </c>
      <c r="C30" s="346"/>
      <c r="D30" s="346"/>
      <c r="E30" s="346"/>
      <c r="F30" s="346"/>
      <c r="G30" s="346"/>
      <c r="H30" s="346"/>
      <c r="I30" s="346"/>
      <c r="J30" s="346"/>
      <c r="K30" s="346"/>
      <c r="L30" s="346"/>
      <c r="M30" s="346"/>
      <c r="N30" s="346"/>
      <c r="O30" s="346"/>
      <c r="P30" s="346"/>
      <c r="Q30" s="141" t="s">
        <v>35</v>
      </c>
      <c r="R30" s="33"/>
      <c r="S30" s="33"/>
      <c r="T30" s="46">
        <f>SUM($H25:$H44)-$R30</f>
        <v>0</v>
      </c>
      <c r="U30" s="46">
        <f>SUM($O25:$O44)-$S30</f>
        <v>0</v>
      </c>
    </row>
    <row r="31" spans="1:21" s="13" customFormat="1" ht="13.2" customHeight="1" x14ac:dyDescent="0.3">
      <c r="A31" s="45" t="s">
        <v>20</v>
      </c>
      <c r="B31" s="39">
        <v>4</v>
      </c>
      <c r="C31" s="346"/>
      <c r="D31" s="346"/>
      <c r="E31" s="346"/>
      <c r="F31" s="346"/>
      <c r="G31" s="346"/>
      <c r="H31" s="346"/>
      <c r="I31" s="346"/>
      <c r="J31" s="346"/>
      <c r="K31" s="346"/>
      <c r="L31" s="346"/>
      <c r="M31" s="346"/>
      <c r="N31" s="346"/>
      <c r="O31" s="346"/>
      <c r="P31" s="346"/>
      <c r="Q31" s="163" t="s">
        <v>34</v>
      </c>
      <c r="R31" s="33"/>
      <c r="S31" s="33"/>
      <c r="T31" s="46">
        <f>SUM($I25:$I44)-$R31</f>
        <v>0</v>
      </c>
      <c r="U31" s="46">
        <f>SUM($P25:$P44)-$S31</f>
        <v>0</v>
      </c>
    </row>
    <row r="32" spans="1:21" s="13" customFormat="1" ht="13.2" customHeight="1" x14ac:dyDescent="0.3">
      <c r="A32" s="45" t="s">
        <v>19</v>
      </c>
      <c r="B32" s="39">
        <v>5</v>
      </c>
      <c r="C32" s="347"/>
      <c r="D32" s="347"/>
      <c r="E32" s="347"/>
      <c r="F32" s="347"/>
      <c r="G32" s="347"/>
      <c r="H32" s="347"/>
      <c r="I32" s="347"/>
      <c r="J32" s="347"/>
      <c r="K32" s="347"/>
      <c r="L32" s="347"/>
      <c r="M32" s="347"/>
      <c r="N32" s="347"/>
      <c r="O32" s="347"/>
      <c r="P32" s="347"/>
      <c r="Q32" s="311"/>
      <c r="R32" s="105"/>
      <c r="S32" s="105"/>
      <c r="T32" s="31"/>
      <c r="U32" s="343"/>
    </row>
    <row r="33" spans="1:21" s="13" customFormat="1" ht="13.2" customHeight="1" x14ac:dyDescent="0.3">
      <c r="A33" s="45" t="s">
        <v>18</v>
      </c>
      <c r="B33" s="39">
        <v>5</v>
      </c>
      <c r="C33" s="346"/>
      <c r="D33" s="346"/>
      <c r="E33" s="346"/>
      <c r="F33" s="346"/>
      <c r="G33" s="346"/>
      <c r="H33" s="346"/>
      <c r="I33" s="346"/>
      <c r="J33" s="346"/>
      <c r="K33" s="346"/>
      <c r="L33" s="346"/>
      <c r="M33" s="346"/>
      <c r="N33" s="346"/>
      <c r="O33" s="346"/>
      <c r="P33" s="346"/>
      <c r="Q33" s="302"/>
      <c r="R33" s="33"/>
      <c r="S33" s="33"/>
      <c r="T33" s="31"/>
      <c r="U33" s="46"/>
    </row>
    <row r="34" spans="1:21" s="13" customFormat="1" ht="13.2" customHeight="1" x14ac:dyDescent="0.3">
      <c r="A34" s="45" t="s">
        <v>17</v>
      </c>
      <c r="B34" s="39">
        <v>2</v>
      </c>
      <c r="C34" s="346"/>
      <c r="D34" s="346"/>
      <c r="E34" s="346"/>
      <c r="F34" s="346"/>
      <c r="G34" s="346"/>
      <c r="H34" s="346"/>
      <c r="I34" s="346"/>
      <c r="J34" s="346"/>
      <c r="K34" s="346"/>
      <c r="L34" s="346"/>
      <c r="M34" s="346"/>
      <c r="N34" s="346"/>
      <c r="O34" s="346"/>
      <c r="P34" s="346"/>
      <c r="Q34" s="302"/>
      <c r="R34" s="33"/>
      <c r="S34" s="33"/>
      <c r="T34" s="31"/>
      <c r="U34" s="46"/>
    </row>
    <row r="35" spans="1:21" s="13" customFormat="1" ht="13.2" customHeight="1" x14ac:dyDescent="0.3">
      <c r="A35" s="45" t="s">
        <v>16</v>
      </c>
      <c r="B35" s="39" t="s">
        <v>15</v>
      </c>
      <c r="C35" s="346"/>
      <c r="D35" s="346"/>
      <c r="E35" s="346"/>
      <c r="F35" s="346"/>
      <c r="G35" s="346"/>
      <c r="H35" s="346"/>
      <c r="I35" s="346"/>
      <c r="J35" s="346"/>
      <c r="K35" s="346"/>
      <c r="L35" s="346"/>
      <c r="M35" s="346"/>
      <c r="N35" s="346"/>
      <c r="O35" s="346"/>
      <c r="P35" s="346"/>
      <c r="Q35" s="302"/>
      <c r="R35" s="33"/>
      <c r="S35" s="33"/>
      <c r="T35" s="31"/>
      <c r="U35" s="46"/>
    </row>
    <row r="36" spans="1:21" s="13" customFormat="1" ht="13.2" customHeight="1" x14ac:dyDescent="0.3">
      <c r="A36" s="45" t="s">
        <v>14</v>
      </c>
      <c r="B36" s="39">
        <v>3</v>
      </c>
      <c r="C36" s="346"/>
      <c r="D36" s="346"/>
      <c r="E36" s="346"/>
      <c r="F36" s="346"/>
      <c r="G36" s="346"/>
      <c r="H36" s="346"/>
      <c r="I36" s="346"/>
      <c r="J36" s="346"/>
      <c r="K36" s="346"/>
      <c r="L36" s="346"/>
      <c r="M36" s="346"/>
      <c r="N36" s="346"/>
      <c r="O36" s="346"/>
      <c r="P36" s="346"/>
      <c r="Q36" s="302"/>
      <c r="R36" s="33"/>
      <c r="S36" s="33"/>
      <c r="T36" s="31"/>
      <c r="U36" s="46"/>
    </row>
    <row r="37" spans="1:21" s="13" customFormat="1" ht="13.2" customHeight="1" x14ac:dyDescent="0.3">
      <c r="A37" s="40" t="s">
        <v>13</v>
      </c>
      <c r="B37" s="39">
        <v>2</v>
      </c>
      <c r="C37" s="346"/>
      <c r="D37" s="346"/>
      <c r="E37" s="346"/>
      <c r="F37" s="346"/>
      <c r="G37" s="346"/>
      <c r="H37" s="346"/>
      <c r="I37" s="346"/>
      <c r="J37" s="346"/>
      <c r="K37" s="346"/>
      <c r="L37" s="346"/>
      <c r="M37" s="346"/>
      <c r="N37" s="346"/>
      <c r="O37" s="346"/>
      <c r="P37" s="346"/>
      <c r="Q37" s="302"/>
      <c r="R37" s="33"/>
      <c r="S37" s="33"/>
      <c r="T37" s="31"/>
      <c r="U37" s="46"/>
    </row>
    <row r="38" spans="1:21" s="13" customFormat="1" ht="13.2" customHeight="1" x14ac:dyDescent="0.3">
      <c r="A38" s="40" t="s">
        <v>12</v>
      </c>
      <c r="B38" s="39">
        <v>2</v>
      </c>
      <c r="C38" s="346"/>
      <c r="D38" s="346"/>
      <c r="E38" s="346"/>
      <c r="F38" s="346"/>
      <c r="G38" s="346"/>
      <c r="H38" s="346"/>
      <c r="I38" s="346"/>
      <c r="J38" s="346"/>
      <c r="K38" s="346"/>
      <c r="L38" s="346"/>
      <c r="M38" s="346"/>
      <c r="N38" s="346"/>
      <c r="O38" s="346"/>
      <c r="P38" s="346"/>
      <c r="Q38" s="302"/>
      <c r="R38" s="33"/>
      <c r="S38" s="33"/>
      <c r="T38" s="31"/>
      <c r="U38" s="46"/>
    </row>
    <row r="39" spans="1:21" s="13" customFormat="1" ht="13.2" customHeight="1" x14ac:dyDescent="0.3">
      <c r="A39" s="40"/>
      <c r="B39" s="39"/>
      <c r="C39" s="346"/>
      <c r="D39" s="346"/>
      <c r="E39" s="346"/>
      <c r="F39" s="346"/>
      <c r="G39" s="346"/>
      <c r="H39" s="346"/>
      <c r="I39" s="346"/>
      <c r="J39" s="346"/>
      <c r="K39" s="346"/>
      <c r="L39" s="346"/>
      <c r="M39" s="346"/>
      <c r="N39" s="346"/>
      <c r="O39" s="346"/>
      <c r="P39" s="346"/>
      <c r="Q39" s="302"/>
      <c r="R39" s="33"/>
      <c r="S39" s="33"/>
      <c r="T39" s="31"/>
      <c r="U39" s="46"/>
    </row>
    <row r="40" spans="1:21" s="13" customFormat="1" ht="13.2" customHeight="1" x14ac:dyDescent="0.3">
      <c r="A40" s="40"/>
      <c r="B40" s="39"/>
      <c r="C40" s="346"/>
      <c r="D40" s="346"/>
      <c r="E40" s="346"/>
      <c r="F40" s="346"/>
      <c r="G40" s="346"/>
      <c r="H40" s="346"/>
      <c r="I40" s="346"/>
      <c r="J40" s="346"/>
      <c r="K40" s="346"/>
      <c r="L40" s="346"/>
      <c r="M40" s="346"/>
      <c r="N40" s="346"/>
      <c r="O40" s="346"/>
      <c r="P40" s="346"/>
      <c r="Q40" s="302"/>
      <c r="R40" s="33"/>
      <c r="S40" s="33"/>
      <c r="T40" s="31"/>
      <c r="U40" s="46"/>
    </row>
    <row r="41" spans="1:21" s="13" customFormat="1" ht="13.2" customHeight="1" x14ac:dyDescent="0.3">
      <c r="A41" s="40"/>
      <c r="B41" s="39"/>
      <c r="C41" s="346"/>
      <c r="D41" s="346"/>
      <c r="E41" s="346"/>
      <c r="F41" s="346"/>
      <c r="G41" s="346"/>
      <c r="H41" s="346"/>
      <c r="I41" s="346"/>
      <c r="J41" s="346"/>
      <c r="K41" s="346"/>
      <c r="L41" s="346"/>
      <c r="M41" s="346"/>
      <c r="N41" s="346"/>
      <c r="O41" s="346"/>
      <c r="P41" s="346"/>
      <c r="Q41" s="302"/>
      <c r="R41" s="33"/>
      <c r="S41" s="33"/>
      <c r="T41" s="31"/>
      <c r="U41" s="46"/>
    </row>
    <row r="42" spans="1:21" s="13" customFormat="1" ht="13.2" customHeight="1" x14ac:dyDescent="0.3">
      <c r="A42" s="40"/>
      <c r="B42" s="39"/>
      <c r="C42" s="346"/>
      <c r="D42" s="346"/>
      <c r="E42" s="346"/>
      <c r="F42" s="346"/>
      <c r="G42" s="346"/>
      <c r="H42" s="346"/>
      <c r="I42" s="346"/>
      <c r="J42" s="346"/>
      <c r="K42" s="346"/>
      <c r="L42" s="346"/>
      <c r="M42" s="346"/>
      <c r="N42" s="346"/>
      <c r="O42" s="346"/>
      <c r="P42" s="346"/>
      <c r="Q42" s="302"/>
      <c r="R42" s="33"/>
      <c r="S42" s="33"/>
      <c r="T42" s="31"/>
      <c r="U42" s="46"/>
    </row>
    <row r="43" spans="1:21" s="13" customFormat="1" ht="13.2" customHeight="1" x14ac:dyDescent="0.3">
      <c r="A43" s="40"/>
      <c r="B43" s="39"/>
      <c r="C43" s="347"/>
      <c r="D43" s="347"/>
      <c r="E43" s="347"/>
      <c r="F43" s="347"/>
      <c r="G43" s="347"/>
      <c r="H43" s="347"/>
      <c r="I43" s="347"/>
      <c r="J43" s="346"/>
      <c r="K43" s="347"/>
      <c r="L43" s="347"/>
      <c r="M43" s="347"/>
      <c r="N43" s="347"/>
      <c r="O43" s="347"/>
      <c r="P43" s="347"/>
      <c r="Q43" s="306"/>
      <c r="R43" s="33"/>
      <c r="S43" s="33"/>
      <c r="T43" s="31"/>
      <c r="U43" s="46"/>
    </row>
    <row r="44" spans="1:21" s="13" customFormat="1" ht="13.2" customHeight="1" thickBot="1" x14ac:dyDescent="0.35">
      <c r="A44" s="30" t="s">
        <v>11</v>
      </c>
      <c r="B44" s="80"/>
      <c r="C44" s="348"/>
      <c r="D44" s="348"/>
      <c r="E44" s="348"/>
      <c r="F44" s="348"/>
      <c r="G44" s="348"/>
      <c r="H44" s="348"/>
      <c r="I44" s="348"/>
      <c r="J44" s="348"/>
      <c r="K44" s="348"/>
      <c r="L44" s="348"/>
      <c r="M44" s="348"/>
      <c r="N44" s="348"/>
      <c r="O44" s="348"/>
      <c r="P44" s="348"/>
      <c r="Q44" s="306"/>
      <c r="R44" s="93"/>
      <c r="S44" s="93"/>
      <c r="T44" s="31"/>
      <c r="U44" s="46"/>
    </row>
    <row r="45" spans="1:21" s="317" customFormat="1" ht="13.2" customHeight="1" thickBot="1" x14ac:dyDescent="0.4">
      <c r="A45" s="79" t="s">
        <v>91</v>
      </c>
      <c r="B45" s="243"/>
      <c r="C45" s="242" t="s">
        <v>30</v>
      </c>
      <c r="D45" s="76" t="s">
        <v>28</v>
      </c>
      <c r="E45" s="75" t="s">
        <v>26</v>
      </c>
      <c r="F45" s="74" t="s">
        <v>24</v>
      </c>
      <c r="G45" s="73" t="s">
        <v>36</v>
      </c>
      <c r="H45" s="72" t="s">
        <v>35</v>
      </c>
      <c r="I45" s="71" t="s">
        <v>34</v>
      </c>
      <c r="J45" s="242" t="s">
        <v>30</v>
      </c>
      <c r="K45" s="76" t="s">
        <v>28</v>
      </c>
      <c r="L45" s="75" t="s">
        <v>26</v>
      </c>
      <c r="M45" s="74" t="s">
        <v>24</v>
      </c>
      <c r="N45" s="73" t="s">
        <v>36</v>
      </c>
      <c r="O45" s="72" t="s">
        <v>35</v>
      </c>
      <c r="P45" s="71" t="s">
        <v>34</v>
      </c>
      <c r="Q45" s="158"/>
      <c r="R45" s="127" t="s">
        <v>3</v>
      </c>
      <c r="S45" s="246" t="s">
        <v>4</v>
      </c>
      <c r="T45" s="15" t="s">
        <v>3</v>
      </c>
      <c r="U45" s="15" t="s">
        <v>4</v>
      </c>
    </row>
    <row r="46" spans="1:21" s="13" customFormat="1" ht="13.2" customHeight="1" x14ac:dyDescent="0.3">
      <c r="A46" s="66" t="s">
        <v>32</v>
      </c>
      <c r="B46" s="65">
        <v>3</v>
      </c>
      <c r="C46" s="116"/>
      <c r="D46" s="116"/>
      <c r="E46" s="116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168" t="s">
        <v>30</v>
      </c>
      <c r="R46" s="59"/>
      <c r="S46" s="59"/>
      <c r="T46" s="57">
        <f>SUM($C46:$C65)-$R46</f>
        <v>0</v>
      </c>
      <c r="U46" s="57">
        <f>SUM($J46:$J65)-$S46</f>
        <v>0</v>
      </c>
    </row>
    <row r="47" spans="1:21" s="13" customFormat="1" ht="13.2" customHeight="1" x14ac:dyDescent="0.3">
      <c r="A47" s="45" t="s">
        <v>29</v>
      </c>
      <c r="B47" s="39">
        <v>1</v>
      </c>
      <c r="C47" s="346"/>
      <c r="D47" s="346"/>
      <c r="E47" s="346"/>
      <c r="F47" s="346"/>
      <c r="G47" s="346"/>
      <c r="H47" s="346"/>
      <c r="I47" s="346"/>
      <c r="J47" s="346"/>
      <c r="K47" s="346"/>
      <c r="L47" s="346"/>
      <c r="M47" s="346"/>
      <c r="N47" s="346"/>
      <c r="O47" s="346"/>
      <c r="P47" s="346"/>
      <c r="Q47" s="167" t="s">
        <v>28</v>
      </c>
      <c r="R47" s="33"/>
      <c r="S47" s="33"/>
      <c r="T47" s="46">
        <f>SUM($D46:$D65)-$R47</f>
        <v>0</v>
      </c>
      <c r="U47" s="46">
        <f>SUM($K46:$K65)-S47</f>
        <v>0</v>
      </c>
    </row>
    <row r="48" spans="1:21" s="13" customFormat="1" ht="13.2" customHeight="1" x14ac:dyDescent="0.3">
      <c r="A48" s="45" t="s">
        <v>27</v>
      </c>
      <c r="B48" s="39">
        <v>1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6"/>
      <c r="N48" s="346"/>
      <c r="O48" s="346"/>
      <c r="P48" s="346"/>
      <c r="Q48" s="166" t="s">
        <v>26</v>
      </c>
      <c r="R48" s="33"/>
      <c r="S48" s="33"/>
      <c r="T48" s="46">
        <f>SUM($E46:$E65)-$R48</f>
        <v>0</v>
      </c>
      <c r="U48" s="46">
        <f>SUM($L46:$L65)-$S48</f>
        <v>0</v>
      </c>
    </row>
    <row r="49" spans="1:21" s="13" customFormat="1" ht="13.2" customHeight="1" x14ac:dyDescent="0.3">
      <c r="A49" s="45" t="s">
        <v>25</v>
      </c>
      <c r="B49" s="39">
        <v>2</v>
      </c>
      <c r="C49" s="346"/>
      <c r="D49" s="346"/>
      <c r="E49" s="346"/>
      <c r="F49" s="346"/>
      <c r="G49" s="346"/>
      <c r="H49" s="346"/>
      <c r="I49" s="346"/>
      <c r="J49" s="346"/>
      <c r="K49" s="346"/>
      <c r="L49" s="346"/>
      <c r="M49" s="346"/>
      <c r="N49" s="346"/>
      <c r="O49" s="346"/>
      <c r="P49" s="346"/>
      <c r="Q49" s="165" t="s">
        <v>24</v>
      </c>
      <c r="R49" s="33"/>
      <c r="S49" s="33"/>
      <c r="T49" s="46">
        <f>SUM($F46:$F65)-$R49</f>
        <v>0</v>
      </c>
      <c r="U49" s="46">
        <f>SUM($M46:$M65)-$S49</f>
        <v>0</v>
      </c>
    </row>
    <row r="50" spans="1:21" s="13" customFormat="1" ht="13.2" customHeight="1" x14ac:dyDescent="0.3">
      <c r="A50" s="45" t="s">
        <v>23</v>
      </c>
      <c r="B50" s="39">
        <v>3</v>
      </c>
      <c r="C50" s="346"/>
      <c r="D50" s="346"/>
      <c r="E50" s="346"/>
      <c r="F50" s="346"/>
      <c r="G50" s="346"/>
      <c r="H50" s="346"/>
      <c r="I50" s="346"/>
      <c r="J50" s="346"/>
      <c r="K50" s="346"/>
      <c r="L50" s="346"/>
      <c r="M50" s="346"/>
      <c r="N50" s="346"/>
      <c r="O50" s="346"/>
      <c r="P50" s="346"/>
      <c r="Q50" s="164" t="s">
        <v>36</v>
      </c>
      <c r="R50" s="33"/>
      <c r="S50" s="33"/>
      <c r="T50" s="46">
        <f>SUM($G46:$G65)-$R50</f>
        <v>0</v>
      </c>
      <c r="U50" s="46">
        <f>SUM($N46:$N65)-$S50</f>
        <v>0</v>
      </c>
    </row>
    <row r="51" spans="1:21" s="13" customFormat="1" ht="13.2" customHeight="1" x14ac:dyDescent="0.3">
      <c r="A51" s="45" t="s">
        <v>22</v>
      </c>
      <c r="B51" s="39" t="s">
        <v>21</v>
      </c>
      <c r="C51" s="346"/>
      <c r="D51" s="346"/>
      <c r="E51" s="346"/>
      <c r="F51" s="346"/>
      <c r="G51" s="346"/>
      <c r="H51" s="346"/>
      <c r="I51" s="346"/>
      <c r="J51" s="346"/>
      <c r="K51" s="346"/>
      <c r="L51" s="346"/>
      <c r="M51" s="346"/>
      <c r="N51" s="346"/>
      <c r="O51" s="346"/>
      <c r="P51" s="346"/>
      <c r="Q51" s="141" t="s">
        <v>35</v>
      </c>
      <c r="R51" s="33"/>
      <c r="S51" s="33"/>
      <c r="T51" s="46">
        <f>SUM($H46:$H65)-$R51</f>
        <v>0</v>
      </c>
      <c r="U51" s="46">
        <f>SUM($O46:$O65)-$S51</f>
        <v>0</v>
      </c>
    </row>
    <row r="52" spans="1:21" s="13" customFormat="1" ht="13.2" customHeight="1" x14ac:dyDescent="0.3">
      <c r="A52" s="45" t="s">
        <v>20</v>
      </c>
      <c r="B52" s="39">
        <v>4</v>
      </c>
      <c r="C52" s="346"/>
      <c r="D52" s="346"/>
      <c r="E52" s="346"/>
      <c r="F52" s="346"/>
      <c r="G52" s="346"/>
      <c r="H52" s="346"/>
      <c r="I52" s="346"/>
      <c r="J52" s="346"/>
      <c r="K52" s="346"/>
      <c r="L52" s="346"/>
      <c r="M52" s="346"/>
      <c r="N52" s="346"/>
      <c r="O52" s="346"/>
      <c r="P52" s="346"/>
      <c r="Q52" s="163" t="s">
        <v>34</v>
      </c>
      <c r="R52" s="33"/>
      <c r="S52" s="33"/>
      <c r="T52" s="46">
        <f>SUM($I46:$I65)-$R52</f>
        <v>0</v>
      </c>
      <c r="U52" s="46">
        <f>SUM($P46:$P65)-$S52</f>
        <v>0</v>
      </c>
    </row>
    <row r="53" spans="1:21" s="13" customFormat="1" ht="13.2" customHeight="1" x14ac:dyDescent="0.3">
      <c r="A53" s="45" t="s">
        <v>19</v>
      </c>
      <c r="B53" s="39">
        <v>5</v>
      </c>
      <c r="C53" s="347"/>
      <c r="D53" s="347"/>
      <c r="E53" s="347"/>
      <c r="F53" s="347"/>
      <c r="G53" s="347"/>
      <c r="H53" s="347"/>
      <c r="I53" s="347"/>
      <c r="J53" s="347"/>
      <c r="K53" s="347"/>
      <c r="L53" s="347"/>
      <c r="M53" s="347"/>
      <c r="N53" s="347"/>
      <c r="O53" s="347"/>
      <c r="P53" s="347"/>
      <c r="Q53" s="312"/>
      <c r="R53" s="33"/>
      <c r="S53" s="105"/>
      <c r="T53" s="31"/>
      <c r="U53" s="46"/>
    </row>
    <row r="54" spans="1:21" s="13" customFormat="1" ht="13.2" customHeight="1" x14ac:dyDescent="0.3">
      <c r="A54" s="45" t="s">
        <v>18</v>
      </c>
      <c r="B54" s="39">
        <v>5</v>
      </c>
      <c r="C54" s="346"/>
      <c r="D54" s="346"/>
      <c r="E54" s="346"/>
      <c r="F54" s="346"/>
      <c r="G54" s="346"/>
      <c r="H54" s="346"/>
      <c r="I54" s="346"/>
      <c r="J54" s="346"/>
      <c r="K54" s="346"/>
      <c r="L54" s="346"/>
      <c r="M54" s="346"/>
      <c r="N54" s="346"/>
      <c r="O54" s="346"/>
      <c r="P54" s="346"/>
      <c r="Q54" s="163"/>
      <c r="R54" s="33"/>
      <c r="S54" s="33"/>
      <c r="T54" s="31"/>
      <c r="U54" s="46"/>
    </row>
    <row r="55" spans="1:21" s="13" customFormat="1" ht="13.2" customHeight="1" x14ac:dyDescent="0.3">
      <c r="A55" s="45" t="s">
        <v>17</v>
      </c>
      <c r="B55" s="39">
        <v>2</v>
      </c>
      <c r="C55" s="346"/>
      <c r="D55" s="346"/>
      <c r="E55" s="346"/>
      <c r="F55" s="346"/>
      <c r="G55" s="346"/>
      <c r="H55" s="346"/>
      <c r="I55" s="346"/>
      <c r="J55" s="346"/>
      <c r="K55" s="346"/>
      <c r="L55" s="346"/>
      <c r="M55" s="346"/>
      <c r="N55" s="346"/>
      <c r="O55" s="346"/>
      <c r="P55" s="346"/>
      <c r="Q55" s="163"/>
      <c r="R55" s="33"/>
      <c r="S55" s="33"/>
      <c r="T55" s="31"/>
      <c r="U55" s="46"/>
    </row>
    <row r="56" spans="1:21" s="13" customFormat="1" ht="13.2" customHeight="1" x14ac:dyDescent="0.3">
      <c r="A56" s="45" t="s">
        <v>16</v>
      </c>
      <c r="B56" s="39" t="s">
        <v>15</v>
      </c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163"/>
      <c r="R56" s="33"/>
      <c r="S56" s="33"/>
      <c r="T56" s="31"/>
      <c r="U56" s="46"/>
    </row>
    <row r="57" spans="1:21" s="13" customFormat="1" ht="13.2" customHeight="1" x14ac:dyDescent="0.3">
      <c r="A57" s="45" t="s">
        <v>14</v>
      </c>
      <c r="B57" s="39">
        <v>3</v>
      </c>
      <c r="C57" s="346"/>
      <c r="D57" s="346"/>
      <c r="E57" s="346"/>
      <c r="F57" s="346"/>
      <c r="G57" s="346"/>
      <c r="H57" s="346"/>
      <c r="I57" s="346"/>
      <c r="J57" s="346"/>
      <c r="K57" s="346"/>
      <c r="L57" s="346"/>
      <c r="M57" s="346"/>
      <c r="N57" s="346"/>
      <c r="O57" s="346"/>
      <c r="P57" s="346"/>
      <c r="Q57" s="163"/>
      <c r="R57" s="33"/>
      <c r="S57" s="33"/>
      <c r="T57" s="31"/>
      <c r="U57" s="46"/>
    </row>
    <row r="58" spans="1:21" s="13" customFormat="1" ht="13.2" customHeight="1" x14ac:dyDescent="0.3">
      <c r="A58" s="40" t="s">
        <v>13</v>
      </c>
      <c r="B58" s="39">
        <v>2</v>
      </c>
      <c r="C58" s="346"/>
      <c r="D58" s="346"/>
      <c r="E58" s="346"/>
      <c r="F58" s="346"/>
      <c r="G58" s="346"/>
      <c r="H58" s="346"/>
      <c r="I58" s="346"/>
      <c r="J58" s="346"/>
      <c r="K58" s="346"/>
      <c r="L58" s="346"/>
      <c r="M58" s="346"/>
      <c r="N58" s="346"/>
      <c r="O58" s="346"/>
      <c r="P58" s="346"/>
      <c r="Q58" s="163"/>
      <c r="R58" s="33"/>
      <c r="S58" s="33"/>
      <c r="T58" s="31"/>
      <c r="U58" s="46"/>
    </row>
    <row r="59" spans="1:21" s="13" customFormat="1" ht="13.2" customHeight="1" x14ac:dyDescent="0.3">
      <c r="A59" s="40" t="s">
        <v>12</v>
      </c>
      <c r="B59" s="39">
        <v>2</v>
      </c>
      <c r="C59" s="346"/>
      <c r="D59" s="346"/>
      <c r="E59" s="346"/>
      <c r="F59" s="346"/>
      <c r="G59" s="346"/>
      <c r="H59" s="346"/>
      <c r="I59" s="346"/>
      <c r="J59" s="346"/>
      <c r="K59" s="346"/>
      <c r="L59" s="346"/>
      <c r="M59" s="346"/>
      <c r="N59" s="346"/>
      <c r="O59" s="346"/>
      <c r="P59" s="346"/>
      <c r="Q59" s="163"/>
      <c r="R59" s="33"/>
      <c r="S59" s="33"/>
      <c r="T59" s="31"/>
      <c r="U59" s="46"/>
    </row>
    <row r="60" spans="1:21" s="13" customFormat="1" ht="13.2" customHeight="1" x14ac:dyDescent="0.3">
      <c r="A60" s="40"/>
      <c r="B60" s="39"/>
      <c r="C60" s="346"/>
      <c r="D60" s="346"/>
      <c r="E60" s="346"/>
      <c r="F60" s="346"/>
      <c r="G60" s="346"/>
      <c r="H60" s="346"/>
      <c r="I60" s="346"/>
      <c r="J60" s="346"/>
      <c r="K60" s="346"/>
      <c r="L60" s="346"/>
      <c r="M60" s="346"/>
      <c r="N60" s="346"/>
      <c r="O60" s="346"/>
      <c r="P60" s="346"/>
      <c r="Q60" s="163"/>
      <c r="R60" s="33"/>
      <c r="S60" s="33"/>
      <c r="T60" s="31"/>
      <c r="U60" s="46"/>
    </row>
    <row r="61" spans="1:21" s="13" customFormat="1" ht="13.2" customHeight="1" x14ac:dyDescent="0.3">
      <c r="A61" s="40"/>
      <c r="B61" s="39"/>
      <c r="C61" s="346"/>
      <c r="D61" s="346"/>
      <c r="E61" s="346"/>
      <c r="F61" s="346"/>
      <c r="G61" s="346"/>
      <c r="H61" s="346"/>
      <c r="I61" s="346"/>
      <c r="J61" s="346"/>
      <c r="K61" s="346"/>
      <c r="L61" s="346"/>
      <c r="M61" s="346"/>
      <c r="N61" s="346"/>
      <c r="O61" s="346"/>
      <c r="P61" s="346"/>
      <c r="Q61" s="163"/>
      <c r="R61" s="33"/>
      <c r="S61" s="33"/>
      <c r="T61" s="31"/>
      <c r="U61" s="46"/>
    </row>
    <row r="62" spans="1:21" s="13" customFormat="1" ht="13.2" customHeight="1" x14ac:dyDescent="0.3">
      <c r="A62" s="40"/>
      <c r="B62" s="39"/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6"/>
      <c r="N62" s="346"/>
      <c r="O62" s="346"/>
      <c r="P62" s="346"/>
      <c r="Q62" s="163"/>
      <c r="R62" s="33"/>
      <c r="S62" s="33"/>
      <c r="T62" s="31"/>
      <c r="U62" s="46"/>
    </row>
    <row r="63" spans="1:21" s="13" customFormat="1" ht="13.2" customHeight="1" x14ac:dyDescent="0.3">
      <c r="A63" s="40"/>
      <c r="B63" s="39"/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6"/>
      <c r="N63" s="346"/>
      <c r="O63" s="346"/>
      <c r="P63" s="346"/>
      <c r="Q63" s="163"/>
      <c r="R63" s="33"/>
      <c r="S63" s="33"/>
      <c r="T63" s="31"/>
      <c r="U63" s="46"/>
    </row>
    <row r="64" spans="1:21" s="13" customFormat="1" ht="13.2" customHeight="1" x14ac:dyDescent="0.3">
      <c r="A64" s="40"/>
      <c r="B64" s="39"/>
      <c r="C64" s="347"/>
      <c r="D64" s="347"/>
      <c r="E64" s="347"/>
      <c r="F64" s="347"/>
      <c r="G64" s="347"/>
      <c r="H64" s="347"/>
      <c r="I64" s="347"/>
      <c r="J64" s="346"/>
      <c r="K64" s="347"/>
      <c r="L64" s="347"/>
      <c r="M64" s="347"/>
      <c r="N64" s="347"/>
      <c r="O64" s="347"/>
      <c r="P64" s="347"/>
      <c r="Q64" s="306"/>
      <c r="R64" s="33"/>
      <c r="S64" s="33"/>
      <c r="T64" s="31"/>
      <c r="U64" s="46"/>
    </row>
    <row r="65" spans="1:21" s="13" customFormat="1" ht="13.2" customHeight="1" thickBot="1" x14ac:dyDescent="0.35">
      <c r="A65" s="30" t="s">
        <v>11</v>
      </c>
      <c r="B65" s="80"/>
      <c r="C65" s="348"/>
      <c r="D65" s="348"/>
      <c r="E65" s="348"/>
      <c r="F65" s="348"/>
      <c r="G65" s="348"/>
      <c r="H65" s="348"/>
      <c r="I65" s="348"/>
      <c r="J65" s="348"/>
      <c r="K65" s="348"/>
      <c r="L65" s="348"/>
      <c r="M65" s="348"/>
      <c r="N65" s="348"/>
      <c r="O65" s="348"/>
      <c r="P65" s="348"/>
      <c r="Q65" s="314"/>
      <c r="R65" s="93"/>
      <c r="S65" s="93"/>
      <c r="T65" s="315"/>
      <c r="U65" s="92"/>
    </row>
    <row r="66" spans="1:21" s="13" customFormat="1" ht="13.2" customHeight="1" thickBot="1" x14ac:dyDescent="0.35">
      <c r="A66" s="355" t="s">
        <v>45</v>
      </c>
      <c r="B66" s="130"/>
      <c r="C66" s="130"/>
      <c r="D66" s="256" t="s">
        <v>44</v>
      </c>
      <c r="E66" s="256"/>
      <c r="F66" s="256"/>
      <c r="G66" s="257" t="s">
        <v>43</v>
      </c>
      <c r="H66" s="257"/>
      <c r="I66" s="257"/>
      <c r="J66" s="264" t="s">
        <v>42</v>
      </c>
      <c r="K66" s="264"/>
      <c r="L66" s="264"/>
      <c r="M66" s="264"/>
      <c r="N66" s="265" t="s">
        <v>41</v>
      </c>
      <c r="O66" s="265"/>
      <c r="P66" s="265"/>
      <c r="Q66" s="91"/>
      <c r="R66" s="130"/>
      <c r="S66" s="130"/>
      <c r="T66" s="89"/>
      <c r="U66" s="88"/>
    </row>
    <row r="67" spans="1:21" s="13" customFormat="1" ht="13.2" customHeight="1" thickBot="1" x14ac:dyDescent="0.35">
      <c r="A67" s="268" t="s">
        <v>92</v>
      </c>
      <c r="B67" s="282" t="s">
        <v>39</v>
      </c>
      <c r="C67" s="274" t="s">
        <v>3</v>
      </c>
      <c r="D67" s="275"/>
      <c r="E67" s="275"/>
      <c r="F67" s="275"/>
      <c r="G67" s="275"/>
      <c r="H67" s="275"/>
      <c r="I67" s="275"/>
      <c r="J67" s="278" t="s">
        <v>4</v>
      </c>
      <c r="K67" s="249"/>
      <c r="L67" s="249"/>
      <c r="M67" s="249"/>
      <c r="N67" s="249"/>
      <c r="O67" s="249"/>
      <c r="P67" s="250"/>
      <c r="Q67" s="17"/>
      <c r="R67" s="258" t="s">
        <v>38</v>
      </c>
      <c r="S67" s="258"/>
      <c r="T67" s="260" t="s">
        <v>37</v>
      </c>
      <c r="U67" s="261"/>
    </row>
    <row r="68" spans="1:21" s="13" customFormat="1" ht="13.2" customHeight="1" thickBot="1" x14ac:dyDescent="0.35">
      <c r="A68" s="269"/>
      <c r="B68" s="283"/>
      <c r="C68" s="242" t="s">
        <v>30</v>
      </c>
      <c r="D68" s="76" t="s">
        <v>28</v>
      </c>
      <c r="E68" s="75" t="s">
        <v>26</v>
      </c>
      <c r="F68" s="74" t="s">
        <v>24</v>
      </c>
      <c r="G68" s="73" t="s">
        <v>36</v>
      </c>
      <c r="H68" s="72" t="s">
        <v>35</v>
      </c>
      <c r="I68" s="71" t="s">
        <v>34</v>
      </c>
      <c r="J68" s="242" t="s">
        <v>30</v>
      </c>
      <c r="K68" s="76" t="s">
        <v>28</v>
      </c>
      <c r="L68" s="75" t="s">
        <v>26</v>
      </c>
      <c r="M68" s="74" t="s">
        <v>24</v>
      </c>
      <c r="N68" s="73" t="s">
        <v>36</v>
      </c>
      <c r="O68" s="72" t="s">
        <v>35</v>
      </c>
      <c r="P68" s="71" t="s">
        <v>34</v>
      </c>
      <c r="Q68" s="70"/>
      <c r="R68" s="127" t="s">
        <v>3</v>
      </c>
      <c r="S68" s="246" t="s">
        <v>4</v>
      </c>
      <c r="T68" s="170" t="s">
        <v>3</v>
      </c>
      <c r="U68" s="248" t="s">
        <v>4</v>
      </c>
    </row>
    <row r="69" spans="1:21" s="13" customFormat="1" ht="13.2" customHeight="1" x14ac:dyDescent="0.3">
      <c r="A69" s="66" t="s">
        <v>32</v>
      </c>
      <c r="B69" s="65">
        <v>3</v>
      </c>
      <c r="C69" s="116"/>
      <c r="D69" s="116"/>
      <c r="E69" s="116"/>
      <c r="F69" s="116"/>
      <c r="G69" s="116"/>
      <c r="H69" s="116"/>
      <c r="I69" s="116"/>
      <c r="J69" s="116"/>
      <c r="K69" s="116"/>
      <c r="L69" s="116"/>
      <c r="M69" s="116"/>
      <c r="N69" s="116"/>
      <c r="O69" s="116"/>
      <c r="P69" s="116"/>
      <c r="Q69" s="168" t="s">
        <v>30</v>
      </c>
      <c r="R69" s="59"/>
      <c r="S69" s="59"/>
      <c r="T69" s="151">
        <f>SUM($C69:$C88)-$R69</f>
        <v>0</v>
      </c>
      <c r="U69" s="56">
        <f>SUM($J69:$J88)-S69</f>
        <v>0</v>
      </c>
    </row>
    <row r="70" spans="1:21" s="13" customFormat="1" ht="13.2" customHeight="1" x14ac:dyDescent="0.3">
      <c r="A70" s="45" t="s">
        <v>29</v>
      </c>
      <c r="B70" s="39">
        <v>1</v>
      </c>
      <c r="C70" s="346"/>
      <c r="D70" s="346"/>
      <c r="E70" s="346"/>
      <c r="F70" s="346"/>
      <c r="G70" s="346"/>
      <c r="H70" s="346"/>
      <c r="I70" s="346"/>
      <c r="J70" s="346"/>
      <c r="K70" s="346"/>
      <c r="L70" s="346"/>
      <c r="M70" s="346"/>
      <c r="N70" s="346"/>
      <c r="O70" s="346"/>
      <c r="P70" s="346"/>
      <c r="Q70" s="167" t="s">
        <v>28</v>
      </c>
      <c r="R70" s="33"/>
      <c r="S70" s="33"/>
      <c r="T70" s="144">
        <f>SUM($D69:$D88)-$R70</f>
        <v>0</v>
      </c>
      <c r="U70" s="31">
        <f>SUM($K69:$K88)-$S70</f>
        <v>0</v>
      </c>
    </row>
    <row r="71" spans="1:21" s="13" customFormat="1" ht="13.2" customHeight="1" x14ac:dyDescent="0.3">
      <c r="A71" s="45" t="s">
        <v>27</v>
      </c>
      <c r="B71" s="39">
        <v>1</v>
      </c>
      <c r="C71" s="346"/>
      <c r="D71" s="346"/>
      <c r="E71" s="346"/>
      <c r="F71" s="346"/>
      <c r="G71" s="346"/>
      <c r="H71" s="346"/>
      <c r="I71" s="346"/>
      <c r="J71" s="346"/>
      <c r="K71" s="346"/>
      <c r="L71" s="346"/>
      <c r="M71" s="346"/>
      <c r="N71" s="346"/>
      <c r="O71" s="346"/>
      <c r="P71" s="346"/>
      <c r="Q71" s="166" t="s">
        <v>26</v>
      </c>
      <c r="R71" s="33"/>
      <c r="S71" s="33"/>
      <c r="T71" s="144">
        <f>SUM($E69:$E88)-$R71</f>
        <v>0</v>
      </c>
      <c r="U71" s="31">
        <f>SUM($L69:$L88)-$S71</f>
        <v>0</v>
      </c>
    </row>
    <row r="72" spans="1:21" s="13" customFormat="1" ht="13.2" customHeight="1" x14ac:dyDescent="0.3">
      <c r="A72" s="45" t="s">
        <v>25</v>
      </c>
      <c r="B72" s="39">
        <v>2</v>
      </c>
      <c r="C72" s="346"/>
      <c r="D72" s="346"/>
      <c r="E72" s="346"/>
      <c r="F72" s="346"/>
      <c r="G72" s="346"/>
      <c r="H72" s="346"/>
      <c r="I72" s="346"/>
      <c r="J72" s="346"/>
      <c r="K72" s="346"/>
      <c r="L72" s="346"/>
      <c r="M72" s="346"/>
      <c r="N72" s="346"/>
      <c r="O72" s="346"/>
      <c r="P72" s="346"/>
      <c r="Q72" s="165" t="s">
        <v>24</v>
      </c>
      <c r="R72" s="33"/>
      <c r="S72" s="33"/>
      <c r="T72" s="144">
        <f>SUM($F69:$F88)-$R72</f>
        <v>0</v>
      </c>
      <c r="U72" s="31">
        <f>SUM($M69:$M88)-$S72</f>
        <v>0</v>
      </c>
    </row>
    <row r="73" spans="1:21" s="13" customFormat="1" ht="13.2" customHeight="1" x14ac:dyDescent="0.3">
      <c r="A73" s="45" t="s">
        <v>23</v>
      </c>
      <c r="B73" s="39">
        <v>3</v>
      </c>
      <c r="C73" s="346"/>
      <c r="D73" s="346"/>
      <c r="E73" s="346"/>
      <c r="F73" s="346"/>
      <c r="G73" s="346"/>
      <c r="H73" s="346"/>
      <c r="I73" s="346"/>
      <c r="J73" s="346"/>
      <c r="K73" s="346"/>
      <c r="L73" s="346"/>
      <c r="M73" s="346"/>
      <c r="N73" s="346"/>
      <c r="O73" s="346"/>
      <c r="P73" s="346"/>
      <c r="Q73" s="164" t="s">
        <v>36</v>
      </c>
      <c r="R73" s="33"/>
      <c r="S73" s="33"/>
      <c r="T73" s="144">
        <f>SUM($G69:$G88)-$R73</f>
        <v>0</v>
      </c>
      <c r="U73" s="31">
        <f>SUM($N69:$N88)-$S73</f>
        <v>0</v>
      </c>
    </row>
    <row r="74" spans="1:21" s="13" customFormat="1" ht="13.2" customHeight="1" x14ac:dyDescent="0.3">
      <c r="A74" s="45" t="s">
        <v>22</v>
      </c>
      <c r="B74" s="39" t="s">
        <v>21</v>
      </c>
      <c r="C74" s="346"/>
      <c r="D74" s="346"/>
      <c r="E74" s="346"/>
      <c r="F74" s="346"/>
      <c r="G74" s="346"/>
      <c r="H74" s="346"/>
      <c r="I74" s="346"/>
      <c r="J74" s="346"/>
      <c r="K74" s="346"/>
      <c r="L74" s="346"/>
      <c r="M74" s="346"/>
      <c r="N74" s="346"/>
      <c r="O74" s="346"/>
      <c r="P74" s="346"/>
      <c r="Q74" s="141" t="s">
        <v>35</v>
      </c>
      <c r="R74" s="33"/>
      <c r="S74" s="33"/>
      <c r="T74" s="144">
        <f>SUM($H69:$H88)-$R74</f>
        <v>0</v>
      </c>
      <c r="U74" s="31">
        <f>SUM($O69:$O88)-$S74</f>
        <v>0</v>
      </c>
    </row>
    <row r="75" spans="1:21" s="13" customFormat="1" ht="13.2" customHeight="1" x14ac:dyDescent="0.3">
      <c r="A75" s="45" t="s">
        <v>20</v>
      </c>
      <c r="B75" s="39">
        <v>4</v>
      </c>
      <c r="C75" s="346"/>
      <c r="D75" s="346"/>
      <c r="E75" s="346"/>
      <c r="F75" s="346"/>
      <c r="G75" s="346"/>
      <c r="H75" s="346"/>
      <c r="I75" s="346"/>
      <c r="J75" s="346"/>
      <c r="K75" s="346"/>
      <c r="L75" s="346"/>
      <c r="M75" s="346"/>
      <c r="N75" s="346"/>
      <c r="O75" s="346"/>
      <c r="P75" s="346"/>
      <c r="Q75" s="163" t="s">
        <v>34</v>
      </c>
      <c r="R75" s="33"/>
      <c r="S75" s="33"/>
      <c r="T75" s="144">
        <f>SUM($I69:$I88)-$R75</f>
        <v>0</v>
      </c>
      <c r="U75" s="31">
        <f>SUM($P69:$P88)-$S75</f>
        <v>0</v>
      </c>
    </row>
    <row r="76" spans="1:21" s="13" customFormat="1" ht="13.2" customHeight="1" x14ac:dyDescent="0.3">
      <c r="A76" s="45" t="s">
        <v>19</v>
      </c>
      <c r="B76" s="39">
        <v>5</v>
      </c>
      <c r="C76" s="346"/>
      <c r="D76" s="346"/>
      <c r="E76" s="346"/>
      <c r="F76" s="346"/>
      <c r="G76" s="346"/>
      <c r="H76" s="346"/>
      <c r="I76" s="346"/>
      <c r="J76" s="346"/>
      <c r="K76" s="346"/>
      <c r="L76" s="346"/>
      <c r="M76" s="346"/>
      <c r="N76" s="346"/>
      <c r="O76" s="346"/>
      <c r="P76" s="346"/>
      <c r="Q76" s="141"/>
      <c r="R76" s="33"/>
      <c r="S76" s="33"/>
      <c r="T76" s="138"/>
      <c r="U76" s="31"/>
    </row>
    <row r="77" spans="1:21" s="13" customFormat="1" ht="13.2" customHeight="1" x14ac:dyDescent="0.3">
      <c r="A77" s="45" t="s">
        <v>18</v>
      </c>
      <c r="B77" s="39">
        <v>5</v>
      </c>
      <c r="C77" s="346"/>
      <c r="D77" s="346"/>
      <c r="E77" s="346"/>
      <c r="F77" s="346"/>
      <c r="G77" s="346"/>
      <c r="H77" s="346"/>
      <c r="I77" s="346"/>
      <c r="J77" s="346"/>
      <c r="K77" s="346"/>
      <c r="L77" s="346"/>
      <c r="M77" s="346"/>
      <c r="N77" s="346"/>
      <c r="O77" s="346"/>
      <c r="P77" s="346"/>
      <c r="Q77" s="141"/>
      <c r="R77" s="33"/>
      <c r="S77" s="33"/>
      <c r="T77" s="138"/>
      <c r="U77" s="31"/>
    </row>
    <row r="78" spans="1:21" s="13" customFormat="1" ht="13.2" customHeight="1" x14ac:dyDescent="0.3">
      <c r="A78" s="45" t="s">
        <v>17</v>
      </c>
      <c r="B78" s="39">
        <v>2</v>
      </c>
      <c r="C78" s="346"/>
      <c r="D78" s="346"/>
      <c r="E78" s="346"/>
      <c r="F78" s="346"/>
      <c r="G78" s="346"/>
      <c r="H78" s="346"/>
      <c r="I78" s="346"/>
      <c r="J78" s="346"/>
      <c r="K78" s="346"/>
      <c r="L78" s="346"/>
      <c r="M78" s="346"/>
      <c r="N78" s="346"/>
      <c r="O78" s="346"/>
      <c r="P78" s="346"/>
      <c r="Q78" s="141"/>
      <c r="R78" s="33"/>
      <c r="S78" s="33"/>
      <c r="T78" s="138"/>
      <c r="U78" s="31"/>
    </row>
    <row r="79" spans="1:21" s="13" customFormat="1" ht="13.2" customHeight="1" x14ac:dyDescent="0.3">
      <c r="A79" s="45" t="s">
        <v>16</v>
      </c>
      <c r="B79" s="39" t="s">
        <v>15</v>
      </c>
      <c r="C79" s="346"/>
      <c r="D79" s="346"/>
      <c r="E79" s="346"/>
      <c r="F79" s="346"/>
      <c r="G79" s="346"/>
      <c r="H79" s="346"/>
      <c r="I79" s="346"/>
      <c r="J79" s="346"/>
      <c r="K79" s="346"/>
      <c r="L79" s="346"/>
      <c r="M79" s="346"/>
      <c r="N79" s="346"/>
      <c r="O79" s="346"/>
      <c r="P79" s="346"/>
      <c r="Q79" s="141"/>
      <c r="R79" s="33"/>
      <c r="S79" s="33"/>
      <c r="T79" s="138"/>
      <c r="U79" s="31"/>
    </row>
    <row r="80" spans="1:21" s="13" customFormat="1" ht="13.2" customHeight="1" x14ac:dyDescent="0.3">
      <c r="A80" s="45" t="s">
        <v>14</v>
      </c>
      <c r="B80" s="39">
        <v>3</v>
      </c>
      <c r="C80" s="346"/>
      <c r="D80" s="346"/>
      <c r="E80" s="346"/>
      <c r="F80" s="346"/>
      <c r="G80" s="346"/>
      <c r="H80" s="346"/>
      <c r="I80" s="346"/>
      <c r="J80" s="346"/>
      <c r="K80" s="346"/>
      <c r="L80" s="346"/>
      <c r="M80" s="346"/>
      <c r="N80" s="346"/>
      <c r="O80" s="346"/>
      <c r="P80" s="346"/>
      <c r="Q80" s="141"/>
      <c r="R80" s="33"/>
      <c r="S80" s="33"/>
      <c r="T80" s="138"/>
      <c r="U80" s="31"/>
    </row>
    <row r="81" spans="1:21" s="13" customFormat="1" ht="13.2" customHeight="1" x14ac:dyDescent="0.3">
      <c r="A81" s="40" t="s">
        <v>13</v>
      </c>
      <c r="B81" s="39">
        <v>2</v>
      </c>
      <c r="C81" s="346"/>
      <c r="D81" s="346"/>
      <c r="E81" s="346"/>
      <c r="F81" s="346"/>
      <c r="G81" s="346"/>
      <c r="H81" s="346"/>
      <c r="I81" s="346"/>
      <c r="J81" s="346"/>
      <c r="K81" s="346"/>
      <c r="L81" s="346"/>
      <c r="M81" s="346"/>
      <c r="N81" s="346"/>
      <c r="O81" s="346"/>
      <c r="P81" s="346"/>
      <c r="Q81" s="141"/>
      <c r="R81" s="33"/>
      <c r="S81" s="33"/>
      <c r="T81" s="138"/>
      <c r="U81" s="31"/>
    </row>
    <row r="82" spans="1:21" s="13" customFormat="1" ht="13.2" customHeight="1" x14ac:dyDescent="0.3">
      <c r="A82" s="40" t="s">
        <v>12</v>
      </c>
      <c r="B82" s="39">
        <v>2</v>
      </c>
      <c r="C82" s="346"/>
      <c r="D82" s="346"/>
      <c r="E82" s="346"/>
      <c r="F82" s="346"/>
      <c r="G82" s="346"/>
      <c r="H82" s="346"/>
      <c r="I82" s="346"/>
      <c r="J82" s="346"/>
      <c r="K82" s="346"/>
      <c r="L82" s="346"/>
      <c r="M82" s="346"/>
      <c r="N82" s="346"/>
      <c r="O82" s="346"/>
      <c r="P82" s="346"/>
      <c r="Q82" s="141"/>
      <c r="R82" s="33"/>
      <c r="S82" s="33"/>
      <c r="T82" s="138"/>
      <c r="U82" s="31"/>
    </row>
    <row r="83" spans="1:21" s="13" customFormat="1" ht="13.2" customHeight="1" x14ac:dyDescent="0.3">
      <c r="A83" s="40"/>
      <c r="B83" s="39"/>
      <c r="C83" s="346"/>
      <c r="D83" s="346"/>
      <c r="E83" s="346"/>
      <c r="F83" s="346"/>
      <c r="G83" s="346"/>
      <c r="H83" s="346"/>
      <c r="I83" s="346"/>
      <c r="J83" s="346"/>
      <c r="K83" s="346"/>
      <c r="L83" s="346"/>
      <c r="M83" s="346"/>
      <c r="N83" s="346"/>
      <c r="O83" s="346"/>
      <c r="P83" s="346"/>
      <c r="Q83" s="141"/>
      <c r="R83" s="33"/>
      <c r="S83" s="33"/>
      <c r="T83" s="138"/>
      <c r="U83" s="31"/>
    </row>
    <row r="84" spans="1:21" s="13" customFormat="1" ht="13.2" customHeight="1" x14ac:dyDescent="0.3">
      <c r="A84" s="40"/>
      <c r="B84" s="39"/>
      <c r="C84" s="346"/>
      <c r="D84" s="346"/>
      <c r="E84" s="346"/>
      <c r="F84" s="346"/>
      <c r="G84" s="346"/>
      <c r="H84" s="346"/>
      <c r="I84" s="346"/>
      <c r="J84" s="346"/>
      <c r="K84" s="346"/>
      <c r="L84" s="346"/>
      <c r="M84" s="346"/>
      <c r="N84" s="346"/>
      <c r="O84" s="346"/>
      <c r="P84" s="346"/>
      <c r="Q84" s="141"/>
      <c r="R84" s="33"/>
      <c r="S84" s="33"/>
      <c r="T84" s="138"/>
      <c r="U84" s="31"/>
    </row>
    <row r="85" spans="1:21" s="13" customFormat="1" ht="13.2" customHeight="1" x14ac:dyDescent="0.3">
      <c r="A85" s="40"/>
      <c r="B85" s="39"/>
      <c r="C85" s="346"/>
      <c r="D85" s="346"/>
      <c r="E85" s="346"/>
      <c r="F85" s="346"/>
      <c r="G85" s="346"/>
      <c r="H85" s="346"/>
      <c r="I85" s="346"/>
      <c r="J85" s="346"/>
      <c r="K85" s="346"/>
      <c r="L85" s="346"/>
      <c r="M85" s="346"/>
      <c r="N85" s="346"/>
      <c r="O85" s="346"/>
      <c r="P85" s="346"/>
      <c r="Q85" s="141"/>
      <c r="R85" s="33"/>
      <c r="S85" s="33"/>
      <c r="T85" s="138"/>
      <c r="U85" s="31"/>
    </row>
    <row r="86" spans="1:21" s="13" customFormat="1" ht="13.2" customHeight="1" x14ac:dyDescent="0.3">
      <c r="A86" s="40"/>
      <c r="B86" s="39"/>
      <c r="C86" s="346"/>
      <c r="D86" s="346"/>
      <c r="E86" s="346"/>
      <c r="F86" s="346"/>
      <c r="G86" s="346"/>
      <c r="H86" s="346"/>
      <c r="I86" s="346"/>
      <c r="J86" s="346"/>
      <c r="K86" s="346"/>
      <c r="L86" s="346"/>
      <c r="M86" s="346"/>
      <c r="N86" s="346"/>
      <c r="O86" s="346"/>
      <c r="P86" s="346"/>
      <c r="Q86" s="141"/>
      <c r="R86" s="33"/>
      <c r="S86" s="33"/>
      <c r="T86" s="138"/>
      <c r="U86" s="31"/>
    </row>
    <row r="87" spans="1:21" s="13" customFormat="1" ht="13.2" customHeight="1" x14ac:dyDescent="0.3">
      <c r="A87" s="40"/>
      <c r="B87" s="39"/>
      <c r="C87" s="347"/>
      <c r="D87" s="347"/>
      <c r="E87" s="347"/>
      <c r="F87" s="347"/>
      <c r="G87" s="347"/>
      <c r="H87" s="347"/>
      <c r="I87" s="347"/>
      <c r="J87" s="346"/>
      <c r="K87" s="347"/>
      <c r="L87" s="347"/>
      <c r="M87" s="347"/>
      <c r="N87" s="347"/>
      <c r="O87" s="347"/>
      <c r="P87" s="347"/>
      <c r="Q87" s="306"/>
      <c r="R87" s="33"/>
      <c r="S87" s="33"/>
      <c r="T87" s="138"/>
      <c r="U87" s="31"/>
    </row>
    <row r="88" spans="1:21" s="13" customFormat="1" ht="13.2" customHeight="1" thickBot="1" x14ac:dyDescent="0.35">
      <c r="A88" s="30" t="s">
        <v>11</v>
      </c>
      <c r="B88" s="29"/>
      <c r="C88" s="348"/>
      <c r="D88" s="348"/>
      <c r="E88" s="348"/>
      <c r="F88" s="348"/>
      <c r="G88" s="348"/>
      <c r="H88" s="348"/>
      <c r="I88" s="348"/>
      <c r="J88" s="348"/>
      <c r="K88" s="348"/>
      <c r="L88" s="348"/>
      <c r="M88" s="348"/>
      <c r="N88" s="348"/>
      <c r="O88" s="348"/>
      <c r="P88" s="348"/>
      <c r="Q88" s="134"/>
      <c r="R88" s="93"/>
      <c r="S88" s="93"/>
      <c r="T88" s="138"/>
      <c r="U88" s="31"/>
    </row>
    <row r="89" spans="1:21" s="317" customFormat="1" ht="13.2" customHeight="1" thickBot="1" x14ac:dyDescent="0.4">
      <c r="A89" s="79" t="s">
        <v>93</v>
      </c>
      <c r="B89" s="243"/>
      <c r="C89" s="242" t="s">
        <v>30</v>
      </c>
      <c r="D89" s="76" t="s">
        <v>28</v>
      </c>
      <c r="E89" s="75" t="s">
        <v>26</v>
      </c>
      <c r="F89" s="74"/>
      <c r="G89" s="73"/>
      <c r="H89" s="72"/>
      <c r="I89" s="71"/>
      <c r="J89" s="242" t="s">
        <v>30</v>
      </c>
      <c r="K89" s="76" t="s">
        <v>28</v>
      </c>
      <c r="L89" s="75" t="s">
        <v>26</v>
      </c>
      <c r="M89" s="74"/>
      <c r="N89" s="73"/>
      <c r="O89" s="72"/>
      <c r="P89" s="71"/>
      <c r="Q89" s="158"/>
      <c r="R89" s="127" t="s">
        <v>3</v>
      </c>
      <c r="S89" s="246" t="s">
        <v>4</v>
      </c>
      <c r="T89" s="100" t="s">
        <v>3</v>
      </c>
      <c r="U89" s="67" t="s">
        <v>4</v>
      </c>
    </row>
    <row r="90" spans="1:21" s="13" customFormat="1" ht="13.2" customHeight="1" x14ac:dyDescent="0.3">
      <c r="A90" s="66" t="s">
        <v>32</v>
      </c>
      <c r="B90" s="65">
        <v>3</v>
      </c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168" t="s">
        <v>30</v>
      </c>
      <c r="R90" s="59"/>
      <c r="S90" s="59"/>
      <c r="T90" s="151">
        <f>SUM($C90:$C109)-$R90</f>
        <v>0</v>
      </c>
      <c r="U90" s="56">
        <f>SUM($J90:$J109)-$S90</f>
        <v>0</v>
      </c>
    </row>
    <row r="91" spans="1:21" s="13" customFormat="1" ht="13.2" customHeight="1" x14ac:dyDescent="0.3">
      <c r="A91" s="45" t="s">
        <v>29</v>
      </c>
      <c r="B91" s="39">
        <v>1</v>
      </c>
      <c r="C91" s="346"/>
      <c r="D91" s="346"/>
      <c r="E91" s="346"/>
      <c r="F91" s="346"/>
      <c r="G91" s="346"/>
      <c r="H91" s="346"/>
      <c r="I91" s="346"/>
      <c r="J91" s="346"/>
      <c r="K91" s="346"/>
      <c r="L91" s="346"/>
      <c r="M91" s="346"/>
      <c r="N91" s="346"/>
      <c r="O91" s="346"/>
      <c r="P91" s="346"/>
      <c r="Q91" s="167" t="s">
        <v>28</v>
      </c>
      <c r="R91" s="33"/>
      <c r="S91" s="33"/>
      <c r="T91" s="144">
        <f>SUM($D90:$D109)-$R91</f>
        <v>0</v>
      </c>
      <c r="U91" s="31">
        <f>SUM($K90:$K109)-$S91</f>
        <v>0</v>
      </c>
    </row>
    <row r="92" spans="1:21" s="13" customFormat="1" ht="13.2" customHeight="1" x14ac:dyDescent="0.3">
      <c r="A92" s="45" t="s">
        <v>27</v>
      </c>
      <c r="B92" s="39">
        <v>1</v>
      </c>
      <c r="C92" s="346"/>
      <c r="D92" s="346"/>
      <c r="E92" s="346"/>
      <c r="F92" s="346"/>
      <c r="G92" s="346"/>
      <c r="H92" s="346"/>
      <c r="I92" s="346"/>
      <c r="J92" s="346"/>
      <c r="K92" s="346"/>
      <c r="L92" s="346"/>
      <c r="M92" s="346"/>
      <c r="N92" s="346"/>
      <c r="O92" s="346"/>
      <c r="P92" s="346"/>
      <c r="Q92" s="166" t="s">
        <v>26</v>
      </c>
      <c r="R92" s="33"/>
      <c r="S92" s="33"/>
      <c r="T92" s="144">
        <f>SUM($E90:$E109)-$R92</f>
        <v>0</v>
      </c>
      <c r="U92" s="31">
        <f>SUM($L90:$L109)-$S92</f>
        <v>0</v>
      </c>
    </row>
    <row r="93" spans="1:21" s="13" customFormat="1" ht="13.2" customHeight="1" x14ac:dyDescent="0.3">
      <c r="A93" s="45" t="s">
        <v>25</v>
      </c>
      <c r="B93" s="39">
        <v>2</v>
      </c>
      <c r="C93" s="346"/>
      <c r="D93" s="346"/>
      <c r="E93" s="346"/>
      <c r="F93" s="346"/>
      <c r="G93" s="346"/>
      <c r="H93" s="346"/>
      <c r="I93" s="346"/>
      <c r="J93" s="346"/>
      <c r="K93" s="346"/>
      <c r="L93" s="346"/>
      <c r="M93" s="346"/>
      <c r="N93" s="346"/>
      <c r="O93" s="346"/>
      <c r="P93" s="346"/>
      <c r="Q93" s="165"/>
      <c r="R93" s="33"/>
      <c r="S93" s="33"/>
      <c r="T93" s="144">
        <f>SUM($F90:$F109)-$R93</f>
        <v>0</v>
      </c>
      <c r="U93" s="31">
        <f>SUM($M90:$M109)-$S93</f>
        <v>0</v>
      </c>
    </row>
    <row r="94" spans="1:21" s="13" customFormat="1" ht="13.2" customHeight="1" x14ac:dyDescent="0.3">
      <c r="A94" s="45" t="s">
        <v>23</v>
      </c>
      <c r="B94" s="39">
        <v>3</v>
      </c>
      <c r="C94" s="346"/>
      <c r="D94" s="346"/>
      <c r="E94" s="346"/>
      <c r="F94" s="346"/>
      <c r="G94" s="346"/>
      <c r="H94" s="346"/>
      <c r="I94" s="346"/>
      <c r="J94" s="346"/>
      <c r="K94" s="346"/>
      <c r="L94" s="346"/>
      <c r="M94" s="346"/>
      <c r="N94" s="346"/>
      <c r="O94" s="346"/>
      <c r="P94" s="346"/>
      <c r="Q94" s="164"/>
      <c r="R94" s="33"/>
      <c r="S94" s="33"/>
      <c r="T94" s="144">
        <f>SUM($G90:$G109)-$R94</f>
        <v>0</v>
      </c>
      <c r="U94" s="31">
        <f>SUM($N90:$N109)-$S94</f>
        <v>0</v>
      </c>
    </row>
    <row r="95" spans="1:21" s="13" customFormat="1" ht="13.2" customHeight="1" x14ac:dyDescent="0.3">
      <c r="A95" s="45" t="s">
        <v>22</v>
      </c>
      <c r="B95" s="39" t="s">
        <v>21</v>
      </c>
      <c r="C95" s="346"/>
      <c r="D95" s="346"/>
      <c r="E95" s="346"/>
      <c r="F95" s="346"/>
      <c r="G95" s="346"/>
      <c r="H95" s="346"/>
      <c r="I95" s="346"/>
      <c r="J95" s="346"/>
      <c r="K95" s="346"/>
      <c r="L95" s="346"/>
      <c r="M95" s="346"/>
      <c r="N95" s="346"/>
      <c r="O95" s="346"/>
      <c r="P95" s="346"/>
      <c r="Q95" s="141"/>
      <c r="R95" s="33"/>
      <c r="S95" s="33"/>
      <c r="T95" s="144">
        <f>SUM($H90:$H109)-$R95</f>
        <v>0</v>
      </c>
      <c r="U95" s="31">
        <f>SUM($O90:$O109)-$S95</f>
        <v>0</v>
      </c>
    </row>
    <row r="96" spans="1:21" s="13" customFormat="1" ht="13.2" customHeight="1" x14ac:dyDescent="0.3">
      <c r="A96" s="45" t="s">
        <v>20</v>
      </c>
      <c r="B96" s="39">
        <v>4</v>
      </c>
      <c r="C96" s="346"/>
      <c r="D96" s="346"/>
      <c r="E96" s="346"/>
      <c r="F96" s="346"/>
      <c r="G96" s="346"/>
      <c r="H96" s="346"/>
      <c r="I96" s="346"/>
      <c r="J96" s="346"/>
      <c r="K96" s="346"/>
      <c r="L96" s="346"/>
      <c r="M96" s="346"/>
      <c r="N96" s="346"/>
      <c r="O96" s="346"/>
      <c r="P96" s="346"/>
      <c r="Q96" s="163"/>
      <c r="R96" s="33"/>
      <c r="S96" s="33"/>
      <c r="T96" s="144">
        <f>SUM($I90:$I109)-$R96</f>
        <v>0</v>
      </c>
      <c r="U96" s="31">
        <f>SUM($P90:$P109)-$S96</f>
        <v>0</v>
      </c>
    </row>
    <row r="97" spans="1:21" s="13" customFormat="1" ht="13.2" customHeight="1" x14ac:dyDescent="0.3">
      <c r="A97" s="45" t="s">
        <v>19</v>
      </c>
      <c r="B97" s="39">
        <v>5</v>
      </c>
      <c r="C97" s="346"/>
      <c r="D97" s="346"/>
      <c r="E97" s="346"/>
      <c r="F97" s="346"/>
      <c r="G97" s="346"/>
      <c r="H97" s="346"/>
      <c r="I97" s="346"/>
      <c r="J97" s="346"/>
      <c r="K97" s="346"/>
      <c r="L97" s="346"/>
      <c r="M97" s="346"/>
      <c r="N97" s="346"/>
      <c r="O97" s="346"/>
      <c r="P97" s="346"/>
      <c r="Q97" s="141"/>
      <c r="R97" s="33"/>
      <c r="S97" s="33"/>
      <c r="T97" s="138"/>
      <c r="U97" s="31"/>
    </row>
    <row r="98" spans="1:21" s="13" customFormat="1" ht="13.2" customHeight="1" x14ac:dyDescent="0.3">
      <c r="A98" s="45" t="s">
        <v>18</v>
      </c>
      <c r="B98" s="39">
        <v>5</v>
      </c>
      <c r="C98" s="346"/>
      <c r="D98" s="346"/>
      <c r="E98" s="346"/>
      <c r="F98" s="346"/>
      <c r="G98" s="346"/>
      <c r="H98" s="346"/>
      <c r="I98" s="346"/>
      <c r="J98" s="346"/>
      <c r="K98" s="346"/>
      <c r="L98" s="346"/>
      <c r="M98" s="346"/>
      <c r="N98" s="346"/>
      <c r="O98" s="346"/>
      <c r="P98" s="346"/>
      <c r="Q98" s="141"/>
      <c r="R98" s="33"/>
      <c r="S98" s="33"/>
      <c r="T98" s="138"/>
      <c r="U98" s="31"/>
    </row>
    <row r="99" spans="1:21" s="13" customFormat="1" ht="13.2" customHeight="1" x14ac:dyDescent="0.3">
      <c r="A99" s="45" t="s">
        <v>17</v>
      </c>
      <c r="B99" s="39">
        <v>2</v>
      </c>
      <c r="C99" s="346"/>
      <c r="D99" s="346"/>
      <c r="E99" s="346"/>
      <c r="F99" s="346"/>
      <c r="G99" s="346"/>
      <c r="H99" s="346"/>
      <c r="I99" s="346"/>
      <c r="J99" s="346"/>
      <c r="K99" s="346"/>
      <c r="L99" s="346"/>
      <c r="M99" s="346"/>
      <c r="N99" s="346"/>
      <c r="O99" s="346"/>
      <c r="P99" s="346"/>
      <c r="Q99" s="141"/>
      <c r="R99" s="33"/>
      <c r="S99" s="33"/>
      <c r="T99" s="138"/>
      <c r="U99" s="31"/>
    </row>
    <row r="100" spans="1:21" s="13" customFormat="1" ht="13.2" customHeight="1" x14ac:dyDescent="0.3">
      <c r="A100" s="45" t="s">
        <v>16</v>
      </c>
      <c r="B100" s="39" t="s">
        <v>15</v>
      </c>
      <c r="C100" s="346"/>
      <c r="D100" s="346"/>
      <c r="E100" s="346"/>
      <c r="F100" s="346"/>
      <c r="G100" s="346"/>
      <c r="H100" s="346"/>
      <c r="I100" s="346"/>
      <c r="J100" s="346"/>
      <c r="K100" s="346"/>
      <c r="L100" s="346"/>
      <c r="M100" s="346"/>
      <c r="N100" s="346"/>
      <c r="O100" s="346"/>
      <c r="P100" s="346"/>
      <c r="Q100" s="141"/>
      <c r="R100" s="33"/>
      <c r="S100" s="33"/>
      <c r="T100" s="138"/>
      <c r="U100" s="31"/>
    </row>
    <row r="101" spans="1:21" s="13" customFormat="1" ht="13.2" customHeight="1" x14ac:dyDescent="0.3">
      <c r="A101" s="45" t="s">
        <v>14</v>
      </c>
      <c r="B101" s="39">
        <v>3</v>
      </c>
      <c r="C101" s="346"/>
      <c r="D101" s="346"/>
      <c r="E101" s="346"/>
      <c r="F101" s="346"/>
      <c r="G101" s="346"/>
      <c r="H101" s="346"/>
      <c r="I101" s="346"/>
      <c r="J101" s="346"/>
      <c r="K101" s="346"/>
      <c r="L101" s="346"/>
      <c r="M101" s="346"/>
      <c r="N101" s="346"/>
      <c r="O101" s="346"/>
      <c r="P101" s="346"/>
      <c r="Q101" s="141"/>
      <c r="R101" s="33"/>
      <c r="S101" s="33"/>
      <c r="T101" s="138"/>
      <c r="U101" s="31"/>
    </row>
    <row r="102" spans="1:21" s="13" customFormat="1" ht="13.2" customHeight="1" x14ac:dyDescent="0.3">
      <c r="A102" s="40" t="s">
        <v>13</v>
      </c>
      <c r="B102" s="39">
        <v>2</v>
      </c>
      <c r="C102" s="346"/>
      <c r="D102" s="346"/>
      <c r="E102" s="346"/>
      <c r="F102" s="346"/>
      <c r="G102" s="346"/>
      <c r="H102" s="346"/>
      <c r="I102" s="346"/>
      <c r="J102" s="346"/>
      <c r="K102" s="346"/>
      <c r="L102" s="346"/>
      <c r="M102" s="346"/>
      <c r="N102" s="346"/>
      <c r="O102" s="346"/>
      <c r="P102" s="346"/>
      <c r="Q102" s="141"/>
      <c r="R102" s="33"/>
      <c r="S102" s="33"/>
      <c r="T102" s="138"/>
      <c r="U102" s="31"/>
    </row>
    <row r="103" spans="1:21" s="13" customFormat="1" ht="13.2" customHeight="1" x14ac:dyDescent="0.3">
      <c r="A103" s="40" t="s">
        <v>12</v>
      </c>
      <c r="B103" s="39">
        <v>2</v>
      </c>
      <c r="C103" s="346"/>
      <c r="D103" s="346"/>
      <c r="E103" s="346"/>
      <c r="F103" s="346"/>
      <c r="G103" s="346"/>
      <c r="H103" s="346"/>
      <c r="I103" s="346"/>
      <c r="J103" s="346"/>
      <c r="K103" s="346"/>
      <c r="L103" s="346"/>
      <c r="M103" s="346"/>
      <c r="N103" s="346"/>
      <c r="O103" s="346"/>
      <c r="P103" s="346"/>
      <c r="Q103" s="141"/>
      <c r="R103" s="33"/>
      <c r="S103" s="33"/>
      <c r="T103" s="138"/>
      <c r="U103" s="31"/>
    </row>
    <row r="104" spans="1:21" s="13" customFormat="1" ht="13.2" customHeight="1" x14ac:dyDescent="0.3">
      <c r="A104" s="40"/>
      <c r="B104" s="39"/>
      <c r="C104" s="346"/>
      <c r="D104" s="346"/>
      <c r="E104" s="346"/>
      <c r="F104" s="346"/>
      <c r="G104" s="346"/>
      <c r="H104" s="346"/>
      <c r="I104" s="346"/>
      <c r="J104" s="346"/>
      <c r="K104" s="346"/>
      <c r="L104" s="346"/>
      <c r="M104" s="346"/>
      <c r="N104" s="346"/>
      <c r="O104" s="346"/>
      <c r="P104" s="346"/>
      <c r="Q104" s="141"/>
      <c r="R104" s="33"/>
      <c r="S104" s="33"/>
      <c r="T104" s="138"/>
      <c r="U104" s="31"/>
    </row>
    <row r="105" spans="1:21" s="13" customFormat="1" ht="13.2" customHeight="1" x14ac:dyDescent="0.3">
      <c r="A105" s="40"/>
      <c r="B105" s="39"/>
      <c r="C105" s="346"/>
      <c r="D105" s="346"/>
      <c r="E105" s="346"/>
      <c r="F105" s="346"/>
      <c r="G105" s="346"/>
      <c r="H105" s="346"/>
      <c r="I105" s="346"/>
      <c r="J105" s="346"/>
      <c r="K105" s="346"/>
      <c r="L105" s="346"/>
      <c r="M105" s="346"/>
      <c r="N105" s="346"/>
      <c r="O105" s="346"/>
      <c r="P105" s="346"/>
      <c r="Q105" s="141"/>
      <c r="R105" s="33"/>
      <c r="S105" s="33"/>
      <c r="T105" s="138"/>
      <c r="U105" s="31"/>
    </row>
    <row r="106" spans="1:21" s="13" customFormat="1" ht="13.2" customHeight="1" x14ac:dyDescent="0.3">
      <c r="A106" s="40"/>
      <c r="B106" s="39"/>
      <c r="C106" s="346"/>
      <c r="D106" s="346"/>
      <c r="E106" s="346"/>
      <c r="F106" s="346"/>
      <c r="G106" s="346"/>
      <c r="H106" s="346"/>
      <c r="I106" s="346"/>
      <c r="J106" s="346"/>
      <c r="K106" s="346"/>
      <c r="L106" s="346"/>
      <c r="M106" s="346"/>
      <c r="N106" s="346"/>
      <c r="O106" s="346"/>
      <c r="P106" s="346"/>
      <c r="Q106" s="141"/>
      <c r="R106" s="33"/>
      <c r="S106" s="33"/>
      <c r="T106" s="138"/>
      <c r="U106" s="31"/>
    </row>
    <row r="107" spans="1:21" s="13" customFormat="1" ht="13.2" customHeight="1" x14ac:dyDescent="0.3">
      <c r="A107" s="40"/>
      <c r="B107" s="39"/>
      <c r="C107" s="346"/>
      <c r="D107" s="346"/>
      <c r="E107" s="346"/>
      <c r="F107" s="346"/>
      <c r="G107" s="346"/>
      <c r="H107" s="346"/>
      <c r="I107" s="346"/>
      <c r="J107" s="346"/>
      <c r="K107" s="346"/>
      <c r="L107" s="346"/>
      <c r="M107" s="346"/>
      <c r="N107" s="346"/>
      <c r="O107" s="346"/>
      <c r="P107" s="346"/>
      <c r="Q107" s="141"/>
      <c r="R107" s="33"/>
      <c r="S107" s="33"/>
      <c r="T107" s="138"/>
      <c r="U107" s="31"/>
    </row>
    <row r="108" spans="1:21" s="13" customFormat="1" ht="13.2" customHeight="1" x14ac:dyDescent="0.3">
      <c r="A108" s="40"/>
      <c r="B108" s="39"/>
      <c r="C108" s="347"/>
      <c r="D108" s="347"/>
      <c r="E108" s="347"/>
      <c r="F108" s="347"/>
      <c r="G108" s="347"/>
      <c r="H108" s="347"/>
      <c r="I108" s="347"/>
      <c r="J108" s="346"/>
      <c r="K108" s="347"/>
      <c r="L108" s="347"/>
      <c r="M108" s="347"/>
      <c r="N108" s="347"/>
      <c r="O108" s="347"/>
      <c r="P108" s="347"/>
      <c r="Q108" s="306"/>
      <c r="R108" s="33"/>
      <c r="S108" s="33"/>
      <c r="T108" s="138"/>
      <c r="U108" s="31"/>
    </row>
    <row r="109" spans="1:21" s="13" customFormat="1" ht="13.2" customHeight="1" thickBot="1" x14ac:dyDescent="0.35">
      <c r="A109" s="30" t="s">
        <v>11</v>
      </c>
      <c r="B109" s="29"/>
      <c r="C109" s="348"/>
      <c r="D109" s="348"/>
      <c r="E109" s="348"/>
      <c r="F109" s="348"/>
      <c r="G109" s="348"/>
      <c r="H109" s="348"/>
      <c r="I109" s="348"/>
      <c r="J109" s="348"/>
      <c r="K109" s="348"/>
      <c r="L109" s="348"/>
      <c r="M109" s="348"/>
      <c r="N109" s="348"/>
      <c r="O109" s="348"/>
      <c r="P109" s="348"/>
      <c r="Q109" s="134"/>
      <c r="R109" s="23"/>
      <c r="S109" s="23"/>
      <c r="T109" s="131"/>
      <c r="U109" s="21"/>
    </row>
    <row r="110" spans="1:21" s="13" customFormat="1" ht="13.2" customHeight="1" thickBot="1" x14ac:dyDescent="0.35">
      <c r="A110" s="20"/>
      <c r="B110" s="262" t="s">
        <v>10</v>
      </c>
      <c r="C110" s="262"/>
      <c r="D110" s="262"/>
      <c r="E110" s="262"/>
      <c r="F110" s="262"/>
      <c r="G110" s="262"/>
      <c r="H110" s="262"/>
      <c r="I110" s="262"/>
      <c r="J110" s="262"/>
      <c r="K110" s="262"/>
      <c r="L110" s="262"/>
      <c r="M110" s="262"/>
      <c r="N110" s="262"/>
      <c r="O110" s="262"/>
      <c r="P110" s="262"/>
      <c r="Q110" s="19"/>
      <c r="R110" s="262" t="s">
        <v>9</v>
      </c>
      <c r="S110" s="262"/>
      <c r="T110" s="262"/>
      <c r="U110" s="262"/>
    </row>
    <row r="111" spans="1:21" s="13" customFormat="1" ht="13.2" customHeight="1" thickBot="1" x14ac:dyDescent="0.35">
      <c r="A111" s="18"/>
      <c r="B111" s="263" t="s">
        <v>7</v>
      </c>
      <c r="C111" s="263"/>
      <c r="D111" s="263"/>
      <c r="E111" s="251" t="s">
        <v>3</v>
      </c>
      <c r="F111" s="251"/>
      <c r="G111" s="251"/>
      <c r="H111" s="253">
        <f>SUM(T4:T109)</f>
        <v>0</v>
      </c>
      <c r="I111" s="253"/>
      <c r="J111" s="251" t="s">
        <v>7</v>
      </c>
      <c r="K111" s="251"/>
      <c r="L111" s="251" t="s">
        <v>4</v>
      </c>
      <c r="M111" s="251"/>
      <c r="N111" s="251"/>
      <c r="O111" s="253">
        <f>SUM(U4:U109)</f>
        <v>0</v>
      </c>
      <c r="P111" s="253"/>
      <c r="Q111" s="17"/>
      <c r="R111" s="243" t="s">
        <v>3</v>
      </c>
      <c r="S111" s="244">
        <f>SUM(R4:R109)</f>
        <v>0</v>
      </c>
      <c r="T111" s="15"/>
      <c r="U111" s="244">
        <f>SUM(S4:S109)</f>
        <v>0</v>
      </c>
    </row>
    <row r="112" spans="1:21" s="13" customFormat="1" ht="13.2" customHeight="1" thickBot="1" x14ac:dyDescent="0.35">
      <c r="B112" s="262" t="s">
        <v>8</v>
      </c>
      <c r="C112" s="262"/>
      <c r="D112" s="262"/>
      <c r="E112" s="262"/>
      <c r="F112" s="262"/>
      <c r="G112" s="262"/>
      <c r="H112" s="262"/>
      <c r="I112" s="262"/>
      <c r="J112" s="262"/>
      <c r="K112" s="262"/>
      <c r="L112" s="262"/>
      <c r="M112" s="262"/>
      <c r="N112" s="262"/>
      <c r="O112" s="262"/>
      <c r="P112" s="262"/>
    </row>
    <row r="113" spans="2:16" s="13" customFormat="1" ht="13.2" customHeight="1" thickBot="1" x14ac:dyDescent="0.4">
      <c r="B113" s="263" t="s">
        <v>7</v>
      </c>
      <c r="C113" s="263"/>
      <c r="D113" s="263"/>
      <c r="E113" s="251" t="s">
        <v>3</v>
      </c>
      <c r="F113" s="251"/>
      <c r="G113" s="251"/>
      <c r="H113" s="252">
        <f>COUNTIF($C4:$I109,"&gt;=1")</f>
        <v>0</v>
      </c>
      <c r="I113" s="252"/>
      <c r="J113" s="251" t="s">
        <v>7</v>
      </c>
      <c r="K113" s="251"/>
      <c r="L113" s="251" t="s">
        <v>4</v>
      </c>
      <c r="M113" s="251"/>
      <c r="N113" s="251"/>
      <c r="O113" s="252">
        <f>COUNTIF($J4:$P109,"&gt;=1")</f>
        <v>0</v>
      </c>
      <c r="P113" s="252"/>
    </row>
    <row r="114" spans="2:16" s="13" customFormat="1" ht="13.2" customHeight="1" x14ac:dyDescent="0.3"/>
  </sheetData>
  <mergeCells count="37">
    <mergeCell ref="B112:P112"/>
    <mergeCell ref="B113:D113"/>
    <mergeCell ref="E113:G113"/>
    <mergeCell ref="H113:I113"/>
    <mergeCell ref="J113:K113"/>
    <mergeCell ref="L113:N113"/>
    <mergeCell ref="O113:P113"/>
    <mergeCell ref="R67:S67"/>
    <mergeCell ref="T67:U67"/>
    <mergeCell ref="B110:P110"/>
    <mergeCell ref="R110:U110"/>
    <mergeCell ref="B111:D111"/>
    <mergeCell ref="E111:G111"/>
    <mergeCell ref="H111:I111"/>
    <mergeCell ref="J111:K111"/>
    <mergeCell ref="L111:N111"/>
    <mergeCell ref="O111:P111"/>
    <mergeCell ref="D66:F66"/>
    <mergeCell ref="G66:I66"/>
    <mergeCell ref="J66:M66"/>
    <mergeCell ref="N66:P66"/>
    <mergeCell ref="A67:A68"/>
    <mergeCell ref="B67:B68"/>
    <mergeCell ref="C67:I67"/>
    <mergeCell ref="J67:P67"/>
    <mergeCell ref="A2:A3"/>
    <mergeCell ref="B2:B3"/>
    <mergeCell ref="C2:I2"/>
    <mergeCell ref="J2:P2"/>
    <mergeCell ref="R2:S2"/>
    <mergeCell ref="T2:U2"/>
    <mergeCell ref="A1:C1"/>
    <mergeCell ref="D1:F1"/>
    <mergeCell ref="G1:I1"/>
    <mergeCell ref="J1:M1"/>
    <mergeCell ref="N1:P1"/>
    <mergeCell ref="T1:U1"/>
  </mergeCells>
  <hyperlinks>
    <hyperlink ref="T1:U1" location="Index!A1" display="Retour Index" xr:uid="{7EE98BEE-C5E2-4C94-8087-4882D538F5D3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60EAC-D70B-4AF9-A48F-754758BD54B7}">
  <sheetPr>
    <tabColor rgb="FF00B0F0"/>
  </sheetPr>
  <dimension ref="A1:U114"/>
  <sheetViews>
    <sheetView showZeros="0" zoomScale="150" zoomScaleNormal="150" workbookViewId="0">
      <selection activeCell="T1" sqref="T1:U1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1" s="13" customFormat="1" ht="13.2" customHeight="1" thickTop="1" thickBot="1" x14ac:dyDescent="0.35">
      <c r="A1" s="266" t="s">
        <v>94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</row>
    <row r="2" spans="1:21" s="317" customFormat="1" ht="13.2" customHeight="1" thickBot="1" x14ac:dyDescent="0.4">
      <c r="A2" s="270" t="s">
        <v>95</v>
      </c>
      <c r="B2" s="282" t="s">
        <v>39</v>
      </c>
      <c r="C2" s="274" t="s">
        <v>3</v>
      </c>
      <c r="D2" s="275"/>
      <c r="E2" s="275"/>
      <c r="F2" s="275"/>
      <c r="G2" s="275"/>
      <c r="H2" s="275"/>
      <c r="I2" s="276"/>
      <c r="J2" s="295" t="s">
        <v>4</v>
      </c>
      <c r="K2" s="249"/>
      <c r="L2" s="249"/>
      <c r="M2" s="249"/>
      <c r="N2" s="249"/>
      <c r="O2" s="249"/>
      <c r="P2" s="250"/>
      <c r="Q2" s="17"/>
      <c r="R2" s="316" t="s">
        <v>38</v>
      </c>
      <c r="S2" s="258"/>
      <c r="T2" s="260" t="s">
        <v>37</v>
      </c>
      <c r="U2" s="261"/>
    </row>
    <row r="3" spans="1:21" s="317" customFormat="1" ht="13.2" customHeight="1" thickBot="1" x14ac:dyDescent="0.4">
      <c r="A3" s="271"/>
      <c r="B3" s="283"/>
      <c r="C3" s="74" t="s">
        <v>24</v>
      </c>
      <c r="D3" s="73" t="s">
        <v>36</v>
      </c>
      <c r="E3" s="72" t="s">
        <v>35</v>
      </c>
      <c r="F3" s="71" t="s">
        <v>34</v>
      </c>
      <c r="G3" s="73"/>
      <c r="H3" s="72"/>
      <c r="I3" s="71"/>
      <c r="J3" s="74" t="s">
        <v>24</v>
      </c>
      <c r="K3" s="73" t="s">
        <v>36</v>
      </c>
      <c r="L3" s="72" t="s">
        <v>35</v>
      </c>
      <c r="M3" s="71" t="s">
        <v>34</v>
      </c>
      <c r="N3" s="73"/>
      <c r="O3" s="72"/>
      <c r="P3" s="71"/>
      <c r="Q3" s="70"/>
      <c r="R3" s="318" t="s">
        <v>3</v>
      </c>
      <c r="S3" s="245" t="s">
        <v>4</v>
      </c>
      <c r="T3" s="170" t="s">
        <v>3</v>
      </c>
      <c r="U3" s="248" t="s">
        <v>4</v>
      </c>
    </row>
    <row r="4" spans="1:21" s="13" customFormat="1" ht="13.2" customHeight="1" x14ac:dyDescent="0.3">
      <c r="A4" s="66" t="s">
        <v>32</v>
      </c>
      <c r="B4" s="65">
        <v>3</v>
      </c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6"/>
      <c r="O4" s="116"/>
      <c r="P4" s="116"/>
      <c r="Q4" s="165" t="s">
        <v>24</v>
      </c>
      <c r="R4" s="59"/>
      <c r="S4" s="59"/>
      <c r="T4" s="57">
        <f>SUM($C4:$C23)-$R4</f>
        <v>0</v>
      </c>
      <c r="U4" s="57">
        <f>SUM($J4:$J23)-$S4</f>
        <v>0</v>
      </c>
    </row>
    <row r="5" spans="1:21" s="13" customFormat="1" ht="13.2" customHeight="1" x14ac:dyDescent="0.3">
      <c r="A5" s="45" t="s">
        <v>29</v>
      </c>
      <c r="B5" s="39">
        <v>1</v>
      </c>
      <c r="C5" s="346"/>
      <c r="D5" s="346"/>
      <c r="E5" s="346"/>
      <c r="F5" s="346"/>
      <c r="G5" s="346"/>
      <c r="H5" s="346"/>
      <c r="I5" s="346"/>
      <c r="J5" s="346"/>
      <c r="K5" s="346"/>
      <c r="L5" s="346"/>
      <c r="M5" s="346"/>
      <c r="N5" s="346"/>
      <c r="O5" s="346"/>
      <c r="P5" s="346"/>
      <c r="Q5" s="164" t="s">
        <v>36</v>
      </c>
      <c r="R5" s="33"/>
      <c r="S5" s="33"/>
      <c r="T5" s="46">
        <f>SUM($D4:$D23)-$R5</f>
        <v>0</v>
      </c>
      <c r="U5" s="46">
        <f>SUM($K4:$K23)-$S5</f>
        <v>0</v>
      </c>
    </row>
    <row r="6" spans="1:21" s="13" customFormat="1" ht="13.2" customHeight="1" x14ac:dyDescent="0.3">
      <c r="A6" s="45" t="s">
        <v>27</v>
      </c>
      <c r="B6" s="39">
        <v>1</v>
      </c>
      <c r="C6" s="346"/>
      <c r="D6" s="346"/>
      <c r="E6" s="346"/>
      <c r="F6" s="346"/>
      <c r="G6" s="346"/>
      <c r="H6" s="346"/>
      <c r="I6" s="346"/>
      <c r="J6" s="346"/>
      <c r="K6" s="346"/>
      <c r="L6" s="346"/>
      <c r="M6" s="346"/>
      <c r="N6" s="346"/>
      <c r="O6" s="346"/>
      <c r="P6" s="346"/>
      <c r="Q6" s="356" t="s">
        <v>35</v>
      </c>
      <c r="R6" s="33"/>
      <c r="S6" s="33"/>
      <c r="T6" s="46">
        <f>SUM($E4:$E23)-$R6</f>
        <v>0</v>
      </c>
      <c r="U6" s="46">
        <f>SUM($L4:$L23)-$S6</f>
        <v>0</v>
      </c>
    </row>
    <row r="7" spans="1:21" s="13" customFormat="1" ht="13.2" customHeight="1" x14ac:dyDescent="0.3">
      <c r="A7" s="45" t="s">
        <v>25</v>
      </c>
      <c r="B7" s="39">
        <v>2</v>
      </c>
      <c r="C7" s="346"/>
      <c r="D7" s="346"/>
      <c r="E7" s="346"/>
      <c r="F7" s="346"/>
      <c r="G7" s="346"/>
      <c r="H7" s="346"/>
      <c r="I7" s="346"/>
      <c r="J7" s="346"/>
      <c r="K7" s="346"/>
      <c r="L7" s="346"/>
      <c r="M7" s="346"/>
      <c r="N7" s="346"/>
      <c r="O7" s="346"/>
      <c r="P7" s="346"/>
      <c r="Q7" s="306"/>
      <c r="R7" s="33"/>
      <c r="S7" s="33"/>
      <c r="T7" s="46">
        <f>SUM($F4:$F23)-$R7</f>
        <v>0</v>
      </c>
      <c r="U7" s="46">
        <f>SUM($M4:$M23)-$S7</f>
        <v>0</v>
      </c>
    </row>
    <row r="8" spans="1:21" s="13" customFormat="1" ht="13.2" customHeight="1" x14ac:dyDescent="0.3">
      <c r="A8" s="45" t="s">
        <v>23</v>
      </c>
      <c r="B8" s="39">
        <v>3</v>
      </c>
      <c r="C8" s="346"/>
      <c r="D8" s="346"/>
      <c r="E8" s="346"/>
      <c r="F8" s="346"/>
      <c r="G8" s="346"/>
      <c r="H8" s="346"/>
      <c r="I8" s="346"/>
      <c r="J8" s="346"/>
      <c r="K8" s="346"/>
      <c r="L8" s="346"/>
      <c r="M8" s="346"/>
      <c r="N8" s="346"/>
      <c r="O8" s="346"/>
      <c r="P8" s="346"/>
      <c r="Q8" s="306"/>
      <c r="R8" s="33"/>
      <c r="S8" s="33"/>
      <c r="T8" s="46">
        <f>SUM($G4:$G23)-$R8</f>
        <v>0</v>
      </c>
      <c r="U8" s="46">
        <f>SUM($N4:$N23)-$S8</f>
        <v>0</v>
      </c>
    </row>
    <row r="9" spans="1:21" s="13" customFormat="1" ht="13.2" customHeight="1" x14ac:dyDescent="0.3">
      <c r="A9" s="45" t="s">
        <v>22</v>
      </c>
      <c r="B9" s="39" t="s">
        <v>21</v>
      </c>
      <c r="C9" s="346"/>
      <c r="D9" s="346"/>
      <c r="E9" s="346"/>
      <c r="F9" s="346"/>
      <c r="G9" s="346"/>
      <c r="H9" s="346"/>
      <c r="I9" s="346"/>
      <c r="J9" s="346"/>
      <c r="K9" s="346"/>
      <c r="L9" s="346"/>
      <c r="M9" s="346"/>
      <c r="N9" s="346"/>
      <c r="O9" s="346"/>
      <c r="P9" s="346"/>
      <c r="Q9" s="306"/>
      <c r="R9" s="33"/>
      <c r="S9" s="33"/>
      <c r="T9" s="46">
        <f>SUM($H4:$H23)-$R9</f>
        <v>0</v>
      </c>
      <c r="U9" s="46">
        <f>SUM($O4:$O23)-$S9</f>
        <v>0</v>
      </c>
    </row>
    <row r="10" spans="1:21" s="13" customFormat="1" ht="13.2" customHeight="1" x14ac:dyDescent="0.3">
      <c r="A10" s="45" t="s">
        <v>20</v>
      </c>
      <c r="B10" s="39">
        <v>4</v>
      </c>
      <c r="C10" s="346"/>
      <c r="D10" s="346"/>
      <c r="E10" s="346"/>
      <c r="F10" s="346"/>
      <c r="G10" s="346"/>
      <c r="H10" s="346"/>
      <c r="I10" s="346"/>
      <c r="J10" s="346"/>
      <c r="K10" s="346"/>
      <c r="L10" s="346"/>
      <c r="M10" s="346"/>
      <c r="N10" s="346"/>
      <c r="O10" s="346"/>
      <c r="P10" s="346"/>
      <c r="Q10" s="306"/>
      <c r="R10" s="33"/>
      <c r="S10" s="33"/>
      <c r="T10" s="46">
        <f>SUM($I4:$I23)-$R10</f>
        <v>0</v>
      </c>
      <c r="U10" s="46"/>
    </row>
    <row r="11" spans="1:21" s="13" customFormat="1" ht="13.2" customHeight="1" x14ac:dyDescent="0.3">
      <c r="A11" s="45" t="s">
        <v>19</v>
      </c>
      <c r="B11" s="39">
        <v>5</v>
      </c>
      <c r="C11" s="347"/>
      <c r="D11" s="347"/>
      <c r="E11" s="347"/>
      <c r="F11" s="347"/>
      <c r="G11" s="347"/>
      <c r="H11" s="347"/>
      <c r="I11" s="347"/>
      <c r="J11" s="347"/>
      <c r="K11" s="347"/>
      <c r="L11" s="347"/>
      <c r="M11" s="347"/>
      <c r="N11" s="347"/>
      <c r="O11" s="347"/>
      <c r="P11" s="347"/>
      <c r="Q11" s="305"/>
      <c r="R11" s="105"/>
      <c r="S11" s="105"/>
      <c r="T11" s="31"/>
      <c r="U11" s="341"/>
    </row>
    <row r="12" spans="1:21" s="13" customFormat="1" ht="13.2" customHeight="1" x14ac:dyDescent="0.3">
      <c r="A12" s="45" t="s">
        <v>18</v>
      </c>
      <c r="B12" s="39">
        <v>5</v>
      </c>
      <c r="C12" s="347"/>
      <c r="D12" s="347"/>
      <c r="E12" s="347"/>
      <c r="F12" s="347"/>
      <c r="G12" s="347"/>
      <c r="H12" s="347"/>
      <c r="I12" s="347"/>
      <c r="J12" s="346"/>
      <c r="K12" s="347"/>
      <c r="L12" s="347"/>
      <c r="M12" s="347"/>
      <c r="N12" s="347"/>
      <c r="O12" s="347"/>
      <c r="P12" s="347"/>
      <c r="Q12" s="306"/>
      <c r="R12" s="33"/>
      <c r="S12" s="33"/>
      <c r="T12" s="31"/>
      <c r="U12" s="46"/>
    </row>
    <row r="13" spans="1:21" s="13" customFormat="1" ht="13.2" customHeight="1" x14ac:dyDescent="0.3">
      <c r="A13" s="45" t="s">
        <v>17</v>
      </c>
      <c r="B13" s="39">
        <v>2</v>
      </c>
      <c r="C13" s="347"/>
      <c r="D13" s="347"/>
      <c r="E13" s="347"/>
      <c r="F13" s="347"/>
      <c r="G13" s="347"/>
      <c r="H13" s="347"/>
      <c r="I13" s="347"/>
      <c r="J13" s="346"/>
      <c r="K13" s="347"/>
      <c r="L13" s="347"/>
      <c r="M13" s="347"/>
      <c r="N13" s="347"/>
      <c r="O13" s="347"/>
      <c r="P13" s="347"/>
      <c r="Q13" s="306"/>
      <c r="R13" s="33"/>
      <c r="S13" s="33"/>
      <c r="T13" s="31"/>
      <c r="U13" s="46"/>
    </row>
    <row r="14" spans="1:21" s="13" customFormat="1" ht="13.2" customHeight="1" x14ac:dyDescent="0.3">
      <c r="A14" s="45" t="s">
        <v>16</v>
      </c>
      <c r="B14" s="39" t="s">
        <v>15</v>
      </c>
      <c r="C14" s="347"/>
      <c r="D14" s="347"/>
      <c r="E14" s="347"/>
      <c r="F14" s="347"/>
      <c r="G14" s="347"/>
      <c r="H14" s="347"/>
      <c r="I14" s="347"/>
      <c r="J14" s="346"/>
      <c r="K14" s="347"/>
      <c r="L14" s="347"/>
      <c r="M14" s="347"/>
      <c r="N14" s="347"/>
      <c r="O14" s="347"/>
      <c r="P14" s="347"/>
      <c r="Q14" s="306"/>
      <c r="R14" s="33"/>
      <c r="S14" s="33"/>
      <c r="T14" s="31"/>
      <c r="U14" s="46"/>
    </row>
    <row r="15" spans="1:21" s="13" customFormat="1" ht="13.2" customHeight="1" x14ac:dyDescent="0.3">
      <c r="A15" s="45" t="s">
        <v>14</v>
      </c>
      <c r="B15" s="39">
        <v>3</v>
      </c>
      <c r="C15" s="347"/>
      <c r="D15" s="347"/>
      <c r="E15" s="347"/>
      <c r="F15" s="347"/>
      <c r="G15" s="347"/>
      <c r="H15" s="347"/>
      <c r="I15" s="347"/>
      <c r="J15" s="346"/>
      <c r="K15" s="347"/>
      <c r="L15" s="347"/>
      <c r="M15" s="347"/>
      <c r="N15" s="347"/>
      <c r="O15" s="347"/>
      <c r="P15" s="347"/>
      <c r="Q15" s="306"/>
      <c r="R15" s="33"/>
      <c r="S15" s="33"/>
      <c r="T15" s="31"/>
      <c r="U15" s="46"/>
    </row>
    <row r="16" spans="1:21" s="13" customFormat="1" ht="13.2" customHeight="1" x14ac:dyDescent="0.3">
      <c r="A16" s="40" t="s">
        <v>13</v>
      </c>
      <c r="B16" s="39">
        <v>2</v>
      </c>
      <c r="C16" s="347"/>
      <c r="D16" s="347"/>
      <c r="E16" s="347"/>
      <c r="F16" s="347"/>
      <c r="G16" s="347"/>
      <c r="H16" s="347"/>
      <c r="I16" s="347"/>
      <c r="J16" s="346"/>
      <c r="K16" s="347"/>
      <c r="L16" s="347"/>
      <c r="M16" s="347"/>
      <c r="N16" s="347"/>
      <c r="O16" s="347"/>
      <c r="P16" s="347"/>
      <c r="Q16" s="306"/>
      <c r="R16" s="33"/>
      <c r="S16" s="33"/>
      <c r="T16" s="31"/>
      <c r="U16" s="46"/>
    </row>
    <row r="17" spans="1:21" s="13" customFormat="1" ht="13.2" customHeight="1" x14ac:dyDescent="0.3">
      <c r="A17" s="40" t="s">
        <v>12</v>
      </c>
      <c r="B17" s="39">
        <v>2</v>
      </c>
      <c r="C17" s="347"/>
      <c r="D17" s="347"/>
      <c r="E17" s="347"/>
      <c r="F17" s="347"/>
      <c r="G17" s="347"/>
      <c r="H17" s="347"/>
      <c r="I17" s="347"/>
      <c r="J17" s="346"/>
      <c r="K17" s="347"/>
      <c r="L17" s="347"/>
      <c r="M17" s="347"/>
      <c r="N17" s="347"/>
      <c r="O17" s="347"/>
      <c r="P17" s="347"/>
      <c r="Q17" s="306"/>
      <c r="R17" s="33"/>
      <c r="S17" s="33"/>
      <c r="T17" s="31"/>
      <c r="U17" s="46"/>
    </row>
    <row r="18" spans="1:21" s="13" customFormat="1" ht="13.2" customHeight="1" x14ac:dyDescent="0.3">
      <c r="A18" s="40"/>
      <c r="B18" s="39"/>
      <c r="C18" s="347"/>
      <c r="D18" s="347"/>
      <c r="E18" s="347"/>
      <c r="F18" s="347"/>
      <c r="G18" s="347"/>
      <c r="H18" s="347"/>
      <c r="I18" s="347"/>
      <c r="J18" s="346"/>
      <c r="K18" s="347"/>
      <c r="L18" s="347"/>
      <c r="M18" s="347"/>
      <c r="N18" s="347"/>
      <c r="O18" s="347"/>
      <c r="P18" s="347"/>
      <c r="Q18" s="306"/>
      <c r="R18" s="33"/>
      <c r="S18" s="33"/>
      <c r="T18" s="31"/>
      <c r="U18" s="46"/>
    </row>
    <row r="19" spans="1:21" s="13" customFormat="1" ht="13.2" customHeight="1" x14ac:dyDescent="0.3">
      <c r="A19" s="40"/>
      <c r="B19" s="39"/>
      <c r="C19" s="347"/>
      <c r="D19" s="347"/>
      <c r="E19" s="347"/>
      <c r="F19" s="347"/>
      <c r="G19" s="347"/>
      <c r="H19" s="347"/>
      <c r="I19" s="347"/>
      <c r="J19" s="346"/>
      <c r="K19" s="347"/>
      <c r="L19" s="347"/>
      <c r="M19" s="347"/>
      <c r="N19" s="347"/>
      <c r="O19" s="347"/>
      <c r="P19" s="347"/>
      <c r="Q19" s="306"/>
      <c r="R19" s="33"/>
      <c r="S19" s="33"/>
      <c r="T19" s="31"/>
      <c r="U19" s="46"/>
    </row>
    <row r="20" spans="1:21" s="13" customFormat="1" ht="13.2" customHeight="1" x14ac:dyDescent="0.3">
      <c r="A20" s="40"/>
      <c r="B20" s="39"/>
      <c r="C20" s="347"/>
      <c r="D20" s="347"/>
      <c r="E20" s="347"/>
      <c r="F20" s="347"/>
      <c r="G20" s="347"/>
      <c r="H20" s="347"/>
      <c r="I20" s="347"/>
      <c r="J20" s="346"/>
      <c r="K20" s="347"/>
      <c r="L20" s="347"/>
      <c r="M20" s="347"/>
      <c r="N20" s="347"/>
      <c r="O20" s="347"/>
      <c r="P20" s="347"/>
      <c r="Q20" s="306"/>
      <c r="R20" s="33"/>
      <c r="S20" s="33"/>
      <c r="T20" s="31"/>
      <c r="U20" s="46"/>
    </row>
    <row r="21" spans="1:21" s="13" customFormat="1" ht="13.2" customHeight="1" x14ac:dyDescent="0.3">
      <c r="A21" s="40"/>
      <c r="B21" s="39"/>
      <c r="C21" s="347"/>
      <c r="D21" s="347"/>
      <c r="E21" s="347"/>
      <c r="F21" s="347"/>
      <c r="G21" s="347"/>
      <c r="H21" s="347"/>
      <c r="I21" s="347"/>
      <c r="J21" s="346"/>
      <c r="K21" s="347"/>
      <c r="L21" s="347"/>
      <c r="M21" s="347"/>
      <c r="N21" s="347"/>
      <c r="O21" s="347"/>
      <c r="P21" s="347"/>
      <c r="Q21" s="306"/>
      <c r="R21" s="33"/>
      <c r="S21" s="33"/>
      <c r="T21" s="31"/>
      <c r="U21" s="46"/>
    </row>
    <row r="22" spans="1:21" s="13" customFormat="1" ht="13.2" customHeight="1" x14ac:dyDescent="0.3">
      <c r="A22" s="40"/>
      <c r="B22" s="39"/>
      <c r="C22" s="347"/>
      <c r="D22" s="347"/>
      <c r="E22" s="347"/>
      <c r="F22" s="347"/>
      <c r="G22" s="347"/>
      <c r="H22" s="347"/>
      <c r="I22" s="347"/>
      <c r="J22" s="346"/>
      <c r="K22" s="347"/>
      <c r="L22" s="347"/>
      <c r="M22" s="347"/>
      <c r="N22" s="347"/>
      <c r="O22" s="347"/>
      <c r="P22" s="347"/>
      <c r="Q22" s="306"/>
      <c r="R22" s="33"/>
      <c r="S22" s="33"/>
      <c r="T22" s="31"/>
      <c r="U22" s="46"/>
    </row>
    <row r="23" spans="1:21" s="13" customFormat="1" ht="13.2" customHeight="1" thickBot="1" x14ac:dyDescent="0.35">
      <c r="A23" s="30" t="s">
        <v>11</v>
      </c>
      <c r="B23" s="94"/>
      <c r="C23" s="354"/>
      <c r="D23" s="354"/>
      <c r="E23" s="354"/>
      <c r="F23" s="354"/>
      <c r="G23" s="354"/>
      <c r="H23" s="354"/>
      <c r="I23" s="354"/>
      <c r="J23" s="348"/>
      <c r="K23" s="354"/>
      <c r="L23" s="354"/>
      <c r="M23" s="354"/>
      <c r="N23" s="354"/>
      <c r="O23" s="354"/>
      <c r="P23" s="354"/>
      <c r="Q23" s="306"/>
      <c r="R23" s="93"/>
      <c r="S23" s="93"/>
      <c r="T23" s="31"/>
      <c r="U23" s="350"/>
    </row>
    <row r="24" spans="1:21" s="317" customFormat="1" ht="13.2" customHeight="1" thickBot="1" x14ac:dyDescent="0.4">
      <c r="A24" s="79" t="s">
        <v>96</v>
      </c>
      <c r="B24" s="243"/>
      <c r="C24" s="242" t="s">
        <v>30</v>
      </c>
      <c r="D24" s="76" t="s">
        <v>28</v>
      </c>
      <c r="E24" s="75" t="s">
        <v>26</v>
      </c>
      <c r="F24" s="74" t="s">
        <v>24</v>
      </c>
      <c r="G24" s="73" t="s">
        <v>36</v>
      </c>
      <c r="H24" s="72" t="s">
        <v>35</v>
      </c>
      <c r="I24" s="71" t="s">
        <v>34</v>
      </c>
      <c r="J24" s="242" t="s">
        <v>30</v>
      </c>
      <c r="K24" s="76" t="s">
        <v>28</v>
      </c>
      <c r="L24" s="75" t="s">
        <v>26</v>
      </c>
      <c r="M24" s="74" t="s">
        <v>24</v>
      </c>
      <c r="N24" s="73" t="s">
        <v>36</v>
      </c>
      <c r="O24" s="72" t="s">
        <v>35</v>
      </c>
      <c r="P24" s="71" t="s">
        <v>34</v>
      </c>
      <c r="Q24" s="158"/>
      <c r="R24" s="127" t="s">
        <v>3</v>
      </c>
      <c r="S24" s="246" t="s">
        <v>4</v>
      </c>
      <c r="T24" s="117" t="s">
        <v>3</v>
      </c>
      <c r="U24" s="15" t="s">
        <v>4</v>
      </c>
    </row>
    <row r="25" spans="1:21" s="13" customFormat="1" ht="13.2" customHeight="1" x14ac:dyDescent="0.3">
      <c r="A25" s="66" t="s">
        <v>32</v>
      </c>
      <c r="B25" s="65">
        <v>3</v>
      </c>
      <c r="C25" s="116"/>
      <c r="D25" s="357"/>
      <c r="E25" s="358"/>
      <c r="F25" s="359"/>
      <c r="G25" s="360"/>
      <c r="H25" s="361"/>
      <c r="I25" s="362"/>
      <c r="J25" s="116"/>
      <c r="K25" s="357"/>
      <c r="L25" s="358"/>
      <c r="M25" s="359"/>
      <c r="N25" s="360"/>
      <c r="O25" s="361"/>
      <c r="P25" s="362"/>
      <c r="Q25" s="168" t="s">
        <v>30</v>
      </c>
      <c r="R25" s="363"/>
      <c r="S25" s="363"/>
      <c r="T25" s="57">
        <f>SUM($C25:$C44)-$R25</f>
        <v>0</v>
      </c>
      <c r="U25" s="57">
        <f>SUM($J25:$J44)-$S25</f>
        <v>0</v>
      </c>
    </row>
    <row r="26" spans="1:21" s="13" customFormat="1" ht="13.2" customHeight="1" x14ac:dyDescent="0.3">
      <c r="A26" s="45" t="s">
        <v>29</v>
      </c>
      <c r="B26" s="39">
        <v>1</v>
      </c>
      <c r="C26" s="346"/>
      <c r="D26" s="115"/>
      <c r="E26" s="114"/>
      <c r="F26" s="113"/>
      <c r="G26" s="112"/>
      <c r="H26" s="111"/>
      <c r="I26" s="34"/>
      <c r="J26" s="346"/>
      <c r="K26" s="115"/>
      <c r="L26" s="114"/>
      <c r="M26" s="113"/>
      <c r="N26" s="112"/>
      <c r="O26" s="111"/>
      <c r="P26" s="34"/>
      <c r="Q26" s="167" t="s">
        <v>28</v>
      </c>
      <c r="R26" s="121"/>
      <c r="S26" s="121"/>
      <c r="T26" s="46">
        <f>SUM($D25:$D44)-$R26</f>
        <v>0</v>
      </c>
      <c r="U26" s="46">
        <f>SUM($K25:$K44)-$S26</f>
        <v>0</v>
      </c>
    </row>
    <row r="27" spans="1:21" s="13" customFormat="1" ht="13.2" customHeight="1" x14ac:dyDescent="0.3">
      <c r="A27" s="45" t="s">
        <v>27</v>
      </c>
      <c r="B27" s="39">
        <v>1</v>
      </c>
      <c r="C27" s="346"/>
      <c r="D27" s="115"/>
      <c r="E27" s="114"/>
      <c r="F27" s="113"/>
      <c r="G27" s="112"/>
      <c r="H27" s="111"/>
      <c r="I27" s="34"/>
      <c r="J27" s="346"/>
      <c r="K27" s="115"/>
      <c r="L27" s="114"/>
      <c r="M27" s="113"/>
      <c r="N27" s="112"/>
      <c r="O27" s="111"/>
      <c r="P27" s="34"/>
      <c r="Q27" s="166" t="s">
        <v>26</v>
      </c>
      <c r="R27" s="121"/>
      <c r="S27" s="121"/>
      <c r="T27" s="46">
        <f>SUM($E25:$E44)-$R27</f>
        <v>0</v>
      </c>
      <c r="U27" s="46">
        <f>SUM($L25:$L44)-$S27</f>
        <v>0</v>
      </c>
    </row>
    <row r="28" spans="1:21" s="13" customFormat="1" ht="13.2" customHeight="1" x14ac:dyDescent="0.3">
      <c r="A28" s="45" t="s">
        <v>25</v>
      </c>
      <c r="B28" s="39">
        <v>2</v>
      </c>
      <c r="C28" s="346"/>
      <c r="D28" s="115"/>
      <c r="E28" s="114"/>
      <c r="F28" s="113"/>
      <c r="G28" s="112"/>
      <c r="H28" s="111"/>
      <c r="I28" s="34"/>
      <c r="J28" s="346"/>
      <c r="K28" s="115"/>
      <c r="L28" s="114"/>
      <c r="M28" s="113"/>
      <c r="N28" s="112"/>
      <c r="O28" s="111"/>
      <c r="P28" s="34"/>
      <c r="Q28" s="165" t="s">
        <v>24</v>
      </c>
      <c r="R28" s="121"/>
      <c r="S28" s="121"/>
      <c r="T28" s="46">
        <f>SUM($F25:$F44)-$R28</f>
        <v>0</v>
      </c>
      <c r="U28" s="46">
        <f>SUM($M25:$M44)-$S28</f>
        <v>0</v>
      </c>
    </row>
    <row r="29" spans="1:21" s="13" customFormat="1" ht="13.2" customHeight="1" x14ac:dyDescent="0.3">
      <c r="A29" s="45" t="s">
        <v>23</v>
      </c>
      <c r="B29" s="39">
        <v>3</v>
      </c>
      <c r="C29" s="346"/>
      <c r="D29" s="115"/>
      <c r="E29" s="114"/>
      <c r="F29" s="113"/>
      <c r="G29" s="112"/>
      <c r="H29" s="111"/>
      <c r="I29" s="34"/>
      <c r="J29" s="346"/>
      <c r="K29" s="115"/>
      <c r="L29" s="114"/>
      <c r="M29" s="113"/>
      <c r="N29" s="112"/>
      <c r="O29" s="111"/>
      <c r="P29" s="34"/>
      <c r="Q29" s="164" t="s">
        <v>36</v>
      </c>
      <c r="R29" s="121"/>
      <c r="S29" s="121"/>
      <c r="T29" s="46">
        <f>SUM($G25:$G44)-$R29</f>
        <v>0</v>
      </c>
      <c r="U29" s="46">
        <f>SUM($N25:$N44)-$S29</f>
        <v>0</v>
      </c>
    </row>
    <row r="30" spans="1:21" s="13" customFormat="1" ht="13.2" customHeight="1" x14ac:dyDescent="0.3">
      <c r="A30" s="45" t="s">
        <v>22</v>
      </c>
      <c r="B30" s="39" t="s">
        <v>21</v>
      </c>
      <c r="C30" s="346"/>
      <c r="D30" s="115"/>
      <c r="E30" s="114"/>
      <c r="F30" s="113"/>
      <c r="G30" s="112"/>
      <c r="H30" s="111"/>
      <c r="I30" s="34"/>
      <c r="J30" s="346"/>
      <c r="K30" s="115"/>
      <c r="L30" s="114"/>
      <c r="M30" s="113"/>
      <c r="N30" s="112"/>
      <c r="O30" s="111"/>
      <c r="P30" s="34"/>
      <c r="Q30" s="141" t="s">
        <v>35</v>
      </c>
      <c r="R30" s="121"/>
      <c r="S30" s="121"/>
      <c r="T30" s="46">
        <f>SUM($H25:$H44)-$R30</f>
        <v>0</v>
      </c>
      <c r="U30" s="46">
        <f>SUM($O25:$O44)-$S30</f>
        <v>0</v>
      </c>
    </row>
    <row r="31" spans="1:21" s="13" customFormat="1" ht="13.2" customHeight="1" x14ac:dyDescent="0.3">
      <c r="A31" s="45" t="s">
        <v>20</v>
      </c>
      <c r="B31" s="39">
        <v>4</v>
      </c>
      <c r="C31" s="346"/>
      <c r="D31" s="115"/>
      <c r="E31" s="114"/>
      <c r="F31" s="113"/>
      <c r="G31" s="112"/>
      <c r="H31" s="111"/>
      <c r="I31" s="34"/>
      <c r="J31" s="346"/>
      <c r="K31" s="115"/>
      <c r="L31" s="114"/>
      <c r="M31" s="113"/>
      <c r="N31" s="112"/>
      <c r="O31" s="111"/>
      <c r="P31" s="34"/>
      <c r="Q31" s="163" t="s">
        <v>34</v>
      </c>
      <c r="R31" s="121"/>
      <c r="S31" s="121"/>
      <c r="T31" s="46">
        <f>SUM($I25:$I44)-$R31</f>
        <v>0</v>
      </c>
      <c r="U31" s="46">
        <f>SUM($P25:$P44)-$S31</f>
        <v>0</v>
      </c>
    </row>
    <row r="32" spans="1:21" s="13" customFormat="1" ht="13.2" customHeight="1" x14ac:dyDescent="0.3">
      <c r="A32" s="45" t="s">
        <v>19</v>
      </c>
      <c r="B32" s="39">
        <v>5</v>
      </c>
      <c r="C32" s="347"/>
      <c r="D32" s="364"/>
      <c r="E32" s="365"/>
      <c r="F32" s="366"/>
      <c r="G32" s="367"/>
      <c r="H32" s="368"/>
      <c r="I32" s="106"/>
      <c r="J32" s="347"/>
      <c r="K32" s="364"/>
      <c r="L32" s="365"/>
      <c r="M32" s="366"/>
      <c r="N32" s="367"/>
      <c r="O32" s="368"/>
      <c r="P32" s="106"/>
      <c r="Q32" s="311"/>
      <c r="R32" s="121"/>
      <c r="S32" s="121"/>
      <c r="T32" s="31"/>
      <c r="U32" s="343"/>
    </row>
    <row r="33" spans="1:21" s="13" customFormat="1" ht="13.2" customHeight="1" x14ac:dyDescent="0.3">
      <c r="A33" s="45" t="s">
        <v>18</v>
      </c>
      <c r="B33" s="39">
        <v>5</v>
      </c>
      <c r="C33" s="346"/>
      <c r="D33" s="115"/>
      <c r="E33" s="114"/>
      <c r="F33" s="113"/>
      <c r="G33" s="112"/>
      <c r="H33" s="111"/>
      <c r="I33" s="34"/>
      <c r="J33" s="346"/>
      <c r="K33" s="115"/>
      <c r="L33" s="114"/>
      <c r="M33" s="113"/>
      <c r="N33" s="112"/>
      <c r="O33" s="111"/>
      <c r="P33" s="34"/>
      <c r="Q33" s="302"/>
      <c r="R33" s="121"/>
      <c r="S33" s="121"/>
      <c r="T33" s="31"/>
      <c r="U33" s="46"/>
    </row>
    <row r="34" spans="1:21" s="13" customFormat="1" ht="13.2" customHeight="1" x14ac:dyDescent="0.3">
      <c r="A34" s="45" t="s">
        <v>17</v>
      </c>
      <c r="B34" s="39">
        <v>2</v>
      </c>
      <c r="C34" s="346"/>
      <c r="D34" s="115"/>
      <c r="E34" s="114"/>
      <c r="F34" s="113"/>
      <c r="G34" s="112"/>
      <c r="H34" s="111"/>
      <c r="I34" s="34"/>
      <c r="J34" s="346"/>
      <c r="K34" s="115"/>
      <c r="L34" s="114"/>
      <c r="M34" s="113"/>
      <c r="N34" s="112"/>
      <c r="O34" s="111"/>
      <c r="P34" s="34"/>
      <c r="Q34" s="302"/>
      <c r="R34" s="121"/>
      <c r="S34" s="121"/>
      <c r="T34" s="31"/>
      <c r="U34" s="46"/>
    </row>
    <row r="35" spans="1:21" s="13" customFormat="1" ht="13.2" customHeight="1" x14ac:dyDescent="0.3">
      <c r="A35" s="45" t="s">
        <v>16</v>
      </c>
      <c r="B35" s="39" t="s">
        <v>15</v>
      </c>
      <c r="C35" s="346"/>
      <c r="D35" s="115"/>
      <c r="E35" s="114"/>
      <c r="F35" s="113"/>
      <c r="G35" s="112"/>
      <c r="H35" s="111"/>
      <c r="I35" s="34"/>
      <c r="J35" s="346"/>
      <c r="K35" s="115"/>
      <c r="L35" s="114"/>
      <c r="M35" s="113"/>
      <c r="N35" s="112"/>
      <c r="O35" s="111"/>
      <c r="P35" s="34"/>
      <c r="Q35" s="302"/>
      <c r="R35" s="121"/>
      <c r="S35" s="121"/>
      <c r="T35" s="31"/>
      <c r="U35" s="46"/>
    </row>
    <row r="36" spans="1:21" s="13" customFormat="1" ht="13.2" customHeight="1" x14ac:dyDescent="0.3">
      <c r="A36" s="45" t="s">
        <v>14</v>
      </c>
      <c r="B36" s="39">
        <v>3</v>
      </c>
      <c r="C36" s="346"/>
      <c r="D36" s="115"/>
      <c r="E36" s="114"/>
      <c r="F36" s="113"/>
      <c r="G36" s="112"/>
      <c r="H36" s="111"/>
      <c r="I36" s="34"/>
      <c r="J36" s="346"/>
      <c r="K36" s="115"/>
      <c r="L36" s="114"/>
      <c r="M36" s="113"/>
      <c r="N36" s="112"/>
      <c r="O36" s="111"/>
      <c r="P36" s="34"/>
      <c r="Q36" s="302"/>
      <c r="R36" s="121"/>
      <c r="S36" s="121"/>
      <c r="T36" s="31"/>
      <c r="U36" s="46"/>
    </row>
    <row r="37" spans="1:21" s="13" customFormat="1" ht="13.2" customHeight="1" x14ac:dyDescent="0.3">
      <c r="A37" s="40" t="s">
        <v>13</v>
      </c>
      <c r="B37" s="39">
        <v>2</v>
      </c>
      <c r="C37" s="346"/>
      <c r="D37" s="115"/>
      <c r="E37" s="114"/>
      <c r="F37" s="113"/>
      <c r="G37" s="112"/>
      <c r="H37" s="111"/>
      <c r="I37" s="34"/>
      <c r="J37" s="346"/>
      <c r="K37" s="115"/>
      <c r="L37" s="114"/>
      <c r="M37" s="113"/>
      <c r="N37" s="112"/>
      <c r="O37" s="111"/>
      <c r="P37" s="34"/>
      <c r="Q37" s="302"/>
      <c r="R37" s="121"/>
      <c r="S37" s="121"/>
      <c r="T37" s="31"/>
      <c r="U37" s="46"/>
    </row>
    <row r="38" spans="1:21" s="13" customFormat="1" ht="13.2" customHeight="1" x14ac:dyDescent="0.3">
      <c r="A38" s="40" t="s">
        <v>12</v>
      </c>
      <c r="B38" s="39">
        <v>2</v>
      </c>
      <c r="C38" s="346"/>
      <c r="D38" s="115"/>
      <c r="E38" s="114"/>
      <c r="F38" s="113"/>
      <c r="G38" s="112"/>
      <c r="H38" s="111"/>
      <c r="I38" s="34"/>
      <c r="J38" s="346"/>
      <c r="K38" s="115"/>
      <c r="L38" s="114"/>
      <c r="M38" s="113"/>
      <c r="N38" s="112"/>
      <c r="O38" s="111"/>
      <c r="P38" s="34"/>
      <c r="Q38" s="302"/>
      <c r="R38" s="121"/>
      <c r="S38" s="121"/>
      <c r="T38" s="31"/>
      <c r="U38" s="46"/>
    </row>
    <row r="39" spans="1:21" s="13" customFormat="1" ht="13.2" customHeight="1" x14ac:dyDescent="0.3">
      <c r="A39" s="40"/>
      <c r="B39" s="39"/>
      <c r="C39" s="346"/>
      <c r="D39" s="115"/>
      <c r="E39" s="114"/>
      <c r="F39" s="113"/>
      <c r="G39" s="112"/>
      <c r="H39" s="111"/>
      <c r="I39" s="34"/>
      <c r="J39" s="346"/>
      <c r="K39" s="115"/>
      <c r="L39" s="114"/>
      <c r="M39" s="113"/>
      <c r="N39" s="112"/>
      <c r="O39" s="111"/>
      <c r="P39" s="34"/>
      <c r="Q39" s="302"/>
      <c r="R39" s="121"/>
      <c r="S39" s="121"/>
      <c r="T39" s="31"/>
      <c r="U39" s="46"/>
    </row>
    <row r="40" spans="1:21" s="13" customFormat="1" ht="13.2" customHeight="1" x14ac:dyDescent="0.3">
      <c r="A40" s="40"/>
      <c r="B40" s="39"/>
      <c r="C40" s="346"/>
      <c r="D40" s="115"/>
      <c r="E40" s="114"/>
      <c r="F40" s="113"/>
      <c r="G40" s="112"/>
      <c r="H40" s="111"/>
      <c r="I40" s="34"/>
      <c r="J40" s="346"/>
      <c r="K40" s="115"/>
      <c r="L40" s="114"/>
      <c r="M40" s="113"/>
      <c r="N40" s="112"/>
      <c r="O40" s="111"/>
      <c r="P40" s="34"/>
      <c r="Q40" s="302"/>
      <c r="R40" s="121"/>
      <c r="S40" s="121"/>
      <c r="T40" s="31"/>
      <c r="U40" s="46"/>
    </row>
    <row r="41" spans="1:21" s="13" customFormat="1" ht="13.2" customHeight="1" x14ac:dyDescent="0.3">
      <c r="A41" s="40"/>
      <c r="B41" s="39"/>
      <c r="C41" s="346"/>
      <c r="D41" s="115"/>
      <c r="E41" s="114"/>
      <c r="F41" s="113"/>
      <c r="G41" s="112"/>
      <c r="H41" s="111"/>
      <c r="I41" s="34"/>
      <c r="J41" s="346"/>
      <c r="K41" s="115"/>
      <c r="L41" s="114"/>
      <c r="M41" s="113"/>
      <c r="N41" s="112"/>
      <c r="O41" s="111"/>
      <c r="P41" s="34"/>
      <c r="Q41" s="302"/>
      <c r="R41" s="121"/>
      <c r="S41" s="121"/>
      <c r="T41" s="31"/>
      <c r="U41" s="46"/>
    </row>
    <row r="42" spans="1:21" s="13" customFormat="1" ht="13.2" customHeight="1" x14ac:dyDescent="0.3">
      <c r="A42" s="40"/>
      <c r="B42" s="39"/>
      <c r="C42" s="346"/>
      <c r="D42" s="115"/>
      <c r="E42" s="114"/>
      <c r="F42" s="113"/>
      <c r="G42" s="112"/>
      <c r="H42" s="111"/>
      <c r="I42" s="34"/>
      <c r="J42" s="346"/>
      <c r="K42" s="115"/>
      <c r="L42" s="114"/>
      <c r="M42" s="113"/>
      <c r="N42" s="112"/>
      <c r="O42" s="111"/>
      <c r="P42" s="34"/>
      <c r="Q42" s="302"/>
      <c r="R42" s="121"/>
      <c r="S42" s="121"/>
      <c r="T42" s="31"/>
      <c r="U42" s="46"/>
    </row>
    <row r="43" spans="1:21" s="13" customFormat="1" ht="13.2" customHeight="1" x14ac:dyDescent="0.3">
      <c r="A43" s="40"/>
      <c r="B43" s="39"/>
      <c r="C43" s="364"/>
      <c r="D43" s="365"/>
      <c r="E43" s="366"/>
      <c r="F43" s="367"/>
      <c r="G43" s="368"/>
      <c r="H43" s="106"/>
      <c r="I43" s="106"/>
      <c r="J43" s="115"/>
      <c r="K43" s="365"/>
      <c r="L43" s="366"/>
      <c r="M43" s="367"/>
      <c r="N43" s="368"/>
      <c r="O43" s="106"/>
      <c r="P43" s="106"/>
      <c r="Q43" s="306"/>
      <c r="R43" s="121"/>
      <c r="S43" s="121"/>
      <c r="T43" s="31"/>
      <c r="U43" s="46"/>
    </row>
    <row r="44" spans="1:21" s="13" customFormat="1" ht="13.2" customHeight="1" thickBot="1" x14ac:dyDescent="0.35">
      <c r="A44" s="30" t="s">
        <v>11</v>
      </c>
      <c r="B44" s="80"/>
      <c r="C44" s="348"/>
      <c r="D44" s="369"/>
      <c r="E44" s="370"/>
      <c r="F44" s="371"/>
      <c r="G44" s="372"/>
      <c r="H44" s="373"/>
      <c r="I44" s="374"/>
      <c r="J44" s="348"/>
      <c r="K44" s="369"/>
      <c r="L44" s="370"/>
      <c r="M44" s="371"/>
      <c r="N44" s="372"/>
      <c r="O44" s="373"/>
      <c r="P44" s="374"/>
      <c r="Q44" s="306"/>
      <c r="R44" s="375"/>
      <c r="S44" s="375"/>
      <c r="T44" s="31"/>
      <c r="U44" s="46"/>
    </row>
    <row r="45" spans="1:21" s="317" customFormat="1" ht="13.2" customHeight="1" thickBot="1" x14ac:dyDescent="0.4">
      <c r="A45" s="79" t="s">
        <v>97</v>
      </c>
      <c r="B45" s="243"/>
      <c r="C45" s="242" t="s">
        <v>30</v>
      </c>
      <c r="D45" s="76" t="s">
        <v>28</v>
      </c>
      <c r="E45" s="75" t="s">
        <v>26</v>
      </c>
      <c r="F45" s="74" t="s">
        <v>24</v>
      </c>
      <c r="G45" s="73" t="s">
        <v>36</v>
      </c>
      <c r="H45" s="72" t="s">
        <v>35</v>
      </c>
      <c r="I45" s="71" t="s">
        <v>34</v>
      </c>
      <c r="J45" s="242" t="s">
        <v>30</v>
      </c>
      <c r="K45" s="76" t="s">
        <v>28</v>
      </c>
      <c r="L45" s="75" t="s">
        <v>26</v>
      </c>
      <c r="M45" s="74" t="s">
        <v>24</v>
      </c>
      <c r="N45" s="73" t="s">
        <v>36</v>
      </c>
      <c r="O45" s="72" t="s">
        <v>35</v>
      </c>
      <c r="P45" s="71" t="s">
        <v>34</v>
      </c>
      <c r="Q45" s="158"/>
      <c r="R45" s="127" t="s">
        <v>3</v>
      </c>
      <c r="S45" s="246" t="s">
        <v>4</v>
      </c>
      <c r="T45" s="15" t="s">
        <v>3</v>
      </c>
      <c r="U45" s="15" t="s">
        <v>4</v>
      </c>
    </row>
    <row r="46" spans="1:21" s="13" customFormat="1" ht="13.2" customHeight="1" x14ac:dyDescent="0.3">
      <c r="A46" s="66" t="s">
        <v>32</v>
      </c>
      <c r="B46" s="65">
        <v>3</v>
      </c>
      <c r="C46" s="116"/>
      <c r="D46" s="116"/>
      <c r="E46" s="116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168" t="s">
        <v>30</v>
      </c>
      <c r="R46" s="59"/>
      <c r="S46" s="59"/>
      <c r="T46" s="57">
        <f>SUM($C46:$C65)-$R46</f>
        <v>0</v>
      </c>
      <c r="U46" s="57">
        <f>SUM($J46:$J65)-$S46</f>
        <v>0</v>
      </c>
    </row>
    <row r="47" spans="1:21" s="13" customFormat="1" ht="13.2" customHeight="1" x14ac:dyDescent="0.3">
      <c r="A47" s="45" t="s">
        <v>29</v>
      </c>
      <c r="B47" s="39">
        <v>1</v>
      </c>
      <c r="C47" s="346"/>
      <c r="D47" s="346"/>
      <c r="E47" s="346"/>
      <c r="F47" s="346"/>
      <c r="G47" s="346"/>
      <c r="H47" s="346"/>
      <c r="I47" s="346"/>
      <c r="J47" s="346"/>
      <c r="K47" s="346"/>
      <c r="L47" s="346"/>
      <c r="M47" s="346"/>
      <c r="N47" s="346"/>
      <c r="O47" s="346"/>
      <c r="P47" s="346"/>
      <c r="Q47" s="167" t="s">
        <v>28</v>
      </c>
      <c r="R47" s="33"/>
      <c r="S47" s="33"/>
      <c r="T47" s="46">
        <f>SUM($D46:$D65)-$R47</f>
        <v>0</v>
      </c>
      <c r="U47" s="46">
        <f>SUM($K46:$K65)-S47</f>
        <v>0</v>
      </c>
    </row>
    <row r="48" spans="1:21" s="13" customFormat="1" ht="13.2" customHeight="1" x14ac:dyDescent="0.3">
      <c r="A48" s="45" t="s">
        <v>27</v>
      </c>
      <c r="B48" s="39">
        <v>1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6"/>
      <c r="N48" s="346"/>
      <c r="O48" s="346"/>
      <c r="P48" s="346"/>
      <c r="Q48" s="166" t="s">
        <v>26</v>
      </c>
      <c r="R48" s="33"/>
      <c r="S48" s="33"/>
      <c r="T48" s="46">
        <f>SUM($E46:$E65)-$R48</f>
        <v>0</v>
      </c>
      <c r="U48" s="46">
        <f>SUM($L46:$L65)-$S48</f>
        <v>0</v>
      </c>
    </row>
    <row r="49" spans="1:21" s="13" customFormat="1" ht="13.2" customHeight="1" x14ac:dyDescent="0.3">
      <c r="A49" s="45" t="s">
        <v>25</v>
      </c>
      <c r="B49" s="39">
        <v>2</v>
      </c>
      <c r="C49" s="346"/>
      <c r="D49" s="346"/>
      <c r="E49" s="346"/>
      <c r="F49" s="346"/>
      <c r="G49" s="346"/>
      <c r="H49" s="346"/>
      <c r="I49" s="346"/>
      <c r="J49" s="346"/>
      <c r="K49" s="346"/>
      <c r="L49" s="346"/>
      <c r="M49" s="346"/>
      <c r="N49" s="346"/>
      <c r="O49" s="346"/>
      <c r="P49" s="346"/>
      <c r="Q49" s="165" t="s">
        <v>24</v>
      </c>
      <c r="R49" s="33"/>
      <c r="S49" s="33"/>
      <c r="T49" s="46">
        <f>SUM($F46:$F65)-$R49</f>
        <v>0</v>
      </c>
      <c r="U49" s="46">
        <f>SUM($M46:$M65)-$S49</f>
        <v>0</v>
      </c>
    </row>
    <row r="50" spans="1:21" s="13" customFormat="1" ht="13.2" customHeight="1" x14ac:dyDescent="0.3">
      <c r="A50" s="45" t="s">
        <v>23</v>
      </c>
      <c r="B50" s="39">
        <v>3</v>
      </c>
      <c r="C50" s="346"/>
      <c r="D50" s="346"/>
      <c r="E50" s="346"/>
      <c r="F50" s="346"/>
      <c r="G50" s="346"/>
      <c r="H50" s="346"/>
      <c r="I50" s="346"/>
      <c r="J50" s="346"/>
      <c r="K50" s="346"/>
      <c r="L50" s="346"/>
      <c r="M50" s="346"/>
      <c r="N50" s="346"/>
      <c r="O50" s="346"/>
      <c r="P50" s="346"/>
      <c r="Q50" s="164" t="s">
        <v>36</v>
      </c>
      <c r="R50" s="33"/>
      <c r="S50" s="33"/>
      <c r="T50" s="46">
        <f>SUM($G46:$G65)-$R50</f>
        <v>0</v>
      </c>
      <c r="U50" s="46">
        <f>SUM($N46:$N65)-$S50</f>
        <v>0</v>
      </c>
    </row>
    <row r="51" spans="1:21" s="13" customFormat="1" ht="13.2" customHeight="1" x14ac:dyDescent="0.3">
      <c r="A51" s="45" t="s">
        <v>22</v>
      </c>
      <c r="B51" s="39" t="s">
        <v>21</v>
      </c>
      <c r="C51" s="346"/>
      <c r="D51" s="346"/>
      <c r="E51" s="346"/>
      <c r="F51" s="346"/>
      <c r="G51" s="346"/>
      <c r="H51" s="346"/>
      <c r="I51" s="346"/>
      <c r="J51" s="346"/>
      <c r="K51" s="346"/>
      <c r="L51" s="346"/>
      <c r="M51" s="346"/>
      <c r="N51" s="346"/>
      <c r="O51" s="346"/>
      <c r="P51" s="346"/>
      <c r="Q51" s="141" t="s">
        <v>35</v>
      </c>
      <c r="R51" s="33"/>
      <c r="S51" s="33"/>
      <c r="T51" s="46">
        <f>SUM($H46:$H65)-$R51</f>
        <v>0</v>
      </c>
      <c r="U51" s="46">
        <f>SUM($O46:$O65)-$S51</f>
        <v>0</v>
      </c>
    </row>
    <row r="52" spans="1:21" s="13" customFormat="1" ht="13.2" customHeight="1" x14ac:dyDescent="0.3">
      <c r="A52" s="45" t="s">
        <v>20</v>
      </c>
      <c r="B52" s="39">
        <v>4</v>
      </c>
      <c r="C52" s="346"/>
      <c r="D52" s="346"/>
      <c r="E52" s="346"/>
      <c r="F52" s="346"/>
      <c r="G52" s="346"/>
      <c r="H52" s="346"/>
      <c r="I52" s="346"/>
      <c r="J52" s="346"/>
      <c r="K52" s="346"/>
      <c r="L52" s="346"/>
      <c r="M52" s="346"/>
      <c r="N52" s="346"/>
      <c r="O52" s="346"/>
      <c r="P52" s="346"/>
      <c r="Q52" s="163" t="s">
        <v>34</v>
      </c>
      <c r="R52" s="33"/>
      <c r="S52" s="33"/>
      <c r="T52" s="46">
        <f>SUM($I46:$I65)-$R52</f>
        <v>0</v>
      </c>
      <c r="U52" s="46">
        <f>SUM($P46:$P65)-$S52</f>
        <v>0</v>
      </c>
    </row>
    <row r="53" spans="1:21" s="13" customFormat="1" ht="13.2" customHeight="1" x14ac:dyDescent="0.3">
      <c r="A53" s="45" t="s">
        <v>19</v>
      </c>
      <c r="B53" s="39">
        <v>5</v>
      </c>
      <c r="C53" s="347"/>
      <c r="D53" s="347"/>
      <c r="E53" s="347"/>
      <c r="F53" s="347"/>
      <c r="G53" s="347"/>
      <c r="H53" s="347"/>
      <c r="I53" s="347"/>
      <c r="J53" s="347"/>
      <c r="K53" s="347"/>
      <c r="L53" s="347"/>
      <c r="M53" s="347"/>
      <c r="N53" s="347"/>
      <c r="O53" s="347"/>
      <c r="P53" s="347"/>
      <c r="Q53" s="312"/>
      <c r="R53" s="33"/>
      <c r="S53" s="105"/>
      <c r="T53" s="31"/>
      <c r="U53" s="46"/>
    </row>
    <row r="54" spans="1:21" s="13" customFormat="1" ht="13.2" customHeight="1" x14ac:dyDescent="0.3">
      <c r="A54" s="45" t="s">
        <v>18</v>
      </c>
      <c r="B54" s="39">
        <v>5</v>
      </c>
      <c r="C54" s="346"/>
      <c r="D54" s="346"/>
      <c r="E54" s="346"/>
      <c r="F54" s="346"/>
      <c r="G54" s="346"/>
      <c r="H54" s="346"/>
      <c r="I54" s="346"/>
      <c r="J54" s="346"/>
      <c r="K54" s="346"/>
      <c r="L54" s="346"/>
      <c r="M54" s="346"/>
      <c r="N54" s="346"/>
      <c r="O54" s="346"/>
      <c r="P54" s="346"/>
      <c r="Q54" s="163"/>
      <c r="R54" s="33"/>
      <c r="S54" s="33"/>
      <c r="T54" s="31"/>
      <c r="U54" s="46"/>
    </row>
    <row r="55" spans="1:21" s="13" customFormat="1" ht="13.2" customHeight="1" x14ac:dyDescent="0.3">
      <c r="A55" s="45" t="s">
        <v>17</v>
      </c>
      <c r="B55" s="39">
        <v>2</v>
      </c>
      <c r="C55" s="346"/>
      <c r="D55" s="346"/>
      <c r="E55" s="346"/>
      <c r="F55" s="346"/>
      <c r="G55" s="346"/>
      <c r="H55" s="346"/>
      <c r="I55" s="346"/>
      <c r="J55" s="346"/>
      <c r="K55" s="346"/>
      <c r="L55" s="346"/>
      <c r="M55" s="346"/>
      <c r="N55" s="346"/>
      <c r="O55" s="346"/>
      <c r="P55" s="346"/>
      <c r="Q55" s="163"/>
      <c r="R55" s="33"/>
      <c r="S55" s="33"/>
      <c r="T55" s="31"/>
      <c r="U55" s="46"/>
    </row>
    <row r="56" spans="1:21" s="13" customFormat="1" ht="13.2" customHeight="1" x14ac:dyDescent="0.3">
      <c r="A56" s="45" t="s">
        <v>16</v>
      </c>
      <c r="B56" s="39" t="s">
        <v>15</v>
      </c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163"/>
      <c r="R56" s="33"/>
      <c r="S56" s="33"/>
      <c r="T56" s="31"/>
      <c r="U56" s="46"/>
    </row>
    <row r="57" spans="1:21" s="13" customFormat="1" ht="13.2" customHeight="1" x14ac:dyDescent="0.3">
      <c r="A57" s="45" t="s">
        <v>14</v>
      </c>
      <c r="B57" s="39">
        <v>3</v>
      </c>
      <c r="C57" s="346"/>
      <c r="D57" s="346"/>
      <c r="E57" s="346"/>
      <c r="F57" s="346"/>
      <c r="G57" s="346"/>
      <c r="H57" s="346"/>
      <c r="I57" s="346"/>
      <c r="J57" s="346"/>
      <c r="K57" s="346"/>
      <c r="L57" s="346"/>
      <c r="M57" s="346"/>
      <c r="N57" s="346"/>
      <c r="O57" s="346"/>
      <c r="P57" s="346"/>
      <c r="Q57" s="163"/>
      <c r="R57" s="33"/>
      <c r="S57" s="33"/>
      <c r="T57" s="31"/>
      <c r="U57" s="46"/>
    </row>
    <row r="58" spans="1:21" s="13" customFormat="1" ht="13.2" customHeight="1" x14ac:dyDescent="0.3">
      <c r="A58" s="40" t="s">
        <v>13</v>
      </c>
      <c r="B58" s="39">
        <v>2</v>
      </c>
      <c r="C58" s="346"/>
      <c r="D58" s="346"/>
      <c r="E58" s="346"/>
      <c r="F58" s="346"/>
      <c r="G58" s="346"/>
      <c r="H58" s="346"/>
      <c r="I58" s="346"/>
      <c r="J58" s="346"/>
      <c r="K58" s="346"/>
      <c r="L58" s="346"/>
      <c r="M58" s="346"/>
      <c r="N58" s="346"/>
      <c r="O58" s="346"/>
      <c r="P58" s="346"/>
      <c r="Q58" s="163"/>
      <c r="R58" s="33"/>
      <c r="S58" s="33"/>
      <c r="T58" s="31"/>
      <c r="U58" s="46"/>
    </row>
    <row r="59" spans="1:21" s="13" customFormat="1" ht="13.2" customHeight="1" x14ac:dyDescent="0.3">
      <c r="A59" s="40" t="s">
        <v>12</v>
      </c>
      <c r="B59" s="39">
        <v>2</v>
      </c>
      <c r="C59" s="346"/>
      <c r="D59" s="346"/>
      <c r="E59" s="346"/>
      <c r="F59" s="346"/>
      <c r="G59" s="346"/>
      <c r="H59" s="346"/>
      <c r="I59" s="346"/>
      <c r="J59" s="346"/>
      <c r="K59" s="346"/>
      <c r="L59" s="346"/>
      <c r="M59" s="346"/>
      <c r="N59" s="346"/>
      <c r="O59" s="346"/>
      <c r="P59" s="346"/>
      <c r="Q59" s="163"/>
      <c r="R59" s="33"/>
      <c r="S59" s="33"/>
      <c r="T59" s="31"/>
      <c r="U59" s="46"/>
    </row>
    <row r="60" spans="1:21" s="13" customFormat="1" ht="13.2" customHeight="1" x14ac:dyDescent="0.3">
      <c r="A60" s="40"/>
      <c r="B60" s="39"/>
      <c r="C60" s="346"/>
      <c r="D60" s="346"/>
      <c r="E60" s="346"/>
      <c r="F60" s="346"/>
      <c r="G60" s="346"/>
      <c r="H60" s="346"/>
      <c r="I60" s="346"/>
      <c r="J60" s="346"/>
      <c r="K60" s="346"/>
      <c r="L60" s="346"/>
      <c r="M60" s="346"/>
      <c r="N60" s="346"/>
      <c r="O60" s="346"/>
      <c r="P60" s="346"/>
      <c r="Q60" s="163"/>
      <c r="R60" s="33"/>
      <c r="S60" s="33"/>
      <c r="T60" s="31"/>
      <c r="U60" s="46"/>
    </row>
    <row r="61" spans="1:21" s="13" customFormat="1" ht="13.2" customHeight="1" x14ac:dyDescent="0.3">
      <c r="A61" s="40"/>
      <c r="B61" s="39"/>
      <c r="C61" s="346"/>
      <c r="D61" s="346"/>
      <c r="E61" s="346"/>
      <c r="F61" s="346"/>
      <c r="G61" s="346"/>
      <c r="H61" s="346"/>
      <c r="I61" s="346"/>
      <c r="J61" s="346"/>
      <c r="K61" s="346"/>
      <c r="L61" s="346"/>
      <c r="M61" s="346"/>
      <c r="N61" s="346"/>
      <c r="O61" s="346"/>
      <c r="P61" s="346"/>
      <c r="Q61" s="163"/>
      <c r="R61" s="33"/>
      <c r="S61" s="33"/>
      <c r="T61" s="31"/>
      <c r="U61" s="46"/>
    </row>
    <row r="62" spans="1:21" s="13" customFormat="1" ht="13.2" customHeight="1" x14ac:dyDescent="0.3">
      <c r="A62" s="40"/>
      <c r="B62" s="39"/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6"/>
      <c r="N62" s="346"/>
      <c r="O62" s="346"/>
      <c r="P62" s="346"/>
      <c r="Q62" s="163"/>
      <c r="R62" s="33"/>
      <c r="S62" s="33"/>
      <c r="T62" s="31"/>
      <c r="U62" s="46"/>
    </row>
    <row r="63" spans="1:21" s="13" customFormat="1" ht="13.2" customHeight="1" x14ac:dyDescent="0.3">
      <c r="A63" s="40"/>
      <c r="B63" s="39"/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6"/>
      <c r="N63" s="346"/>
      <c r="O63" s="346"/>
      <c r="P63" s="346"/>
      <c r="Q63" s="163"/>
      <c r="R63" s="33"/>
      <c r="S63" s="33"/>
      <c r="T63" s="31"/>
      <c r="U63" s="46"/>
    </row>
    <row r="64" spans="1:21" s="13" customFormat="1" ht="13.2" customHeight="1" x14ac:dyDescent="0.3">
      <c r="A64" s="40"/>
      <c r="B64" s="39"/>
      <c r="C64" s="347"/>
      <c r="D64" s="347"/>
      <c r="E64" s="347"/>
      <c r="F64" s="347"/>
      <c r="G64" s="347"/>
      <c r="H64" s="347"/>
      <c r="I64" s="347"/>
      <c r="J64" s="346"/>
      <c r="K64" s="347"/>
      <c r="L64" s="347"/>
      <c r="M64" s="347"/>
      <c r="N64" s="347"/>
      <c r="O64" s="347"/>
      <c r="P64" s="347"/>
      <c r="Q64" s="306"/>
      <c r="R64" s="33"/>
      <c r="S64" s="33"/>
      <c r="T64" s="31"/>
      <c r="U64" s="46"/>
    </row>
    <row r="65" spans="1:21" s="13" customFormat="1" ht="13.2" customHeight="1" thickBot="1" x14ac:dyDescent="0.35">
      <c r="A65" s="30" t="s">
        <v>11</v>
      </c>
      <c r="B65" s="80"/>
      <c r="C65" s="348"/>
      <c r="D65" s="348"/>
      <c r="E65" s="348"/>
      <c r="F65" s="348"/>
      <c r="G65" s="348"/>
      <c r="H65" s="348"/>
      <c r="I65" s="348"/>
      <c r="J65" s="348"/>
      <c r="K65" s="348"/>
      <c r="L65" s="348"/>
      <c r="M65" s="348"/>
      <c r="N65" s="348"/>
      <c r="O65" s="348"/>
      <c r="P65" s="348"/>
      <c r="Q65" s="314"/>
      <c r="R65" s="93"/>
      <c r="S65" s="93"/>
      <c r="T65" s="315"/>
      <c r="U65" s="92"/>
    </row>
    <row r="66" spans="1:21" s="13" customFormat="1" ht="13.2" customHeight="1" thickBot="1" x14ac:dyDescent="0.35">
      <c r="A66" s="266" t="s">
        <v>94</v>
      </c>
      <c r="B66" s="267"/>
      <c r="C66" s="267"/>
      <c r="D66" s="256" t="s">
        <v>44</v>
      </c>
      <c r="E66" s="256"/>
      <c r="F66" s="256"/>
      <c r="G66" s="257" t="s">
        <v>43</v>
      </c>
      <c r="H66" s="257"/>
      <c r="I66" s="257"/>
      <c r="J66" s="264" t="s">
        <v>42</v>
      </c>
      <c r="K66" s="264"/>
      <c r="L66" s="264"/>
      <c r="M66" s="264"/>
      <c r="N66" s="265" t="s">
        <v>41</v>
      </c>
      <c r="O66" s="265"/>
      <c r="P66" s="265"/>
      <c r="Q66" s="91"/>
      <c r="R66" s="130"/>
      <c r="S66" s="130"/>
      <c r="T66" s="89"/>
      <c r="U66" s="88"/>
    </row>
    <row r="67" spans="1:21" s="13" customFormat="1" ht="13.2" customHeight="1" thickBot="1" x14ac:dyDescent="0.35">
      <c r="A67" s="268" t="s">
        <v>98</v>
      </c>
      <c r="B67" s="282" t="s">
        <v>39</v>
      </c>
      <c r="C67" s="274" t="s">
        <v>3</v>
      </c>
      <c r="D67" s="275"/>
      <c r="E67" s="275"/>
      <c r="F67" s="275"/>
      <c r="G67" s="275"/>
      <c r="H67" s="275"/>
      <c r="I67" s="275"/>
      <c r="J67" s="278" t="s">
        <v>4</v>
      </c>
      <c r="K67" s="249"/>
      <c r="L67" s="249"/>
      <c r="M67" s="249"/>
      <c r="N67" s="249"/>
      <c r="O67" s="249"/>
      <c r="P67" s="250"/>
      <c r="Q67" s="17"/>
      <c r="R67" s="258" t="s">
        <v>38</v>
      </c>
      <c r="S67" s="258"/>
      <c r="T67" s="260" t="s">
        <v>37</v>
      </c>
      <c r="U67" s="261"/>
    </row>
    <row r="68" spans="1:21" s="13" customFormat="1" ht="13.2" customHeight="1" thickBot="1" x14ac:dyDescent="0.35">
      <c r="A68" s="269"/>
      <c r="B68" s="283"/>
      <c r="C68" s="242" t="s">
        <v>30</v>
      </c>
      <c r="D68" s="76" t="s">
        <v>28</v>
      </c>
      <c r="E68" s="75" t="s">
        <v>26</v>
      </c>
      <c r="F68" s="74" t="s">
        <v>24</v>
      </c>
      <c r="G68" s="73" t="s">
        <v>36</v>
      </c>
      <c r="H68" s="72" t="s">
        <v>35</v>
      </c>
      <c r="I68" s="71" t="s">
        <v>34</v>
      </c>
      <c r="J68" s="242" t="s">
        <v>30</v>
      </c>
      <c r="K68" s="76" t="s">
        <v>28</v>
      </c>
      <c r="L68" s="75" t="s">
        <v>26</v>
      </c>
      <c r="M68" s="74" t="s">
        <v>24</v>
      </c>
      <c r="N68" s="73" t="s">
        <v>36</v>
      </c>
      <c r="O68" s="72" t="s">
        <v>35</v>
      </c>
      <c r="P68" s="71" t="s">
        <v>34</v>
      </c>
      <c r="Q68" s="70"/>
      <c r="R68" s="127" t="s">
        <v>3</v>
      </c>
      <c r="S68" s="246" t="s">
        <v>4</v>
      </c>
      <c r="T68" s="170" t="s">
        <v>3</v>
      </c>
      <c r="U68" s="248" t="s">
        <v>4</v>
      </c>
    </row>
    <row r="69" spans="1:21" s="13" customFormat="1" ht="13.2" customHeight="1" x14ac:dyDescent="0.3">
      <c r="A69" s="66" t="s">
        <v>32</v>
      </c>
      <c r="B69" s="65">
        <v>3</v>
      </c>
      <c r="C69" s="116"/>
      <c r="D69" s="116"/>
      <c r="E69" s="116"/>
      <c r="F69" s="116"/>
      <c r="G69" s="116"/>
      <c r="H69" s="116"/>
      <c r="I69" s="116"/>
      <c r="J69" s="116"/>
      <c r="K69" s="116"/>
      <c r="L69" s="116"/>
      <c r="M69" s="116"/>
      <c r="N69" s="116"/>
      <c r="O69" s="116"/>
      <c r="P69" s="116"/>
      <c r="Q69" s="168" t="s">
        <v>30</v>
      </c>
      <c r="R69" s="59"/>
      <c r="S69" s="59"/>
      <c r="T69" s="57">
        <f>SUM($C69:$C88)-$R69</f>
        <v>0</v>
      </c>
      <c r="U69" s="57">
        <f>SUM($J69:$J88)-S69</f>
        <v>0</v>
      </c>
    </row>
    <row r="70" spans="1:21" s="13" customFormat="1" ht="13.2" customHeight="1" x14ac:dyDescent="0.3">
      <c r="A70" s="45" t="s">
        <v>29</v>
      </c>
      <c r="B70" s="39">
        <v>1</v>
      </c>
      <c r="C70" s="346"/>
      <c r="D70" s="346"/>
      <c r="E70" s="346"/>
      <c r="F70" s="346"/>
      <c r="G70" s="346"/>
      <c r="H70" s="346"/>
      <c r="I70" s="346"/>
      <c r="J70" s="346"/>
      <c r="K70" s="346"/>
      <c r="L70" s="346"/>
      <c r="M70" s="346"/>
      <c r="N70" s="346"/>
      <c r="O70" s="346"/>
      <c r="P70" s="346"/>
      <c r="Q70" s="167" t="s">
        <v>28</v>
      </c>
      <c r="R70" s="33"/>
      <c r="S70" s="33"/>
      <c r="T70" s="46">
        <f>SUM($D69:$D88)-$R70</f>
        <v>0</v>
      </c>
      <c r="U70" s="46">
        <f>SUM($K69:$K88)-$S70</f>
        <v>0</v>
      </c>
    </row>
    <row r="71" spans="1:21" s="13" customFormat="1" ht="13.2" customHeight="1" x14ac:dyDescent="0.3">
      <c r="A71" s="45" t="s">
        <v>27</v>
      </c>
      <c r="B71" s="39">
        <v>1</v>
      </c>
      <c r="C71" s="346"/>
      <c r="D71" s="346"/>
      <c r="E71" s="346"/>
      <c r="F71" s="346"/>
      <c r="G71" s="346"/>
      <c r="H71" s="346"/>
      <c r="I71" s="346"/>
      <c r="J71" s="346"/>
      <c r="K71" s="346"/>
      <c r="L71" s="346"/>
      <c r="M71" s="346"/>
      <c r="N71" s="346"/>
      <c r="O71" s="346"/>
      <c r="P71" s="346"/>
      <c r="Q71" s="166" t="s">
        <v>26</v>
      </c>
      <c r="R71" s="33"/>
      <c r="S71" s="33"/>
      <c r="T71" s="46">
        <f>SUM($E69:$E88)-$R71</f>
        <v>0</v>
      </c>
      <c r="U71" s="46">
        <f>SUM($L69:$L88)-$S71</f>
        <v>0</v>
      </c>
    </row>
    <row r="72" spans="1:21" s="13" customFormat="1" ht="13.2" customHeight="1" x14ac:dyDescent="0.3">
      <c r="A72" s="45" t="s">
        <v>25</v>
      </c>
      <c r="B72" s="39">
        <v>2</v>
      </c>
      <c r="C72" s="346"/>
      <c r="D72" s="346"/>
      <c r="E72" s="346"/>
      <c r="F72" s="346"/>
      <c r="G72" s="346"/>
      <c r="H72" s="346"/>
      <c r="I72" s="346"/>
      <c r="J72" s="346"/>
      <c r="K72" s="346"/>
      <c r="L72" s="346"/>
      <c r="M72" s="346"/>
      <c r="N72" s="346"/>
      <c r="O72" s="346"/>
      <c r="P72" s="346"/>
      <c r="Q72" s="165" t="s">
        <v>24</v>
      </c>
      <c r="R72" s="33"/>
      <c r="S72" s="33"/>
      <c r="T72" s="46">
        <f>SUM($F69:$F88)-$R72</f>
        <v>0</v>
      </c>
      <c r="U72" s="46">
        <f>SUM($M69:$M88)-$S72</f>
        <v>0</v>
      </c>
    </row>
    <row r="73" spans="1:21" s="13" customFormat="1" ht="13.2" customHeight="1" x14ac:dyDescent="0.3">
      <c r="A73" s="45" t="s">
        <v>23</v>
      </c>
      <c r="B73" s="39">
        <v>3</v>
      </c>
      <c r="C73" s="346"/>
      <c r="D73" s="346"/>
      <c r="E73" s="346"/>
      <c r="F73" s="346"/>
      <c r="G73" s="346"/>
      <c r="H73" s="346"/>
      <c r="I73" s="346"/>
      <c r="J73" s="346"/>
      <c r="K73" s="346"/>
      <c r="L73" s="346"/>
      <c r="M73" s="346"/>
      <c r="N73" s="346"/>
      <c r="O73" s="346"/>
      <c r="P73" s="346"/>
      <c r="Q73" s="164" t="s">
        <v>36</v>
      </c>
      <c r="R73" s="33"/>
      <c r="S73" s="33"/>
      <c r="T73" s="46">
        <f>SUM($G69:$G88)-$R73</f>
        <v>0</v>
      </c>
      <c r="U73" s="46">
        <f>SUM($N69:$N88)-$S73</f>
        <v>0</v>
      </c>
    </row>
    <row r="74" spans="1:21" s="13" customFormat="1" ht="13.2" customHeight="1" x14ac:dyDescent="0.3">
      <c r="A74" s="45" t="s">
        <v>22</v>
      </c>
      <c r="B74" s="39" t="s">
        <v>21</v>
      </c>
      <c r="C74" s="346"/>
      <c r="D74" s="346"/>
      <c r="E74" s="346"/>
      <c r="F74" s="346"/>
      <c r="G74" s="346"/>
      <c r="H74" s="346"/>
      <c r="I74" s="346"/>
      <c r="J74" s="346"/>
      <c r="K74" s="346"/>
      <c r="L74" s="346"/>
      <c r="M74" s="346"/>
      <c r="N74" s="346"/>
      <c r="O74" s="346"/>
      <c r="P74" s="346"/>
      <c r="Q74" s="141" t="s">
        <v>35</v>
      </c>
      <c r="R74" s="33"/>
      <c r="S74" s="33"/>
      <c r="T74" s="46">
        <f>SUM($H69:$H88)-$R74</f>
        <v>0</v>
      </c>
      <c r="U74" s="46">
        <f>SUM($O69:$O88)-$S74</f>
        <v>0</v>
      </c>
    </row>
    <row r="75" spans="1:21" s="13" customFormat="1" ht="13.2" customHeight="1" x14ac:dyDescent="0.3">
      <c r="A75" s="45" t="s">
        <v>20</v>
      </c>
      <c r="B75" s="39">
        <v>4</v>
      </c>
      <c r="C75" s="346"/>
      <c r="D75" s="346"/>
      <c r="E75" s="346"/>
      <c r="F75" s="346"/>
      <c r="G75" s="346"/>
      <c r="H75" s="346"/>
      <c r="I75" s="346"/>
      <c r="J75" s="346"/>
      <c r="K75" s="346"/>
      <c r="L75" s="346"/>
      <c r="M75" s="346"/>
      <c r="N75" s="346"/>
      <c r="O75" s="346"/>
      <c r="P75" s="346"/>
      <c r="Q75" s="163" t="s">
        <v>34</v>
      </c>
      <c r="R75" s="33"/>
      <c r="S75" s="33"/>
      <c r="T75" s="46">
        <f>SUM($I69:$I88)-$R75</f>
        <v>0</v>
      </c>
      <c r="U75" s="46">
        <f>SUM($P69:$P88)-$S75</f>
        <v>0</v>
      </c>
    </row>
    <row r="76" spans="1:21" s="13" customFormat="1" ht="13.2" customHeight="1" x14ac:dyDescent="0.3">
      <c r="A76" s="45" t="s">
        <v>19</v>
      </c>
      <c r="B76" s="39">
        <v>5</v>
      </c>
      <c r="C76" s="346"/>
      <c r="D76" s="346"/>
      <c r="E76" s="346"/>
      <c r="F76" s="346"/>
      <c r="G76" s="346"/>
      <c r="H76" s="346"/>
      <c r="I76" s="346"/>
      <c r="J76" s="346"/>
      <c r="K76" s="346"/>
      <c r="L76" s="346"/>
      <c r="M76" s="346"/>
      <c r="N76" s="346"/>
      <c r="O76" s="346"/>
      <c r="P76" s="346"/>
      <c r="Q76" s="141"/>
      <c r="R76" s="33"/>
      <c r="S76" s="33"/>
      <c r="T76" s="46"/>
      <c r="U76" s="46"/>
    </row>
    <row r="77" spans="1:21" s="13" customFormat="1" ht="13.2" customHeight="1" x14ac:dyDescent="0.3">
      <c r="A77" s="45" t="s">
        <v>18</v>
      </c>
      <c r="B77" s="39">
        <v>5</v>
      </c>
      <c r="C77" s="346"/>
      <c r="D77" s="346"/>
      <c r="E77" s="346"/>
      <c r="F77" s="346"/>
      <c r="G77" s="346"/>
      <c r="H77" s="346"/>
      <c r="I77" s="346"/>
      <c r="J77" s="346"/>
      <c r="K77" s="346"/>
      <c r="L77" s="346"/>
      <c r="M77" s="346"/>
      <c r="N77" s="346"/>
      <c r="O77" s="346"/>
      <c r="P77" s="346"/>
      <c r="Q77" s="141"/>
      <c r="R77" s="33"/>
      <c r="S77" s="33"/>
      <c r="T77" s="46"/>
      <c r="U77" s="46"/>
    </row>
    <row r="78" spans="1:21" s="13" customFormat="1" ht="13.2" customHeight="1" x14ac:dyDescent="0.3">
      <c r="A78" s="45" t="s">
        <v>17</v>
      </c>
      <c r="B78" s="39">
        <v>2</v>
      </c>
      <c r="C78" s="346"/>
      <c r="D78" s="346"/>
      <c r="E78" s="346"/>
      <c r="F78" s="346"/>
      <c r="G78" s="346"/>
      <c r="H78" s="346"/>
      <c r="I78" s="346"/>
      <c r="J78" s="346"/>
      <c r="K78" s="346"/>
      <c r="L78" s="346"/>
      <c r="M78" s="346"/>
      <c r="N78" s="346"/>
      <c r="O78" s="346"/>
      <c r="P78" s="346"/>
      <c r="Q78" s="141"/>
      <c r="R78" s="33"/>
      <c r="S78" s="33"/>
      <c r="T78" s="46"/>
      <c r="U78" s="46"/>
    </row>
    <row r="79" spans="1:21" s="13" customFormat="1" ht="13.2" customHeight="1" x14ac:dyDescent="0.3">
      <c r="A79" s="45" t="s">
        <v>16</v>
      </c>
      <c r="B79" s="39" t="s">
        <v>15</v>
      </c>
      <c r="C79" s="346"/>
      <c r="D79" s="346"/>
      <c r="E79" s="346"/>
      <c r="F79" s="346"/>
      <c r="G79" s="346"/>
      <c r="H79" s="346"/>
      <c r="I79" s="346"/>
      <c r="J79" s="346"/>
      <c r="K79" s="346"/>
      <c r="L79" s="346"/>
      <c r="M79" s="346"/>
      <c r="N79" s="346"/>
      <c r="O79" s="346"/>
      <c r="P79" s="346"/>
      <c r="Q79" s="141"/>
      <c r="R79" s="33"/>
      <c r="S79" s="33"/>
      <c r="T79" s="46"/>
      <c r="U79" s="46"/>
    </row>
    <row r="80" spans="1:21" s="13" customFormat="1" ht="13.2" customHeight="1" x14ac:dyDescent="0.3">
      <c r="A80" s="45" t="s">
        <v>14</v>
      </c>
      <c r="B80" s="39">
        <v>3</v>
      </c>
      <c r="C80" s="346"/>
      <c r="D80" s="346"/>
      <c r="E80" s="346"/>
      <c r="F80" s="346"/>
      <c r="G80" s="346"/>
      <c r="H80" s="346"/>
      <c r="I80" s="346"/>
      <c r="J80" s="346"/>
      <c r="K80" s="346"/>
      <c r="L80" s="346"/>
      <c r="M80" s="346"/>
      <c r="N80" s="346"/>
      <c r="O80" s="346"/>
      <c r="P80" s="346"/>
      <c r="Q80" s="141"/>
      <c r="R80" s="33"/>
      <c r="S80" s="33"/>
      <c r="T80" s="46"/>
      <c r="U80" s="46"/>
    </row>
    <row r="81" spans="1:21" s="13" customFormat="1" ht="13.2" customHeight="1" x14ac:dyDescent="0.3">
      <c r="A81" s="40" t="s">
        <v>13</v>
      </c>
      <c r="B81" s="39">
        <v>2</v>
      </c>
      <c r="C81" s="346"/>
      <c r="D81" s="346"/>
      <c r="E81" s="346"/>
      <c r="F81" s="346"/>
      <c r="G81" s="346"/>
      <c r="H81" s="346"/>
      <c r="I81" s="346"/>
      <c r="J81" s="346"/>
      <c r="K81" s="346"/>
      <c r="L81" s="346"/>
      <c r="M81" s="346"/>
      <c r="N81" s="346"/>
      <c r="O81" s="346"/>
      <c r="P81" s="346"/>
      <c r="Q81" s="141"/>
      <c r="R81" s="33"/>
      <c r="S81" s="33"/>
      <c r="T81" s="46"/>
      <c r="U81" s="46"/>
    </row>
    <row r="82" spans="1:21" s="13" customFormat="1" ht="13.2" customHeight="1" x14ac:dyDescent="0.3">
      <c r="A82" s="40" t="s">
        <v>12</v>
      </c>
      <c r="B82" s="39">
        <v>2</v>
      </c>
      <c r="C82" s="346"/>
      <c r="D82" s="346"/>
      <c r="E82" s="346"/>
      <c r="F82" s="346"/>
      <c r="G82" s="346"/>
      <c r="H82" s="346"/>
      <c r="I82" s="346"/>
      <c r="J82" s="346"/>
      <c r="K82" s="346"/>
      <c r="L82" s="346"/>
      <c r="M82" s="346"/>
      <c r="N82" s="346"/>
      <c r="O82" s="346"/>
      <c r="P82" s="346"/>
      <c r="Q82" s="141"/>
      <c r="R82" s="33"/>
      <c r="S82" s="33"/>
      <c r="T82" s="46"/>
      <c r="U82" s="46"/>
    </row>
    <row r="83" spans="1:21" s="13" customFormat="1" ht="13.2" customHeight="1" x14ac:dyDescent="0.3">
      <c r="A83" s="40"/>
      <c r="B83" s="39"/>
      <c r="C83" s="346"/>
      <c r="D83" s="346"/>
      <c r="E83" s="346"/>
      <c r="F83" s="346"/>
      <c r="G83" s="346"/>
      <c r="H83" s="346"/>
      <c r="I83" s="346"/>
      <c r="J83" s="346"/>
      <c r="K83" s="346"/>
      <c r="L83" s="346"/>
      <c r="M83" s="346"/>
      <c r="N83" s="346"/>
      <c r="O83" s="346"/>
      <c r="P83" s="346"/>
      <c r="Q83" s="141"/>
      <c r="R83" s="33"/>
      <c r="S83" s="33"/>
      <c r="T83" s="46"/>
      <c r="U83" s="46"/>
    </row>
    <row r="84" spans="1:21" s="13" customFormat="1" ht="13.2" customHeight="1" x14ac:dyDescent="0.3">
      <c r="A84" s="40"/>
      <c r="B84" s="39"/>
      <c r="C84" s="346"/>
      <c r="D84" s="346"/>
      <c r="E84" s="346"/>
      <c r="F84" s="346"/>
      <c r="G84" s="346"/>
      <c r="H84" s="346"/>
      <c r="I84" s="346"/>
      <c r="J84" s="346"/>
      <c r="K84" s="346"/>
      <c r="L84" s="346"/>
      <c r="M84" s="346"/>
      <c r="N84" s="346"/>
      <c r="O84" s="346"/>
      <c r="P84" s="346"/>
      <c r="Q84" s="141"/>
      <c r="R84" s="33"/>
      <c r="S84" s="33"/>
      <c r="T84" s="46"/>
      <c r="U84" s="46"/>
    </row>
    <row r="85" spans="1:21" s="13" customFormat="1" ht="13.2" customHeight="1" x14ac:dyDescent="0.3">
      <c r="A85" s="40"/>
      <c r="B85" s="39"/>
      <c r="C85" s="346"/>
      <c r="D85" s="346"/>
      <c r="E85" s="346"/>
      <c r="F85" s="346"/>
      <c r="G85" s="346"/>
      <c r="H85" s="346"/>
      <c r="I85" s="346"/>
      <c r="J85" s="346"/>
      <c r="K85" s="346"/>
      <c r="L85" s="346"/>
      <c r="M85" s="346"/>
      <c r="N85" s="346"/>
      <c r="O85" s="346"/>
      <c r="P85" s="346"/>
      <c r="Q85" s="141"/>
      <c r="R85" s="33"/>
      <c r="S85" s="33"/>
      <c r="T85" s="46"/>
      <c r="U85" s="46"/>
    </row>
    <row r="86" spans="1:21" s="13" customFormat="1" ht="13.2" customHeight="1" x14ac:dyDescent="0.3">
      <c r="A86" s="40"/>
      <c r="B86" s="39"/>
      <c r="C86" s="346"/>
      <c r="D86" s="346"/>
      <c r="E86" s="346"/>
      <c r="F86" s="346"/>
      <c r="G86" s="346"/>
      <c r="H86" s="346"/>
      <c r="I86" s="346"/>
      <c r="J86" s="346"/>
      <c r="K86" s="346"/>
      <c r="L86" s="346"/>
      <c r="M86" s="346"/>
      <c r="N86" s="346"/>
      <c r="O86" s="346"/>
      <c r="P86" s="346"/>
      <c r="Q86" s="141"/>
      <c r="R86" s="33"/>
      <c r="S86" s="33"/>
      <c r="T86" s="46"/>
      <c r="U86" s="46"/>
    </row>
    <row r="87" spans="1:21" s="13" customFormat="1" ht="13.2" customHeight="1" x14ac:dyDescent="0.3">
      <c r="A87" s="40"/>
      <c r="B87" s="39"/>
      <c r="C87" s="347"/>
      <c r="D87" s="347"/>
      <c r="E87" s="347"/>
      <c r="F87" s="347"/>
      <c r="G87" s="347"/>
      <c r="H87" s="347"/>
      <c r="I87" s="347"/>
      <c r="J87" s="346"/>
      <c r="K87" s="347"/>
      <c r="L87" s="347"/>
      <c r="M87" s="347"/>
      <c r="N87" s="347"/>
      <c r="O87" s="347"/>
      <c r="P87" s="347"/>
      <c r="Q87" s="306"/>
      <c r="R87" s="33"/>
      <c r="S87" s="33"/>
      <c r="T87" s="46"/>
      <c r="U87" s="46"/>
    </row>
    <row r="88" spans="1:21" s="13" customFormat="1" ht="13.2" customHeight="1" thickBot="1" x14ac:dyDescent="0.35">
      <c r="A88" s="30" t="s">
        <v>11</v>
      </c>
      <c r="B88" s="29"/>
      <c r="C88" s="348"/>
      <c r="D88" s="348"/>
      <c r="E88" s="348"/>
      <c r="F88" s="348"/>
      <c r="G88" s="348"/>
      <c r="H88" s="348"/>
      <c r="I88" s="348"/>
      <c r="J88" s="348"/>
      <c r="K88" s="348"/>
      <c r="L88" s="348"/>
      <c r="M88" s="348"/>
      <c r="N88" s="348"/>
      <c r="O88" s="348"/>
      <c r="P88" s="348"/>
      <c r="Q88" s="134"/>
      <c r="R88" s="93"/>
      <c r="S88" s="93"/>
      <c r="T88" s="46"/>
      <c r="U88" s="46"/>
    </row>
    <row r="89" spans="1:21" s="317" customFormat="1" ht="13.2" customHeight="1" thickBot="1" x14ac:dyDescent="0.4">
      <c r="A89" s="79" t="s">
        <v>99</v>
      </c>
      <c r="B89" s="243"/>
      <c r="C89" s="242" t="s">
        <v>30</v>
      </c>
      <c r="D89" s="76" t="s">
        <v>28</v>
      </c>
      <c r="E89" s="75" t="s">
        <v>26</v>
      </c>
      <c r="F89" s="74" t="s">
        <v>24</v>
      </c>
      <c r="G89" s="73" t="s">
        <v>36</v>
      </c>
      <c r="H89" s="72" t="s">
        <v>35</v>
      </c>
      <c r="I89" s="71"/>
      <c r="J89" s="242" t="s">
        <v>30</v>
      </c>
      <c r="K89" s="76" t="s">
        <v>28</v>
      </c>
      <c r="L89" s="75" t="s">
        <v>26</v>
      </c>
      <c r="M89" s="74" t="s">
        <v>24</v>
      </c>
      <c r="N89" s="73" t="s">
        <v>36</v>
      </c>
      <c r="O89" s="72" t="s">
        <v>35</v>
      </c>
      <c r="P89" s="71"/>
      <c r="Q89" s="158"/>
      <c r="R89" s="127" t="s">
        <v>3</v>
      </c>
      <c r="S89" s="246" t="s">
        <v>4</v>
      </c>
      <c r="T89" s="15" t="s">
        <v>3</v>
      </c>
      <c r="U89" s="15" t="s">
        <v>4</v>
      </c>
    </row>
    <row r="90" spans="1:21" s="13" customFormat="1" ht="13.2" customHeight="1" x14ac:dyDescent="0.3">
      <c r="A90" s="66" t="s">
        <v>32</v>
      </c>
      <c r="B90" s="65">
        <v>3</v>
      </c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168" t="s">
        <v>30</v>
      </c>
      <c r="R90" s="59"/>
      <c r="S90" s="59"/>
      <c r="T90" s="57">
        <f>SUM($C90:$C109)-$R90</f>
        <v>0</v>
      </c>
      <c r="U90" s="57">
        <f>SUM($J90:$J109)-$S90</f>
        <v>0</v>
      </c>
    </row>
    <row r="91" spans="1:21" s="13" customFormat="1" ht="13.2" customHeight="1" x14ac:dyDescent="0.3">
      <c r="A91" s="45" t="s">
        <v>29</v>
      </c>
      <c r="B91" s="39">
        <v>1</v>
      </c>
      <c r="C91" s="346"/>
      <c r="D91" s="346"/>
      <c r="E91" s="346"/>
      <c r="F91" s="346"/>
      <c r="G91" s="346"/>
      <c r="H91" s="346"/>
      <c r="I91" s="346"/>
      <c r="J91" s="346"/>
      <c r="K91" s="346"/>
      <c r="L91" s="346"/>
      <c r="M91" s="346"/>
      <c r="N91" s="346"/>
      <c r="O91" s="346"/>
      <c r="P91" s="346"/>
      <c r="Q91" s="167" t="s">
        <v>28</v>
      </c>
      <c r="R91" s="33"/>
      <c r="S91" s="33"/>
      <c r="T91" s="46">
        <f>SUM($D90:$D109)-$R91</f>
        <v>0</v>
      </c>
      <c r="U91" s="46">
        <f>SUM($K90:$K109)-$S91</f>
        <v>0</v>
      </c>
    </row>
    <row r="92" spans="1:21" s="13" customFormat="1" ht="13.2" customHeight="1" x14ac:dyDescent="0.3">
      <c r="A92" s="45" t="s">
        <v>27</v>
      </c>
      <c r="B92" s="39">
        <v>1</v>
      </c>
      <c r="C92" s="346"/>
      <c r="D92" s="346"/>
      <c r="E92" s="346"/>
      <c r="F92" s="346"/>
      <c r="G92" s="346"/>
      <c r="H92" s="346"/>
      <c r="I92" s="346"/>
      <c r="J92" s="346"/>
      <c r="K92" s="346"/>
      <c r="L92" s="346"/>
      <c r="M92" s="346"/>
      <c r="N92" s="346"/>
      <c r="O92" s="346"/>
      <c r="P92" s="346"/>
      <c r="Q92" s="166" t="s">
        <v>26</v>
      </c>
      <c r="R92" s="33"/>
      <c r="S92" s="33"/>
      <c r="T92" s="46">
        <f>SUM($E90:$E109)-$R92</f>
        <v>0</v>
      </c>
      <c r="U92" s="46">
        <f>SUM($L90:$L109)-$S92</f>
        <v>0</v>
      </c>
    </row>
    <row r="93" spans="1:21" s="13" customFormat="1" ht="13.2" customHeight="1" x14ac:dyDescent="0.3">
      <c r="A93" s="45" t="s">
        <v>25</v>
      </c>
      <c r="B93" s="39">
        <v>2</v>
      </c>
      <c r="C93" s="346"/>
      <c r="D93" s="346"/>
      <c r="E93" s="346"/>
      <c r="F93" s="346"/>
      <c r="G93" s="346"/>
      <c r="H93" s="346"/>
      <c r="I93" s="346"/>
      <c r="J93" s="346"/>
      <c r="K93" s="346"/>
      <c r="L93" s="346"/>
      <c r="M93" s="346"/>
      <c r="N93" s="346"/>
      <c r="O93" s="346"/>
      <c r="P93" s="346"/>
      <c r="Q93" s="165" t="s">
        <v>24</v>
      </c>
      <c r="R93" s="33"/>
      <c r="S93" s="33"/>
      <c r="T93" s="46">
        <f>SUM($F90:$F109)-$R93</f>
        <v>0</v>
      </c>
      <c r="U93" s="46">
        <f>SUM($M90:$M109)-$S93</f>
        <v>0</v>
      </c>
    </row>
    <row r="94" spans="1:21" s="13" customFormat="1" ht="13.2" customHeight="1" x14ac:dyDescent="0.3">
      <c r="A94" s="45" t="s">
        <v>23</v>
      </c>
      <c r="B94" s="39">
        <v>3</v>
      </c>
      <c r="C94" s="346"/>
      <c r="D94" s="346"/>
      <c r="E94" s="346"/>
      <c r="F94" s="346"/>
      <c r="G94" s="346"/>
      <c r="H94" s="346"/>
      <c r="I94" s="346"/>
      <c r="J94" s="346"/>
      <c r="K94" s="346"/>
      <c r="L94" s="346"/>
      <c r="M94" s="346"/>
      <c r="N94" s="346"/>
      <c r="O94" s="346"/>
      <c r="P94" s="346"/>
      <c r="Q94" s="164" t="s">
        <v>36</v>
      </c>
      <c r="R94" s="33"/>
      <c r="S94" s="33"/>
      <c r="T94" s="46">
        <f>SUM($G90:$G109)-$R94</f>
        <v>0</v>
      </c>
      <c r="U94" s="46">
        <f>SUM($N90:$N109)-$S94</f>
        <v>0</v>
      </c>
    </row>
    <row r="95" spans="1:21" s="13" customFormat="1" ht="13.2" customHeight="1" x14ac:dyDescent="0.3">
      <c r="A95" s="45" t="s">
        <v>22</v>
      </c>
      <c r="B95" s="39" t="s">
        <v>21</v>
      </c>
      <c r="C95" s="346"/>
      <c r="D95" s="346"/>
      <c r="E95" s="346"/>
      <c r="F95" s="346"/>
      <c r="G95" s="346"/>
      <c r="H95" s="346"/>
      <c r="I95" s="346"/>
      <c r="J95" s="346"/>
      <c r="K95" s="346"/>
      <c r="L95" s="346"/>
      <c r="M95" s="346"/>
      <c r="N95" s="346"/>
      <c r="O95" s="346"/>
      <c r="P95" s="346"/>
      <c r="Q95" s="141" t="s">
        <v>35</v>
      </c>
      <c r="R95" s="33"/>
      <c r="S95" s="33"/>
      <c r="T95" s="46">
        <f>SUM($H90:$H109)-$R95</f>
        <v>0</v>
      </c>
      <c r="U95" s="46">
        <f>SUM($O90:$O109)-$S95</f>
        <v>0</v>
      </c>
    </row>
    <row r="96" spans="1:21" s="13" customFormat="1" ht="13.2" customHeight="1" x14ac:dyDescent="0.3">
      <c r="A96" s="45" t="s">
        <v>20</v>
      </c>
      <c r="B96" s="39">
        <v>4</v>
      </c>
      <c r="C96" s="346"/>
      <c r="D96" s="346"/>
      <c r="E96" s="346"/>
      <c r="F96" s="346"/>
      <c r="G96" s="346"/>
      <c r="H96" s="346"/>
      <c r="I96" s="346"/>
      <c r="J96" s="346"/>
      <c r="K96" s="346"/>
      <c r="L96" s="346"/>
      <c r="M96" s="346"/>
      <c r="N96" s="346"/>
      <c r="O96" s="346"/>
      <c r="P96" s="346"/>
      <c r="Q96" s="163"/>
      <c r="R96" s="33"/>
      <c r="S96" s="33"/>
      <c r="T96" s="46">
        <f>SUM($I90:$I109)-$R96</f>
        <v>0</v>
      </c>
      <c r="U96" s="46">
        <f>SUM($P90:$P109)-$S96</f>
        <v>0</v>
      </c>
    </row>
    <row r="97" spans="1:21" s="13" customFormat="1" ht="13.2" customHeight="1" x14ac:dyDescent="0.3">
      <c r="A97" s="45" t="s">
        <v>19</v>
      </c>
      <c r="B97" s="39">
        <v>5</v>
      </c>
      <c r="C97" s="346"/>
      <c r="D97" s="346"/>
      <c r="E97" s="346"/>
      <c r="F97" s="346"/>
      <c r="G97" s="346"/>
      <c r="H97" s="346"/>
      <c r="I97" s="346"/>
      <c r="J97" s="346"/>
      <c r="K97" s="346"/>
      <c r="L97" s="346"/>
      <c r="M97" s="346"/>
      <c r="N97" s="346"/>
      <c r="O97" s="346"/>
      <c r="P97" s="346"/>
      <c r="Q97" s="141"/>
      <c r="R97" s="33"/>
      <c r="S97" s="33"/>
      <c r="T97" s="46"/>
      <c r="U97" s="46"/>
    </row>
    <row r="98" spans="1:21" s="13" customFormat="1" ht="13.2" customHeight="1" x14ac:dyDescent="0.3">
      <c r="A98" s="45" t="s">
        <v>18</v>
      </c>
      <c r="B98" s="39">
        <v>5</v>
      </c>
      <c r="C98" s="346"/>
      <c r="D98" s="346"/>
      <c r="E98" s="346"/>
      <c r="F98" s="346"/>
      <c r="G98" s="346"/>
      <c r="H98" s="346"/>
      <c r="I98" s="346"/>
      <c r="J98" s="346"/>
      <c r="K98" s="346"/>
      <c r="L98" s="346"/>
      <c r="M98" s="346"/>
      <c r="N98" s="346"/>
      <c r="O98" s="346"/>
      <c r="P98" s="346"/>
      <c r="Q98" s="141"/>
      <c r="R98" s="33"/>
      <c r="S98" s="33"/>
      <c r="T98" s="46"/>
      <c r="U98" s="46"/>
    </row>
    <row r="99" spans="1:21" s="13" customFormat="1" ht="13.2" customHeight="1" x14ac:dyDescent="0.3">
      <c r="A99" s="45" t="s">
        <v>17</v>
      </c>
      <c r="B99" s="39">
        <v>2</v>
      </c>
      <c r="C99" s="346"/>
      <c r="D99" s="346"/>
      <c r="E99" s="346"/>
      <c r="F99" s="346"/>
      <c r="G99" s="346"/>
      <c r="H99" s="346"/>
      <c r="I99" s="346"/>
      <c r="J99" s="346"/>
      <c r="K99" s="346"/>
      <c r="L99" s="346"/>
      <c r="M99" s="346"/>
      <c r="N99" s="346"/>
      <c r="O99" s="346"/>
      <c r="P99" s="346"/>
      <c r="Q99" s="141"/>
      <c r="R99" s="33"/>
      <c r="S99" s="33"/>
      <c r="T99" s="46"/>
      <c r="U99" s="46"/>
    </row>
    <row r="100" spans="1:21" s="13" customFormat="1" ht="13.2" customHeight="1" x14ac:dyDescent="0.3">
      <c r="A100" s="45" t="s">
        <v>16</v>
      </c>
      <c r="B100" s="39" t="s">
        <v>15</v>
      </c>
      <c r="C100" s="346"/>
      <c r="D100" s="346"/>
      <c r="E100" s="346"/>
      <c r="F100" s="346"/>
      <c r="G100" s="346"/>
      <c r="H100" s="346"/>
      <c r="I100" s="346"/>
      <c r="J100" s="346"/>
      <c r="K100" s="346"/>
      <c r="L100" s="346"/>
      <c r="M100" s="346"/>
      <c r="N100" s="346"/>
      <c r="O100" s="346"/>
      <c r="P100" s="346"/>
      <c r="Q100" s="141"/>
      <c r="R100" s="33"/>
      <c r="S100" s="33"/>
      <c r="T100" s="46"/>
      <c r="U100" s="46"/>
    </row>
    <row r="101" spans="1:21" s="13" customFormat="1" ht="13.2" customHeight="1" x14ac:dyDescent="0.3">
      <c r="A101" s="45" t="s">
        <v>14</v>
      </c>
      <c r="B101" s="39">
        <v>3</v>
      </c>
      <c r="C101" s="346"/>
      <c r="D101" s="346"/>
      <c r="E101" s="346"/>
      <c r="F101" s="346"/>
      <c r="G101" s="346"/>
      <c r="H101" s="346"/>
      <c r="I101" s="346"/>
      <c r="J101" s="346"/>
      <c r="K101" s="346"/>
      <c r="L101" s="346"/>
      <c r="M101" s="346"/>
      <c r="N101" s="346"/>
      <c r="O101" s="346"/>
      <c r="P101" s="346"/>
      <c r="Q101" s="141"/>
      <c r="R101" s="33"/>
      <c r="S101" s="33"/>
      <c r="T101" s="46"/>
      <c r="U101" s="46"/>
    </row>
    <row r="102" spans="1:21" s="13" customFormat="1" ht="13.2" customHeight="1" x14ac:dyDescent="0.3">
      <c r="A102" s="40" t="s">
        <v>13</v>
      </c>
      <c r="B102" s="39">
        <v>2</v>
      </c>
      <c r="C102" s="346"/>
      <c r="D102" s="346"/>
      <c r="E102" s="346"/>
      <c r="F102" s="346"/>
      <c r="G102" s="346"/>
      <c r="H102" s="346"/>
      <c r="I102" s="346"/>
      <c r="J102" s="346"/>
      <c r="K102" s="346"/>
      <c r="L102" s="346"/>
      <c r="M102" s="346"/>
      <c r="N102" s="346"/>
      <c r="O102" s="346"/>
      <c r="P102" s="346"/>
      <c r="Q102" s="141"/>
      <c r="R102" s="33"/>
      <c r="S102" s="33"/>
      <c r="T102" s="46"/>
      <c r="U102" s="46"/>
    </row>
    <row r="103" spans="1:21" s="13" customFormat="1" ht="13.2" customHeight="1" x14ac:dyDescent="0.3">
      <c r="A103" s="40" t="s">
        <v>12</v>
      </c>
      <c r="B103" s="39">
        <v>2</v>
      </c>
      <c r="C103" s="346"/>
      <c r="D103" s="346"/>
      <c r="E103" s="346"/>
      <c r="F103" s="346"/>
      <c r="G103" s="346"/>
      <c r="H103" s="346"/>
      <c r="I103" s="346"/>
      <c r="J103" s="346"/>
      <c r="K103" s="346"/>
      <c r="L103" s="346"/>
      <c r="M103" s="346"/>
      <c r="N103" s="346"/>
      <c r="O103" s="346"/>
      <c r="P103" s="346"/>
      <c r="Q103" s="141"/>
      <c r="R103" s="33"/>
      <c r="S103" s="33"/>
      <c r="T103" s="46"/>
      <c r="U103" s="46"/>
    </row>
    <row r="104" spans="1:21" s="13" customFormat="1" ht="13.2" customHeight="1" x14ac:dyDescent="0.3">
      <c r="A104" s="40"/>
      <c r="B104" s="39"/>
      <c r="C104" s="346"/>
      <c r="D104" s="346"/>
      <c r="E104" s="346"/>
      <c r="F104" s="346"/>
      <c r="G104" s="346"/>
      <c r="H104" s="346"/>
      <c r="I104" s="346"/>
      <c r="J104" s="346"/>
      <c r="K104" s="346"/>
      <c r="L104" s="346"/>
      <c r="M104" s="346"/>
      <c r="N104" s="346"/>
      <c r="O104" s="346"/>
      <c r="P104" s="346"/>
      <c r="Q104" s="141"/>
      <c r="R104" s="33"/>
      <c r="S104" s="33"/>
      <c r="T104" s="46"/>
      <c r="U104" s="46"/>
    </row>
    <row r="105" spans="1:21" s="13" customFormat="1" ht="13.2" customHeight="1" x14ac:dyDescent="0.3">
      <c r="A105" s="40"/>
      <c r="B105" s="39"/>
      <c r="C105" s="346"/>
      <c r="D105" s="346"/>
      <c r="E105" s="346"/>
      <c r="F105" s="346"/>
      <c r="G105" s="346"/>
      <c r="H105" s="346"/>
      <c r="I105" s="346"/>
      <c r="J105" s="346"/>
      <c r="K105" s="346"/>
      <c r="L105" s="346"/>
      <c r="M105" s="346"/>
      <c r="N105" s="346"/>
      <c r="O105" s="346"/>
      <c r="P105" s="346"/>
      <c r="Q105" s="141"/>
      <c r="R105" s="33"/>
      <c r="S105" s="33"/>
      <c r="T105" s="46"/>
      <c r="U105" s="46"/>
    </row>
    <row r="106" spans="1:21" s="13" customFormat="1" ht="13.2" customHeight="1" x14ac:dyDescent="0.3">
      <c r="A106" s="40"/>
      <c r="B106" s="39"/>
      <c r="C106" s="346"/>
      <c r="D106" s="346"/>
      <c r="E106" s="346"/>
      <c r="F106" s="346"/>
      <c r="G106" s="346"/>
      <c r="H106" s="346"/>
      <c r="I106" s="346"/>
      <c r="J106" s="346"/>
      <c r="K106" s="346"/>
      <c r="L106" s="346"/>
      <c r="M106" s="346"/>
      <c r="N106" s="346"/>
      <c r="O106" s="346"/>
      <c r="P106" s="346"/>
      <c r="Q106" s="141"/>
      <c r="R106" s="33"/>
      <c r="S106" s="33"/>
      <c r="T106" s="46"/>
      <c r="U106" s="46"/>
    </row>
    <row r="107" spans="1:21" s="13" customFormat="1" ht="13.2" customHeight="1" x14ac:dyDescent="0.3">
      <c r="A107" s="40"/>
      <c r="B107" s="39"/>
      <c r="C107" s="346"/>
      <c r="D107" s="346"/>
      <c r="E107" s="346"/>
      <c r="F107" s="346"/>
      <c r="G107" s="346"/>
      <c r="H107" s="346"/>
      <c r="I107" s="346"/>
      <c r="J107" s="346"/>
      <c r="K107" s="346"/>
      <c r="L107" s="346"/>
      <c r="M107" s="346"/>
      <c r="N107" s="346"/>
      <c r="O107" s="346"/>
      <c r="P107" s="346"/>
      <c r="Q107" s="141"/>
      <c r="R107" s="33"/>
      <c r="S107" s="33"/>
      <c r="T107" s="46"/>
      <c r="U107" s="46"/>
    </row>
    <row r="108" spans="1:21" s="13" customFormat="1" ht="13.2" customHeight="1" x14ac:dyDescent="0.3">
      <c r="A108" s="40"/>
      <c r="B108" s="39"/>
      <c r="C108" s="347"/>
      <c r="D108" s="347"/>
      <c r="E108" s="347"/>
      <c r="F108" s="347"/>
      <c r="G108" s="347"/>
      <c r="H108" s="347"/>
      <c r="I108" s="347"/>
      <c r="J108" s="346"/>
      <c r="K108" s="347"/>
      <c r="L108" s="347"/>
      <c r="M108" s="347"/>
      <c r="N108" s="347"/>
      <c r="O108" s="347"/>
      <c r="P108" s="347"/>
      <c r="Q108" s="306"/>
      <c r="R108" s="33"/>
      <c r="S108" s="33"/>
      <c r="T108" s="46"/>
      <c r="U108" s="46"/>
    </row>
    <row r="109" spans="1:21" s="13" customFormat="1" ht="13.2" customHeight="1" thickBot="1" x14ac:dyDescent="0.35">
      <c r="A109" s="30" t="s">
        <v>11</v>
      </c>
      <c r="B109" s="29"/>
      <c r="C109" s="349"/>
      <c r="D109" s="349"/>
      <c r="E109" s="349"/>
      <c r="F109" s="349"/>
      <c r="G109" s="349"/>
      <c r="H109" s="349"/>
      <c r="I109" s="349"/>
      <c r="J109" s="349"/>
      <c r="K109" s="349"/>
      <c r="L109" s="349"/>
      <c r="M109" s="349"/>
      <c r="N109" s="349"/>
      <c r="O109" s="349"/>
      <c r="P109" s="349"/>
      <c r="Q109" s="134"/>
      <c r="R109" s="93"/>
      <c r="S109" s="93"/>
      <c r="T109" s="92"/>
      <c r="U109" s="92"/>
    </row>
    <row r="110" spans="1:21" s="13" customFormat="1" ht="13.2" customHeight="1" thickBot="1" x14ac:dyDescent="0.35">
      <c r="A110" s="20"/>
      <c r="B110" s="262" t="s">
        <v>10</v>
      </c>
      <c r="C110" s="262"/>
      <c r="D110" s="262"/>
      <c r="E110" s="262"/>
      <c r="F110" s="262"/>
      <c r="G110" s="262"/>
      <c r="H110" s="262"/>
      <c r="I110" s="262"/>
      <c r="J110" s="262"/>
      <c r="K110" s="262"/>
      <c r="L110" s="262"/>
      <c r="M110" s="262"/>
      <c r="N110" s="262"/>
      <c r="O110" s="262"/>
      <c r="P110" s="262"/>
      <c r="Q110" s="19"/>
      <c r="R110" s="262" t="s">
        <v>9</v>
      </c>
      <c r="S110" s="262"/>
      <c r="T110" s="262"/>
      <c r="U110" s="262"/>
    </row>
    <row r="111" spans="1:21" s="13" customFormat="1" ht="13.2" customHeight="1" thickBot="1" x14ac:dyDescent="0.35">
      <c r="A111" s="18"/>
      <c r="B111" s="263" t="s">
        <v>7</v>
      </c>
      <c r="C111" s="263"/>
      <c r="D111" s="263"/>
      <c r="E111" s="251" t="s">
        <v>3</v>
      </c>
      <c r="F111" s="251"/>
      <c r="G111" s="251"/>
      <c r="H111" s="253">
        <f>SUM(T4:T109)</f>
        <v>0</v>
      </c>
      <c r="I111" s="253"/>
      <c r="J111" s="251" t="s">
        <v>7</v>
      </c>
      <c r="K111" s="251"/>
      <c r="L111" s="251" t="s">
        <v>4</v>
      </c>
      <c r="M111" s="251"/>
      <c r="N111" s="251"/>
      <c r="O111" s="253">
        <f>SUM(U4:U109)</f>
        <v>0</v>
      </c>
      <c r="P111" s="253"/>
      <c r="Q111" s="17"/>
      <c r="R111" s="243" t="s">
        <v>3</v>
      </c>
      <c r="S111" s="244">
        <f>SUM(R4:R109)</f>
        <v>0</v>
      </c>
      <c r="T111" s="15"/>
      <c r="U111" s="244">
        <f>SUM(S4:S109)</f>
        <v>0</v>
      </c>
    </row>
    <row r="112" spans="1:21" s="13" customFormat="1" ht="13.2" customHeight="1" thickBot="1" x14ac:dyDescent="0.35">
      <c r="B112" s="262" t="s">
        <v>8</v>
      </c>
      <c r="C112" s="262"/>
      <c r="D112" s="262"/>
      <c r="E112" s="262"/>
      <c r="F112" s="262"/>
      <c r="G112" s="262"/>
      <c r="H112" s="262"/>
      <c r="I112" s="262"/>
      <c r="J112" s="262"/>
      <c r="K112" s="262"/>
      <c r="L112" s="262"/>
      <c r="M112" s="262"/>
      <c r="N112" s="262"/>
      <c r="O112" s="262"/>
      <c r="P112" s="262"/>
    </row>
    <row r="113" spans="2:16" s="13" customFormat="1" ht="13.2" customHeight="1" thickBot="1" x14ac:dyDescent="0.4">
      <c r="B113" s="263" t="s">
        <v>7</v>
      </c>
      <c r="C113" s="263"/>
      <c r="D113" s="263"/>
      <c r="E113" s="251" t="s">
        <v>3</v>
      </c>
      <c r="F113" s="251"/>
      <c r="G113" s="251"/>
      <c r="H113" s="252">
        <f>COUNTIF($C4:$I109,"&gt;=1")</f>
        <v>0</v>
      </c>
      <c r="I113" s="252"/>
      <c r="J113" s="251" t="s">
        <v>7</v>
      </c>
      <c r="K113" s="251"/>
      <c r="L113" s="251" t="s">
        <v>4</v>
      </c>
      <c r="M113" s="251"/>
      <c r="N113" s="251"/>
      <c r="O113" s="252">
        <f>COUNTIF($J4:$P109,"&gt;=1")</f>
        <v>0</v>
      </c>
      <c r="P113" s="252"/>
    </row>
    <row r="114" spans="2:16" s="13" customFormat="1" ht="13.2" customHeight="1" x14ac:dyDescent="0.3"/>
  </sheetData>
  <mergeCells count="38">
    <mergeCell ref="B112:P112"/>
    <mergeCell ref="B113:D113"/>
    <mergeCell ref="E113:G113"/>
    <mergeCell ref="H113:I113"/>
    <mergeCell ref="J113:K113"/>
    <mergeCell ref="L113:N113"/>
    <mergeCell ref="O113:P113"/>
    <mergeCell ref="R67:S67"/>
    <mergeCell ref="T67:U67"/>
    <mergeCell ref="B110:P110"/>
    <mergeCell ref="R110:U110"/>
    <mergeCell ref="B111:D111"/>
    <mergeCell ref="E111:G111"/>
    <mergeCell ref="H111:I111"/>
    <mergeCell ref="J111:K111"/>
    <mergeCell ref="L111:N111"/>
    <mergeCell ref="O111:P111"/>
    <mergeCell ref="A66:C66"/>
    <mergeCell ref="D66:F66"/>
    <mergeCell ref="G66:I66"/>
    <mergeCell ref="J66:M66"/>
    <mergeCell ref="N66:P66"/>
    <mergeCell ref="A67:A68"/>
    <mergeCell ref="B67:B68"/>
    <mergeCell ref="C67:I67"/>
    <mergeCell ref="J67:P67"/>
    <mergeCell ref="A2:A3"/>
    <mergeCell ref="B2:B3"/>
    <mergeCell ref="C2:I2"/>
    <mergeCell ref="J2:P2"/>
    <mergeCell ref="R2:S2"/>
    <mergeCell ref="T2:U2"/>
    <mergeCell ref="A1:C1"/>
    <mergeCell ref="D1:F1"/>
    <mergeCell ref="G1:I1"/>
    <mergeCell ref="J1:M1"/>
    <mergeCell ref="N1:P1"/>
    <mergeCell ref="T1:U1"/>
  </mergeCells>
  <hyperlinks>
    <hyperlink ref="T1:U1" location="Index!A1" display="Retour Index" xr:uid="{9AB0D806-940B-49C1-AA7D-DBB207198A30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FB51E-C6B6-4292-8352-DF7E09FADEB3}">
  <sheetPr>
    <tabColor theme="6" tint="-0.499984740745262"/>
  </sheetPr>
  <dimension ref="A1:U114"/>
  <sheetViews>
    <sheetView showZeros="0" zoomScale="150" zoomScaleNormal="150" workbookViewId="0">
      <selection activeCell="V11" sqref="V11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1" s="13" customFormat="1" ht="13.2" customHeight="1" thickTop="1" thickBot="1" x14ac:dyDescent="0.35">
      <c r="A1" s="266" t="s">
        <v>100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</row>
    <row r="2" spans="1:21" s="317" customFormat="1" ht="13.2" customHeight="1" thickBot="1" x14ac:dyDescent="0.4">
      <c r="A2" s="270" t="s">
        <v>101</v>
      </c>
      <c r="B2" s="282" t="s">
        <v>39</v>
      </c>
      <c r="C2" s="274" t="s">
        <v>3</v>
      </c>
      <c r="D2" s="275"/>
      <c r="E2" s="275"/>
      <c r="F2" s="275"/>
      <c r="G2" s="275"/>
      <c r="H2" s="275"/>
      <c r="I2" s="376"/>
      <c r="J2" s="278" t="s">
        <v>4</v>
      </c>
      <c r="K2" s="249"/>
      <c r="L2" s="249"/>
      <c r="M2" s="249"/>
      <c r="N2" s="249"/>
      <c r="O2" s="249"/>
      <c r="P2" s="279"/>
      <c r="Q2" s="377"/>
      <c r="R2" s="316" t="s">
        <v>38</v>
      </c>
      <c r="S2" s="258"/>
      <c r="T2" s="260" t="s">
        <v>37</v>
      </c>
      <c r="U2" s="261"/>
    </row>
    <row r="3" spans="1:21" s="317" customFormat="1" ht="13.2" customHeight="1" thickBot="1" x14ac:dyDescent="0.4">
      <c r="A3" s="271"/>
      <c r="B3" s="283"/>
      <c r="C3" s="71" t="s">
        <v>34</v>
      </c>
      <c r="D3" s="242" t="s">
        <v>30</v>
      </c>
      <c r="E3" s="76" t="s">
        <v>28</v>
      </c>
      <c r="F3" s="75" t="s">
        <v>26</v>
      </c>
      <c r="G3" s="74" t="s">
        <v>24</v>
      </c>
      <c r="H3" s="73" t="s">
        <v>36</v>
      </c>
      <c r="I3" s="378" t="s">
        <v>35</v>
      </c>
      <c r="J3" s="158" t="s">
        <v>34</v>
      </c>
      <c r="K3" s="242" t="s">
        <v>30</v>
      </c>
      <c r="L3" s="76" t="s">
        <v>28</v>
      </c>
      <c r="M3" s="75" t="s">
        <v>26</v>
      </c>
      <c r="N3" s="74" t="s">
        <v>24</v>
      </c>
      <c r="O3" s="73" t="s">
        <v>36</v>
      </c>
      <c r="P3" s="378" t="s">
        <v>35</v>
      </c>
      <c r="Q3" s="379"/>
      <c r="R3" s="318" t="s">
        <v>3</v>
      </c>
      <c r="S3" s="245" t="s">
        <v>4</v>
      </c>
      <c r="T3" s="170" t="s">
        <v>3</v>
      </c>
      <c r="U3" s="248" t="s">
        <v>4</v>
      </c>
    </row>
    <row r="4" spans="1:21" s="13" customFormat="1" ht="13.2" customHeight="1" x14ac:dyDescent="0.3">
      <c r="A4" s="66" t="s">
        <v>32</v>
      </c>
      <c r="B4" s="65">
        <v>3</v>
      </c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6"/>
      <c r="O4" s="116"/>
      <c r="P4" s="116"/>
      <c r="Q4" s="380" t="s">
        <v>34</v>
      </c>
      <c r="R4" s="59"/>
      <c r="S4" s="59"/>
      <c r="T4" s="57">
        <f>SUM($C4:$C23)-$R4</f>
        <v>0</v>
      </c>
      <c r="U4" s="57">
        <f>SUM($J4:$J23)-$S4</f>
        <v>0</v>
      </c>
    </row>
    <row r="5" spans="1:21" s="13" customFormat="1" ht="13.2" customHeight="1" x14ac:dyDescent="0.3">
      <c r="A5" s="45" t="s">
        <v>29</v>
      </c>
      <c r="B5" s="39">
        <v>1</v>
      </c>
      <c r="C5" s="346"/>
      <c r="D5" s="346"/>
      <c r="E5" s="346"/>
      <c r="F5" s="346"/>
      <c r="G5" s="346"/>
      <c r="H5" s="346"/>
      <c r="I5" s="346"/>
      <c r="J5" s="346"/>
      <c r="K5" s="346"/>
      <c r="L5" s="346"/>
      <c r="M5" s="346"/>
      <c r="N5" s="346"/>
      <c r="O5" s="346"/>
      <c r="P5" s="346"/>
      <c r="Q5" s="381" t="s">
        <v>30</v>
      </c>
      <c r="R5" s="33"/>
      <c r="S5" s="33"/>
      <c r="T5" s="46">
        <f>SUM($D4:$D23)-$R5</f>
        <v>0</v>
      </c>
      <c r="U5" s="46">
        <f>SUM($K4:$K23)-$S5</f>
        <v>0</v>
      </c>
    </row>
    <row r="6" spans="1:21" s="13" customFormat="1" ht="13.2" customHeight="1" x14ac:dyDescent="0.3">
      <c r="A6" s="45" t="s">
        <v>27</v>
      </c>
      <c r="B6" s="39">
        <v>1</v>
      </c>
      <c r="C6" s="346"/>
      <c r="D6" s="346"/>
      <c r="E6" s="346"/>
      <c r="F6" s="346"/>
      <c r="G6" s="346"/>
      <c r="H6" s="346"/>
      <c r="I6" s="346"/>
      <c r="J6" s="346"/>
      <c r="K6" s="346"/>
      <c r="L6" s="346"/>
      <c r="M6" s="346"/>
      <c r="N6" s="346"/>
      <c r="O6" s="346"/>
      <c r="P6" s="346"/>
      <c r="Q6" s="352" t="s">
        <v>28</v>
      </c>
      <c r="R6" s="33"/>
      <c r="S6" s="33"/>
      <c r="T6" s="46">
        <f>SUM($E4:$E23)-$R6</f>
        <v>0</v>
      </c>
      <c r="U6" s="46">
        <f>SUM($L4:$L23)-$S6</f>
        <v>0</v>
      </c>
    </row>
    <row r="7" spans="1:21" s="13" customFormat="1" ht="13.2" customHeight="1" x14ac:dyDescent="0.3">
      <c r="A7" s="45" t="s">
        <v>25</v>
      </c>
      <c r="B7" s="39">
        <v>2</v>
      </c>
      <c r="C7" s="346"/>
      <c r="D7" s="346"/>
      <c r="E7" s="346"/>
      <c r="F7" s="346"/>
      <c r="G7" s="346"/>
      <c r="H7" s="346"/>
      <c r="I7" s="346"/>
      <c r="J7" s="346"/>
      <c r="K7" s="346"/>
      <c r="L7" s="346"/>
      <c r="M7" s="346"/>
      <c r="N7" s="346"/>
      <c r="O7" s="346"/>
      <c r="P7" s="346"/>
      <c r="Q7" s="351" t="s">
        <v>26</v>
      </c>
      <c r="R7" s="33"/>
      <c r="S7" s="33"/>
      <c r="T7" s="46">
        <f>SUM($F4:$F23)-$R7</f>
        <v>0</v>
      </c>
      <c r="U7" s="46">
        <f>SUM($M4:$M23)-$S7</f>
        <v>0</v>
      </c>
    </row>
    <row r="8" spans="1:21" s="13" customFormat="1" ht="13.2" customHeight="1" x14ac:dyDescent="0.3">
      <c r="A8" s="45" t="s">
        <v>23</v>
      </c>
      <c r="B8" s="39">
        <v>3</v>
      </c>
      <c r="C8" s="346"/>
      <c r="D8" s="346"/>
      <c r="E8" s="346"/>
      <c r="F8" s="346"/>
      <c r="G8" s="346"/>
      <c r="H8" s="346"/>
      <c r="I8" s="346"/>
      <c r="J8" s="346"/>
      <c r="K8" s="346"/>
      <c r="L8" s="346"/>
      <c r="M8" s="346"/>
      <c r="N8" s="346"/>
      <c r="O8" s="346"/>
      <c r="P8" s="346"/>
      <c r="Q8" s="299" t="s">
        <v>24</v>
      </c>
      <c r="R8" s="33"/>
      <c r="S8" s="33"/>
      <c r="T8" s="46">
        <f>SUM($G4:$G23)-$R8</f>
        <v>0</v>
      </c>
      <c r="U8" s="46">
        <f>SUM($N4:$N23)-$S8</f>
        <v>0</v>
      </c>
    </row>
    <row r="9" spans="1:21" s="13" customFormat="1" ht="13.2" customHeight="1" x14ac:dyDescent="0.3">
      <c r="A9" s="45" t="s">
        <v>22</v>
      </c>
      <c r="B9" s="39" t="s">
        <v>21</v>
      </c>
      <c r="C9" s="346"/>
      <c r="D9" s="346"/>
      <c r="E9" s="346"/>
      <c r="F9" s="346"/>
      <c r="G9" s="346"/>
      <c r="H9" s="346"/>
      <c r="I9" s="346"/>
      <c r="J9" s="346"/>
      <c r="K9" s="346"/>
      <c r="L9" s="346"/>
      <c r="M9" s="346"/>
      <c r="N9" s="346"/>
      <c r="O9" s="346"/>
      <c r="P9" s="346"/>
      <c r="Q9" s="300" t="s">
        <v>36</v>
      </c>
      <c r="R9" s="33"/>
      <c r="S9" s="33"/>
      <c r="T9" s="46">
        <f>SUM($H4:$H23)-$R9</f>
        <v>0</v>
      </c>
      <c r="U9" s="46">
        <f>SUM($O4:$O23)-$S9</f>
        <v>0</v>
      </c>
    </row>
    <row r="10" spans="1:21" s="13" customFormat="1" ht="13.2" customHeight="1" x14ac:dyDescent="0.3">
      <c r="A10" s="45" t="s">
        <v>20</v>
      </c>
      <c r="B10" s="39">
        <v>4</v>
      </c>
      <c r="C10" s="346"/>
      <c r="D10" s="346"/>
      <c r="E10" s="346"/>
      <c r="F10" s="346"/>
      <c r="G10" s="346"/>
      <c r="H10" s="346"/>
      <c r="I10" s="346"/>
      <c r="J10" s="346"/>
      <c r="K10" s="346"/>
      <c r="L10" s="346"/>
      <c r="M10" s="346"/>
      <c r="N10" s="346"/>
      <c r="O10" s="346"/>
      <c r="P10" s="346"/>
      <c r="Q10" s="301" t="s">
        <v>35</v>
      </c>
      <c r="R10" s="33"/>
      <c r="S10" s="33"/>
      <c r="T10" s="46">
        <f>SUM($I4:$I23)-$R10</f>
        <v>0</v>
      </c>
      <c r="U10" s="46"/>
    </row>
    <row r="11" spans="1:21" s="13" customFormat="1" ht="13.2" customHeight="1" x14ac:dyDescent="0.3">
      <c r="A11" s="45" t="s">
        <v>19</v>
      </c>
      <c r="B11" s="39">
        <v>5</v>
      </c>
      <c r="C11" s="347"/>
      <c r="D11" s="347"/>
      <c r="E11" s="347"/>
      <c r="F11" s="347"/>
      <c r="G11" s="347"/>
      <c r="H11" s="347"/>
      <c r="I11" s="347"/>
      <c r="J11" s="347"/>
      <c r="K11" s="347"/>
      <c r="L11" s="347"/>
      <c r="M11" s="347"/>
      <c r="N11" s="347"/>
      <c r="O11" s="347"/>
      <c r="P11" s="347"/>
      <c r="Q11" s="305"/>
      <c r="R11" s="105"/>
      <c r="S11" s="105"/>
      <c r="T11" s="31"/>
      <c r="U11" s="341"/>
    </row>
    <row r="12" spans="1:21" s="13" customFormat="1" ht="13.2" customHeight="1" x14ac:dyDescent="0.3">
      <c r="A12" s="45" t="s">
        <v>18</v>
      </c>
      <c r="B12" s="39">
        <v>5</v>
      </c>
      <c r="C12" s="347"/>
      <c r="D12" s="347"/>
      <c r="E12" s="347"/>
      <c r="F12" s="347"/>
      <c r="G12" s="347"/>
      <c r="H12" s="347"/>
      <c r="I12" s="347"/>
      <c r="J12" s="346"/>
      <c r="K12" s="347"/>
      <c r="L12" s="347"/>
      <c r="M12" s="347"/>
      <c r="N12" s="347"/>
      <c r="O12" s="347"/>
      <c r="P12" s="347"/>
      <c r="Q12" s="306"/>
      <c r="R12" s="33"/>
      <c r="S12" s="33"/>
      <c r="T12" s="31"/>
      <c r="U12" s="46"/>
    </row>
    <row r="13" spans="1:21" s="13" customFormat="1" ht="13.2" customHeight="1" x14ac:dyDescent="0.3">
      <c r="A13" s="45" t="s">
        <v>17</v>
      </c>
      <c r="B13" s="39">
        <v>2</v>
      </c>
      <c r="C13" s="347"/>
      <c r="D13" s="347"/>
      <c r="E13" s="347"/>
      <c r="F13" s="347"/>
      <c r="G13" s="347"/>
      <c r="H13" s="347"/>
      <c r="I13" s="347"/>
      <c r="J13" s="346"/>
      <c r="K13" s="347"/>
      <c r="L13" s="347"/>
      <c r="M13" s="347"/>
      <c r="N13" s="347"/>
      <c r="O13" s="347"/>
      <c r="P13" s="347"/>
      <c r="Q13" s="306"/>
      <c r="R13" s="33"/>
      <c r="S13" s="33"/>
      <c r="T13" s="31"/>
      <c r="U13" s="46"/>
    </row>
    <row r="14" spans="1:21" s="13" customFormat="1" ht="13.2" customHeight="1" x14ac:dyDescent="0.3">
      <c r="A14" s="45" t="s">
        <v>16</v>
      </c>
      <c r="B14" s="39" t="s">
        <v>15</v>
      </c>
      <c r="C14" s="347"/>
      <c r="D14" s="347"/>
      <c r="E14" s="347"/>
      <c r="F14" s="347"/>
      <c r="G14" s="347"/>
      <c r="H14" s="347"/>
      <c r="I14" s="347"/>
      <c r="J14" s="346"/>
      <c r="K14" s="347"/>
      <c r="L14" s="347"/>
      <c r="M14" s="347"/>
      <c r="N14" s="347"/>
      <c r="O14" s="347"/>
      <c r="P14" s="347"/>
      <c r="Q14" s="306"/>
      <c r="R14" s="33"/>
      <c r="S14" s="33"/>
      <c r="T14" s="31"/>
      <c r="U14" s="46"/>
    </row>
    <row r="15" spans="1:21" s="13" customFormat="1" ht="13.2" customHeight="1" x14ac:dyDescent="0.3">
      <c r="A15" s="45" t="s">
        <v>14</v>
      </c>
      <c r="B15" s="39">
        <v>3</v>
      </c>
      <c r="C15" s="347"/>
      <c r="D15" s="347"/>
      <c r="E15" s="347"/>
      <c r="F15" s="347"/>
      <c r="G15" s="347"/>
      <c r="H15" s="347"/>
      <c r="I15" s="347"/>
      <c r="J15" s="346"/>
      <c r="K15" s="347"/>
      <c r="L15" s="347"/>
      <c r="M15" s="347"/>
      <c r="N15" s="347"/>
      <c r="O15" s="347"/>
      <c r="P15" s="347"/>
      <c r="Q15" s="306"/>
      <c r="R15" s="33"/>
      <c r="S15" s="33"/>
      <c r="T15" s="31"/>
      <c r="U15" s="46"/>
    </row>
    <row r="16" spans="1:21" s="13" customFormat="1" ht="13.2" customHeight="1" x14ac:dyDescent="0.3">
      <c r="A16" s="40" t="s">
        <v>13</v>
      </c>
      <c r="B16" s="39">
        <v>2</v>
      </c>
      <c r="C16" s="347"/>
      <c r="D16" s="347"/>
      <c r="E16" s="347"/>
      <c r="F16" s="347"/>
      <c r="G16" s="347"/>
      <c r="H16" s="347"/>
      <c r="I16" s="347"/>
      <c r="J16" s="346"/>
      <c r="K16" s="347"/>
      <c r="L16" s="347"/>
      <c r="M16" s="347"/>
      <c r="N16" s="347"/>
      <c r="O16" s="347"/>
      <c r="P16" s="347"/>
      <c r="Q16" s="306"/>
      <c r="R16" s="33"/>
      <c r="S16" s="33"/>
      <c r="T16" s="31"/>
      <c r="U16" s="46"/>
    </row>
    <row r="17" spans="1:21" s="13" customFormat="1" ht="13.2" customHeight="1" x14ac:dyDescent="0.3">
      <c r="A17" s="40" t="s">
        <v>12</v>
      </c>
      <c r="B17" s="39">
        <v>2</v>
      </c>
      <c r="C17" s="347"/>
      <c r="D17" s="347"/>
      <c r="E17" s="347"/>
      <c r="F17" s="347"/>
      <c r="G17" s="347"/>
      <c r="H17" s="347"/>
      <c r="I17" s="347"/>
      <c r="J17" s="346"/>
      <c r="K17" s="347"/>
      <c r="L17" s="347"/>
      <c r="M17" s="347"/>
      <c r="N17" s="347"/>
      <c r="O17" s="347"/>
      <c r="P17" s="347"/>
      <c r="Q17" s="306"/>
      <c r="R17" s="33"/>
      <c r="S17" s="33"/>
      <c r="T17" s="31"/>
      <c r="U17" s="46"/>
    </row>
    <row r="18" spans="1:21" s="13" customFormat="1" ht="13.2" customHeight="1" x14ac:dyDescent="0.3">
      <c r="A18" s="40"/>
      <c r="B18" s="39"/>
      <c r="C18" s="347"/>
      <c r="D18" s="347"/>
      <c r="E18" s="347"/>
      <c r="F18" s="347"/>
      <c r="G18" s="347"/>
      <c r="H18" s="347"/>
      <c r="I18" s="347"/>
      <c r="J18" s="346"/>
      <c r="K18" s="347"/>
      <c r="L18" s="347"/>
      <c r="M18" s="347"/>
      <c r="N18" s="347"/>
      <c r="O18" s="347"/>
      <c r="P18" s="347"/>
      <c r="Q18" s="306"/>
      <c r="R18" s="33"/>
      <c r="S18" s="33"/>
      <c r="T18" s="31"/>
      <c r="U18" s="46"/>
    </row>
    <row r="19" spans="1:21" s="13" customFormat="1" ht="13.2" customHeight="1" x14ac:dyDescent="0.3">
      <c r="A19" s="40"/>
      <c r="B19" s="39"/>
      <c r="C19" s="347"/>
      <c r="D19" s="347"/>
      <c r="E19" s="347"/>
      <c r="F19" s="347"/>
      <c r="G19" s="347"/>
      <c r="H19" s="347"/>
      <c r="I19" s="347"/>
      <c r="J19" s="346"/>
      <c r="K19" s="347"/>
      <c r="L19" s="347"/>
      <c r="M19" s="347"/>
      <c r="N19" s="347"/>
      <c r="O19" s="347"/>
      <c r="P19" s="347"/>
      <c r="Q19" s="306"/>
      <c r="R19" s="33"/>
      <c r="S19" s="33"/>
      <c r="T19" s="31"/>
      <c r="U19" s="46"/>
    </row>
    <row r="20" spans="1:21" s="13" customFormat="1" ht="13.2" customHeight="1" x14ac:dyDescent="0.3">
      <c r="A20" s="40"/>
      <c r="B20" s="39"/>
      <c r="C20" s="347"/>
      <c r="D20" s="347"/>
      <c r="E20" s="347"/>
      <c r="F20" s="347"/>
      <c r="G20" s="347"/>
      <c r="H20" s="347"/>
      <c r="I20" s="347"/>
      <c r="J20" s="346"/>
      <c r="K20" s="347"/>
      <c r="L20" s="347"/>
      <c r="M20" s="347"/>
      <c r="N20" s="347"/>
      <c r="O20" s="347"/>
      <c r="P20" s="347"/>
      <c r="Q20" s="306"/>
      <c r="R20" s="33"/>
      <c r="S20" s="33"/>
      <c r="T20" s="31"/>
      <c r="U20" s="46"/>
    </row>
    <row r="21" spans="1:21" s="13" customFormat="1" ht="13.2" customHeight="1" x14ac:dyDescent="0.3">
      <c r="A21" s="40"/>
      <c r="B21" s="39"/>
      <c r="C21" s="347"/>
      <c r="D21" s="347"/>
      <c r="E21" s="347"/>
      <c r="F21" s="347"/>
      <c r="G21" s="347"/>
      <c r="H21" s="347"/>
      <c r="I21" s="347"/>
      <c r="J21" s="346"/>
      <c r="K21" s="347"/>
      <c r="L21" s="347"/>
      <c r="M21" s="347"/>
      <c r="N21" s="347"/>
      <c r="O21" s="347"/>
      <c r="P21" s="347"/>
      <c r="Q21" s="306"/>
      <c r="R21" s="33"/>
      <c r="S21" s="33"/>
      <c r="T21" s="31"/>
      <c r="U21" s="46"/>
    </row>
    <row r="22" spans="1:21" s="13" customFormat="1" ht="13.2" customHeight="1" x14ac:dyDescent="0.3">
      <c r="A22" s="40"/>
      <c r="B22" s="39"/>
      <c r="C22" s="347"/>
      <c r="D22" s="347"/>
      <c r="E22" s="347"/>
      <c r="F22" s="347"/>
      <c r="G22" s="347"/>
      <c r="H22" s="347"/>
      <c r="I22" s="347"/>
      <c r="J22" s="346"/>
      <c r="K22" s="347"/>
      <c r="L22" s="347"/>
      <c r="M22" s="347"/>
      <c r="N22" s="347"/>
      <c r="O22" s="347"/>
      <c r="P22" s="347"/>
      <c r="Q22" s="306"/>
      <c r="R22" s="33"/>
      <c r="S22" s="33"/>
      <c r="T22" s="31"/>
      <c r="U22" s="46"/>
    </row>
    <row r="23" spans="1:21" s="13" customFormat="1" ht="13.2" customHeight="1" thickBot="1" x14ac:dyDescent="0.35">
      <c r="A23" s="30" t="s">
        <v>11</v>
      </c>
      <c r="B23" s="94"/>
      <c r="C23" s="354"/>
      <c r="D23" s="354"/>
      <c r="E23" s="354"/>
      <c r="F23" s="354"/>
      <c r="G23" s="354"/>
      <c r="H23" s="354"/>
      <c r="I23" s="354"/>
      <c r="J23" s="348"/>
      <c r="K23" s="354"/>
      <c r="L23" s="354"/>
      <c r="M23" s="354"/>
      <c r="N23" s="354"/>
      <c r="O23" s="354"/>
      <c r="P23" s="354"/>
      <c r="Q23" s="306"/>
      <c r="R23" s="93"/>
      <c r="S23" s="93"/>
      <c r="T23" s="31"/>
      <c r="U23" s="350"/>
    </row>
    <row r="24" spans="1:21" s="317" customFormat="1" ht="13.2" customHeight="1" thickBot="1" x14ac:dyDescent="0.4">
      <c r="A24" s="79" t="s">
        <v>102</v>
      </c>
      <c r="B24" s="243"/>
      <c r="C24" s="71" t="s">
        <v>34</v>
      </c>
      <c r="D24" s="242" t="s">
        <v>30</v>
      </c>
      <c r="E24" s="76" t="s">
        <v>28</v>
      </c>
      <c r="F24" s="75" t="s">
        <v>26</v>
      </c>
      <c r="G24" s="74" t="s">
        <v>24</v>
      </c>
      <c r="H24" s="73" t="s">
        <v>36</v>
      </c>
      <c r="I24" s="72" t="s">
        <v>35</v>
      </c>
      <c r="J24" s="71" t="s">
        <v>34</v>
      </c>
      <c r="K24" s="242" t="s">
        <v>30</v>
      </c>
      <c r="L24" s="76" t="s">
        <v>28</v>
      </c>
      <c r="M24" s="75" t="s">
        <v>26</v>
      </c>
      <c r="N24" s="74" t="s">
        <v>24</v>
      </c>
      <c r="O24" s="73" t="s">
        <v>36</v>
      </c>
      <c r="P24" s="382" t="s">
        <v>35</v>
      </c>
      <c r="Q24" s="158"/>
      <c r="R24" s="127" t="s">
        <v>3</v>
      </c>
      <c r="S24" s="246" t="s">
        <v>4</v>
      </c>
      <c r="T24" s="117" t="s">
        <v>3</v>
      </c>
      <c r="U24" s="15" t="s">
        <v>4</v>
      </c>
    </row>
    <row r="25" spans="1:21" s="13" customFormat="1" ht="13.2" customHeight="1" x14ac:dyDescent="0.3">
      <c r="A25" s="66" t="s">
        <v>32</v>
      </c>
      <c r="B25" s="65">
        <v>3</v>
      </c>
      <c r="C25" s="116"/>
      <c r="D25" s="116"/>
      <c r="E25" s="116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380" t="s">
        <v>34</v>
      </c>
      <c r="R25" s="59"/>
      <c r="S25" s="59"/>
      <c r="T25" s="57">
        <f>SUM($C25:$C44)-$R25</f>
        <v>0</v>
      </c>
      <c r="U25" s="57">
        <f>SUM($J25:$J44)-$S25</f>
        <v>0</v>
      </c>
    </row>
    <row r="26" spans="1:21" s="13" customFormat="1" ht="13.2" customHeight="1" x14ac:dyDescent="0.3">
      <c r="A26" s="45" t="s">
        <v>29</v>
      </c>
      <c r="B26" s="39">
        <v>1</v>
      </c>
      <c r="C26" s="346"/>
      <c r="D26" s="346"/>
      <c r="E26" s="346"/>
      <c r="F26" s="346"/>
      <c r="G26" s="346"/>
      <c r="H26" s="346"/>
      <c r="I26" s="346"/>
      <c r="J26" s="346"/>
      <c r="K26" s="346"/>
      <c r="L26" s="346"/>
      <c r="M26" s="346"/>
      <c r="N26" s="346"/>
      <c r="O26" s="346"/>
      <c r="P26" s="346"/>
      <c r="Q26" s="381" t="s">
        <v>30</v>
      </c>
      <c r="R26" s="33"/>
      <c r="S26" s="33"/>
      <c r="T26" s="46">
        <f>SUM($D25:$D44)-$R26</f>
        <v>0</v>
      </c>
      <c r="U26" s="46">
        <f>SUM($K25:$K44)-$S26</f>
        <v>0</v>
      </c>
    </row>
    <row r="27" spans="1:21" s="13" customFormat="1" ht="13.2" customHeight="1" x14ac:dyDescent="0.3">
      <c r="A27" s="45" t="s">
        <v>27</v>
      </c>
      <c r="B27" s="39">
        <v>1</v>
      </c>
      <c r="C27" s="346"/>
      <c r="D27" s="346"/>
      <c r="E27" s="346"/>
      <c r="F27" s="346"/>
      <c r="G27" s="346"/>
      <c r="H27" s="346"/>
      <c r="I27" s="346"/>
      <c r="J27" s="346"/>
      <c r="K27" s="346"/>
      <c r="L27" s="346"/>
      <c r="M27" s="346"/>
      <c r="N27" s="346"/>
      <c r="O27" s="346"/>
      <c r="P27" s="346"/>
      <c r="Q27" s="352" t="s">
        <v>28</v>
      </c>
      <c r="R27" s="33"/>
      <c r="S27" s="33"/>
      <c r="T27" s="46">
        <f>SUM($E25:$E44)-$R27</f>
        <v>0</v>
      </c>
      <c r="U27" s="46">
        <f>SUM($L25:$L44)-$S27</f>
        <v>0</v>
      </c>
    </row>
    <row r="28" spans="1:21" s="13" customFormat="1" ht="13.2" customHeight="1" x14ac:dyDescent="0.3">
      <c r="A28" s="45" t="s">
        <v>25</v>
      </c>
      <c r="B28" s="39">
        <v>2</v>
      </c>
      <c r="C28" s="346"/>
      <c r="D28" s="346"/>
      <c r="E28" s="346"/>
      <c r="F28" s="346"/>
      <c r="G28" s="346"/>
      <c r="H28" s="346"/>
      <c r="I28" s="346"/>
      <c r="J28" s="346"/>
      <c r="K28" s="346"/>
      <c r="L28" s="346"/>
      <c r="M28" s="346"/>
      <c r="N28" s="346"/>
      <c r="O28" s="346"/>
      <c r="P28" s="346"/>
      <c r="Q28" s="351" t="s">
        <v>26</v>
      </c>
      <c r="R28" s="33"/>
      <c r="S28" s="33"/>
      <c r="T28" s="46">
        <f>SUM($F25:$F44)-$R28</f>
        <v>0</v>
      </c>
      <c r="U28" s="46">
        <f>SUM($M25:$M44)-$S28</f>
        <v>0</v>
      </c>
    </row>
    <row r="29" spans="1:21" s="13" customFormat="1" ht="13.2" customHeight="1" x14ac:dyDescent="0.3">
      <c r="A29" s="45" t="s">
        <v>23</v>
      </c>
      <c r="B29" s="39">
        <v>3</v>
      </c>
      <c r="C29" s="346"/>
      <c r="D29" s="346"/>
      <c r="E29" s="346"/>
      <c r="F29" s="346"/>
      <c r="G29" s="346"/>
      <c r="H29" s="346"/>
      <c r="I29" s="346"/>
      <c r="J29" s="346"/>
      <c r="K29" s="346"/>
      <c r="L29" s="346"/>
      <c r="M29" s="346"/>
      <c r="N29" s="346"/>
      <c r="O29" s="346"/>
      <c r="P29" s="346"/>
      <c r="Q29" s="299" t="s">
        <v>24</v>
      </c>
      <c r="R29" s="33"/>
      <c r="S29" s="33"/>
      <c r="T29" s="46">
        <f>SUM($G25:$G44)-$R29</f>
        <v>0</v>
      </c>
      <c r="U29" s="46">
        <f>SUM($N25:$N44)-$S29</f>
        <v>0</v>
      </c>
    </row>
    <row r="30" spans="1:21" s="13" customFormat="1" ht="13.2" customHeight="1" x14ac:dyDescent="0.3">
      <c r="A30" s="45" t="s">
        <v>22</v>
      </c>
      <c r="B30" s="39" t="s">
        <v>21</v>
      </c>
      <c r="C30" s="346"/>
      <c r="D30" s="346"/>
      <c r="E30" s="346"/>
      <c r="F30" s="346"/>
      <c r="G30" s="346"/>
      <c r="H30" s="346"/>
      <c r="I30" s="346"/>
      <c r="J30" s="346"/>
      <c r="K30" s="346"/>
      <c r="L30" s="346"/>
      <c r="M30" s="346"/>
      <c r="N30" s="346"/>
      <c r="O30" s="346"/>
      <c r="P30" s="346"/>
      <c r="Q30" s="300" t="s">
        <v>36</v>
      </c>
      <c r="R30" s="33"/>
      <c r="S30" s="33"/>
      <c r="T30" s="46">
        <f>SUM($H25:$H44)-$R30</f>
        <v>0</v>
      </c>
      <c r="U30" s="46">
        <f>SUM($O25:$O44)-$S30</f>
        <v>0</v>
      </c>
    </row>
    <row r="31" spans="1:21" s="13" customFormat="1" ht="13.2" customHeight="1" x14ac:dyDescent="0.3">
      <c r="A31" s="45" t="s">
        <v>20</v>
      </c>
      <c r="B31" s="39">
        <v>4</v>
      </c>
      <c r="C31" s="346"/>
      <c r="D31" s="346"/>
      <c r="E31" s="346"/>
      <c r="F31" s="346"/>
      <c r="G31" s="346"/>
      <c r="H31" s="346"/>
      <c r="I31" s="346"/>
      <c r="J31" s="346"/>
      <c r="K31" s="346"/>
      <c r="L31" s="346"/>
      <c r="M31" s="346"/>
      <c r="N31" s="346"/>
      <c r="O31" s="346"/>
      <c r="P31" s="346"/>
      <c r="Q31" s="301" t="s">
        <v>35</v>
      </c>
      <c r="R31" s="33"/>
      <c r="S31" s="33"/>
      <c r="T31" s="46">
        <f>SUM($I25:$I44)-$R31</f>
        <v>0</v>
      </c>
      <c r="U31" s="46">
        <f>SUM($P25:$P44)-$S31</f>
        <v>0</v>
      </c>
    </row>
    <row r="32" spans="1:21" s="13" customFormat="1" ht="13.2" customHeight="1" x14ac:dyDescent="0.3">
      <c r="A32" s="45" t="s">
        <v>19</v>
      </c>
      <c r="B32" s="39">
        <v>5</v>
      </c>
      <c r="C32" s="347"/>
      <c r="D32" s="347"/>
      <c r="E32" s="347"/>
      <c r="F32" s="347"/>
      <c r="G32" s="347"/>
      <c r="H32" s="347"/>
      <c r="I32" s="347"/>
      <c r="J32" s="347"/>
      <c r="K32" s="347"/>
      <c r="L32" s="347"/>
      <c r="M32" s="347"/>
      <c r="N32" s="347"/>
      <c r="O32" s="347"/>
      <c r="P32" s="347"/>
      <c r="Q32" s="311"/>
      <c r="R32" s="105"/>
      <c r="S32" s="105"/>
      <c r="T32" s="31"/>
      <c r="U32" s="343"/>
    </row>
    <row r="33" spans="1:21" s="13" customFormat="1" ht="13.2" customHeight="1" x14ac:dyDescent="0.3">
      <c r="A33" s="45" t="s">
        <v>18</v>
      </c>
      <c r="B33" s="39">
        <v>5</v>
      </c>
      <c r="C33" s="346"/>
      <c r="D33" s="346"/>
      <c r="E33" s="346"/>
      <c r="F33" s="346"/>
      <c r="G33" s="346"/>
      <c r="H33" s="346"/>
      <c r="I33" s="346"/>
      <c r="J33" s="346"/>
      <c r="K33" s="346"/>
      <c r="L33" s="346"/>
      <c r="M33" s="346"/>
      <c r="N33" s="346"/>
      <c r="O33" s="346"/>
      <c r="P33" s="346"/>
      <c r="Q33" s="302"/>
      <c r="R33" s="33"/>
      <c r="S33" s="33"/>
      <c r="T33" s="31"/>
      <c r="U33" s="46"/>
    </row>
    <row r="34" spans="1:21" s="13" customFormat="1" ht="13.2" customHeight="1" x14ac:dyDescent="0.3">
      <c r="A34" s="45" t="s">
        <v>17</v>
      </c>
      <c r="B34" s="39">
        <v>2</v>
      </c>
      <c r="C34" s="346"/>
      <c r="D34" s="346"/>
      <c r="E34" s="346"/>
      <c r="F34" s="346"/>
      <c r="G34" s="346"/>
      <c r="H34" s="346"/>
      <c r="I34" s="346"/>
      <c r="J34" s="346"/>
      <c r="K34" s="346"/>
      <c r="L34" s="346"/>
      <c r="M34" s="346"/>
      <c r="N34" s="346"/>
      <c r="O34" s="346"/>
      <c r="P34" s="346"/>
      <c r="Q34" s="302"/>
      <c r="R34" s="33"/>
      <c r="S34" s="33"/>
      <c r="T34" s="31"/>
      <c r="U34" s="46"/>
    </row>
    <row r="35" spans="1:21" s="13" customFormat="1" ht="13.2" customHeight="1" x14ac:dyDescent="0.3">
      <c r="A35" s="45" t="s">
        <v>16</v>
      </c>
      <c r="B35" s="39" t="s">
        <v>15</v>
      </c>
      <c r="C35" s="346"/>
      <c r="D35" s="346"/>
      <c r="E35" s="346"/>
      <c r="F35" s="346"/>
      <c r="G35" s="346"/>
      <c r="H35" s="346"/>
      <c r="I35" s="346"/>
      <c r="J35" s="346"/>
      <c r="K35" s="346"/>
      <c r="L35" s="346"/>
      <c r="M35" s="346"/>
      <c r="N35" s="346"/>
      <c r="O35" s="346"/>
      <c r="P35" s="346"/>
      <c r="Q35" s="302"/>
      <c r="R35" s="33"/>
      <c r="S35" s="33"/>
      <c r="T35" s="31"/>
      <c r="U35" s="46"/>
    </row>
    <row r="36" spans="1:21" s="13" customFormat="1" ht="13.2" customHeight="1" x14ac:dyDescent="0.3">
      <c r="A36" s="45" t="s">
        <v>14</v>
      </c>
      <c r="B36" s="39">
        <v>3</v>
      </c>
      <c r="C36" s="346"/>
      <c r="D36" s="346"/>
      <c r="E36" s="346"/>
      <c r="F36" s="346"/>
      <c r="G36" s="346"/>
      <c r="H36" s="346"/>
      <c r="I36" s="346"/>
      <c r="J36" s="346"/>
      <c r="K36" s="346"/>
      <c r="L36" s="346"/>
      <c r="M36" s="346"/>
      <c r="N36" s="346"/>
      <c r="O36" s="346"/>
      <c r="P36" s="346"/>
      <c r="Q36" s="302"/>
      <c r="R36" s="33"/>
      <c r="S36" s="33"/>
      <c r="T36" s="31"/>
      <c r="U36" s="46"/>
    </row>
    <row r="37" spans="1:21" s="13" customFormat="1" ht="13.2" customHeight="1" x14ac:dyDescent="0.3">
      <c r="A37" s="40" t="s">
        <v>13</v>
      </c>
      <c r="B37" s="39">
        <v>2</v>
      </c>
      <c r="C37" s="346"/>
      <c r="D37" s="346"/>
      <c r="E37" s="346"/>
      <c r="F37" s="346"/>
      <c r="G37" s="346"/>
      <c r="H37" s="346"/>
      <c r="I37" s="346"/>
      <c r="J37" s="346"/>
      <c r="K37" s="346"/>
      <c r="L37" s="346"/>
      <c r="M37" s="346"/>
      <c r="N37" s="346"/>
      <c r="O37" s="346"/>
      <c r="P37" s="346"/>
      <c r="Q37" s="302"/>
      <c r="R37" s="33"/>
      <c r="S37" s="33"/>
      <c r="T37" s="31"/>
      <c r="U37" s="46"/>
    </row>
    <row r="38" spans="1:21" s="13" customFormat="1" ht="13.2" customHeight="1" x14ac:dyDescent="0.3">
      <c r="A38" s="40" t="s">
        <v>12</v>
      </c>
      <c r="B38" s="39">
        <v>2</v>
      </c>
      <c r="C38" s="346"/>
      <c r="D38" s="346"/>
      <c r="E38" s="346"/>
      <c r="F38" s="346"/>
      <c r="G38" s="346"/>
      <c r="H38" s="346"/>
      <c r="I38" s="346"/>
      <c r="J38" s="346"/>
      <c r="K38" s="346"/>
      <c r="L38" s="346"/>
      <c r="M38" s="346"/>
      <c r="N38" s="346"/>
      <c r="O38" s="346"/>
      <c r="P38" s="346"/>
      <c r="Q38" s="302"/>
      <c r="R38" s="33"/>
      <c r="S38" s="33"/>
      <c r="T38" s="31"/>
      <c r="U38" s="46"/>
    </row>
    <row r="39" spans="1:21" s="13" customFormat="1" ht="13.2" customHeight="1" x14ac:dyDescent="0.3">
      <c r="A39" s="40"/>
      <c r="B39" s="39"/>
      <c r="C39" s="346"/>
      <c r="D39" s="346"/>
      <c r="E39" s="346"/>
      <c r="F39" s="346"/>
      <c r="G39" s="346"/>
      <c r="H39" s="346"/>
      <c r="I39" s="346"/>
      <c r="J39" s="346"/>
      <c r="K39" s="346"/>
      <c r="L39" s="346"/>
      <c r="M39" s="346"/>
      <c r="N39" s="346"/>
      <c r="O39" s="346"/>
      <c r="P39" s="346"/>
      <c r="Q39" s="302"/>
      <c r="R39" s="33"/>
      <c r="S39" s="33"/>
      <c r="T39" s="31"/>
      <c r="U39" s="46"/>
    </row>
    <row r="40" spans="1:21" s="13" customFormat="1" ht="13.2" customHeight="1" x14ac:dyDescent="0.3">
      <c r="A40" s="40"/>
      <c r="B40" s="39"/>
      <c r="C40" s="346"/>
      <c r="D40" s="346"/>
      <c r="E40" s="346"/>
      <c r="F40" s="346"/>
      <c r="G40" s="346"/>
      <c r="H40" s="346"/>
      <c r="I40" s="346"/>
      <c r="J40" s="346"/>
      <c r="K40" s="346"/>
      <c r="L40" s="346"/>
      <c r="M40" s="346"/>
      <c r="N40" s="346"/>
      <c r="O40" s="346"/>
      <c r="P40" s="346"/>
      <c r="Q40" s="302"/>
      <c r="R40" s="33"/>
      <c r="S40" s="33"/>
      <c r="T40" s="31"/>
      <c r="U40" s="46"/>
    </row>
    <row r="41" spans="1:21" s="13" customFormat="1" ht="13.2" customHeight="1" x14ac:dyDescent="0.3">
      <c r="A41" s="40"/>
      <c r="B41" s="39"/>
      <c r="C41" s="346"/>
      <c r="D41" s="346"/>
      <c r="E41" s="346"/>
      <c r="F41" s="346"/>
      <c r="G41" s="346"/>
      <c r="H41" s="346"/>
      <c r="I41" s="346"/>
      <c r="J41" s="346"/>
      <c r="K41" s="346"/>
      <c r="L41" s="346"/>
      <c r="M41" s="346"/>
      <c r="N41" s="346"/>
      <c r="O41" s="346"/>
      <c r="P41" s="346"/>
      <c r="Q41" s="302"/>
      <c r="R41" s="33"/>
      <c r="S41" s="33"/>
      <c r="T41" s="31"/>
      <c r="U41" s="46"/>
    </row>
    <row r="42" spans="1:21" s="13" customFormat="1" ht="13.2" customHeight="1" x14ac:dyDescent="0.3">
      <c r="A42" s="40"/>
      <c r="B42" s="39"/>
      <c r="C42" s="346"/>
      <c r="D42" s="346"/>
      <c r="E42" s="346"/>
      <c r="F42" s="346"/>
      <c r="G42" s="346"/>
      <c r="H42" s="346"/>
      <c r="I42" s="346"/>
      <c r="J42" s="346"/>
      <c r="K42" s="346"/>
      <c r="L42" s="346"/>
      <c r="M42" s="346"/>
      <c r="N42" s="346"/>
      <c r="O42" s="346"/>
      <c r="P42" s="346"/>
      <c r="Q42" s="302"/>
      <c r="R42" s="33"/>
      <c r="S42" s="33"/>
      <c r="T42" s="31"/>
      <c r="U42" s="46"/>
    </row>
    <row r="43" spans="1:21" s="13" customFormat="1" ht="13.2" customHeight="1" x14ac:dyDescent="0.3">
      <c r="A43" s="40"/>
      <c r="B43" s="39"/>
      <c r="C43" s="347"/>
      <c r="D43" s="347"/>
      <c r="E43" s="347"/>
      <c r="F43" s="347"/>
      <c r="G43" s="347"/>
      <c r="H43" s="347"/>
      <c r="I43" s="347"/>
      <c r="J43" s="346"/>
      <c r="K43" s="347"/>
      <c r="L43" s="347"/>
      <c r="M43" s="347"/>
      <c r="N43" s="347"/>
      <c r="O43" s="347"/>
      <c r="P43" s="347"/>
      <c r="Q43" s="306"/>
      <c r="R43" s="33"/>
      <c r="S43" s="33"/>
      <c r="T43" s="31"/>
      <c r="U43" s="46"/>
    </row>
    <row r="44" spans="1:21" s="13" customFormat="1" ht="13.2" customHeight="1" thickBot="1" x14ac:dyDescent="0.35">
      <c r="A44" s="30" t="s">
        <v>11</v>
      </c>
      <c r="B44" s="80"/>
      <c r="C44" s="348"/>
      <c r="D44" s="348"/>
      <c r="E44" s="348"/>
      <c r="F44" s="348"/>
      <c r="G44" s="348"/>
      <c r="H44" s="348"/>
      <c r="I44" s="348"/>
      <c r="J44" s="348"/>
      <c r="K44" s="348"/>
      <c r="L44" s="348"/>
      <c r="M44" s="348"/>
      <c r="N44" s="348"/>
      <c r="O44" s="348"/>
      <c r="P44" s="348"/>
      <c r="Q44" s="306"/>
      <c r="R44" s="93"/>
      <c r="S44" s="93"/>
      <c r="T44" s="31"/>
      <c r="U44" s="46"/>
    </row>
    <row r="45" spans="1:21" s="317" customFormat="1" ht="13.2" customHeight="1" thickBot="1" x14ac:dyDescent="0.4">
      <c r="A45" s="79" t="s">
        <v>103</v>
      </c>
      <c r="B45" s="243"/>
      <c r="C45" s="71" t="s">
        <v>34</v>
      </c>
      <c r="D45" s="242" t="s">
        <v>30</v>
      </c>
      <c r="E45" s="76" t="s">
        <v>28</v>
      </c>
      <c r="F45" s="75" t="s">
        <v>26</v>
      </c>
      <c r="G45" s="74" t="s">
        <v>24</v>
      </c>
      <c r="H45" s="73" t="s">
        <v>36</v>
      </c>
      <c r="I45" s="72" t="s">
        <v>35</v>
      </c>
      <c r="J45" s="71" t="s">
        <v>34</v>
      </c>
      <c r="K45" s="242" t="s">
        <v>30</v>
      </c>
      <c r="L45" s="76" t="s">
        <v>28</v>
      </c>
      <c r="M45" s="75" t="s">
        <v>26</v>
      </c>
      <c r="N45" s="74" t="s">
        <v>24</v>
      </c>
      <c r="O45" s="73" t="s">
        <v>36</v>
      </c>
      <c r="P45" s="382" t="s">
        <v>35</v>
      </c>
      <c r="Q45" s="158"/>
      <c r="R45" s="127" t="s">
        <v>3</v>
      </c>
      <c r="S45" s="246" t="s">
        <v>4</v>
      </c>
      <c r="T45" s="15" t="s">
        <v>3</v>
      </c>
      <c r="U45" s="15" t="s">
        <v>4</v>
      </c>
    </row>
    <row r="46" spans="1:21" s="13" customFormat="1" ht="13.2" customHeight="1" x14ac:dyDescent="0.3">
      <c r="A46" s="66" t="s">
        <v>32</v>
      </c>
      <c r="B46" s="65">
        <v>3</v>
      </c>
      <c r="C46" s="383"/>
      <c r="D46" s="383"/>
      <c r="E46" s="383"/>
      <c r="F46" s="383"/>
      <c r="G46" s="383"/>
      <c r="H46" s="383"/>
      <c r="I46" s="383"/>
      <c r="J46" s="383"/>
      <c r="K46" s="383"/>
      <c r="L46" s="383"/>
      <c r="M46" s="383"/>
      <c r="N46" s="383"/>
      <c r="O46" s="383"/>
      <c r="P46" s="383"/>
      <c r="Q46" s="380" t="s">
        <v>34</v>
      </c>
      <c r="R46" s="59"/>
      <c r="S46" s="59"/>
      <c r="T46" s="57">
        <f>SUM($C46:$C65)-$R46</f>
        <v>0</v>
      </c>
      <c r="U46" s="57">
        <f>SUM($J46:$J65)-$S46</f>
        <v>0</v>
      </c>
    </row>
    <row r="47" spans="1:21" s="13" customFormat="1" ht="13.2" customHeight="1" x14ac:dyDescent="0.3">
      <c r="A47" s="45" t="s">
        <v>29</v>
      </c>
      <c r="B47" s="39">
        <v>1</v>
      </c>
      <c r="C47" s="384"/>
      <c r="D47" s="384"/>
      <c r="E47" s="384"/>
      <c r="F47" s="384"/>
      <c r="G47" s="384"/>
      <c r="H47" s="384"/>
      <c r="I47" s="384"/>
      <c r="J47" s="384"/>
      <c r="K47" s="384"/>
      <c r="L47" s="384"/>
      <c r="M47" s="384"/>
      <c r="N47" s="384"/>
      <c r="O47" s="384"/>
      <c r="P47" s="384"/>
      <c r="Q47" s="381" t="s">
        <v>30</v>
      </c>
      <c r="R47" s="33"/>
      <c r="S47" s="33"/>
      <c r="T47" s="46">
        <f>SUM($D46:$D65)-$R47</f>
        <v>0</v>
      </c>
      <c r="U47" s="46">
        <f>SUM($K46:$K65)-S47</f>
        <v>0</v>
      </c>
    </row>
    <row r="48" spans="1:21" s="13" customFormat="1" ht="13.2" customHeight="1" x14ac:dyDescent="0.3">
      <c r="A48" s="45" t="s">
        <v>27</v>
      </c>
      <c r="B48" s="39">
        <v>1</v>
      </c>
      <c r="C48" s="384"/>
      <c r="D48" s="384"/>
      <c r="E48" s="384"/>
      <c r="F48" s="384"/>
      <c r="G48" s="384"/>
      <c r="H48" s="384"/>
      <c r="I48" s="384"/>
      <c r="J48" s="384"/>
      <c r="K48" s="384"/>
      <c r="L48" s="384"/>
      <c r="M48" s="384"/>
      <c r="N48" s="384"/>
      <c r="O48" s="384"/>
      <c r="P48" s="384"/>
      <c r="Q48" s="352" t="s">
        <v>28</v>
      </c>
      <c r="R48" s="33"/>
      <c r="S48" s="33"/>
      <c r="T48" s="46">
        <f>SUM($E46:$E65)-$R48</f>
        <v>0</v>
      </c>
      <c r="U48" s="46">
        <f>SUM($L46:$L65)-$S48</f>
        <v>0</v>
      </c>
    </row>
    <row r="49" spans="1:21" s="13" customFormat="1" ht="13.2" customHeight="1" x14ac:dyDescent="0.3">
      <c r="A49" s="45" t="s">
        <v>25</v>
      </c>
      <c r="B49" s="39">
        <v>2</v>
      </c>
      <c r="C49" s="384"/>
      <c r="D49" s="384"/>
      <c r="E49" s="384"/>
      <c r="F49" s="384"/>
      <c r="G49" s="384"/>
      <c r="H49" s="384"/>
      <c r="I49" s="384"/>
      <c r="J49" s="384"/>
      <c r="K49" s="384"/>
      <c r="L49" s="384"/>
      <c r="M49" s="384"/>
      <c r="N49" s="384"/>
      <c r="O49" s="384"/>
      <c r="P49" s="384"/>
      <c r="Q49" s="351" t="s">
        <v>26</v>
      </c>
      <c r="R49" s="33"/>
      <c r="S49" s="33"/>
      <c r="T49" s="46">
        <f>SUM($F46:$F65)-$R49</f>
        <v>0</v>
      </c>
      <c r="U49" s="46">
        <f>SUM($M46:$M65)-$S49</f>
        <v>0</v>
      </c>
    </row>
    <row r="50" spans="1:21" s="13" customFormat="1" ht="13.2" customHeight="1" x14ac:dyDescent="0.3">
      <c r="A50" s="45" t="s">
        <v>23</v>
      </c>
      <c r="B50" s="39">
        <v>3</v>
      </c>
      <c r="C50" s="384"/>
      <c r="D50" s="384"/>
      <c r="E50" s="384"/>
      <c r="F50" s="384"/>
      <c r="G50" s="384"/>
      <c r="H50" s="384"/>
      <c r="I50" s="384"/>
      <c r="J50" s="384"/>
      <c r="K50" s="384"/>
      <c r="L50" s="384"/>
      <c r="M50" s="384"/>
      <c r="N50" s="384"/>
      <c r="O50" s="384"/>
      <c r="P50" s="384"/>
      <c r="Q50" s="299" t="s">
        <v>24</v>
      </c>
      <c r="R50" s="33"/>
      <c r="S50" s="33"/>
      <c r="T50" s="46">
        <f>SUM($G46:$G65)-$R50</f>
        <v>0</v>
      </c>
      <c r="U50" s="46">
        <f>SUM($N46:$N65)-$S50</f>
        <v>0</v>
      </c>
    </row>
    <row r="51" spans="1:21" s="13" customFormat="1" ht="13.2" customHeight="1" x14ac:dyDescent="0.3">
      <c r="A51" s="45" t="s">
        <v>22</v>
      </c>
      <c r="B51" s="39" t="s">
        <v>21</v>
      </c>
      <c r="C51" s="384"/>
      <c r="D51" s="384"/>
      <c r="E51" s="384"/>
      <c r="F51" s="384"/>
      <c r="G51" s="384"/>
      <c r="H51" s="384"/>
      <c r="I51" s="384"/>
      <c r="J51" s="384"/>
      <c r="K51" s="384"/>
      <c r="L51" s="384"/>
      <c r="M51" s="384"/>
      <c r="N51" s="384"/>
      <c r="O51" s="384"/>
      <c r="P51" s="384"/>
      <c r="Q51" s="300" t="s">
        <v>36</v>
      </c>
      <c r="R51" s="33"/>
      <c r="S51" s="33"/>
      <c r="T51" s="46">
        <f>SUM($H46:$H65)-$R51</f>
        <v>0</v>
      </c>
      <c r="U51" s="46">
        <f>SUM($O46:$O65)-$S51</f>
        <v>0</v>
      </c>
    </row>
    <row r="52" spans="1:21" s="13" customFormat="1" ht="13.2" customHeight="1" x14ac:dyDescent="0.3">
      <c r="A52" s="45" t="s">
        <v>20</v>
      </c>
      <c r="B52" s="39">
        <v>4</v>
      </c>
      <c r="C52" s="384"/>
      <c r="D52" s="384"/>
      <c r="E52" s="384"/>
      <c r="F52" s="384"/>
      <c r="G52" s="384"/>
      <c r="H52" s="384"/>
      <c r="I52" s="384"/>
      <c r="J52" s="384"/>
      <c r="K52" s="384"/>
      <c r="L52" s="384"/>
      <c r="M52" s="384"/>
      <c r="N52" s="384"/>
      <c r="O52" s="384"/>
      <c r="P52" s="384"/>
      <c r="Q52" s="301" t="s">
        <v>35</v>
      </c>
      <c r="R52" s="33"/>
      <c r="S52" s="33"/>
      <c r="T52" s="46">
        <f>SUM($I46:$I65)-$R52</f>
        <v>0</v>
      </c>
      <c r="U52" s="46">
        <f>SUM($P46:$P65)-$S52</f>
        <v>0</v>
      </c>
    </row>
    <row r="53" spans="1:21" s="13" customFormat="1" ht="13.2" customHeight="1" x14ac:dyDescent="0.3">
      <c r="A53" s="45" t="s">
        <v>19</v>
      </c>
      <c r="B53" s="39">
        <v>5</v>
      </c>
      <c r="C53" s="385"/>
      <c r="D53" s="385"/>
      <c r="E53" s="385"/>
      <c r="F53" s="385"/>
      <c r="G53" s="385"/>
      <c r="H53" s="385"/>
      <c r="I53" s="385"/>
      <c r="J53" s="385"/>
      <c r="K53" s="385"/>
      <c r="L53" s="385"/>
      <c r="M53" s="385"/>
      <c r="N53" s="385"/>
      <c r="O53" s="385"/>
      <c r="P53" s="385"/>
      <c r="Q53" s="311"/>
      <c r="R53" s="33"/>
      <c r="S53" s="105"/>
      <c r="T53" s="31"/>
      <c r="U53" s="46"/>
    </row>
    <row r="54" spans="1:21" s="13" customFormat="1" ht="13.2" customHeight="1" x14ac:dyDescent="0.3">
      <c r="A54" s="45" t="s">
        <v>18</v>
      </c>
      <c r="B54" s="39">
        <v>5</v>
      </c>
      <c r="C54" s="384"/>
      <c r="D54" s="384"/>
      <c r="E54" s="384"/>
      <c r="F54" s="384"/>
      <c r="G54" s="384"/>
      <c r="H54" s="384"/>
      <c r="I54" s="384"/>
      <c r="J54" s="384"/>
      <c r="K54" s="384"/>
      <c r="L54" s="384"/>
      <c r="M54" s="384"/>
      <c r="N54" s="384"/>
      <c r="O54" s="384"/>
      <c r="P54" s="384"/>
      <c r="Q54" s="302"/>
      <c r="R54" s="33"/>
      <c r="S54" s="33"/>
      <c r="T54" s="31"/>
      <c r="U54" s="46"/>
    </row>
    <row r="55" spans="1:21" s="13" customFormat="1" ht="13.2" customHeight="1" x14ac:dyDescent="0.3">
      <c r="A55" s="45" t="s">
        <v>17</v>
      </c>
      <c r="B55" s="39">
        <v>2</v>
      </c>
      <c r="C55" s="384"/>
      <c r="D55" s="384"/>
      <c r="E55" s="384"/>
      <c r="F55" s="384"/>
      <c r="G55" s="384"/>
      <c r="H55" s="384"/>
      <c r="I55" s="384"/>
      <c r="J55" s="384"/>
      <c r="K55" s="384"/>
      <c r="L55" s="384"/>
      <c r="M55" s="384"/>
      <c r="N55" s="384"/>
      <c r="O55" s="384"/>
      <c r="P55" s="384"/>
      <c r="Q55" s="302"/>
      <c r="R55" s="33"/>
      <c r="S55" s="33"/>
      <c r="T55" s="31"/>
      <c r="U55" s="46"/>
    </row>
    <row r="56" spans="1:21" s="13" customFormat="1" ht="13.2" customHeight="1" x14ac:dyDescent="0.3">
      <c r="A56" s="45" t="s">
        <v>16</v>
      </c>
      <c r="B56" s="39" t="s">
        <v>15</v>
      </c>
      <c r="C56" s="384"/>
      <c r="D56" s="384"/>
      <c r="E56" s="384"/>
      <c r="F56" s="384"/>
      <c r="G56" s="384"/>
      <c r="H56" s="384"/>
      <c r="I56" s="384"/>
      <c r="J56" s="384"/>
      <c r="K56" s="384"/>
      <c r="L56" s="384"/>
      <c r="M56" s="384"/>
      <c r="N56" s="384"/>
      <c r="O56" s="384"/>
      <c r="P56" s="384"/>
      <c r="Q56" s="302"/>
      <c r="R56" s="33"/>
      <c r="S56" s="33"/>
      <c r="T56" s="31"/>
      <c r="U56" s="46"/>
    </row>
    <row r="57" spans="1:21" s="13" customFormat="1" ht="13.2" customHeight="1" x14ac:dyDescent="0.3">
      <c r="A57" s="45" t="s">
        <v>14</v>
      </c>
      <c r="B57" s="39">
        <v>3</v>
      </c>
      <c r="C57" s="384"/>
      <c r="D57" s="384"/>
      <c r="E57" s="384"/>
      <c r="F57" s="384"/>
      <c r="G57" s="384"/>
      <c r="H57" s="384"/>
      <c r="I57" s="384"/>
      <c r="J57" s="384"/>
      <c r="K57" s="384"/>
      <c r="L57" s="384"/>
      <c r="M57" s="384"/>
      <c r="N57" s="384"/>
      <c r="O57" s="384"/>
      <c r="P57" s="384"/>
      <c r="Q57" s="302"/>
      <c r="R57" s="33"/>
      <c r="S57" s="33"/>
      <c r="T57" s="31"/>
      <c r="U57" s="46"/>
    </row>
    <row r="58" spans="1:21" s="13" customFormat="1" ht="13.2" customHeight="1" x14ac:dyDescent="0.3">
      <c r="A58" s="40" t="s">
        <v>13</v>
      </c>
      <c r="B58" s="39">
        <v>2</v>
      </c>
      <c r="C58" s="384"/>
      <c r="D58" s="384"/>
      <c r="E58" s="384"/>
      <c r="F58" s="384"/>
      <c r="G58" s="384"/>
      <c r="H58" s="384"/>
      <c r="I58" s="384"/>
      <c r="J58" s="384"/>
      <c r="K58" s="384"/>
      <c r="L58" s="384"/>
      <c r="M58" s="384"/>
      <c r="N58" s="384"/>
      <c r="O58" s="384"/>
      <c r="P58" s="384"/>
      <c r="Q58" s="302"/>
      <c r="R58" s="33"/>
      <c r="S58" s="33"/>
      <c r="T58" s="31"/>
      <c r="U58" s="46"/>
    </row>
    <row r="59" spans="1:21" s="13" customFormat="1" ht="13.2" customHeight="1" x14ac:dyDescent="0.3">
      <c r="A59" s="40" t="s">
        <v>12</v>
      </c>
      <c r="B59" s="39">
        <v>2</v>
      </c>
      <c r="C59" s="384"/>
      <c r="D59" s="384"/>
      <c r="E59" s="384"/>
      <c r="F59" s="384"/>
      <c r="G59" s="384"/>
      <c r="H59" s="384"/>
      <c r="I59" s="384"/>
      <c r="J59" s="384"/>
      <c r="K59" s="384"/>
      <c r="L59" s="384"/>
      <c r="M59" s="384"/>
      <c r="N59" s="384"/>
      <c r="O59" s="384"/>
      <c r="P59" s="384"/>
      <c r="Q59" s="302"/>
      <c r="R59" s="33"/>
      <c r="S59" s="33"/>
      <c r="T59" s="31"/>
      <c r="U59" s="46"/>
    </row>
    <row r="60" spans="1:21" s="13" customFormat="1" ht="13.2" customHeight="1" x14ac:dyDescent="0.3">
      <c r="A60" s="40"/>
      <c r="B60" s="39"/>
      <c r="C60" s="384"/>
      <c r="D60" s="384"/>
      <c r="E60" s="384"/>
      <c r="F60" s="384"/>
      <c r="G60" s="384"/>
      <c r="H60" s="384"/>
      <c r="I60" s="384"/>
      <c r="J60" s="384"/>
      <c r="K60" s="384"/>
      <c r="L60" s="384"/>
      <c r="M60" s="384"/>
      <c r="N60" s="384"/>
      <c r="O60" s="384"/>
      <c r="P60" s="384"/>
      <c r="Q60" s="302"/>
      <c r="R60" s="33"/>
      <c r="S60" s="33"/>
      <c r="T60" s="31"/>
      <c r="U60" s="46"/>
    </row>
    <row r="61" spans="1:21" s="13" customFormat="1" ht="13.2" customHeight="1" x14ac:dyDescent="0.3">
      <c r="A61" s="40"/>
      <c r="B61" s="39"/>
      <c r="C61" s="384"/>
      <c r="D61" s="384"/>
      <c r="E61" s="384"/>
      <c r="F61" s="384"/>
      <c r="G61" s="384"/>
      <c r="H61" s="384"/>
      <c r="I61" s="384"/>
      <c r="J61" s="384"/>
      <c r="K61" s="384"/>
      <c r="L61" s="384"/>
      <c r="M61" s="384"/>
      <c r="N61" s="384"/>
      <c r="O61" s="384"/>
      <c r="P61" s="384"/>
      <c r="Q61" s="302"/>
      <c r="R61" s="33"/>
      <c r="S61" s="33"/>
      <c r="T61" s="31"/>
      <c r="U61" s="46"/>
    </row>
    <row r="62" spans="1:21" s="13" customFormat="1" ht="13.2" customHeight="1" x14ac:dyDescent="0.3">
      <c r="A62" s="40"/>
      <c r="B62" s="39"/>
      <c r="C62" s="384"/>
      <c r="D62" s="384"/>
      <c r="E62" s="384"/>
      <c r="F62" s="384"/>
      <c r="G62" s="384"/>
      <c r="H62" s="384"/>
      <c r="I62" s="384"/>
      <c r="J62" s="384"/>
      <c r="K62" s="384"/>
      <c r="L62" s="384"/>
      <c r="M62" s="384"/>
      <c r="N62" s="384"/>
      <c r="O62" s="384"/>
      <c r="P62" s="384"/>
      <c r="Q62" s="302"/>
      <c r="R62" s="33"/>
      <c r="S62" s="33"/>
      <c r="T62" s="31"/>
      <c r="U62" s="46"/>
    </row>
    <row r="63" spans="1:21" s="13" customFormat="1" ht="13.2" customHeight="1" x14ac:dyDescent="0.3">
      <c r="A63" s="40"/>
      <c r="B63" s="39"/>
      <c r="C63" s="384"/>
      <c r="D63" s="384"/>
      <c r="E63" s="384"/>
      <c r="F63" s="384"/>
      <c r="G63" s="384"/>
      <c r="H63" s="384"/>
      <c r="I63" s="384"/>
      <c r="J63" s="384"/>
      <c r="K63" s="384"/>
      <c r="L63" s="384"/>
      <c r="M63" s="384"/>
      <c r="N63" s="384"/>
      <c r="O63" s="384"/>
      <c r="P63" s="384"/>
      <c r="Q63" s="302"/>
      <c r="R63" s="33"/>
      <c r="S63" s="33"/>
      <c r="T63" s="31"/>
      <c r="U63" s="46"/>
    </row>
    <row r="64" spans="1:21" s="13" customFormat="1" ht="13.2" customHeight="1" x14ac:dyDescent="0.3">
      <c r="A64" s="40"/>
      <c r="B64" s="39"/>
      <c r="C64" s="385"/>
      <c r="D64" s="385"/>
      <c r="E64" s="385"/>
      <c r="F64" s="385"/>
      <c r="G64" s="385"/>
      <c r="H64" s="385"/>
      <c r="I64" s="385"/>
      <c r="J64" s="384"/>
      <c r="K64" s="385"/>
      <c r="L64" s="385"/>
      <c r="M64" s="385"/>
      <c r="N64" s="385"/>
      <c r="O64" s="385"/>
      <c r="P64" s="385"/>
      <c r="Q64" s="306"/>
      <c r="R64" s="33"/>
      <c r="S64" s="33"/>
      <c r="T64" s="31"/>
      <c r="U64" s="46"/>
    </row>
    <row r="65" spans="1:21" s="13" customFormat="1" ht="13.2" customHeight="1" thickBot="1" x14ac:dyDescent="0.35">
      <c r="A65" s="30" t="s">
        <v>11</v>
      </c>
      <c r="B65" s="80"/>
      <c r="C65" s="386"/>
      <c r="D65" s="386"/>
      <c r="E65" s="386"/>
      <c r="F65" s="386"/>
      <c r="G65" s="386"/>
      <c r="H65" s="386"/>
      <c r="I65" s="386"/>
      <c r="J65" s="386"/>
      <c r="K65" s="386"/>
      <c r="L65" s="386"/>
      <c r="M65" s="386"/>
      <c r="N65" s="386"/>
      <c r="O65" s="386"/>
      <c r="P65" s="386"/>
      <c r="Q65" s="306"/>
      <c r="R65" s="93"/>
      <c r="S65" s="93"/>
      <c r="T65" s="315"/>
      <c r="U65" s="92"/>
    </row>
    <row r="66" spans="1:21" s="13" customFormat="1" ht="13.2" customHeight="1" thickBot="1" x14ac:dyDescent="0.35">
      <c r="A66" s="266" t="s">
        <v>104</v>
      </c>
      <c r="B66" s="267"/>
      <c r="C66" s="267"/>
      <c r="D66" s="256" t="s">
        <v>44</v>
      </c>
      <c r="E66" s="256"/>
      <c r="F66" s="256"/>
      <c r="G66" s="257" t="s">
        <v>43</v>
      </c>
      <c r="H66" s="257"/>
      <c r="I66" s="257"/>
      <c r="J66" s="264" t="s">
        <v>42</v>
      </c>
      <c r="K66" s="264"/>
      <c r="L66" s="264"/>
      <c r="M66" s="264"/>
      <c r="N66" s="265" t="s">
        <v>41</v>
      </c>
      <c r="O66" s="265"/>
      <c r="P66" s="265"/>
      <c r="Q66" s="91"/>
      <c r="R66" s="130"/>
      <c r="S66" s="130"/>
      <c r="T66" s="387"/>
      <c r="U66" s="388"/>
    </row>
    <row r="67" spans="1:21" s="13" customFormat="1" ht="13.2" customHeight="1" thickBot="1" x14ac:dyDescent="0.35">
      <c r="A67" s="268" t="s">
        <v>105</v>
      </c>
      <c r="B67" s="282" t="s">
        <v>39</v>
      </c>
      <c r="C67" s="274" t="s">
        <v>3</v>
      </c>
      <c r="D67" s="275"/>
      <c r="E67" s="275"/>
      <c r="F67" s="275"/>
      <c r="G67" s="275"/>
      <c r="H67" s="275"/>
      <c r="I67" s="275"/>
      <c r="J67" s="278" t="s">
        <v>4</v>
      </c>
      <c r="K67" s="249"/>
      <c r="L67" s="249"/>
      <c r="M67" s="249"/>
      <c r="N67" s="249"/>
      <c r="O67" s="249"/>
      <c r="P67" s="250"/>
      <c r="Q67" s="17"/>
      <c r="R67" s="258" t="s">
        <v>38</v>
      </c>
      <c r="S67" s="258"/>
      <c r="T67" s="260" t="s">
        <v>37</v>
      </c>
      <c r="U67" s="261"/>
    </row>
    <row r="68" spans="1:21" s="13" customFormat="1" ht="13.2" customHeight="1" thickBot="1" x14ac:dyDescent="0.35">
      <c r="A68" s="269"/>
      <c r="B68" s="283"/>
      <c r="C68" s="71" t="s">
        <v>34</v>
      </c>
      <c r="D68" s="242" t="s">
        <v>30</v>
      </c>
      <c r="E68" s="76" t="s">
        <v>28</v>
      </c>
      <c r="F68" s="75" t="s">
        <v>26</v>
      </c>
      <c r="G68" s="74" t="s">
        <v>24</v>
      </c>
      <c r="H68" s="73" t="s">
        <v>36</v>
      </c>
      <c r="I68" s="72" t="s">
        <v>35</v>
      </c>
      <c r="J68" s="71" t="s">
        <v>34</v>
      </c>
      <c r="K68" s="242" t="s">
        <v>30</v>
      </c>
      <c r="L68" s="76" t="s">
        <v>28</v>
      </c>
      <c r="M68" s="75" t="s">
        <v>26</v>
      </c>
      <c r="N68" s="74" t="s">
        <v>24</v>
      </c>
      <c r="O68" s="73" t="s">
        <v>36</v>
      </c>
      <c r="P68" s="72" t="s">
        <v>35</v>
      </c>
      <c r="Q68" s="70"/>
      <c r="R68" s="127" t="s">
        <v>3</v>
      </c>
      <c r="S68" s="246" t="s">
        <v>4</v>
      </c>
      <c r="T68" s="170" t="s">
        <v>3</v>
      </c>
      <c r="U68" s="248" t="s">
        <v>4</v>
      </c>
    </row>
    <row r="69" spans="1:21" s="13" customFormat="1" ht="13.2" customHeight="1" x14ac:dyDescent="0.3">
      <c r="A69" s="66" t="s">
        <v>32</v>
      </c>
      <c r="B69" s="65">
        <v>3</v>
      </c>
      <c r="C69" s="116"/>
      <c r="D69" s="116"/>
      <c r="E69" s="116"/>
      <c r="F69" s="116"/>
      <c r="G69" s="116"/>
      <c r="H69" s="116"/>
      <c r="I69" s="116"/>
      <c r="J69" s="116"/>
      <c r="K69" s="116"/>
      <c r="L69" s="116"/>
      <c r="M69" s="116"/>
      <c r="N69" s="116"/>
      <c r="O69" s="116"/>
      <c r="P69" s="116"/>
      <c r="Q69" s="380" t="s">
        <v>34</v>
      </c>
      <c r="R69" s="59"/>
      <c r="S69" s="59"/>
      <c r="T69" s="57">
        <f>SUM($C69:$C88)-$R69</f>
        <v>0</v>
      </c>
      <c r="U69" s="57">
        <f>SUM($J69:$J88)-S69</f>
        <v>0</v>
      </c>
    </row>
    <row r="70" spans="1:21" s="13" customFormat="1" ht="13.2" customHeight="1" x14ac:dyDescent="0.3">
      <c r="A70" s="45" t="s">
        <v>29</v>
      </c>
      <c r="B70" s="39">
        <v>1</v>
      </c>
      <c r="C70" s="346"/>
      <c r="D70" s="346"/>
      <c r="E70" s="346"/>
      <c r="F70" s="346"/>
      <c r="G70" s="346"/>
      <c r="H70" s="346"/>
      <c r="I70" s="346"/>
      <c r="J70" s="346"/>
      <c r="K70" s="346"/>
      <c r="L70" s="346"/>
      <c r="M70" s="346"/>
      <c r="N70" s="346"/>
      <c r="O70" s="346"/>
      <c r="P70" s="346"/>
      <c r="Q70" s="381" t="s">
        <v>30</v>
      </c>
      <c r="R70" s="33"/>
      <c r="S70" s="33"/>
      <c r="T70" s="46">
        <f>SUM($D69:$D88)-$R70</f>
        <v>0</v>
      </c>
      <c r="U70" s="46">
        <f>SUM($K69:$K88)-$S70</f>
        <v>0</v>
      </c>
    </row>
    <row r="71" spans="1:21" s="13" customFormat="1" ht="13.2" customHeight="1" x14ac:dyDescent="0.3">
      <c r="A71" s="45" t="s">
        <v>27</v>
      </c>
      <c r="B71" s="39">
        <v>1</v>
      </c>
      <c r="C71" s="346"/>
      <c r="D71" s="346"/>
      <c r="E71" s="346"/>
      <c r="F71" s="346"/>
      <c r="G71" s="346"/>
      <c r="H71" s="346"/>
      <c r="I71" s="346"/>
      <c r="J71" s="346"/>
      <c r="K71" s="346"/>
      <c r="L71" s="346"/>
      <c r="M71" s="346"/>
      <c r="N71" s="346"/>
      <c r="O71" s="346"/>
      <c r="P71" s="346"/>
      <c r="Q71" s="352" t="s">
        <v>28</v>
      </c>
      <c r="R71" s="33"/>
      <c r="S71" s="33"/>
      <c r="T71" s="46">
        <f>SUM($E69:$E88)-$R71</f>
        <v>0</v>
      </c>
      <c r="U71" s="46">
        <f>SUM($L69:$L88)-$S71</f>
        <v>0</v>
      </c>
    </row>
    <row r="72" spans="1:21" s="13" customFormat="1" ht="13.2" customHeight="1" x14ac:dyDescent="0.3">
      <c r="A72" s="45" t="s">
        <v>25</v>
      </c>
      <c r="B72" s="39">
        <v>2</v>
      </c>
      <c r="C72" s="346"/>
      <c r="D72" s="346"/>
      <c r="E72" s="346"/>
      <c r="F72" s="346"/>
      <c r="G72" s="346"/>
      <c r="H72" s="346"/>
      <c r="I72" s="346"/>
      <c r="J72" s="346"/>
      <c r="K72" s="346"/>
      <c r="L72" s="346"/>
      <c r="M72" s="346"/>
      <c r="N72" s="346"/>
      <c r="O72" s="346"/>
      <c r="P72" s="346"/>
      <c r="Q72" s="351" t="s">
        <v>26</v>
      </c>
      <c r="R72" s="33"/>
      <c r="S72" s="33"/>
      <c r="T72" s="46">
        <f>SUM($F69:$F88)-$R72</f>
        <v>0</v>
      </c>
      <c r="U72" s="46">
        <f>SUM($M69:$M88)-$S72</f>
        <v>0</v>
      </c>
    </row>
    <row r="73" spans="1:21" s="13" customFormat="1" ht="13.2" customHeight="1" x14ac:dyDescent="0.3">
      <c r="A73" s="45" t="s">
        <v>23</v>
      </c>
      <c r="B73" s="39">
        <v>3</v>
      </c>
      <c r="C73" s="346"/>
      <c r="D73" s="346"/>
      <c r="E73" s="346"/>
      <c r="F73" s="346"/>
      <c r="G73" s="346"/>
      <c r="H73" s="346"/>
      <c r="I73" s="346"/>
      <c r="J73" s="346"/>
      <c r="K73" s="346"/>
      <c r="L73" s="346"/>
      <c r="M73" s="346"/>
      <c r="N73" s="346"/>
      <c r="O73" s="346"/>
      <c r="P73" s="346"/>
      <c r="Q73" s="299" t="s">
        <v>24</v>
      </c>
      <c r="R73" s="33"/>
      <c r="S73" s="33"/>
      <c r="T73" s="46">
        <f>SUM($G69:$G88)-$R73</f>
        <v>0</v>
      </c>
      <c r="U73" s="46">
        <f>SUM($N69:$N88)-$S73</f>
        <v>0</v>
      </c>
    </row>
    <row r="74" spans="1:21" s="13" customFormat="1" ht="13.2" customHeight="1" x14ac:dyDescent="0.3">
      <c r="A74" s="45" t="s">
        <v>22</v>
      </c>
      <c r="B74" s="39" t="s">
        <v>21</v>
      </c>
      <c r="C74" s="346"/>
      <c r="D74" s="346"/>
      <c r="E74" s="346"/>
      <c r="F74" s="346"/>
      <c r="G74" s="346"/>
      <c r="H74" s="346"/>
      <c r="I74" s="346"/>
      <c r="J74" s="346"/>
      <c r="K74" s="346"/>
      <c r="L74" s="346"/>
      <c r="M74" s="346"/>
      <c r="N74" s="346"/>
      <c r="O74" s="346"/>
      <c r="P74" s="346"/>
      <c r="Q74" s="300" t="s">
        <v>36</v>
      </c>
      <c r="R74" s="33"/>
      <c r="S74" s="33"/>
      <c r="T74" s="46">
        <f>SUM($H69:$H88)-$R74</f>
        <v>0</v>
      </c>
      <c r="U74" s="46">
        <f>SUM($O69:$O88)-$S74</f>
        <v>0</v>
      </c>
    </row>
    <row r="75" spans="1:21" s="13" customFormat="1" ht="13.2" customHeight="1" x14ac:dyDescent="0.3">
      <c r="A75" s="45" t="s">
        <v>20</v>
      </c>
      <c r="B75" s="39">
        <v>4</v>
      </c>
      <c r="C75" s="346"/>
      <c r="D75" s="346"/>
      <c r="E75" s="346"/>
      <c r="F75" s="346"/>
      <c r="G75" s="346"/>
      <c r="H75" s="346"/>
      <c r="I75" s="346"/>
      <c r="J75" s="346"/>
      <c r="K75" s="346"/>
      <c r="L75" s="346"/>
      <c r="M75" s="346"/>
      <c r="N75" s="346"/>
      <c r="O75" s="346"/>
      <c r="P75" s="346"/>
      <c r="Q75" s="301" t="s">
        <v>35</v>
      </c>
      <c r="R75" s="33"/>
      <c r="S75" s="33"/>
      <c r="T75" s="46">
        <f>SUM($I69:$I88)-$R75</f>
        <v>0</v>
      </c>
      <c r="U75" s="46">
        <f>SUM($P69:$P88)-$S75</f>
        <v>0</v>
      </c>
    </row>
    <row r="76" spans="1:21" s="13" customFormat="1" ht="13.2" customHeight="1" x14ac:dyDescent="0.3">
      <c r="A76" s="45" t="s">
        <v>19</v>
      </c>
      <c r="B76" s="39">
        <v>5</v>
      </c>
      <c r="C76" s="346"/>
      <c r="D76" s="346"/>
      <c r="E76" s="346"/>
      <c r="F76" s="346"/>
      <c r="G76" s="346"/>
      <c r="H76" s="346"/>
      <c r="I76" s="346"/>
      <c r="J76" s="346"/>
      <c r="K76" s="346"/>
      <c r="L76" s="346"/>
      <c r="M76" s="346"/>
      <c r="N76" s="346"/>
      <c r="O76" s="346"/>
      <c r="P76" s="346"/>
      <c r="Q76" s="301"/>
      <c r="R76" s="33"/>
      <c r="S76" s="33"/>
      <c r="T76" s="46"/>
      <c r="U76" s="46"/>
    </row>
    <row r="77" spans="1:21" s="13" customFormat="1" ht="13.2" customHeight="1" x14ac:dyDescent="0.3">
      <c r="A77" s="45" t="s">
        <v>18</v>
      </c>
      <c r="B77" s="39">
        <v>5</v>
      </c>
      <c r="C77" s="346"/>
      <c r="D77" s="346"/>
      <c r="E77" s="346"/>
      <c r="F77" s="346"/>
      <c r="G77" s="346"/>
      <c r="H77" s="346"/>
      <c r="I77" s="346"/>
      <c r="J77" s="346"/>
      <c r="K77" s="346"/>
      <c r="L77" s="346"/>
      <c r="M77" s="346"/>
      <c r="N77" s="346"/>
      <c r="O77" s="346"/>
      <c r="P77" s="346"/>
      <c r="Q77" s="301"/>
      <c r="R77" s="33"/>
      <c r="S77" s="33"/>
      <c r="T77" s="46"/>
      <c r="U77" s="46"/>
    </row>
    <row r="78" spans="1:21" s="13" customFormat="1" ht="13.2" customHeight="1" x14ac:dyDescent="0.3">
      <c r="A78" s="45" t="s">
        <v>17</v>
      </c>
      <c r="B78" s="39">
        <v>2</v>
      </c>
      <c r="C78" s="346"/>
      <c r="D78" s="346"/>
      <c r="E78" s="346"/>
      <c r="F78" s="346"/>
      <c r="G78" s="346"/>
      <c r="H78" s="346"/>
      <c r="I78" s="346"/>
      <c r="J78" s="346"/>
      <c r="K78" s="346"/>
      <c r="L78" s="346"/>
      <c r="M78" s="346"/>
      <c r="N78" s="346"/>
      <c r="O78" s="346"/>
      <c r="P78" s="346"/>
      <c r="Q78" s="301"/>
      <c r="R78" s="33"/>
      <c r="S78" s="33"/>
      <c r="T78" s="46"/>
      <c r="U78" s="46"/>
    </row>
    <row r="79" spans="1:21" s="13" customFormat="1" ht="13.2" customHeight="1" x14ac:dyDescent="0.3">
      <c r="A79" s="45" t="s">
        <v>16</v>
      </c>
      <c r="B79" s="39" t="s">
        <v>15</v>
      </c>
      <c r="C79" s="346"/>
      <c r="D79" s="346"/>
      <c r="E79" s="346"/>
      <c r="F79" s="346"/>
      <c r="G79" s="346"/>
      <c r="H79" s="346"/>
      <c r="I79" s="346"/>
      <c r="J79" s="346"/>
      <c r="K79" s="346"/>
      <c r="L79" s="346"/>
      <c r="M79" s="346"/>
      <c r="N79" s="346"/>
      <c r="O79" s="346"/>
      <c r="P79" s="346"/>
      <c r="Q79" s="301"/>
      <c r="R79" s="33"/>
      <c r="S79" s="33"/>
      <c r="T79" s="46"/>
      <c r="U79" s="46"/>
    </row>
    <row r="80" spans="1:21" s="13" customFormat="1" ht="13.2" customHeight="1" x14ac:dyDescent="0.3">
      <c r="A80" s="45" t="s">
        <v>14</v>
      </c>
      <c r="B80" s="39">
        <v>3</v>
      </c>
      <c r="C80" s="346"/>
      <c r="D80" s="346"/>
      <c r="E80" s="346"/>
      <c r="F80" s="346"/>
      <c r="G80" s="346"/>
      <c r="H80" s="346"/>
      <c r="I80" s="346"/>
      <c r="J80" s="346"/>
      <c r="K80" s="346"/>
      <c r="L80" s="346"/>
      <c r="M80" s="346"/>
      <c r="N80" s="346"/>
      <c r="O80" s="346"/>
      <c r="P80" s="346"/>
      <c r="Q80" s="301"/>
      <c r="R80" s="33"/>
      <c r="S80" s="33"/>
      <c r="T80" s="46"/>
      <c r="U80" s="46"/>
    </row>
    <row r="81" spans="1:21" s="13" customFormat="1" ht="13.2" customHeight="1" x14ac:dyDescent="0.3">
      <c r="A81" s="40" t="s">
        <v>13</v>
      </c>
      <c r="B81" s="39">
        <v>2</v>
      </c>
      <c r="C81" s="346"/>
      <c r="D81" s="346"/>
      <c r="E81" s="346"/>
      <c r="F81" s="346"/>
      <c r="G81" s="346"/>
      <c r="H81" s="346"/>
      <c r="I81" s="346"/>
      <c r="J81" s="346"/>
      <c r="K81" s="346"/>
      <c r="L81" s="346"/>
      <c r="M81" s="346"/>
      <c r="N81" s="346"/>
      <c r="O81" s="346"/>
      <c r="P81" s="346"/>
      <c r="Q81" s="301"/>
      <c r="R81" s="33"/>
      <c r="S81" s="33"/>
      <c r="T81" s="46"/>
      <c r="U81" s="46"/>
    </row>
    <row r="82" spans="1:21" s="13" customFormat="1" ht="13.2" customHeight="1" x14ac:dyDescent="0.3">
      <c r="A82" s="40" t="s">
        <v>12</v>
      </c>
      <c r="B82" s="39">
        <v>2</v>
      </c>
      <c r="C82" s="346"/>
      <c r="D82" s="346"/>
      <c r="E82" s="346"/>
      <c r="F82" s="346"/>
      <c r="G82" s="346"/>
      <c r="H82" s="346"/>
      <c r="I82" s="346"/>
      <c r="J82" s="346"/>
      <c r="K82" s="346"/>
      <c r="L82" s="346"/>
      <c r="M82" s="346"/>
      <c r="N82" s="346"/>
      <c r="O82" s="346"/>
      <c r="P82" s="346"/>
      <c r="Q82" s="301"/>
      <c r="R82" s="33"/>
      <c r="S82" s="33"/>
      <c r="T82" s="46"/>
      <c r="U82" s="46"/>
    </row>
    <row r="83" spans="1:21" s="13" customFormat="1" ht="13.2" customHeight="1" x14ac:dyDescent="0.3">
      <c r="A83" s="40"/>
      <c r="B83" s="39"/>
      <c r="C83" s="346"/>
      <c r="D83" s="346"/>
      <c r="E83" s="346"/>
      <c r="F83" s="346"/>
      <c r="G83" s="346"/>
      <c r="H83" s="346"/>
      <c r="I83" s="346"/>
      <c r="J83" s="346"/>
      <c r="K83" s="346"/>
      <c r="L83" s="346"/>
      <c r="M83" s="346"/>
      <c r="N83" s="346"/>
      <c r="O83" s="346"/>
      <c r="P83" s="346"/>
      <c r="Q83" s="301"/>
      <c r="R83" s="33"/>
      <c r="S83" s="33"/>
      <c r="T83" s="46"/>
      <c r="U83" s="46"/>
    </row>
    <row r="84" spans="1:21" s="13" customFormat="1" ht="13.2" customHeight="1" x14ac:dyDescent="0.3">
      <c r="A84" s="40"/>
      <c r="B84" s="39"/>
      <c r="C84" s="346"/>
      <c r="D84" s="346"/>
      <c r="E84" s="346"/>
      <c r="F84" s="346"/>
      <c r="G84" s="346"/>
      <c r="H84" s="346"/>
      <c r="I84" s="346"/>
      <c r="J84" s="346"/>
      <c r="K84" s="346"/>
      <c r="L84" s="346"/>
      <c r="M84" s="346"/>
      <c r="N84" s="346"/>
      <c r="O84" s="346"/>
      <c r="P84" s="346"/>
      <c r="Q84" s="301"/>
      <c r="R84" s="33"/>
      <c r="S84" s="33"/>
      <c r="T84" s="46"/>
      <c r="U84" s="46"/>
    </row>
    <row r="85" spans="1:21" s="13" customFormat="1" ht="13.2" customHeight="1" x14ac:dyDescent="0.3">
      <c r="A85" s="40"/>
      <c r="B85" s="39"/>
      <c r="C85" s="346"/>
      <c r="D85" s="346"/>
      <c r="E85" s="346"/>
      <c r="F85" s="346"/>
      <c r="G85" s="346"/>
      <c r="H85" s="346"/>
      <c r="I85" s="346"/>
      <c r="J85" s="346"/>
      <c r="K85" s="346"/>
      <c r="L85" s="346"/>
      <c r="M85" s="346"/>
      <c r="N85" s="346"/>
      <c r="O85" s="346"/>
      <c r="P85" s="346"/>
      <c r="Q85" s="301"/>
      <c r="R85" s="33"/>
      <c r="S85" s="33"/>
      <c r="T85" s="46"/>
      <c r="U85" s="46"/>
    </row>
    <row r="86" spans="1:21" s="13" customFormat="1" ht="13.2" customHeight="1" x14ac:dyDescent="0.3">
      <c r="A86" s="40"/>
      <c r="B86" s="39"/>
      <c r="C86" s="346"/>
      <c r="D86" s="346"/>
      <c r="E86" s="346"/>
      <c r="F86" s="346"/>
      <c r="G86" s="346"/>
      <c r="H86" s="346"/>
      <c r="I86" s="346"/>
      <c r="J86" s="346"/>
      <c r="K86" s="346"/>
      <c r="L86" s="346"/>
      <c r="M86" s="346"/>
      <c r="N86" s="346"/>
      <c r="O86" s="346"/>
      <c r="P86" s="346"/>
      <c r="Q86" s="301"/>
      <c r="R86" s="33"/>
      <c r="S86" s="33"/>
      <c r="T86" s="46"/>
      <c r="U86" s="46"/>
    </row>
    <row r="87" spans="1:21" s="13" customFormat="1" ht="13.2" customHeight="1" x14ac:dyDescent="0.3">
      <c r="A87" s="40"/>
      <c r="B87" s="39"/>
      <c r="C87" s="347"/>
      <c r="D87" s="347"/>
      <c r="E87" s="347"/>
      <c r="F87" s="347"/>
      <c r="G87" s="347"/>
      <c r="H87" s="347"/>
      <c r="I87" s="347"/>
      <c r="J87" s="346"/>
      <c r="K87" s="347"/>
      <c r="L87" s="347"/>
      <c r="M87" s="347"/>
      <c r="N87" s="347"/>
      <c r="O87" s="347"/>
      <c r="P87" s="347"/>
      <c r="Q87" s="306"/>
      <c r="R87" s="33"/>
      <c r="S87" s="33"/>
      <c r="T87" s="46"/>
      <c r="U87" s="46"/>
    </row>
    <row r="88" spans="1:21" s="13" customFormat="1" ht="13.2" customHeight="1" thickBot="1" x14ac:dyDescent="0.35">
      <c r="A88" s="30" t="s">
        <v>11</v>
      </c>
      <c r="B88" s="29"/>
      <c r="C88" s="348"/>
      <c r="D88" s="348"/>
      <c r="E88" s="348"/>
      <c r="F88" s="348"/>
      <c r="G88" s="348"/>
      <c r="H88" s="348"/>
      <c r="I88" s="348"/>
      <c r="J88" s="348"/>
      <c r="K88" s="348"/>
      <c r="L88" s="348"/>
      <c r="M88" s="348"/>
      <c r="N88" s="348"/>
      <c r="O88" s="348"/>
      <c r="P88" s="348"/>
      <c r="Q88" s="356"/>
      <c r="R88" s="93"/>
      <c r="S88" s="93"/>
      <c r="T88" s="46"/>
      <c r="U88" s="46"/>
    </row>
    <row r="89" spans="1:21" s="317" customFormat="1" ht="13.2" customHeight="1" thickBot="1" x14ac:dyDescent="0.4">
      <c r="A89" s="79" t="s">
        <v>106</v>
      </c>
      <c r="B89" s="243"/>
      <c r="C89" s="71" t="s">
        <v>34</v>
      </c>
      <c r="D89" s="242" t="s">
        <v>30</v>
      </c>
      <c r="E89" s="76"/>
      <c r="F89" s="75"/>
      <c r="G89" s="74"/>
      <c r="H89" s="73"/>
      <c r="I89" s="382"/>
      <c r="J89" s="158" t="s">
        <v>34</v>
      </c>
      <c r="K89" s="242" t="s">
        <v>30</v>
      </c>
      <c r="L89" s="242"/>
      <c r="M89" s="75"/>
      <c r="N89" s="74"/>
      <c r="O89" s="73"/>
      <c r="P89" s="382"/>
      <c r="Q89" s="158"/>
      <c r="R89" s="127" t="s">
        <v>3</v>
      </c>
      <c r="S89" s="246" t="s">
        <v>4</v>
      </c>
      <c r="T89" s="15" t="s">
        <v>3</v>
      </c>
      <c r="U89" s="15" t="s">
        <v>4</v>
      </c>
    </row>
    <row r="90" spans="1:21" s="13" customFormat="1" ht="13.2" customHeight="1" x14ac:dyDescent="0.3">
      <c r="A90" s="66" t="s">
        <v>32</v>
      </c>
      <c r="B90" s="65">
        <v>3</v>
      </c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302" t="s">
        <v>34</v>
      </c>
      <c r="R90" s="59"/>
      <c r="S90" s="59"/>
      <c r="T90" s="57">
        <f>SUM($C90:$C109)-$R90</f>
        <v>0</v>
      </c>
      <c r="U90" s="57">
        <f>SUM($J90:$J109)-$S90</f>
        <v>0</v>
      </c>
    </row>
    <row r="91" spans="1:21" s="13" customFormat="1" ht="13.2" customHeight="1" x14ac:dyDescent="0.3">
      <c r="A91" s="45" t="s">
        <v>29</v>
      </c>
      <c r="B91" s="39">
        <v>1</v>
      </c>
      <c r="C91" s="346"/>
      <c r="D91" s="346"/>
      <c r="E91" s="346"/>
      <c r="F91" s="346"/>
      <c r="G91" s="346"/>
      <c r="H91" s="346"/>
      <c r="I91" s="346"/>
      <c r="J91" s="346"/>
      <c r="K91" s="346"/>
      <c r="L91" s="346"/>
      <c r="M91" s="346"/>
      <c r="N91" s="346"/>
      <c r="O91" s="346"/>
      <c r="P91" s="346"/>
      <c r="Q91" s="381" t="s">
        <v>30</v>
      </c>
      <c r="R91" s="33"/>
      <c r="S91" s="33"/>
      <c r="T91" s="46">
        <f>SUM($D90:$D109)-$R91</f>
        <v>0</v>
      </c>
      <c r="U91" s="46">
        <f>SUM($K90:$K109)-$S91</f>
        <v>0</v>
      </c>
    </row>
    <row r="92" spans="1:21" s="13" customFormat="1" ht="13.2" customHeight="1" x14ac:dyDescent="0.3">
      <c r="A92" s="45" t="s">
        <v>27</v>
      </c>
      <c r="B92" s="39">
        <v>1</v>
      </c>
      <c r="C92" s="346"/>
      <c r="D92" s="346"/>
      <c r="E92" s="346"/>
      <c r="F92" s="346"/>
      <c r="G92" s="346"/>
      <c r="H92" s="346"/>
      <c r="I92" s="346"/>
      <c r="J92" s="346"/>
      <c r="K92" s="346"/>
      <c r="L92" s="346"/>
      <c r="M92" s="346"/>
      <c r="N92" s="346"/>
      <c r="O92" s="346"/>
      <c r="P92" s="346"/>
      <c r="Q92" s="351"/>
      <c r="R92" s="33"/>
      <c r="S92" s="33"/>
      <c r="T92" s="46">
        <f>SUM($E90:$E109)-$R92</f>
        <v>0</v>
      </c>
      <c r="U92" s="46">
        <f>SUM($L90:$L109)-$S92</f>
        <v>0</v>
      </c>
    </row>
    <row r="93" spans="1:21" s="13" customFormat="1" ht="13.2" customHeight="1" x14ac:dyDescent="0.3">
      <c r="A93" s="45" t="s">
        <v>25</v>
      </c>
      <c r="B93" s="39">
        <v>2</v>
      </c>
      <c r="C93" s="346"/>
      <c r="D93" s="346"/>
      <c r="E93" s="346"/>
      <c r="F93" s="346"/>
      <c r="G93" s="346"/>
      <c r="H93" s="346"/>
      <c r="I93" s="346"/>
      <c r="J93" s="346"/>
      <c r="K93" s="346"/>
      <c r="L93" s="346"/>
      <c r="M93" s="346"/>
      <c r="N93" s="346"/>
      <c r="O93" s="346"/>
      <c r="P93" s="346"/>
      <c r="Q93" s="299"/>
      <c r="R93" s="33"/>
      <c r="S93" s="33"/>
      <c r="T93" s="46">
        <f>SUM($F90:$F109)-$R93</f>
        <v>0</v>
      </c>
      <c r="U93" s="46">
        <f>SUM($M90:$M109)-$S93</f>
        <v>0</v>
      </c>
    </row>
    <row r="94" spans="1:21" s="13" customFormat="1" ht="13.2" customHeight="1" x14ac:dyDescent="0.3">
      <c r="A94" s="45" t="s">
        <v>23</v>
      </c>
      <c r="B94" s="39">
        <v>3</v>
      </c>
      <c r="C94" s="346"/>
      <c r="D94" s="346"/>
      <c r="E94" s="346"/>
      <c r="F94" s="346"/>
      <c r="G94" s="346"/>
      <c r="H94" s="346"/>
      <c r="I94" s="346"/>
      <c r="J94" s="346"/>
      <c r="K94" s="346"/>
      <c r="L94" s="346"/>
      <c r="M94" s="346"/>
      <c r="N94" s="346"/>
      <c r="O94" s="346"/>
      <c r="P94" s="346"/>
      <c r="Q94" s="300"/>
      <c r="R94" s="33"/>
      <c r="S94" s="33"/>
      <c r="T94" s="46">
        <f>SUM($G90:$G109)-$R94</f>
        <v>0</v>
      </c>
      <c r="U94" s="46">
        <f>SUM($N90:$N109)-$S94</f>
        <v>0</v>
      </c>
    </row>
    <row r="95" spans="1:21" s="13" customFormat="1" ht="13.2" customHeight="1" x14ac:dyDescent="0.3">
      <c r="A95" s="45" t="s">
        <v>22</v>
      </c>
      <c r="B95" s="39" t="s">
        <v>21</v>
      </c>
      <c r="C95" s="346"/>
      <c r="D95" s="346"/>
      <c r="E95" s="346"/>
      <c r="F95" s="346"/>
      <c r="G95" s="346"/>
      <c r="H95" s="346"/>
      <c r="I95" s="346"/>
      <c r="J95" s="346"/>
      <c r="K95" s="346"/>
      <c r="L95" s="346"/>
      <c r="M95" s="346"/>
      <c r="N95" s="346"/>
      <c r="O95" s="346"/>
      <c r="P95" s="346"/>
      <c r="Q95" s="301"/>
      <c r="R95" s="33"/>
      <c r="S95" s="33"/>
      <c r="T95" s="46">
        <f>SUM($H90:$H109)-$R95</f>
        <v>0</v>
      </c>
      <c r="U95" s="46">
        <f>SUM($O90:$O109)-$S95</f>
        <v>0</v>
      </c>
    </row>
    <row r="96" spans="1:21" s="13" customFormat="1" ht="13.2" customHeight="1" x14ac:dyDescent="0.3">
      <c r="A96" s="45" t="s">
        <v>20</v>
      </c>
      <c r="B96" s="39">
        <v>4</v>
      </c>
      <c r="C96" s="346"/>
      <c r="D96" s="346"/>
      <c r="E96" s="346"/>
      <c r="F96" s="346"/>
      <c r="G96" s="346"/>
      <c r="H96" s="346"/>
      <c r="I96" s="346"/>
      <c r="J96" s="346"/>
      <c r="K96" s="346"/>
      <c r="L96" s="346"/>
      <c r="M96" s="346"/>
      <c r="N96" s="346"/>
      <c r="O96" s="346"/>
      <c r="P96" s="346"/>
      <c r="Q96" s="302"/>
      <c r="R96" s="33"/>
      <c r="S96" s="33"/>
      <c r="T96" s="46">
        <f>SUM($I90:$I109)-$R96</f>
        <v>0</v>
      </c>
      <c r="U96" s="46">
        <f>SUM($P90:$P109)-$S96</f>
        <v>0</v>
      </c>
    </row>
    <row r="97" spans="1:21" s="13" customFormat="1" ht="13.2" customHeight="1" x14ac:dyDescent="0.3">
      <c r="A97" s="45" t="s">
        <v>19</v>
      </c>
      <c r="B97" s="39">
        <v>5</v>
      </c>
      <c r="C97" s="346"/>
      <c r="D97" s="346"/>
      <c r="E97" s="346"/>
      <c r="F97" s="346"/>
      <c r="G97" s="346"/>
      <c r="H97" s="346"/>
      <c r="I97" s="346"/>
      <c r="J97" s="346"/>
      <c r="K97" s="346"/>
      <c r="L97" s="346"/>
      <c r="M97" s="346"/>
      <c r="N97" s="346"/>
      <c r="O97" s="346"/>
      <c r="P97" s="346"/>
      <c r="Q97" s="301"/>
      <c r="R97" s="33"/>
      <c r="S97" s="33"/>
      <c r="T97" s="46"/>
      <c r="U97" s="46"/>
    </row>
    <row r="98" spans="1:21" s="13" customFormat="1" ht="13.2" customHeight="1" x14ac:dyDescent="0.3">
      <c r="A98" s="45" t="s">
        <v>18</v>
      </c>
      <c r="B98" s="39">
        <v>5</v>
      </c>
      <c r="C98" s="346"/>
      <c r="D98" s="346"/>
      <c r="E98" s="346"/>
      <c r="F98" s="346"/>
      <c r="G98" s="346"/>
      <c r="H98" s="346"/>
      <c r="I98" s="346"/>
      <c r="J98" s="346"/>
      <c r="K98" s="346"/>
      <c r="L98" s="346"/>
      <c r="M98" s="346"/>
      <c r="N98" s="346"/>
      <c r="O98" s="346"/>
      <c r="P98" s="346"/>
      <c r="Q98" s="301"/>
      <c r="R98" s="33"/>
      <c r="S98" s="33"/>
      <c r="T98" s="46"/>
      <c r="U98" s="46"/>
    </row>
    <row r="99" spans="1:21" s="13" customFormat="1" ht="13.2" customHeight="1" x14ac:dyDescent="0.3">
      <c r="A99" s="45" t="s">
        <v>17</v>
      </c>
      <c r="B99" s="39">
        <v>2</v>
      </c>
      <c r="C99" s="346"/>
      <c r="D99" s="346"/>
      <c r="E99" s="346"/>
      <c r="F99" s="346"/>
      <c r="G99" s="346"/>
      <c r="H99" s="346"/>
      <c r="I99" s="346"/>
      <c r="J99" s="346"/>
      <c r="K99" s="346"/>
      <c r="L99" s="346"/>
      <c r="M99" s="346"/>
      <c r="N99" s="346"/>
      <c r="O99" s="346"/>
      <c r="P99" s="346"/>
      <c r="Q99" s="301"/>
      <c r="R99" s="33"/>
      <c r="S99" s="33"/>
      <c r="T99" s="46"/>
      <c r="U99" s="46"/>
    </row>
    <row r="100" spans="1:21" s="13" customFormat="1" ht="13.2" customHeight="1" x14ac:dyDescent="0.3">
      <c r="A100" s="45" t="s">
        <v>16</v>
      </c>
      <c r="B100" s="39" t="s">
        <v>15</v>
      </c>
      <c r="C100" s="346"/>
      <c r="D100" s="346"/>
      <c r="E100" s="346"/>
      <c r="F100" s="346"/>
      <c r="G100" s="346"/>
      <c r="H100" s="346"/>
      <c r="I100" s="346"/>
      <c r="J100" s="346"/>
      <c r="K100" s="346"/>
      <c r="L100" s="346"/>
      <c r="M100" s="346"/>
      <c r="N100" s="346"/>
      <c r="O100" s="346"/>
      <c r="P100" s="346"/>
      <c r="Q100" s="301"/>
      <c r="R100" s="33"/>
      <c r="S100" s="33"/>
      <c r="T100" s="46"/>
      <c r="U100" s="46"/>
    </row>
    <row r="101" spans="1:21" s="13" customFormat="1" ht="13.2" customHeight="1" x14ac:dyDescent="0.3">
      <c r="A101" s="45" t="s">
        <v>14</v>
      </c>
      <c r="B101" s="39">
        <v>3</v>
      </c>
      <c r="C101" s="346"/>
      <c r="D101" s="346"/>
      <c r="E101" s="346"/>
      <c r="F101" s="346"/>
      <c r="G101" s="346"/>
      <c r="H101" s="346"/>
      <c r="I101" s="346"/>
      <c r="J101" s="346"/>
      <c r="K101" s="346"/>
      <c r="L101" s="346"/>
      <c r="M101" s="346"/>
      <c r="N101" s="346"/>
      <c r="O101" s="346"/>
      <c r="P101" s="346"/>
      <c r="Q101" s="301"/>
      <c r="R101" s="33"/>
      <c r="S101" s="33"/>
      <c r="T101" s="46"/>
      <c r="U101" s="46"/>
    </row>
    <row r="102" spans="1:21" s="13" customFormat="1" ht="13.2" customHeight="1" x14ac:dyDescent="0.3">
      <c r="A102" s="40" t="s">
        <v>13</v>
      </c>
      <c r="B102" s="39">
        <v>2</v>
      </c>
      <c r="C102" s="346"/>
      <c r="D102" s="346"/>
      <c r="E102" s="346"/>
      <c r="F102" s="346"/>
      <c r="G102" s="346"/>
      <c r="H102" s="346"/>
      <c r="I102" s="346"/>
      <c r="J102" s="346"/>
      <c r="K102" s="346"/>
      <c r="L102" s="346"/>
      <c r="M102" s="346"/>
      <c r="N102" s="346"/>
      <c r="O102" s="346"/>
      <c r="P102" s="346"/>
      <c r="Q102" s="301"/>
      <c r="R102" s="33"/>
      <c r="S102" s="33"/>
      <c r="T102" s="46"/>
      <c r="U102" s="46"/>
    </row>
    <row r="103" spans="1:21" s="13" customFormat="1" ht="13.2" customHeight="1" x14ac:dyDescent="0.3">
      <c r="A103" s="40" t="s">
        <v>12</v>
      </c>
      <c r="B103" s="39">
        <v>2</v>
      </c>
      <c r="C103" s="346"/>
      <c r="D103" s="346"/>
      <c r="E103" s="346"/>
      <c r="F103" s="346"/>
      <c r="G103" s="346"/>
      <c r="H103" s="346"/>
      <c r="I103" s="346"/>
      <c r="J103" s="346"/>
      <c r="K103" s="346"/>
      <c r="L103" s="346"/>
      <c r="M103" s="346"/>
      <c r="N103" s="346"/>
      <c r="O103" s="346"/>
      <c r="P103" s="346"/>
      <c r="Q103" s="301"/>
      <c r="R103" s="33"/>
      <c r="S103" s="33"/>
      <c r="T103" s="46"/>
      <c r="U103" s="46"/>
    </row>
    <row r="104" spans="1:21" s="13" customFormat="1" ht="13.2" customHeight="1" x14ac:dyDescent="0.3">
      <c r="A104" s="40"/>
      <c r="B104" s="39"/>
      <c r="C104" s="346"/>
      <c r="D104" s="346"/>
      <c r="E104" s="346"/>
      <c r="F104" s="346"/>
      <c r="G104" s="346"/>
      <c r="H104" s="346"/>
      <c r="I104" s="346"/>
      <c r="J104" s="346"/>
      <c r="K104" s="346"/>
      <c r="L104" s="346"/>
      <c r="M104" s="346"/>
      <c r="N104" s="346"/>
      <c r="O104" s="346"/>
      <c r="P104" s="346"/>
      <c r="Q104" s="301"/>
      <c r="R104" s="33"/>
      <c r="S104" s="33"/>
      <c r="T104" s="46"/>
      <c r="U104" s="46"/>
    </row>
    <row r="105" spans="1:21" s="13" customFormat="1" ht="13.2" customHeight="1" x14ac:dyDescent="0.3">
      <c r="A105" s="40"/>
      <c r="B105" s="39"/>
      <c r="C105" s="346"/>
      <c r="D105" s="346"/>
      <c r="E105" s="346"/>
      <c r="F105" s="346"/>
      <c r="G105" s="346"/>
      <c r="H105" s="346"/>
      <c r="I105" s="346"/>
      <c r="J105" s="346"/>
      <c r="K105" s="346"/>
      <c r="L105" s="346"/>
      <c r="M105" s="346"/>
      <c r="N105" s="346"/>
      <c r="O105" s="346"/>
      <c r="P105" s="346"/>
      <c r="Q105" s="301"/>
      <c r="R105" s="33"/>
      <c r="S105" s="33"/>
      <c r="T105" s="46"/>
      <c r="U105" s="46"/>
    </row>
    <row r="106" spans="1:21" s="13" customFormat="1" ht="13.2" customHeight="1" x14ac:dyDescent="0.3">
      <c r="A106" s="40"/>
      <c r="B106" s="39"/>
      <c r="C106" s="346"/>
      <c r="D106" s="346"/>
      <c r="E106" s="346"/>
      <c r="F106" s="346"/>
      <c r="G106" s="346"/>
      <c r="H106" s="346"/>
      <c r="I106" s="346"/>
      <c r="J106" s="346"/>
      <c r="K106" s="346"/>
      <c r="L106" s="346"/>
      <c r="M106" s="346"/>
      <c r="N106" s="346"/>
      <c r="O106" s="346"/>
      <c r="P106" s="346"/>
      <c r="Q106" s="301"/>
      <c r="R106" s="33"/>
      <c r="S106" s="33"/>
      <c r="T106" s="46"/>
      <c r="U106" s="46"/>
    </row>
    <row r="107" spans="1:21" s="13" customFormat="1" ht="13.2" customHeight="1" x14ac:dyDescent="0.3">
      <c r="A107" s="40"/>
      <c r="B107" s="39"/>
      <c r="C107" s="346"/>
      <c r="D107" s="346"/>
      <c r="E107" s="346"/>
      <c r="F107" s="346"/>
      <c r="G107" s="346"/>
      <c r="H107" s="346"/>
      <c r="I107" s="346"/>
      <c r="J107" s="346"/>
      <c r="K107" s="346"/>
      <c r="L107" s="346"/>
      <c r="M107" s="346"/>
      <c r="N107" s="346"/>
      <c r="O107" s="346"/>
      <c r="P107" s="346"/>
      <c r="Q107" s="301"/>
      <c r="R107" s="33"/>
      <c r="S107" s="33"/>
      <c r="T107" s="46"/>
      <c r="U107" s="46"/>
    </row>
    <row r="108" spans="1:21" s="13" customFormat="1" ht="13.2" customHeight="1" x14ac:dyDescent="0.3">
      <c r="A108" s="40"/>
      <c r="B108" s="39"/>
      <c r="C108" s="347"/>
      <c r="D108" s="347"/>
      <c r="E108" s="347"/>
      <c r="F108" s="347"/>
      <c r="G108" s="347"/>
      <c r="H108" s="347"/>
      <c r="I108" s="347"/>
      <c r="J108" s="346"/>
      <c r="K108" s="347"/>
      <c r="L108" s="347"/>
      <c r="M108" s="347"/>
      <c r="N108" s="347"/>
      <c r="O108" s="347"/>
      <c r="P108" s="347"/>
      <c r="Q108" s="306"/>
      <c r="R108" s="33"/>
      <c r="S108" s="33"/>
      <c r="T108" s="46"/>
      <c r="U108" s="46"/>
    </row>
    <row r="109" spans="1:21" s="13" customFormat="1" ht="13.2" customHeight="1" thickBot="1" x14ac:dyDescent="0.35">
      <c r="A109" s="30" t="s">
        <v>11</v>
      </c>
      <c r="B109" s="29"/>
      <c r="C109" s="348"/>
      <c r="D109" s="348"/>
      <c r="E109" s="348"/>
      <c r="F109" s="348"/>
      <c r="G109" s="348"/>
      <c r="H109" s="348"/>
      <c r="I109" s="348"/>
      <c r="J109" s="348"/>
      <c r="K109" s="348"/>
      <c r="L109" s="348"/>
      <c r="M109" s="348"/>
      <c r="N109" s="348"/>
      <c r="O109" s="348"/>
      <c r="P109" s="348"/>
      <c r="Q109" s="356"/>
      <c r="R109" s="23"/>
      <c r="S109" s="23"/>
      <c r="T109" s="350"/>
      <c r="U109" s="350"/>
    </row>
    <row r="110" spans="1:21" s="13" customFormat="1" ht="13.2" customHeight="1" thickBot="1" x14ac:dyDescent="0.35">
      <c r="A110" s="20"/>
      <c r="B110" s="389" t="s">
        <v>10</v>
      </c>
      <c r="C110" s="390"/>
      <c r="D110" s="390"/>
      <c r="E110" s="390"/>
      <c r="F110" s="390"/>
      <c r="G110" s="390"/>
      <c r="H110" s="390"/>
      <c r="I110" s="390"/>
      <c r="J110" s="390"/>
      <c r="K110" s="390"/>
      <c r="L110" s="390"/>
      <c r="M110" s="390"/>
      <c r="N110" s="390"/>
      <c r="O110" s="390"/>
      <c r="P110" s="391"/>
      <c r="Q110" s="19"/>
      <c r="R110" s="262" t="s">
        <v>9</v>
      </c>
      <c r="S110" s="262"/>
      <c r="T110" s="262"/>
      <c r="U110" s="262"/>
    </row>
    <row r="111" spans="1:21" s="13" customFormat="1" ht="13.2" customHeight="1" thickBot="1" x14ac:dyDescent="0.35">
      <c r="A111" s="18"/>
      <c r="B111" s="392" t="s">
        <v>7</v>
      </c>
      <c r="C111" s="327"/>
      <c r="D111" s="328"/>
      <c r="E111" s="329" t="s">
        <v>3</v>
      </c>
      <c r="F111" s="330"/>
      <c r="G111" s="331"/>
      <c r="H111" s="332">
        <f>SUM(T4:T109)</f>
        <v>0</v>
      </c>
      <c r="I111" s="333"/>
      <c r="J111" s="329" t="s">
        <v>7</v>
      </c>
      <c r="K111" s="331"/>
      <c r="L111" s="329" t="s">
        <v>4</v>
      </c>
      <c r="M111" s="330"/>
      <c r="N111" s="331"/>
      <c r="O111" s="332">
        <f>SUM(U4:U109)</f>
        <v>0</v>
      </c>
      <c r="P111" s="393"/>
      <c r="Q111" s="17"/>
      <c r="R111" s="243" t="s">
        <v>3</v>
      </c>
      <c r="S111" s="244">
        <f>SUM(R4:R109)</f>
        <v>0</v>
      </c>
      <c r="T111" s="15"/>
      <c r="U111" s="244">
        <f>SUM(S4:S109)</f>
        <v>0</v>
      </c>
    </row>
    <row r="112" spans="1:21" s="13" customFormat="1" ht="13.2" customHeight="1" thickTop="1" thickBot="1" x14ac:dyDescent="0.35">
      <c r="B112" s="394" t="s">
        <v>8</v>
      </c>
      <c r="C112" s="284"/>
      <c r="D112" s="284"/>
      <c r="E112" s="284"/>
      <c r="F112" s="284"/>
      <c r="G112" s="284"/>
      <c r="H112" s="284"/>
      <c r="I112" s="284"/>
      <c r="J112" s="284"/>
      <c r="K112" s="284"/>
      <c r="L112" s="284"/>
      <c r="M112" s="284"/>
      <c r="N112" s="284"/>
      <c r="O112" s="284"/>
      <c r="P112" s="395"/>
    </row>
    <row r="113" spans="2:16" s="13" customFormat="1" ht="13.2" customHeight="1" thickTop="1" thickBot="1" x14ac:dyDescent="0.4">
      <c r="B113" s="396" t="s">
        <v>7</v>
      </c>
      <c r="C113" s="397"/>
      <c r="D113" s="398"/>
      <c r="E113" s="399" t="s">
        <v>3</v>
      </c>
      <c r="F113" s="267"/>
      <c r="G113" s="400"/>
      <c r="H113" s="401">
        <f>COUNTIF($C4:$I109,"&gt;=1")</f>
        <v>0</v>
      </c>
      <c r="I113" s="401"/>
      <c r="J113" s="399" t="s">
        <v>7</v>
      </c>
      <c r="K113" s="400"/>
      <c r="L113" s="399" t="s">
        <v>4</v>
      </c>
      <c r="M113" s="267"/>
      <c r="N113" s="400"/>
      <c r="O113" s="401">
        <f>COUNTIF($J4:$P109,"&gt;=1")</f>
        <v>0</v>
      </c>
      <c r="P113" s="402"/>
    </row>
    <row r="114" spans="2:16" s="13" customFormat="1" ht="13.2" customHeight="1" x14ac:dyDescent="0.3"/>
  </sheetData>
  <mergeCells count="39">
    <mergeCell ref="B112:P112"/>
    <mergeCell ref="B113:D113"/>
    <mergeCell ref="E113:G113"/>
    <mergeCell ref="H113:I113"/>
    <mergeCell ref="J113:K113"/>
    <mergeCell ref="L113:N113"/>
    <mergeCell ref="O113:P113"/>
    <mergeCell ref="B110:P110"/>
    <mergeCell ref="R110:U110"/>
    <mergeCell ref="B111:D111"/>
    <mergeCell ref="E111:G111"/>
    <mergeCell ref="H111:I111"/>
    <mergeCell ref="J111:K111"/>
    <mergeCell ref="L111:N111"/>
    <mergeCell ref="O111:P111"/>
    <mergeCell ref="A67:A68"/>
    <mergeCell ref="B67:B68"/>
    <mergeCell ref="C67:I67"/>
    <mergeCell ref="J67:P67"/>
    <mergeCell ref="R67:S67"/>
    <mergeCell ref="T67:U67"/>
    <mergeCell ref="A66:C66"/>
    <mergeCell ref="D66:F66"/>
    <mergeCell ref="G66:I66"/>
    <mergeCell ref="J66:M66"/>
    <mergeCell ref="N66:P66"/>
    <mergeCell ref="T66:U66"/>
    <mergeCell ref="A2:A3"/>
    <mergeCell ref="B2:B3"/>
    <mergeCell ref="C2:I2"/>
    <mergeCell ref="J2:P2"/>
    <mergeCell ref="R2:S2"/>
    <mergeCell ref="T2:U2"/>
    <mergeCell ref="A1:C1"/>
    <mergeCell ref="D1:F1"/>
    <mergeCell ref="G1:I1"/>
    <mergeCell ref="J1:M1"/>
    <mergeCell ref="N1:P1"/>
    <mergeCell ref="T1:U1"/>
  </mergeCells>
  <hyperlinks>
    <hyperlink ref="T66:U66" location="Index!A1" display="Retour Index" xr:uid="{9B93B29F-3957-4291-9633-E2650F984968}"/>
    <hyperlink ref="T1:U1" location="Index!A1" display="Retour Index" xr:uid="{00B919D2-48FE-4153-A14F-CC5CFEC77A6A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A0DBF-C8C7-4801-9A39-87C15AFF26AD}">
  <sheetPr>
    <tabColor rgb="FFFFFF00"/>
  </sheetPr>
  <dimension ref="A1:U114"/>
  <sheetViews>
    <sheetView showZeros="0" zoomScale="150" zoomScaleNormal="150" workbookViewId="0">
      <selection activeCell="T1" sqref="T1:U1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1" s="13" customFormat="1" ht="13.2" customHeight="1" thickTop="1" thickBot="1" x14ac:dyDescent="0.35">
      <c r="A1" s="266" t="s">
        <v>107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</row>
    <row r="2" spans="1:21" s="317" customFormat="1" ht="13.2" customHeight="1" thickBot="1" x14ac:dyDescent="0.4">
      <c r="A2" s="270" t="s">
        <v>108</v>
      </c>
      <c r="B2" s="282" t="s">
        <v>39</v>
      </c>
      <c r="C2" s="274" t="s">
        <v>3</v>
      </c>
      <c r="D2" s="275"/>
      <c r="E2" s="275"/>
      <c r="F2" s="275"/>
      <c r="G2" s="275"/>
      <c r="H2" s="275"/>
      <c r="I2" s="276"/>
      <c r="J2" s="295" t="s">
        <v>4</v>
      </c>
      <c r="K2" s="249"/>
      <c r="L2" s="249"/>
      <c r="M2" s="249"/>
      <c r="N2" s="249"/>
      <c r="O2" s="249"/>
      <c r="P2" s="250"/>
      <c r="Q2" s="17"/>
      <c r="R2" s="316" t="s">
        <v>38</v>
      </c>
      <c r="S2" s="258"/>
      <c r="T2" s="260" t="s">
        <v>37</v>
      </c>
      <c r="U2" s="261"/>
    </row>
    <row r="3" spans="1:21" s="317" customFormat="1" ht="13.2" customHeight="1" thickBot="1" x14ac:dyDescent="0.4">
      <c r="A3" s="271"/>
      <c r="B3" s="283"/>
      <c r="C3" s="76" t="s">
        <v>28</v>
      </c>
      <c r="D3" s="75" t="s">
        <v>26</v>
      </c>
      <c r="E3" s="74" t="s">
        <v>24</v>
      </c>
      <c r="F3" s="73" t="s">
        <v>36</v>
      </c>
      <c r="G3" s="72" t="s">
        <v>35</v>
      </c>
      <c r="H3" s="71" t="s">
        <v>34</v>
      </c>
      <c r="I3" s="71"/>
      <c r="J3" s="76" t="s">
        <v>28</v>
      </c>
      <c r="K3" s="75" t="s">
        <v>26</v>
      </c>
      <c r="L3" s="74" t="s">
        <v>24</v>
      </c>
      <c r="M3" s="73" t="s">
        <v>36</v>
      </c>
      <c r="N3" s="72" t="s">
        <v>35</v>
      </c>
      <c r="O3" s="71" t="s">
        <v>34</v>
      </c>
      <c r="P3" s="71"/>
      <c r="Q3" s="70"/>
      <c r="R3" s="318" t="s">
        <v>3</v>
      </c>
      <c r="S3" s="245" t="s">
        <v>4</v>
      </c>
      <c r="T3" s="170" t="s">
        <v>3</v>
      </c>
      <c r="U3" s="248" t="s">
        <v>4</v>
      </c>
    </row>
    <row r="4" spans="1:21" s="13" customFormat="1" ht="13.2" customHeight="1" x14ac:dyDescent="0.3">
      <c r="A4" s="66" t="s">
        <v>32</v>
      </c>
      <c r="B4" s="65">
        <v>3</v>
      </c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6"/>
      <c r="O4" s="116"/>
      <c r="P4" s="116"/>
      <c r="Q4" s="167" t="s">
        <v>28</v>
      </c>
      <c r="R4" s="59"/>
      <c r="S4" s="59"/>
      <c r="T4" s="57">
        <f>SUM($C4:$C23)-$R4</f>
        <v>0</v>
      </c>
      <c r="U4" s="57">
        <f>SUM($J4:$J23)-$S4</f>
        <v>0</v>
      </c>
    </row>
    <row r="5" spans="1:21" s="13" customFormat="1" ht="13.2" customHeight="1" x14ac:dyDescent="0.3">
      <c r="A5" s="45" t="s">
        <v>29</v>
      </c>
      <c r="B5" s="39">
        <v>1</v>
      </c>
      <c r="C5" s="346"/>
      <c r="D5" s="346"/>
      <c r="E5" s="346"/>
      <c r="F5" s="346"/>
      <c r="G5" s="346"/>
      <c r="H5" s="346"/>
      <c r="I5" s="346"/>
      <c r="J5" s="346"/>
      <c r="K5" s="346"/>
      <c r="L5" s="346"/>
      <c r="M5" s="346"/>
      <c r="N5" s="346"/>
      <c r="O5" s="346"/>
      <c r="P5" s="346"/>
      <c r="Q5" s="166" t="s">
        <v>26</v>
      </c>
      <c r="R5" s="33"/>
      <c r="S5" s="33"/>
      <c r="T5" s="46">
        <f>SUM($D4:$D23)-$R5</f>
        <v>0</v>
      </c>
      <c r="U5" s="46">
        <f>SUM($K4:$K23)-$S5</f>
        <v>0</v>
      </c>
    </row>
    <row r="6" spans="1:21" s="13" customFormat="1" ht="13.2" customHeight="1" x14ac:dyDescent="0.3">
      <c r="A6" s="45" t="s">
        <v>27</v>
      </c>
      <c r="B6" s="39">
        <v>1</v>
      </c>
      <c r="C6" s="346"/>
      <c r="D6" s="346"/>
      <c r="E6" s="346"/>
      <c r="F6" s="346"/>
      <c r="G6" s="346"/>
      <c r="H6" s="346"/>
      <c r="I6" s="346"/>
      <c r="J6" s="346"/>
      <c r="K6" s="346"/>
      <c r="L6" s="346"/>
      <c r="M6" s="346"/>
      <c r="N6" s="346"/>
      <c r="O6" s="346"/>
      <c r="P6" s="346"/>
      <c r="Q6" s="165" t="s">
        <v>24</v>
      </c>
      <c r="R6" s="33"/>
      <c r="S6" s="33"/>
      <c r="T6" s="46">
        <f>SUM($E4:$E23)-$R6</f>
        <v>0</v>
      </c>
      <c r="U6" s="46">
        <f>SUM($L4:$L23)-$S6</f>
        <v>0</v>
      </c>
    </row>
    <row r="7" spans="1:21" s="13" customFormat="1" ht="13.2" customHeight="1" x14ac:dyDescent="0.3">
      <c r="A7" s="45" t="s">
        <v>25</v>
      </c>
      <c r="B7" s="39">
        <v>2</v>
      </c>
      <c r="C7" s="346"/>
      <c r="D7" s="346"/>
      <c r="E7" s="346"/>
      <c r="F7" s="346"/>
      <c r="G7" s="346"/>
      <c r="H7" s="346"/>
      <c r="I7" s="346"/>
      <c r="J7" s="346"/>
      <c r="K7" s="346"/>
      <c r="L7" s="346"/>
      <c r="M7" s="346"/>
      <c r="N7" s="346"/>
      <c r="O7" s="346"/>
      <c r="P7" s="346"/>
      <c r="Q7" s="164" t="s">
        <v>36</v>
      </c>
      <c r="R7" s="33"/>
      <c r="S7" s="33"/>
      <c r="T7" s="46">
        <f>SUM($F4:$F23)-$R7</f>
        <v>0</v>
      </c>
      <c r="U7" s="46">
        <f>SUM($M4:$M23)-$S7</f>
        <v>0</v>
      </c>
    </row>
    <row r="8" spans="1:21" s="13" customFormat="1" ht="13.2" customHeight="1" x14ac:dyDescent="0.3">
      <c r="A8" s="45" t="s">
        <v>23</v>
      </c>
      <c r="B8" s="39">
        <v>3</v>
      </c>
      <c r="C8" s="346"/>
      <c r="D8" s="346"/>
      <c r="E8" s="346"/>
      <c r="F8" s="346"/>
      <c r="G8" s="346"/>
      <c r="H8" s="346"/>
      <c r="I8" s="346"/>
      <c r="J8" s="346"/>
      <c r="K8" s="346"/>
      <c r="L8" s="346"/>
      <c r="M8" s="346"/>
      <c r="N8" s="346"/>
      <c r="O8" s="346"/>
      <c r="P8" s="346"/>
      <c r="Q8" s="141" t="s">
        <v>35</v>
      </c>
      <c r="R8" s="33"/>
      <c r="S8" s="33"/>
      <c r="T8" s="46">
        <f>SUM($G4:$G23)-$R8</f>
        <v>0</v>
      </c>
      <c r="U8" s="46">
        <f>SUM($N4:$N23)-$S8</f>
        <v>0</v>
      </c>
    </row>
    <row r="9" spans="1:21" s="13" customFormat="1" ht="13.2" customHeight="1" x14ac:dyDescent="0.3">
      <c r="A9" s="45" t="s">
        <v>22</v>
      </c>
      <c r="B9" s="39" t="s">
        <v>21</v>
      </c>
      <c r="C9" s="346"/>
      <c r="D9" s="346"/>
      <c r="E9" s="346"/>
      <c r="F9" s="346"/>
      <c r="G9" s="346"/>
      <c r="H9" s="346"/>
      <c r="I9" s="346"/>
      <c r="J9" s="346"/>
      <c r="K9" s="346"/>
      <c r="L9" s="346"/>
      <c r="M9" s="346"/>
      <c r="N9" s="346"/>
      <c r="O9" s="346"/>
      <c r="P9" s="346"/>
      <c r="Q9" s="163" t="s">
        <v>34</v>
      </c>
      <c r="R9" s="33"/>
      <c r="S9" s="33"/>
      <c r="T9" s="46">
        <f>SUM($H4:$H23)-$R9</f>
        <v>0</v>
      </c>
      <c r="U9" s="46">
        <f>SUM($O4:$O23)-$S9</f>
        <v>0</v>
      </c>
    </row>
    <row r="10" spans="1:21" s="13" customFormat="1" ht="13.2" customHeight="1" x14ac:dyDescent="0.3">
      <c r="A10" s="45" t="s">
        <v>20</v>
      </c>
      <c r="B10" s="39">
        <v>4</v>
      </c>
      <c r="C10" s="346"/>
      <c r="D10" s="346"/>
      <c r="E10" s="346"/>
      <c r="F10" s="346"/>
      <c r="G10" s="346"/>
      <c r="H10" s="346"/>
      <c r="I10" s="346"/>
      <c r="J10" s="346"/>
      <c r="K10" s="346"/>
      <c r="L10" s="346"/>
      <c r="M10" s="346"/>
      <c r="N10" s="346"/>
      <c r="O10" s="346"/>
      <c r="P10" s="346"/>
      <c r="Q10" s="163"/>
      <c r="R10" s="33"/>
      <c r="S10" s="33"/>
      <c r="T10" s="46">
        <f>SUM($I4:$I23)-$R10</f>
        <v>0</v>
      </c>
      <c r="U10" s="46"/>
    </row>
    <row r="11" spans="1:21" s="13" customFormat="1" ht="13.2" customHeight="1" x14ac:dyDescent="0.3">
      <c r="A11" s="45" t="s">
        <v>19</v>
      </c>
      <c r="B11" s="39">
        <v>5</v>
      </c>
      <c r="C11" s="347"/>
      <c r="D11" s="347"/>
      <c r="E11" s="347"/>
      <c r="F11" s="347"/>
      <c r="G11" s="347"/>
      <c r="H11" s="347"/>
      <c r="I11" s="347"/>
      <c r="J11" s="347"/>
      <c r="K11" s="347"/>
      <c r="L11" s="347"/>
      <c r="M11" s="347"/>
      <c r="N11" s="347"/>
      <c r="O11" s="347"/>
      <c r="P11" s="347"/>
      <c r="Q11" s="305"/>
      <c r="R11" s="105"/>
      <c r="S11" s="105"/>
      <c r="T11" s="31"/>
      <c r="U11" s="341"/>
    </row>
    <row r="12" spans="1:21" s="13" customFormat="1" ht="13.2" customHeight="1" x14ac:dyDescent="0.3">
      <c r="A12" s="45" t="s">
        <v>18</v>
      </c>
      <c r="B12" s="39">
        <v>5</v>
      </c>
      <c r="C12" s="347"/>
      <c r="D12" s="347"/>
      <c r="E12" s="347"/>
      <c r="F12" s="347"/>
      <c r="G12" s="347"/>
      <c r="H12" s="347"/>
      <c r="I12" s="347"/>
      <c r="J12" s="346"/>
      <c r="K12" s="347"/>
      <c r="L12" s="347"/>
      <c r="M12" s="347"/>
      <c r="N12" s="347"/>
      <c r="O12" s="347"/>
      <c r="P12" s="347"/>
      <c r="Q12" s="306"/>
      <c r="R12" s="33"/>
      <c r="S12" s="33"/>
      <c r="T12" s="31"/>
      <c r="U12" s="46"/>
    </row>
    <row r="13" spans="1:21" s="13" customFormat="1" ht="13.2" customHeight="1" x14ac:dyDescent="0.3">
      <c r="A13" s="45" t="s">
        <v>17</v>
      </c>
      <c r="B13" s="39">
        <v>2</v>
      </c>
      <c r="C13" s="347"/>
      <c r="D13" s="347"/>
      <c r="E13" s="347"/>
      <c r="F13" s="347"/>
      <c r="G13" s="347"/>
      <c r="H13" s="347"/>
      <c r="I13" s="347"/>
      <c r="J13" s="346"/>
      <c r="K13" s="347"/>
      <c r="L13" s="347"/>
      <c r="M13" s="347"/>
      <c r="N13" s="347"/>
      <c r="O13" s="347"/>
      <c r="P13" s="347"/>
      <c r="Q13" s="306"/>
      <c r="R13" s="33"/>
      <c r="S13" s="33"/>
      <c r="T13" s="31"/>
      <c r="U13" s="46"/>
    </row>
    <row r="14" spans="1:21" s="13" customFormat="1" ht="13.2" customHeight="1" x14ac:dyDescent="0.3">
      <c r="A14" s="45" t="s">
        <v>16</v>
      </c>
      <c r="B14" s="39" t="s">
        <v>15</v>
      </c>
      <c r="C14" s="347"/>
      <c r="D14" s="347"/>
      <c r="E14" s="347"/>
      <c r="F14" s="347"/>
      <c r="G14" s="347"/>
      <c r="H14" s="347"/>
      <c r="I14" s="347"/>
      <c r="J14" s="346"/>
      <c r="K14" s="347"/>
      <c r="L14" s="347"/>
      <c r="M14" s="347"/>
      <c r="N14" s="347"/>
      <c r="O14" s="347"/>
      <c r="P14" s="347"/>
      <c r="Q14" s="306"/>
      <c r="R14" s="33"/>
      <c r="S14" s="33"/>
      <c r="T14" s="31"/>
      <c r="U14" s="46"/>
    </row>
    <row r="15" spans="1:21" s="13" customFormat="1" ht="13.2" customHeight="1" x14ac:dyDescent="0.3">
      <c r="A15" s="45" t="s">
        <v>14</v>
      </c>
      <c r="B15" s="39">
        <v>3</v>
      </c>
      <c r="C15" s="347"/>
      <c r="D15" s="347"/>
      <c r="E15" s="347"/>
      <c r="F15" s="347"/>
      <c r="G15" s="347"/>
      <c r="H15" s="347"/>
      <c r="I15" s="347"/>
      <c r="J15" s="346"/>
      <c r="K15" s="347"/>
      <c r="L15" s="347"/>
      <c r="M15" s="347"/>
      <c r="N15" s="347"/>
      <c r="O15" s="347"/>
      <c r="P15" s="347"/>
      <c r="Q15" s="306"/>
      <c r="R15" s="33"/>
      <c r="S15" s="33"/>
      <c r="T15" s="31"/>
      <c r="U15" s="46"/>
    </row>
    <row r="16" spans="1:21" s="13" customFormat="1" ht="13.2" customHeight="1" x14ac:dyDescent="0.3">
      <c r="A16" s="40" t="s">
        <v>13</v>
      </c>
      <c r="B16" s="39">
        <v>2</v>
      </c>
      <c r="C16" s="347"/>
      <c r="D16" s="347"/>
      <c r="E16" s="347"/>
      <c r="F16" s="347"/>
      <c r="G16" s="347"/>
      <c r="H16" s="347"/>
      <c r="I16" s="347"/>
      <c r="J16" s="346"/>
      <c r="K16" s="347"/>
      <c r="L16" s="347"/>
      <c r="M16" s="347"/>
      <c r="N16" s="347"/>
      <c r="O16" s="347"/>
      <c r="P16" s="347"/>
      <c r="Q16" s="306"/>
      <c r="R16" s="33"/>
      <c r="S16" s="33"/>
      <c r="T16" s="31"/>
      <c r="U16" s="46"/>
    </row>
    <row r="17" spans="1:21" s="13" customFormat="1" ht="13.2" customHeight="1" x14ac:dyDescent="0.3">
      <c r="A17" s="40" t="s">
        <v>12</v>
      </c>
      <c r="B17" s="39">
        <v>2</v>
      </c>
      <c r="C17" s="347"/>
      <c r="D17" s="347"/>
      <c r="E17" s="347"/>
      <c r="F17" s="347"/>
      <c r="G17" s="347"/>
      <c r="H17" s="347"/>
      <c r="I17" s="347"/>
      <c r="J17" s="346"/>
      <c r="K17" s="347"/>
      <c r="L17" s="347"/>
      <c r="M17" s="347"/>
      <c r="N17" s="347"/>
      <c r="O17" s="347"/>
      <c r="P17" s="347"/>
      <c r="Q17" s="306"/>
      <c r="R17" s="33"/>
      <c r="S17" s="33"/>
      <c r="T17" s="31"/>
      <c r="U17" s="46"/>
    </row>
    <row r="18" spans="1:21" s="13" customFormat="1" ht="13.2" customHeight="1" x14ac:dyDescent="0.3">
      <c r="A18" s="40"/>
      <c r="B18" s="39"/>
      <c r="C18" s="347"/>
      <c r="D18" s="347"/>
      <c r="E18" s="347"/>
      <c r="F18" s="347"/>
      <c r="G18" s="347"/>
      <c r="H18" s="347"/>
      <c r="I18" s="347"/>
      <c r="J18" s="346"/>
      <c r="K18" s="347"/>
      <c r="L18" s="347"/>
      <c r="M18" s="347"/>
      <c r="N18" s="347"/>
      <c r="O18" s="347"/>
      <c r="P18" s="347"/>
      <c r="Q18" s="306"/>
      <c r="R18" s="33"/>
      <c r="S18" s="33"/>
      <c r="T18" s="31"/>
      <c r="U18" s="46"/>
    </row>
    <row r="19" spans="1:21" s="13" customFormat="1" ht="13.2" customHeight="1" x14ac:dyDescent="0.3">
      <c r="A19" s="40"/>
      <c r="B19" s="39"/>
      <c r="C19" s="347"/>
      <c r="D19" s="347"/>
      <c r="E19" s="347"/>
      <c r="F19" s="347"/>
      <c r="G19" s="347"/>
      <c r="H19" s="347"/>
      <c r="I19" s="347"/>
      <c r="J19" s="346"/>
      <c r="K19" s="347"/>
      <c r="L19" s="347"/>
      <c r="M19" s="347"/>
      <c r="N19" s="347"/>
      <c r="O19" s="347"/>
      <c r="P19" s="347"/>
      <c r="Q19" s="306"/>
      <c r="R19" s="33"/>
      <c r="S19" s="33"/>
      <c r="T19" s="31"/>
      <c r="U19" s="46"/>
    </row>
    <row r="20" spans="1:21" s="13" customFormat="1" ht="13.2" customHeight="1" x14ac:dyDescent="0.3">
      <c r="A20" s="40"/>
      <c r="B20" s="39"/>
      <c r="C20" s="347"/>
      <c r="D20" s="347"/>
      <c r="E20" s="347"/>
      <c r="F20" s="347"/>
      <c r="G20" s="347"/>
      <c r="H20" s="347"/>
      <c r="I20" s="347"/>
      <c r="J20" s="346"/>
      <c r="K20" s="347"/>
      <c r="L20" s="347"/>
      <c r="M20" s="347"/>
      <c r="N20" s="347"/>
      <c r="O20" s="347"/>
      <c r="P20" s="347"/>
      <c r="Q20" s="306"/>
      <c r="R20" s="33"/>
      <c r="S20" s="33"/>
      <c r="T20" s="31"/>
      <c r="U20" s="46"/>
    </row>
    <row r="21" spans="1:21" s="13" customFormat="1" ht="13.2" customHeight="1" x14ac:dyDescent="0.3">
      <c r="A21" s="40"/>
      <c r="B21" s="39"/>
      <c r="C21" s="347"/>
      <c r="D21" s="347"/>
      <c r="E21" s="347"/>
      <c r="F21" s="347"/>
      <c r="G21" s="347"/>
      <c r="H21" s="347"/>
      <c r="I21" s="347"/>
      <c r="J21" s="346"/>
      <c r="K21" s="347"/>
      <c r="L21" s="347"/>
      <c r="M21" s="347"/>
      <c r="N21" s="347"/>
      <c r="O21" s="347"/>
      <c r="P21" s="347"/>
      <c r="Q21" s="306"/>
      <c r="R21" s="33"/>
      <c r="S21" s="33"/>
      <c r="T21" s="31"/>
      <c r="U21" s="46"/>
    </row>
    <row r="22" spans="1:21" s="13" customFormat="1" ht="13.2" customHeight="1" x14ac:dyDescent="0.3">
      <c r="A22" s="40"/>
      <c r="B22" s="39"/>
      <c r="C22" s="346"/>
      <c r="D22" s="346"/>
      <c r="E22" s="346"/>
      <c r="F22" s="346"/>
      <c r="G22" s="346"/>
      <c r="H22" s="346"/>
      <c r="I22" s="346"/>
      <c r="J22" s="346"/>
      <c r="K22" s="346"/>
      <c r="L22" s="346"/>
      <c r="M22" s="346"/>
      <c r="N22" s="346"/>
      <c r="O22" s="346"/>
      <c r="P22" s="346"/>
      <c r="Q22" s="301"/>
      <c r="R22" s="33"/>
      <c r="S22" s="33"/>
      <c r="T22" s="31"/>
      <c r="U22" s="46"/>
    </row>
    <row r="23" spans="1:21" s="13" customFormat="1" ht="13.2" customHeight="1" thickBot="1" x14ac:dyDescent="0.35">
      <c r="A23" s="30" t="s">
        <v>11</v>
      </c>
      <c r="B23" s="94"/>
      <c r="C23" s="354"/>
      <c r="D23" s="354"/>
      <c r="E23" s="354"/>
      <c r="F23" s="354"/>
      <c r="G23" s="354"/>
      <c r="H23" s="354"/>
      <c r="I23" s="354"/>
      <c r="J23" s="348"/>
      <c r="K23" s="354"/>
      <c r="L23" s="354"/>
      <c r="M23" s="354"/>
      <c r="N23" s="354"/>
      <c r="O23" s="354"/>
      <c r="P23" s="354"/>
      <c r="Q23" s="306"/>
      <c r="R23" s="93"/>
      <c r="S23" s="93"/>
      <c r="T23" s="31"/>
      <c r="U23" s="350"/>
    </row>
    <row r="24" spans="1:21" s="317" customFormat="1" ht="13.2" customHeight="1" thickBot="1" x14ac:dyDescent="0.4">
      <c r="A24" s="79" t="s">
        <v>109</v>
      </c>
      <c r="B24" s="243"/>
      <c r="C24" s="242" t="s">
        <v>30</v>
      </c>
      <c r="D24" s="76" t="s">
        <v>28</v>
      </c>
      <c r="E24" s="75" t="s">
        <v>26</v>
      </c>
      <c r="F24" s="74" t="s">
        <v>24</v>
      </c>
      <c r="G24" s="73" t="s">
        <v>36</v>
      </c>
      <c r="H24" s="72" t="s">
        <v>35</v>
      </c>
      <c r="I24" s="71" t="s">
        <v>34</v>
      </c>
      <c r="J24" s="242" t="s">
        <v>30</v>
      </c>
      <c r="K24" s="76" t="s">
        <v>28</v>
      </c>
      <c r="L24" s="75" t="s">
        <v>26</v>
      </c>
      <c r="M24" s="74" t="s">
        <v>24</v>
      </c>
      <c r="N24" s="73" t="s">
        <v>36</v>
      </c>
      <c r="O24" s="72" t="s">
        <v>35</v>
      </c>
      <c r="P24" s="71" t="s">
        <v>34</v>
      </c>
      <c r="Q24" s="158"/>
      <c r="R24" s="127" t="s">
        <v>3</v>
      </c>
      <c r="S24" s="246" t="s">
        <v>4</v>
      </c>
      <c r="T24" s="117" t="s">
        <v>3</v>
      </c>
      <c r="U24" s="15" t="s">
        <v>4</v>
      </c>
    </row>
    <row r="25" spans="1:21" s="13" customFormat="1" ht="13.2" customHeight="1" x14ac:dyDescent="0.3">
      <c r="A25" s="66" t="s">
        <v>32</v>
      </c>
      <c r="B25" s="65">
        <v>3</v>
      </c>
      <c r="C25" s="116"/>
      <c r="D25" s="116"/>
      <c r="E25" s="116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381" t="s">
        <v>30</v>
      </c>
      <c r="R25" s="59"/>
      <c r="S25" s="59"/>
      <c r="T25" s="57">
        <f>SUM($C25:$C44)-$R25</f>
        <v>0</v>
      </c>
      <c r="U25" s="57">
        <f>SUM($J25:$J44)-$S25</f>
        <v>0</v>
      </c>
    </row>
    <row r="26" spans="1:21" s="13" customFormat="1" ht="13.2" customHeight="1" x14ac:dyDescent="0.3">
      <c r="A26" s="45" t="s">
        <v>29</v>
      </c>
      <c r="B26" s="39">
        <v>1</v>
      </c>
      <c r="C26" s="346"/>
      <c r="D26" s="346"/>
      <c r="E26" s="346"/>
      <c r="F26" s="346"/>
      <c r="G26" s="346"/>
      <c r="H26" s="346"/>
      <c r="I26" s="346"/>
      <c r="J26" s="346"/>
      <c r="K26" s="346"/>
      <c r="L26" s="346"/>
      <c r="M26" s="346"/>
      <c r="N26" s="346"/>
      <c r="O26" s="346"/>
      <c r="P26" s="346"/>
      <c r="Q26" s="352" t="s">
        <v>28</v>
      </c>
      <c r="R26" s="33"/>
      <c r="S26" s="33"/>
      <c r="T26" s="46">
        <f>SUM($D25:$D44)-$R26</f>
        <v>0</v>
      </c>
      <c r="U26" s="46">
        <f>SUM($K25:$K44)-$S26</f>
        <v>0</v>
      </c>
    </row>
    <row r="27" spans="1:21" s="13" customFormat="1" ht="13.2" customHeight="1" x14ac:dyDescent="0.3">
      <c r="A27" s="45" t="s">
        <v>27</v>
      </c>
      <c r="B27" s="39">
        <v>1</v>
      </c>
      <c r="C27" s="346"/>
      <c r="D27" s="346"/>
      <c r="E27" s="346"/>
      <c r="F27" s="346"/>
      <c r="G27" s="346"/>
      <c r="H27" s="346"/>
      <c r="I27" s="346"/>
      <c r="J27" s="346"/>
      <c r="K27" s="346"/>
      <c r="L27" s="346"/>
      <c r="M27" s="346"/>
      <c r="N27" s="346"/>
      <c r="O27" s="346"/>
      <c r="P27" s="346"/>
      <c r="Q27" s="351" t="s">
        <v>26</v>
      </c>
      <c r="R27" s="33"/>
      <c r="S27" s="33"/>
      <c r="T27" s="46">
        <f>SUM($E25:$E44)-$R27</f>
        <v>0</v>
      </c>
      <c r="U27" s="46">
        <f>SUM($L25:$L44)-$S27</f>
        <v>0</v>
      </c>
    </row>
    <row r="28" spans="1:21" s="13" customFormat="1" ht="13.2" customHeight="1" x14ac:dyDescent="0.3">
      <c r="A28" s="45" t="s">
        <v>25</v>
      </c>
      <c r="B28" s="39">
        <v>2</v>
      </c>
      <c r="C28" s="346"/>
      <c r="D28" s="346"/>
      <c r="E28" s="346"/>
      <c r="F28" s="346"/>
      <c r="G28" s="346"/>
      <c r="H28" s="346"/>
      <c r="I28" s="346"/>
      <c r="J28" s="346"/>
      <c r="K28" s="346"/>
      <c r="L28" s="346"/>
      <c r="M28" s="346"/>
      <c r="N28" s="346"/>
      <c r="O28" s="346"/>
      <c r="P28" s="346"/>
      <c r="Q28" s="299" t="s">
        <v>24</v>
      </c>
      <c r="R28" s="33"/>
      <c r="S28" s="33"/>
      <c r="T28" s="46">
        <f>SUM($F25:$F44)-$R28</f>
        <v>0</v>
      </c>
      <c r="U28" s="46">
        <f>SUM($M25:$M44)-$S28</f>
        <v>0</v>
      </c>
    </row>
    <row r="29" spans="1:21" s="13" customFormat="1" ht="13.2" customHeight="1" x14ac:dyDescent="0.3">
      <c r="A29" s="45" t="s">
        <v>23</v>
      </c>
      <c r="B29" s="39">
        <v>3</v>
      </c>
      <c r="C29" s="346"/>
      <c r="D29" s="346"/>
      <c r="E29" s="346"/>
      <c r="F29" s="346"/>
      <c r="G29" s="346"/>
      <c r="H29" s="346"/>
      <c r="I29" s="346"/>
      <c r="J29" s="346"/>
      <c r="K29" s="346"/>
      <c r="L29" s="346"/>
      <c r="M29" s="346"/>
      <c r="N29" s="346"/>
      <c r="O29" s="346"/>
      <c r="P29" s="346"/>
      <c r="Q29" s="300" t="s">
        <v>36</v>
      </c>
      <c r="R29" s="33"/>
      <c r="S29" s="33"/>
      <c r="T29" s="46">
        <f>SUM($G25:$G44)-$R29</f>
        <v>0</v>
      </c>
      <c r="U29" s="46">
        <f>SUM($N25:$N44)-$S29</f>
        <v>0</v>
      </c>
    </row>
    <row r="30" spans="1:21" s="13" customFormat="1" ht="13.2" customHeight="1" x14ac:dyDescent="0.3">
      <c r="A30" s="45" t="s">
        <v>22</v>
      </c>
      <c r="B30" s="39" t="s">
        <v>21</v>
      </c>
      <c r="C30" s="346"/>
      <c r="D30" s="346"/>
      <c r="E30" s="346"/>
      <c r="F30" s="346"/>
      <c r="G30" s="346"/>
      <c r="H30" s="346"/>
      <c r="I30" s="346"/>
      <c r="J30" s="346"/>
      <c r="K30" s="346"/>
      <c r="L30" s="346"/>
      <c r="M30" s="346"/>
      <c r="N30" s="346"/>
      <c r="O30" s="346"/>
      <c r="P30" s="346"/>
      <c r="Q30" s="301" t="s">
        <v>35</v>
      </c>
      <c r="R30" s="33"/>
      <c r="S30" s="33"/>
      <c r="T30" s="46">
        <f>SUM($H25:$H44)-$R30</f>
        <v>0</v>
      </c>
      <c r="U30" s="46">
        <f>SUM($O25:$O44)-$S30</f>
        <v>0</v>
      </c>
    </row>
    <row r="31" spans="1:21" s="13" customFormat="1" ht="13.2" customHeight="1" x14ac:dyDescent="0.3">
      <c r="A31" s="45" t="s">
        <v>20</v>
      </c>
      <c r="B31" s="39">
        <v>4</v>
      </c>
      <c r="C31" s="346"/>
      <c r="D31" s="346"/>
      <c r="E31" s="346"/>
      <c r="F31" s="346"/>
      <c r="G31" s="346"/>
      <c r="H31" s="346"/>
      <c r="I31" s="346"/>
      <c r="J31" s="346"/>
      <c r="K31" s="346"/>
      <c r="L31" s="346"/>
      <c r="M31" s="346"/>
      <c r="N31" s="346"/>
      <c r="O31" s="346"/>
      <c r="P31" s="346"/>
      <c r="Q31" s="302" t="s">
        <v>34</v>
      </c>
      <c r="R31" s="33"/>
      <c r="S31" s="33"/>
      <c r="T31" s="46">
        <f>SUM($I25:$I44)-$R31</f>
        <v>0</v>
      </c>
      <c r="U31" s="46">
        <f>SUM($P25:$P44)-$S31</f>
        <v>0</v>
      </c>
    </row>
    <row r="32" spans="1:21" s="13" customFormat="1" ht="13.2" customHeight="1" x14ac:dyDescent="0.3">
      <c r="A32" s="45" t="s">
        <v>19</v>
      </c>
      <c r="B32" s="39">
        <v>5</v>
      </c>
      <c r="C32" s="347"/>
      <c r="D32" s="347"/>
      <c r="E32" s="347"/>
      <c r="F32" s="347"/>
      <c r="G32" s="347"/>
      <c r="H32" s="347"/>
      <c r="I32" s="347"/>
      <c r="J32" s="347"/>
      <c r="K32" s="347"/>
      <c r="L32" s="347"/>
      <c r="M32" s="347"/>
      <c r="N32" s="347"/>
      <c r="O32" s="347"/>
      <c r="P32" s="347"/>
      <c r="Q32" s="311"/>
      <c r="R32" s="105"/>
      <c r="S32" s="105"/>
      <c r="T32" s="31"/>
      <c r="U32" s="343"/>
    </row>
    <row r="33" spans="1:21" s="13" customFormat="1" ht="13.2" customHeight="1" x14ac:dyDescent="0.3">
      <c r="A33" s="45" t="s">
        <v>18</v>
      </c>
      <c r="B33" s="39">
        <v>5</v>
      </c>
      <c r="C33" s="346"/>
      <c r="D33" s="346"/>
      <c r="E33" s="346"/>
      <c r="F33" s="346"/>
      <c r="G33" s="346"/>
      <c r="H33" s="346"/>
      <c r="I33" s="346"/>
      <c r="J33" s="346"/>
      <c r="K33" s="346"/>
      <c r="L33" s="346"/>
      <c r="M33" s="346"/>
      <c r="N33" s="346"/>
      <c r="O33" s="346"/>
      <c r="P33" s="346"/>
      <c r="Q33" s="302"/>
      <c r="R33" s="33"/>
      <c r="S33" s="33"/>
      <c r="T33" s="31"/>
      <c r="U33" s="46"/>
    </row>
    <row r="34" spans="1:21" s="13" customFormat="1" ht="13.2" customHeight="1" x14ac:dyDescent="0.3">
      <c r="A34" s="45" t="s">
        <v>17</v>
      </c>
      <c r="B34" s="39">
        <v>2</v>
      </c>
      <c r="C34" s="346"/>
      <c r="D34" s="346"/>
      <c r="E34" s="346"/>
      <c r="F34" s="346"/>
      <c r="G34" s="346"/>
      <c r="H34" s="346"/>
      <c r="I34" s="346"/>
      <c r="J34" s="346"/>
      <c r="K34" s="346"/>
      <c r="L34" s="346"/>
      <c r="M34" s="346"/>
      <c r="N34" s="346"/>
      <c r="O34" s="346"/>
      <c r="P34" s="346"/>
      <c r="Q34" s="302"/>
      <c r="R34" s="33"/>
      <c r="S34" s="33"/>
      <c r="T34" s="31"/>
      <c r="U34" s="46"/>
    </row>
    <row r="35" spans="1:21" s="13" customFormat="1" ht="13.2" customHeight="1" x14ac:dyDescent="0.3">
      <c r="A35" s="45" t="s">
        <v>16</v>
      </c>
      <c r="B35" s="39" t="s">
        <v>15</v>
      </c>
      <c r="C35" s="346"/>
      <c r="D35" s="346"/>
      <c r="E35" s="346"/>
      <c r="F35" s="346"/>
      <c r="G35" s="346"/>
      <c r="H35" s="346"/>
      <c r="I35" s="346"/>
      <c r="J35" s="346"/>
      <c r="K35" s="346"/>
      <c r="L35" s="346"/>
      <c r="M35" s="346"/>
      <c r="N35" s="346"/>
      <c r="O35" s="346"/>
      <c r="P35" s="346"/>
      <c r="Q35" s="302"/>
      <c r="R35" s="33"/>
      <c r="S35" s="33"/>
      <c r="T35" s="31"/>
      <c r="U35" s="46"/>
    </row>
    <row r="36" spans="1:21" s="13" customFormat="1" ht="13.2" customHeight="1" x14ac:dyDescent="0.3">
      <c r="A36" s="45" t="s">
        <v>14</v>
      </c>
      <c r="B36" s="39">
        <v>3</v>
      </c>
      <c r="C36" s="346"/>
      <c r="D36" s="346"/>
      <c r="E36" s="346"/>
      <c r="F36" s="346"/>
      <c r="G36" s="346"/>
      <c r="H36" s="346"/>
      <c r="I36" s="346"/>
      <c r="J36" s="346"/>
      <c r="K36" s="346"/>
      <c r="L36" s="346"/>
      <c r="M36" s="346"/>
      <c r="N36" s="346"/>
      <c r="O36" s="346"/>
      <c r="P36" s="346"/>
      <c r="Q36" s="302"/>
      <c r="R36" s="33"/>
      <c r="S36" s="33"/>
      <c r="T36" s="31"/>
      <c r="U36" s="46"/>
    </row>
    <row r="37" spans="1:21" s="13" customFormat="1" ht="13.2" customHeight="1" x14ac:dyDescent="0.3">
      <c r="A37" s="40" t="s">
        <v>13</v>
      </c>
      <c r="B37" s="39">
        <v>2</v>
      </c>
      <c r="C37" s="346"/>
      <c r="D37" s="346"/>
      <c r="E37" s="346"/>
      <c r="F37" s="346"/>
      <c r="G37" s="346"/>
      <c r="H37" s="346"/>
      <c r="I37" s="346"/>
      <c r="J37" s="346"/>
      <c r="K37" s="346"/>
      <c r="L37" s="346"/>
      <c r="M37" s="346"/>
      <c r="N37" s="346"/>
      <c r="O37" s="346"/>
      <c r="P37" s="346"/>
      <c r="Q37" s="302"/>
      <c r="R37" s="33"/>
      <c r="S37" s="33"/>
      <c r="T37" s="31"/>
      <c r="U37" s="46"/>
    </row>
    <row r="38" spans="1:21" s="13" customFormat="1" ht="13.2" customHeight="1" x14ac:dyDescent="0.3">
      <c r="A38" s="40" t="s">
        <v>12</v>
      </c>
      <c r="B38" s="39">
        <v>2</v>
      </c>
      <c r="C38" s="346"/>
      <c r="D38" s="346"/>
      <c r="E38" s="346"/>
      <c r="F38" s="346"/>
      <c r="G38" s="346"/>
      <c r="H38" s="346"/>
      <c r="I38" s="346"/>
      <c r="J38" s="346"/>
      <c r="K38" s="346"/>
      <c r="L38" s="346"/>
      <c r="M38" s="346"/>
      <c r="N38" s="346"/>
      <c r="O38" s="346"/>
      <c r="P38" s="346"/>
      <c r="Q38" s="302"/>
      <c r="R38" s="33"/>
      <c r="S38" s="33"/>
      <c r="T38" s="31"/>
      <c r="U38" s="46"/>
    </row>
    <row r="39" spans="1:21" s="13" customFormat="1" ht="13.2" customHeight="1" x14ac:dyDescent="0.3">
      <c r="A39" s="40"/>
      <c r="B39" s="39"/>
      <c r="C39" s="346"/>
      <c r="D39" s="346"/>
      <c r="E39" s="346"/>
      <c r="F39" s="346"/>
      <c r="G39" s="346"/>
      <c r="H39" s="346"/>
      <c r="I39" s="346"/>
      <c r="J39" s="346"/>
      <c r="K39" s="346"/>
      <c r="L39" s="346"/>
      <c r="M39" s="346"/>
      <c r="N39" s="346"/>
      <c r="O39" s="346"/>
      <c r="P39" s="346"/>
      <c r="Q39" s="302"/>
      <c r="R39" s="33"/>
      <c r="S39" s="33"/>
      <c r="T39" s="31"/>
      <c r="U39" s="46"/>
    </row>
    <row r="40" spans="1:21" s="13" customFormat="1" ht="13.2" customHeight="1" x14ac:dyDescent="0.3">
      <c r="A40" s="40"/>
      <c r="B40" s="39"/>
      <c r="C40" s="346"/>
      <c r="D40" s="346"/>
      <c r="E40" s="346"/>
      <c r="F40" s="346"/>
      <c r="G40" s="346"/>
      <c r="H40" s="346"/>
      <c r="I40" s="346"/>
      <c r="J40" s="346"/>
      <c r="K40" s="346"/>
      <c r="L40" s="346"/>
      <c r="M40" s="346"/>
      <c r="N40" s="346"/>
      <c r="O40" s="346"/>
      <c r="P40" s="346"/>
      <c r="Q40" s="302"/>
      <c r="R40" s="33"/>
      <c r="S40" s="33"/>
      <c r="T40" s="31"/>
      <c r="U40" s="46"/>
    </row>
    <row r="41" spans="1:21" s="13" customFormat="1" ht="13.2" customHeight="1" x14ac:dyDescent="0.3">
      <c r="A41" s="40"/>
      <c r="B41" s="39"/>
      <c r="C41" s="346"/>
      <c r="D41" s="346"/>
      <c r="E41" s="346"/>
      <c r="F41" s="346"/>
      <c r="G41" s="346"/>
      <c r="H41" s="346"/>
      <c r="I41" s="346"/>
      <c r="J41" s="346"/>
      <c r="K41" s="346"/>
      <c r="L41" s="346"/>
      <c r="M41" s="346"/>
      <c r="N41" s="346"/>
      <c r="O41" s="346"/>
      <c r="P41" s="346"/>
      <c r="Q41" s="302"/>
      <c r="R41" s="33"/>
      <c r="S41" s="33"/>
      <c r="T41" s="31"/>
      <c r="U41" s="46"/>
    </row>
    <row r="42" spans="1:21" s="13" customFormat="1" ht="13.2" customHeight="1" x14ac:dyDescent="0.3">
      <c r="A42" s="40"/>
      <c r="B42" s="39"/>
      <c r="C42" s="346"/>
      <c r="D42" s="346"/>
      <c r="E42" s="346"/>
      <c r="F42" s="346"/>
      <c r="G42" s="346"/>
      <c r="H42" s="346"/>
      <c r="I42" s="346"/>
      <c r="J42" s="346"/>
      <c r="K42" s="346"/>
      <c r="L42" s="346"/>
      <c r="M42" s="346"/>
      <c r="N42" s="346"/>
      <c r="O42" s="346"/>
      <c r="P42" s="346"/>
      <c r="Q42" s="302"/>
      <c r="R42" s="33"/>
      <c r="S42" s="33"/>
      <c r="T42" s="31"/>
      <c r="U42" s="46"/>
    </row>
    <row r="43" spans="1:21" s="13" customFormat="1" ht="13.2" customHeight="1" x14ac:dyDescent="0.3">
      <c r="A43" s="40"/>
      <c r="B43" s="39"/>
      <c r="C43" s="346"/>
      <c r="D43" s="346"/>
      <c r="E43" s="346"/>
      <c r="F43" s="346"/>
      <c r="G43" s="346"/>
      <c r="H43" s="346"/>
      <c r="I43" s="346"/>
      <c r="J43" s="346"/>
      <c r="K43" s="346"/>
      <c r="L43" s="346"/>
      <c r="M43" s="346"/>
      <c r="N43" s="346"/>
      <c r="O43" s="346"/>
      <c r="P43" s="346"/>
      <c r="Q43" s="301"/>
      <c r="R43" s="33"/>
      <c r="S43" s="33"/>
      <c r="T43" s="31"/>
      <c r="U43" s="46"/>
    </row>
    <row r="44" spans="1:21" s="13" customFormat="1" ht="13.2" customHeight="1" thickBot="1" x14ac:dyDescent="0.35">
      <c r="A44" s="30" t="s">
        <v>11</v>
      </c>
      <c r="B44" s="80"/>
      <c r="C44" s="348"/>
      <c r="D44" s="348"/>
      <c r="E44" s="348"/>
      <c r="F44" s="348"/>
      <c r="G44" s="348"/>
      <c r="H44" s="348"/>
      <c r="I44" s="348"/>
      <c r="J44" s="348"/>
      <c r="K44" s="348"/>
      <c r="L44" s="348"/>
      <c r="M44" s="348"/>
      <c r="N44" s="348"/>
      <c r="O44" s="348"/>
      <c r="P44" s="348"/>
      <c r="Q44" s="306"/>
      <c r="R44" s="93"/>
      <c r="S44" s="93"/>
      <c r="T44" s="31"/>
      <c r="U44" s="46"/>
    </row>
    <row r="45" spans="1:21" s="317" customFormat="1" ht="13.2" customHeight="1" thickBot="1" x14ac:dyDescent="0.4">
      <c r="A45" s="79" t="s">
        <v>110</v>
      </c>
      <c r="B45" s="243"/>
      <c r="C45" s="242" t="s">
        <v>30</v>
      </c>
      <c r="D45" s="76" t="s">
        <v>28</v>
      </c>
      <c r="E45" s="75" t="s">
        <v>26</v>
      </c>
      <c r="F45" s="74" t="s">
        <v>24</v>
      </c>
      <c r="G45" s="73" t="s">
        <v>36</v>
      </c>
      <c r="H45" s="72" t="s">
        <v>35</v>
      </c>
      <c r="I45" s="71" t="s">
        <v>34</v>
      </c>
      <c r="J45" s="242" t="s">
        <v>30</v>
      </c>
      <c r="K45" s="76" t="s">
        <v>28</v>
      </c>
      <c r="L45" s="75" t="s">
        <v>26</v>
      </c>
      <c r="M45" s="74" t="s">
        <v>24</v>
      </c>
      <c r="N45" s="73" t="s">
        <v>36</v>
      </c>
      <c r="O45" s="72" t="s">
        <v>35</v>
      </c>
      <c r="P45" s="71" t="s">
        <v>34</v>
      </c>
      <c r="Q45" s="158"/>
      <c r="R45" s="127" t="s">
        <v>3</v>
      </c>
      <c r="S45" s="246" t="s">
        <v>4</v>
      </c>
      <c r="T45" s="15" t="s">
        <v>3</v>
      </c>
      <c r="U45" s="15" t="s">
        <v>4</v>
      </c>
    </row>
    <row r="46" spans="1:21" s="13" customFormat="1" ht="13.2" customHeight="1" x14ac:dyDescent="0.3">
      <c r="A46" s="66" t="s">
        <v>32</v>
      </c>
      <c r="B46" s="65">
        <v>3</v>
      </c>
      <c r="C46" s="116"/>
      <c r="D46" s="116"/>
      <c r="E46" s="116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381" t="s">
        <v>30</v>
      </c>
      <c r="R46" s="59"/>
      <c r="S46" s="59"/>
      <c r="T46" s="57">
        <f>SUM($C46:$C65)-$R46</f>
        <v>0</v>
      </c>
      <c r="U46" s="57">
        <f>SUM($J46:$J65)-$S46</f>
        <v>0</v>
      </c>
    </row>
    <row r="47" spans="1:21" s="13" customFormat="1" ht="13.2" customHeight="1" x14ac:dyDescent="0.3">
      <c r="A47" s="45" t="s">
        <v>29</v>
      </c>
      <c r="B47" s="39">
        <v>1</v>
      </c>
      <c r="C47" s="346"/>
      <c r="D47" s="346"/>
      <c r="E47" s="346"/>
      <c r="F47" s="346"/>
      <c r="G47" s="346"/>
      <c r="H47" s="346"/>
      <c r="I47" s="346"/>
      <c r="J47" s="346"/>
      <c r="K47" s="346"/>
      <c r="L47" s="346"/>
      <c r="M47" s="346"/>
      <c r="N47" s="346"/>
      <c r="O47" s="346"/>
      <c r="P47" s="346"/>
      <c r="Q47" s="352" t="s">
        <v>28</v>
      </c>
      <c r="R47" s="33"/>
      <c r="S47" s="33"/>
      <c r="T47" s="46">
        <f>SUM($D46:$D65)-$R47</f>
        <v>0</v>
      </c>
      <c r="U47" s="46">
        <f>SUM($K46:$K65)-S47</f>
        <v>0</v>
      </c>
    </row>
    <row r="48" spans="1:21" s="13" customFormat="1" ht="13.2" customHeight="1" x14ac:dyDescent="0.3">
      <c r="A48" s="45" t="s">
        <v>27</v>
      </c>
      <c r="B48" s="39">
        <v>1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6"/>
      <c r="N48" s="346"/>
      <c r="O48" s="346"/>
      <c r="P48" s="346"/>
      <c r="Q48" s="351" t="s">
        <v>26</v>
      </c>
      <c r="R48" s="33"/>
      <c r="S48" s="33"/>
      <c r="T48" s="46">
        <f>SUM($E46:$E65)-$R48</f>
        <v>0</v>
      </c>
      <c r="U48" s="46">
        <f>SUM($L46:$L65)-$S48</f>
        <v>0</v>
      </c>
    </row>
    <row r="49" spans="1:21" s="13" customFormat="1" ht="13.2" customHeight="1" x14ac:dyDescent="0.3">
      <c r="A49" s="45" t="s">
        <v>25</v>
      </c>
      <c r="B49" s="39">
        <v>2</v>
      </c>
      <c r="C49" s="346"/>
      <c r="D49" s="346"/>
      <c r="E49" s="346"/>
      <c r="F49" s="346"/>
      <c r="G49" s="346"/>
      <c r="H49" s="346"/>
      <c r="I49" s="346"/>
      <c r="J49" s="346"/>
      <c r="K49" s="346"/>
      <c r="L49" s="346"/>
      <c r="M49" s="346"/>
      <c r="N49" s="346"/>
      <c r="O49" s="346"/>
      <c r="P49" s="346"/>
      <c r="Q49" s="299" t="s">
        <v>24</v>
      </c>
      <c r="R49" s="33"/>
      <c r="S49" s="33"/>
      <c r="T49" s="46">
        <f>SUM($F46:$F65)-$R49</f>
        <v>0</v>
      </c>
      <c r="U49" s="46">
        <f>SUM($M46:$M65)-$S49</f>
        <v>0</v>
      </c>
    </row>
    <row r="50" spans="1:21" s="13" customFormat="1" ht="13.2" customHeight="1" x14ac:dyDescent="0.3">
      <c r="A50" s="45" t="s">
        <v>23</v>
      </c>
      <c r="B50" s="39">
        <v>3</v>
      </c>
      <c r="C50" s="346"/>
      <c r="D50" s="346"/>
      <c r="E50" s="346"/>
      <c r="F50" s="346"/>
      <c r="G50" s="346"/>
      <c r="H50" s="346"/>
      <c r="I50" s="346"/>
      <c r="J50" s="346"/>
      <c r="K50" s="346"/>
      <c r="L50" s="346"/>
      <c r="M50" s="346"/>
      <c r="N50" s="346"/>
      <c r="O50" s="346"/>
      <c r="P50" s="346"/>
      <c r="Q50" s="300" t="s">
        <v>36</v>
      </c>
      <c r="R50" s="33"/>
      <c r="S50" s="33"/>
      <c r="T50" s="46">
        <f>SUM($G46:$G65)-$R50</f>
        <v>0</v>
      </c>
      <c r="U50" s="46">
        <f>SUM($N46:$N65)-$S50</f>
        <v>0</v>
      </c>
    </row>
    <row r="51" spans="1:21" s="13" customFormat="1" ht="13.2" customHeight="1" x14ac:dyDescent="0.3">
      <c r="A51" s="45" t="s">
        <v>22</v>
      </c>
      <c r="B51" s="39" t="s">
        <v>21</v>
      </c>
      <c r="C51" s="346"/>
      <c r="D51" s="346"/>
      <c r="E51" s="346"/>
      <c r="F51" s="346"/>
      <c r="G51" s="346"/>
      <c r="H51" s="346"/>
      <c r="I51" s="346"/>
      <c r="J51" s="346"/>
      <c r="K51" s="346"/>
      <c r="L51" s="346"/>
      <c r="M51" s="346"/>
      <c r="N51" s="346"/>
      <c r="O51" s="346"/>
      <c r="P51" s="346"/>
      <c r="Q51" s="301" t="s">
        <v>35</v>
      </c>
      <c r="R51" s="33"/>
      <c r="S51" s="33"/>
      <c r="T51" s="46">
        <f>SUM($H46:$H65)-$R51</f>
        <v>0</v>
      </c>
      <c r="U51" s="46">
        <f>SUM($O46:$O65)-$S51</f>
        <v>0</v>
      </c>
    </row>
    <row r="52" spans="1:21" s="13" customFormat="1" ht="13.2" customHeight="1" x14ac:dyDescent="0.3">
      <c r="A52" s="45" t="s">
        <v>20</v>
      </c>
      <c r="B52" s="39">
        <v>4</v>
      </c>
      <c r="C52" s="346"/>
      <c r="D52" s="346"/>
      <c r="E52" s="346"/>
      <c r="F52" s="346"/>
      <c r="G52" s="346"/>
      <c r="H52" s="346"/>
      <c r="I52" s="346"/>
      <c r="J52" s="346"/>
      <c r="K52" s="346"/>
      <c r="L52" s="346"/>
      <c r="M52" s="346"/>
      <c r="N52" s="346"/>
      <c r="O52" s="346"/>
      <c r="P52" s="346"/>
      <c r="Q52" s="302" t="s">
        <v>34</v>
      </c>
      <c r="R52" s="33"/>
      <c r="S52" s="33"/>
      <c r="T52" s="46">
        <f>SUM($I46:$I65)-$R52</f>
        <v>0</v>
      </c>
      <c r="U52" s="46">
        <f>SUM($P46:$P65)-$S52</f>
        <v>0</v>
      </c>
    </row>
    <row r="53" spans="1:21" s="13" customFormat="1" ht="13.2" customHeight="1" x14ac:dyDescent="0.3">
      <c r="A53" s="45" t="s">
        <v>19</v>
      </c>
      <c r="B53" s="39">
        <v>5</v>
      </c>
      <c r="C53" s="347"/>
      <c r="D53" s="347"/>
      <c r="E53" s="347"/>
      <c r="F53" s="347"/>
      <c r="G53" s="347"/>
      <c r="H53" s="347"/>
      <c r="I53" s="347"/>
      <c r="J53" s="347"/>
      <c r="K53" s="347"/>
      <c r="L53" s="347"/>
      <c r="M53" s="347"/>
      <c r="N53" s="347"/>
      <c r="O53" s="347"/>
      <c r="P53" s="347"/>
      <c r="Q53" s="311"/>
      <c r="R53" s="33"/>
      <c r="S53" s="105"/>
      <c r="T53" s="31"/>
      <c r="U53" s="46"/>
    </row>
    <row r="54" spans="1:21" s="13" customFormat="1" ht="13.2" customHeight="1" x14ac:dyDescent="0.3">
      <c r="A54" s="45" t="s">
        <v>18</v>
      </c>
      <c r="B54" s="39">
        <v>5</v>
      </c>
      <c r="C54" s="346"/>
      <c r="D54" s="346"/>
      <c r="E54" s="346"/>
      <c r="F54" s="346"/>
      <c r="G54" s="346"/>
      <c r="H54" s="346"/>
      <c r="I54" s="346"/>
      <c r="J54" s="346"/>
      <c r="K54" s="346"/>
      <c r="L54" s="346"/>
      <c r="M54" s="346"/>
      <c r="N54" s="346"/>
      <c r="O54" s="346"/>
      <c r="P54" s="346"/>
      <c r="Q54" s="302"/>
      <c r="R54" s="33"/>
      <c r="S54" s="33"/>
      <c r="T54" s="31"/>
      <c r="U54" s="46"/>
    </row>
    <row r="55" spans="1:21" s="13" customFormat="1" ht="13.2" customHeight="1" x14ac:dyDescent="0.3">
      <c r="A55" s="45" t="s">
        <v>17</v>
      </c>
      <c r="B55" s="39">
        <v>2</v>
      </c>
      <c r="C55" s="346"/>
      <c r="D55" s="346"/>
      <c r="E55" s="346"/>
      <c r="F55" s="346"/>
      <c r="G55" s="346"/>
      <c r="H55" s="346"/>
      <c r="I55" s="346"/>
      <c r="J55" s="346"/>
      <c r="K55" s="346"/>
      <c r="L55" s="346"/>
      <c r="M55" s="346"/>
      <c r="N55" s="346"/>
      <c r="O55" s="346"/>
      <c r="P55" s="346"/>
      <c r="Q55" s="302"/>
      <c r="R55" s="33"/>
      <c r="S55" s="33"/>
      <c r="T55" s="31"/>
      <c r="U55" s="46"/>
    </row>
    <row r="56" spans="1:21" s="13" customFormat="1" ht="13.2" customHeight="1" x14ac:dyDescent="0.3">
      <c r="A56" s="45" t="s">
        <v>16</v>
      </c>
      <c r="B56" s="39" t="s">
        <v>15</v>
      </c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302"/>
      <c r="R56" s="33"/>
      <c r="S56" s="33"/>
      <c r="T56" s="31"/>
      <c r="U56" s="46"/>
    </row>
    <row r="57" spans="1:21" s="13" customFormat="1" ht="13.2" customHeight="1" x14ac:dyDescent="0.3">
      <c r="A57" s="45" t="s">
        <v>14</v>
      </c>
      <c r="B57" s="39">
        <v>3</v>
      </c>
      <c r="C57" s="346"/>
      <c r="D57" s="346"/>
      <c r="E57" s="346"/>
      <c r="F57" s="346"/>
      <c r="G57" s="346"/>
      <c r="H57" s="346"/>
      <c r="I57" s="346"/>
      <c r="J57" s="346"/>
      <c r="K57" s="346"/>
      <c r="L57" s="346"/>
      <c r="M57" s="346"/>
      <c r="N57" s="346"/>
      <c r="O57" s="346"/>
      <c r="P57" s="346"/>
      <c r="Q57" s="302"/>
      <c r="R57" s="33"/>
      <c r="S57" s="33"/>
      <c r="T57" s="31"/>
      <c r="U57" s="46"/>
    </row>
    <row r="58" spans="1:21" s="13" customFormat="1" ht="13.2" customHeight="1" x14ac:dyDescent="0.3">
      <c r="A58" s="40" t="s">
        <v>13</v>
      </c>
      <c r="B58" s="39">
        <v>2</v>
      </c>
      <c r="C58" s="346"/>
      <c r="D58" s="346"/>
      <c r="E58" s="346"/>
      <c r="F58" s="346"/>
      <c r="G58" s="346"/>
      <c r="H58" s="346"/>
      <c r="I58" s="346"/>
      <c r="J58" s="346"/>
      <c r="K58" s="346"/>
      <c r="L58" s="346"/>
      <c r="M58" s="346"/>
      <c r="N58" s="346"/>
      <c r="O58" s="346"/>
      <c r="P58" s="346"/>
      <c r="Q58" s="302"/>
      <c r="R58" s="33"/>
      <c r="S58" s="33"/>
      <c r="T58" s="31"/>
      <c r="U58" s="46"/>
    </row>
    <row r="59" spans="1:21" s="13" customFormat="1" ht="13.2" customHeight="1" x14ac:dyDescent="0.3">
      <c r="A59" s="40" t="s">
        <v>12</v>
      </c>
      <c r="B59" s="39">
        <v>2</v>
      </c>
      <c r="C59" s="346"/>
      <c r="D59" s="346"/>
      <c r="E59" s="346"/>
      <c r="F59" s="346"/>
      <c r="G59" s="346"/>
      <c r="H59" s="346"/>
      <c r="I59" s="346"/>
      <c r="J59" s="346"/>
      <c r="K59" s="346"/>
      <c r="L59" s="346"/>
      <c r="M59" s="346"/>
      <c r="N59" s="346"/>
      <c r="O59" s="346"/>
      <c r="P59" s="346"/>
      <c r="Q59" s="302"/>
      <c r="R59" s="33"/>
      <c r="S59" s="33"/>
      <c r="T59" s="31"/>
      <c r="U59" s="46"/>
    </row>
    <row r="60" spans="1:21" s="13" customFormat="1" ht="13.2" customHeight="1" x14ac:dyDescent="0.3">
      <c r="A60" s="40"/>
      <c r="B60" s="39"/>
      <c r="C60" s="346"/>
      <c r="D60" s="346"/>
      <c r="E60" s="346"/>
      <c r="F60" s="346"/>
      <c r="G60" s="346"/>
      <c r="H60" s="346"/>
      <c r="I60" s="346"/>
      <c r="J60" s="346"/>
      <c r="K60" s="346"/>
      <c r="L60" s="346"/>
      <c r="M60" s="346"/>
      <c r="N60" s="346"/>
      <c r="O60" s="346"/>
      <c r="P60" s="346"/>
      <c r="Q60" s="302"/>
      <c r="R60" s="33"/>
      <c r="S60" s="33"/>
      <c r="T60" s="31"/>
      <c r="U60" s="46"/>
    </row>
    <row r="61" spans="1:21" s="13" customFormat="1" ht="13.2" customHeight="1" x14ac:dyDescent="0.3">
      <c r="A61" s="40"/>
      <c r="B61" s="39"/>
      <c r="C61" s="346"/>
      <c r="D61" s="346"/>
      <c r="E61" s="346"/>
      <c r="F61" s="346"/>
      <c r="G61" s="346"/>
      <c r="H61" s="346"/>
      <c r="I61" s="346"/>
      <c r="J61" s="346"/>
      <c r="K61" s="346"/>
      <c r="L61" s="346"/>
      <c r="M61" s="346"/>
      <c r="N61" s="346"/>
      <c r="O61" s="346"/>
      <c r="P61" s="346"/>
      <c r="Q61" s="302"/>
      <c r="R61" s="33"/>
      <c r="S61" s="33"/>
      <c r="T61" s="31"/>
      <c r="U61" s="46"/>
    </row>
    <row r="62" spans="1:21" s="13" customFormat="1" ht="13.2" customHeight="1" x14ac:dyDescent="0.3">
      <c r="A62" s="40"/>
      <c r="B62" s="39"/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6"/>
      <c r="N62" s="346"/>
      <c r="O62" s="346"/>
      <c r="P62" s="346"/>
      <c r="Q62" s="302"/>
      <c r="R62" s="33"/>
      <c r="S62" s="33"/>
      <c r="T62" s="31"/>
      <c r="U62" s="46"/>
    </row>
    <row r="63" spans="1:21" s="13" customFormat="1" ht="13.2" customHeight="1" x14ac:dyDescent="0.3">
      <c r="A63" s="40"/>
      <c r="B63" s="39"/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6"/>
      <c r="N63" s="346"/>
      <c r="O63" s="346"/>
      <c r="P63" s="346"/>
      <c r="Q63" s="302"/>
      <c r="R63" s="33"/>
      <c r="S63" s="33"/>
      <c r="T63" s="31"/>
      <c r="U63" s="46"/>
    </row>
    <row r="64" spans="1:21" s="13" customFormat="1" ht="13.2" customHeight="1" x14ac:dyDescent="0.3">
      <c r="A64" s="40"/>
      <c r="B64" s="39"/>
      <c r="C64" s="346"/>
      <c r="D64" s="346"/>
      <c r="E64" s="346"/>
      <c r="F64" s="346"/>
      <c r="G64" s="346"/>
      <c r="H64" s="346"/>
      <c r="I64" s="346"/>
      <c r="J64" s="346"/>
      <c r="K64" s="346"/>
      <c r="L64" s="346"/>
      <c r="M64" s="346"/>
      <c r="N64" s="346"/>
      <c r="O64" s="346"/>
      <c r="P64" s="346"/>
      <c r="Q64" s="301"/>
      <c r="R64" s="33"/>
      <c r="S64" s="33"/>
      <c r="T64" s="31"/>
      <c r="U64" s="46"/>
    </row>
    <row r="65" spans="1:21" s="13" customFormat="1" ht="13.2" customHeight="1" thickBot="1" x14ac:dyDescent="0.35">
      <c r="A65" s="30" t="s">
        <v>11</v>
      </c>
      <c r="B65" s="80"/>
      <c r="C65" s="348"/>
      <c r="D65" s="348"/>
      <c r="E65" s="348"/>
      <c r="F65" s="348"/>
      <c r="G65" s="348"/>
      <c r="H65" s="348"/>
      <c r="I65" s="348"/>
      <c r="J65" s="348"/>
      <c r="K65" s="348"/>
      <c r="L65" s="348"/>
      <c r="M65" s="348"/>
      <c r="N65" s="348"/>
      <c r="O65" s="348"/>
      <c r="P65" s="348"/>
      <c r="Q65" s="306"/>
      <c r="R65" s="93"/>
      <c r="S65" s="93"/>
      <c r="T65" s="315"/>
      <c r="U65" s="92"/>
    </row>
    <row r="66" spans="1:21" s="13" customFormat="1" ht="13.2" customHeight="1" thickBot="1" x14ac:dyDescent="0.35">
      <c r="A66" s="266" t="s">
        <v>111</v>
      </c>
      <c r="B66" s="267"/>
      <c r="C66" s="267"/>
      <c r="D66" s="256" t="s">
        <v>44</v>
      </c>
      <c r="E66" s="256"/>
      <c r="F66" s="256"/>
      <c r="G66" s="257" t="s">
        <v>43</v>
      </c>
      <c r="H66" s="257"/>
      <c r="I66" s="257"/>
      <c r="J66" s="264" t="s">
        <v>42</v>
      </c>
      <c r="K66" s="264"/>
      <c r="L66" s="264"/>
      <c r="M66" s="264"/>
      <c r="N66" s="265" t="s">
        <v>41</v>
      </c>
      <c r="O66" s="265"/>
      <c r="P66" s="265"/>
      <c r="Q66" s="91"/>
      <c r="R66" s="130"/>
      <c r="S66" s="130"/>
      <c r="T66" s="89"/>
      <c r="U66" s="88"/>
    </row>
    <row r="67" spans="1:21" s="13" customFormat="1" ht="13.2" customHeight="1" thickBot="1" x14ac:dyDescent="0.35">
      <c r="A67" s="268" t="s">
        <v>112</v>
      </c>
      <c r="B67" s="282" t="s">
        <v>39</v>
      </c>
      <c r="C67" s="274" t="s">
        <v>3</v>
      </c>
      <c r="D67" s="275"/>
      <c r="E67" s="275"/>
      <c r="F67" s="275"/>
      <c r="G67" s="275"/>
      <c r="H67" s="275"/>
      <c r="I67" s="275"/>
      <c r="J67" s="278" t="s">
        <v>4</v>
      </c>
      <c r="K67" s="249"/>
      <c r="L67" s="249"/>
      <c r="M67" s="249"/>
      <c r="N67" s="249"/>
      <c r="O67" s="249"/>
      <c r="P67" s="250"/>
      <c r="Q67" s="17"/>
      <c r="R67" s="258" t="s">
        <v>38</v>
      </c>
      <c r="S67" s="258"/>
      <c r="T67" s="260" t="s">
        <v>37</v>
      </c>
      <c r="U67" s="261"/>
    </row>
    <row r="68" spans="1:21" s="13" customFormat="1" ht="13.2" customHeight="1" thickBot="1" x14ac:dyDescent="0.35">
      <c r="A68" s="269"/>
      <c r="B68" s="283"/>
      <c r="C68" s="242" t="s">
        <v>30</v>
      </c>
      <c r="D68" s="76" t="s">
        <v>28</v>
      </c>
      <c r="E68" s="75" t="s">
        <v>26</v>
      </c>
      <c r="F68" s="74" t="s">
        <v>24</v>
      </c>
      <c r="G68" s="73" t="s">
        <v>36</v>
      </c>
      <c r="H68" s="72" t="s">
        <v>35</v>
      </c>
      <c r="I68" s="71" t="s">
        <v>34</v>
      </c>
      <c r="J68" s="242" t="s">
        <v>30</v>
      </c>
      <c r="K68" s="76" t="s">
        <v>28</v>
      </c>
      <c r="L68" s="75" t="s">
        <v>26</v>
      </c>
      <c r="M68" s="74" t="s">
        <v>24</v>
      </c>
      <c r="N68" s="73" t="s">
        <v>36</v>
      </c>
      <c r="O68" s="72" t="s">
        <v>35</v>
      </c>
      <c r="P68" s="71" t="s">
        <v>34</v>
      </c>
      <c r="Q68" s="70"/>
      <c r="R68" s="127" t="s">
        <v>3</v>
      </c>
      <c r="S68" s="246" t="s">
        <v>4</v>
      </c>
      <c r="T68" s="170" t="s">
        <v>3</v>
      </c>
      <c r="U68" s="248" t="s">
        <v>4</v>
      </c>
    </row>
    <row r="69" spans="1:21" s="13" customFormat="1" ht="13.2" customHeight="1" x14ac:dyDescent="0.3">
      <c r="A69" s="66" t="s">
        <v>32</v>
      </c>
      <c r="B69" s="65">
        <v>3</v>
      </c>
      <c r="C69" s="116"/>
      <c r="D69" s="116"/>
      <c r="E69" s="116"/>
      <c r="F69" s="116"/>
      <c r="G69" s="116"/>
      <c r="H69" s="116"/>
      <c r="I69" s="116"/>
      <c r="J69" s="116"/>
      <c r="K69" s="116"/>
      <c r="L69" s="116"/>
      <c r="M69" s="116"/>
      <c r="N69" s="116"/>
      <c r="O69" s="116"/>
      <c r="P69" s="116"/>
      <c r="Q69" s="381" t="s">
        <v>30</v>
      </c>
      <c r="R69" s="59"/>
      <c r="S69" s="59"/>
      <c r="T69" s="57">
        <f>SUM($C69:$C88)-$R69</f>
        <v>0</v>
      </c>
      <c r="U69" s="57">
        <f>SUM($J69:$J88)-S69</f>
        <v>0</v>
      </c>
    </row>
    <row r="70" spans="1:21" s="13" customFormat="1" ht="13.2" customHeight="1" x14ac:dyDescent="0.3">
      <c r="A70" s="45" t="s">
        <v>29</v>
      </c>
      <c r="B70" s="39">
        <v>1</v>
      </c>
      <c r="C70" s="346"/>
      <c r="D70" s="346"/>
      <c r="E70" s="346"/>
      <c r="F70" s="346"/>
      <c r="G70" s="346"/>
      <c r="H70" s="346"/>
      <c r="I70" s="346"/>
      <c r="J70" s="346"/>
      <c r="K70" s="346"/>
      <c r="L70" s="346"/>
      <c r="M70" s="346"/>
      <c r="N70" s="346"/>
      <c r="O70" s="346"/>
      <c r="P70" s="346"/>
      <c r="Q70" s="352" t="s">
        <v>28</v>
      </c>
      <c r="R70" s="33"/>
      <c r="S70" s="33"/>
      <c r="T70" s="46">
        <f>SUM($D69:$D88)-$R70</f>
        <v>0</v>
      </c>
      <c r="U70" s="46">
        <f>SUM($K69:$K88)-$S70</f>
        <v>0</v>
      </c>
    </row>
    <row r="71" spans="1:21" s="13" customFormat="1" ht="13.2" customHeight="1" x14ac:dyDescent="0.3">
      <c r="A71" s="45" t="s">
        <v>27</v>
      </c>
      <c r="B71" s="39">
        <v>1</v>
      </c>
      <c r="C71" s="346"/>
      <c r="D71" s="346"/>
      <c r="E71" s="346"/>
      <c r="F71" s="346"/>
      <c r="G71" s="346"/>
      <c r="H71" s="346"/>
      <c r="I71" s="346"/>
      <c r="J71" s="346"/>
      <c r="K71" s="346"/>
      <c r="L71" s="346"/>
      <c r="M71" s="346"/>
      <c r="N71" s="346"/>
      <c r="O71" s="346"/>
      <c r="P71" s="346"/>
      <c r="Q71" s="351" t="s">
        <v>26</v>
      </c>
      <c r="R71" s="33"/>
      <c r="S71" s="33"/>
      <c r="T71" s="46">
        <f>SUM($E69:$E88)-$R71</f>
        <v>0</v>
      </c>
      <c r="U71" s="46">
        <f>SUM($L69:$L88)-$S71</f>
        <v>0</v>
      </c>
    </row>
    <row r="72" spans="1:21" s="13" customFormat="1" ht="13.2" customHeight="1" x14ac:dyDescent="0.3">
      <c r="A72" s="45" t="s">
        <v>25</v>
      </c>
      <c r="B72" s="39">
        <v>2</v>
      </c>
      <c r="C72" s="346"/>
      <c r="D72" s="346"/>
      <c r="E72" s="346"/>
      <c r="F72" s="346"/>
      <c r="G72" s="346"/>
      <c r="H72" s="346"/>
      <c r="I72" s="346"/>
      <c r="J72" s="346"/>
      <c r="K72" s="346"/>
      <c r="L72" s="346"/>
      <c r="M72" s="346"/>
      <c r="N72" s="346"/>
      <c r="O72" s="346"/>
      <c r="P72" s="346"/>
      <c r="Q72" s="299" t="s">
        <v>24</v>
      </c>
      <c r="R72" s="33"/>
      <c r="S72" s="33"/>
      <c r="T72" s="46">
        <f>SUM($F69:$F88)-$R72</f>
        <v>0</v>
      </c>
      <c r="U72" s="46">
        <f>SUM($M69:$M88)-$S72</f>
        <v>0</v>
      </c>
    </row>
    <row r="73" spans="1:21" s="13" customFormat="1" ht="13.2" customHeight="1" x14ac:dyDescent="0.3">
      <c r="A73" s="45" t="s">
        <v>23</v>
      </c>
      <c r="B73" s="39">
        <v>3</v>
      </c>
      <c r="C73" s="346"/>
      <c r="D73" s="346"/>
      <c r="E73" s="346"/>
      <c r="F73" s="346"/>
      <c r="G73" s="346"/>
      <c r="H73" s="346"/>
      <c r="I73" s="346"/>
      <c r="J73" s="346"/>
      <c r="K73" s="346"/>
      <c r="L73" s="346"/>
      <c r="M73" s="346"/>
      <c r="N73" s="346"/>
      <c r="O73" s="346"/>
      <c r="P73" s="346"/>
      <c r="Q73" s="300" t="s">
        <v>36</v>
      </c>
      <c r="R73" s="33"/>
      <c r="S73" s="33"/>
      <c r="T73" s="46">
        <f>SUM($G69:$G88)-$R73</f>
        <v>0</v>
      </c>
      <c r="U73" s="46">
        <f>SUM($N69:$N88)-$S73</f>
        <v>0</v>
      </c>
    </row>
    <row r="74" spans="1:21" s="13" customFormat="1" ht="13.2" customHeight="1" x14ac:dyDescent="0.3">
      <c r="A74" s="45" t="s">
        <v>22</v>
      </c>
      <c r="B74" s="39" t="s">
        <v>21</v>
      </c>
      <c r="C74" s="346"/>
      <c r="D74" s="346"/>
      <c r="E74" s="346"/>
      <c r="F74" s="346"/>
      <c r="G74" s="346"/>
      <c r="H74" s="346"/>
      <c r="I74" s="346"/>
      <c r="J74" s="346"/>
      <c r="K74" s="346"/>
      <c r="L74" s="346"/>
      <c r="M74" s="346"/>
      <c r="N74" s="346"/>
      <c r="O74" s="346"/>
      <c r="P74" s="346"/>
      <c r="Q74" s="301" t="s">
        <v>35</v>
      </c>
      <c r="R74" s="33"/>
      <c r="S74" s="33"/>
      <c r="T74" s="46">
        <f>SUM($H69:$H88)-$R74</f>
        <v>0</v>
      </c>
      <c r="U74" s="46">
        <f>SUM($O69:$O88)-$S74</f>
        <v>0</v>
      </c>
    </row>
    <row r="75" spans="1:21" s="13" customFormat="1" ht="13.2" customHeight="1" x14ac:dyDescent="0.3">
      <c r="A75" s="45" t="s">
        <v>20</v>
      </c>
      <c r="B75" s="39">
        <v>4</v>
      </c>
      <c r="C75" s="346"/>
      <c r="D75" s="346"/>
      <c r="E75" s="346"/>
      <c r="F75" s="346"/>
      <c r="G75" s="346"/>
      <c r="H75" s="346"/>
      <c r="I75" s="346"/>
      <c r="J75" s="346"/>
      <c r="K75" s="346"/>
      <c r="L75" s="346"/>
      <c r="M75" s="346"/>
      <c r="N75" s="346"/>
      <c r="O75" s="346"/>
      <c r="P75" s="346"/>
      <c r="Q75" s="302" t="s">
        <v>34</v>
      </c>
      <c r="R75" s="33"/>
      <c r="S75" s="33"/>
      <c r="T75" s="46">
        <f>SUM($I69:$I88)-$R75</f>
        <v>0</v>
      </c>
      <c r="U75" s="46">
        <f>SUM($P69:$P88)-$S75</f>
        <v>0</v>
      </c>
    </row>
    <row r="76" spans="1:21" s="13" customFormat="1" ht="13.2" customHeight="1" x14ac:dyDescent="0.3">
      <c r="A76" s="45" t="s">
        <v>19</v>
      </c>
      <c r="B76" s="39">
        <v>5</v>
      </c>
      <c r="C76" s="346"/>
      <c r="D76" s="346"/>
      <c r="E76" s="346"/>
      <c r="F76" s="346"/>
      <c r="G76" s="346"/>
      <c r="H76" s="346"/>
      <c r="I76" s="346"/>
      <c r="J76" s="346"/>
      <c r="K76" s="346"/>
      <c r="L76" s="346"/>
      <c r="M76" s="346"/>
      <c r="N76" s="346"/>
      <c r="O76" s="346"/>
      <c r="P76" s="346"/>
      <c r="Q76" s="301"/>
      <c r="R76" s="33"/>
      <c r="S76" s="33"/>
      <c r="T76" s="46"/>
      <c r="U76" s="46"/>
    </row>
    <row r="77" spans="1:21" s="13" customFormat="1" ht="13.2" customHeight="1" x14ac:dyDescent="0.3">
      <c r="A77" s="45" t="s">
        <v>18</v>
      </c>
      <c r="B77" s="39">
        <v>5</v>
      </c>
      <c r="C77" s="346"/>
      <c r="D77" s="346"/>
      <c r="E77" s="346"/>
      <c r="F77" s="346"/>
      <c r="G77" s="346"/>
      <c r="H77" s="346"/>
      <c r="I77" s="346"/>
      <c r="J77" s="346"/>
      <c r="K77" s="346"/>
      <c r="L77" s="346"/>
      <c r="M77" s="346"/>
      <c r="N77" s="346"/>
      <c r="O77" s="346"/>
      <c r="P77" s="346"/>
      <c r="Q77" s="301"/>
      <c r="R77" s="33"/>
      <c r="S77" s="33"/>
      <c r="T77" s="46"/>
      <c r="U77" s="46"/>
    </row>
    <row r="78" spans="1:21" s="13" customFormat="1" ht="13.2" customHeight="1" x14ac:dyDescent="0.3">
      <c r="A78" s="45" t="s">
        <v>17</v>
      </c>
      <c r="B78" s="39">
        <v>2</v>
      </c>
      <c r="C78" s="346"/>
      <c r="D78" s="346"/>
      <c r="E78" s="346"/>
      <c r="F78" s="346"/>
      <c r="G78" s="346"/>
      <c r="H78" s="346"/>
      <c r="I78" s="346"/>
      <c r="J78" s="346"/>
      <c r="K78" s="346"/>
      <c r="L78" s="346"/>
      <c r="M78" s="346"/>
      <c r="N78" s="346"/>
      <c r="O78" s="346"/>
      <c r="P78" s="346"/>
      <c r="Q78" s="301"/>
      <c r="R78" s="33"/>
      <c r="S78" s="33"/>
      <c r="T78" s="46"/>
      <c r="U78" s="46"/>
    </row>
    <row r="79" spans="1:21" s="13" customFormat="1" ht="13.2" customHeight="1" x14ac:dyDescent="0.3">
      <c r="A79" s="45" t="s">
        <v>16</v>
      </c>
      <c r="B79" s="39" t="s">
        <v>15</v>
      </c>
      <c r="C79" s="346"/>
      <c r="D79" s="346"/>
      <c r="E79" s="346"/>
      <c r="F79" s="346"/>
      <c r="G79" s="346"/>
      <c r="H79" s="346"/>
      <c r="I79" s="346"/>
      <c r="J79" s="346"/>
      <c r="K79" s="346"/>
      <c r="L79" s="346"/>
      <c r="M79" s="346"/>
      <c r="N79" s="346"/>
      <c r="O79" s="346"/>
      <c r="P79" s="346"/>
      <c r="Q79" s="301"/>
      <c r="R79" s="33"/>
      <c r="S79" s="33"/>
      <c r="T79" s="46"/>
      <c r="U79" s="46"/>
    </row>
    <row r="80" spans="1:21" s="13" customFormat="1" ht="13.2" customHeight="1" x14ac:dyDescent="0.3">
      <c r="A80" s="45" t="s">
        <v>14</v>
      </c>
      <c r="B80" s="39">
        <v>3</v>
      </c>
      <c r="C80" s="346"/>
      <c r="D80" s="346"/>
      <c r="E80" s="346"/>
      <c r="F80" s="346"/>
      <c r="G80" s="346"/>
      <c r="H80" s="346"/>
      <c r="I80" s="346"/>
      <c r="J80" s="346"/>
      <c r="K80" s="346"/>
      <c r="L80" s="346"/>
      <c r="M80" s="346"/>
      <c r="N80" s="346"/>
      <c r="O80" s="346"/>
      <c r="P80" s="346"/>
      <c r="Q80" s="301"/>
      <c r="R80" s="33"/>
      <c r="S80" s="33"/>
      <c r="T80" s="46"/>
      <c r="U80" s="46"/>
    </row>
    <row r="81" spans="1:21" s="13" customFormat="1" ht="13.2" customHeight="1" x14ac:dyDescent="0.3">
      <c r="A81" s="40" t="s">
        <v>13</v>
      </c>
      <c r="B81" s="39">
        <v>2</v>
      </c>
      <c r="C81" s="346"/>
      <c r="D81" s="346"/>
      <c r="E81" s="346"/>
      <c r="F81" s="346"/>
      <c r="G81" s="346"/>
      <c r="H81" s="346"/>
      <c r="I81" s="346"/>
      <c r="J81" s="346"/>
      <c r="K81" s="346"/>
      <c r="L81" s="346"/>
      <c r="M81" s="346"/>
      <c r="N81" s="346"/>
      <c r="O81" s="346"/>
      <c r="P81" s="346"/>
      <c r="Q81" s="301"/>
      <c r="R81" s="33"/>
      <c r="S81" s="33"/>
      <c r="T81" s="46"/>
      <c r="U81" s="46"/>
    </row>
    <row r="82" spans="1:21" s="13" customFormat="1" ht="13.2" customHeight="1" x14ac:dyDescent="0.3">
      <c r="A82" s="40" t="s">
        <v>12</v>
      </c>
      <c r="B82" s="39">
        <v>2</v>
      </c>
      <c r="C82" s="346"/>
      <c r="D82" s="346"/>
      <c r="E82" s="346"/>
      <c r="F82" s="346"/>
      <c r="G82" s="346"/>
      <c r="H82" s="346"/>
      <c r="I82" s="346"/>
      <c r="J82" s="346"/>
      <c r="K82" s="346"/>
      <c r="L82" s="346"/>
      <c r="M82" s="346"/>
      <c r="N82" s="346"/>
      <c r="O82" s="346"/>
      <c r="P82" s="346"/>
      <c r="Q82" s="301"/>
      <c r="R82" s="33"/>
      <c r="S82" s="33"/>
      <c r="T82" s="46"/>
      <c r="U82" s="46"/>
    </row>
    <row r="83" spans="1:21" s="13" customFormat="1" ht="13.2" customHeight="1" x14ac:dyDescent="0.3">
      <c r="A83" s="40"/>
      <c r="B83" s="39"/>
      <c r="C83" s="346"/>
      <c r="D83" s="346"/>
      <c r="E83" s="346"/>
      <c r="F83" s="346"/>
      <c r="G83" s="346"/>
      <c r="H83" s="346"/>
      <c r="I83" s="346"/>
      <c r="J83" s="346"/>
      <c r="K83" s="346"/>
      <c r="L83" s="346"/>
      <c r="M83" s="346"/>
      <c r="N83" s="346"/>
      <c r="O83" s="346"/>
      <c r="P83" s="346"/>
      <c r="Q83" s="301"/>
      <c r="R83" s="33"/>
      <c r="S83" s="33"/>
      <c r="T83" s="46"/>
      <c r="U83" s="46"/>
    </row>
    <row r="84" spans="1:21" s="13" customFormat="1" ht="13.2" customHeight="1" x14ac:dyDescent="0.3">
      <c r="A84" s="40"/>
      <c r="B84" s="39"/>
      <c r="C84" s="346"/>
      <c r="D84" s="346"/>
      <c r="E84" s="346"/>
      <c r="F84" s="346"/>
      <c r="G84" s="346"/>
      <c r="H84" s="346"/>
      <c r="I84" s="346"/>
      <c r="J84" s="346"/>
      <c r="K84" s="346"/>
      <c r="L84" s="346"/>
      <c r="M84" s="346"/>
      <c r="N84" s="346"/>
      <c r="O84" s="346"/>
      <c r="P84" s="346"/>
      <c r="Q84" s="301"/>
      <c r="R84" s="33"/>
      <c r="S84" s="33"/>
      <c r="T84" s="46"/>
      <c r="U84" s="46"/>
    </row>
    <row r="85" spans="1:21" s="13" customFormat="1" ht="13.2" customHeight="1" x14ac:dyDescent="0.3">
      <c r="A85" s="40"/>
      <c r="B85" s="39"/>
      <c r="C85" s="346"/>
      <c r="D85" s="346"/>
      <c r="E85" s="346"/>
      <c r="F85" s="346"/>
      <c r="G85" s="346"/>
      <c r="H85" s="346"/>
      <c r="I85" s="346"/>
      <c r="J85" s="346"/>
      <c r="K85" s="346"/>
      <c r="L85" s="346"/>
      <c r="M85" s="346"/>
      <c r="N85" s="346"/>
      <c r="O85" s="346"/>
      <c r="P85" s="346"/>
      <c r="Q85" s="301"/>
      <c r="R85" s="33"/>
      <c r="S85" s="33"/>
      <c r="T85" s="46"/>
      <c r="U85" s="46"/>
    </row>
    <row r="86" spans="1:21" s="13" customFormat="1" ht="13.2" customHeight="1" x14ac:dyDescent="0.3">
      <c r="A86" s="40"/>
      <c r="B86" s="39"/>
      <c r="C86" s="346"/>
      <c r="D86" s="346"/>
      <c r="E86" s="346"/>
      <c r="F86" s="346"/>
      <c r="G86" s="346"/>
      <c r="H86" s="346"/>
      <c r="I86" s="346"/>
      <c r="J86" s="346"/>
      <c r="K86" s="346"/>
      <c r="L86" s="346"/>
      <c r="M86" s="346"/>
      <c r="N86" s="346"/>
      <c r="O86" s="346"/>
      <c r="P86" s="346"/>
      <c r="Q86" s="301"/>
      <c r="R86" s="33"/>
      <c r="S86" s="33"/>
      <c r="T86" s="46"/>
      <c r="U86" s="46"/>
    </row>
    <row r="87" spans="1:21" s="13" customFormat="1" ht="13.2" customHeight="1" x14ac:dyDescent="0.3">
      <c r="A87" s="40"/>
      <c r="B87" s="39"/>
      <c r="C87" s="346"/>
      <c r="D87" s="346"/>
      <c r="E87" s="346"/>
      <c r="F87" s="346"/>
      <c r="G87" s="346"/>
      <c r="H87" s="346"/>
      <c r="I87" s="346"/>
      <c r="J87" s="346"/>
      <c r="K87" s="346"/>
      <c r="L87" s="346"/>
      <c r="M87" s="346"/>
      <c r="N87" s="346"/>
      <c r="O87" s="346"/>
      <c r="P87" s="346"/>
      <c r="Q87" s="301"/>
      <c r="R87" s="33"/>
      <c r="S87" s="33"/>
      <c r="T87" s="46"/>
      <c r="U87" s="46"/>
    </row>
    <row r="88" spans="1:21" s="13" customFormat="1" ht="13.2" customHeight="1" thickBot="1" x14ac:dyDescent="0.35">
      <c r="A88" s="30" t="s">
        <v>11</v>
      </c>
      <c r="B88" s="29"/>
      <c r="C88" s="348"/>
      <c r="D88" s="348"/>
      <c r="E88" s="348"/>
      <c r="F88" s="348"/>
      <c r="G88" s="348"/>
      <c r="H88" s="348"/>
      <c r="I88" s="348"/>
      <c r="J88" s="348"/>
      <c r="K88" s="348"/>
      <c r="L88" s="348"/>
      <c r="M88" s="348"/>
      <c r="N88" s="348"/>
      <c r="O88" s="348"/>
      <c r="P88" s="348"/>
      <c r="Q88" s="356"/>
      <c r="R88" s="93"/>
      <c r="S88" s="93"/>
      <c r="T88" s="46"/>
      <c r="U88" s="46"/>
    </row>
    <row r="89" spans="1:21" s="317" customFormat="1" ht="13.2" customHeight="1" thickBot="1" x14ac:dyDescent="0.4">
      <c r="A89" s="79" t="s">
        <v>113</v>
      </c>
      <c r="B89" s="243"/>
      <c r="C89" s="242" t="s">
        <v>30</v>
      </c>
      <c r="D89" s="76" t="s">
        <v>28</v>
      </c>
      <c r="E89" s="75" t="s">
        <v>26</v>
      </c>
      <c r="F89" s="74" t="s">
        <v>24</v>
      </c>
      <c r="G89" s="73"/>
      <c r="H89" s="72"/>
      <c r="I89" s="71"/>
      <c r="J89" s="242" t="s">
        <v>30</v>
      </c>
      <c r="K89" s="76" t="s">
        <v>28</v>
      </c>
      <c r="L89" s="75" t="s">
        <v>26</v>
      </c>
      <c r="M89" s="74" t="s">
        <v>24</v>
      </c>
      <c r="N89" s="73"/>
      <c r="O89" s="72"/>
      <c r="P89" s="71"/>
      <c r="Q89" s="158"/>
      <c r="R89" s="127" t="s">
        <v>3</v>
      </c>
      <c r="S89" s="246" t="s">
        <v>4</v>
      </c>
      <c r="T89" s="15" t="s">
        <v>3</v>
      </c>
      <c r="U89" s="15" t="s">
        <v>4</v>
      </c>
    </row>
    <row r="90" spans="1:21" s="13" customFormat="1" ht="13.2" customHeight="1" x14ac:dyDescent="0.3">
      <c r="A90" s="66" t="s">
        <v>32</v>
      </c>
      <c r="B90" s="65">
        <v>3</v>
      </c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381" t="s">
        <v>30</v>
      </c>
      <c r="R90" s="59"/>
      <c r="S90" s="59"/>
      <c r="T90" s="57">
        <f>SUM($C90:$C109)-$R90</f>
        <v>0</v>
      </c>
      <c r="U90" s="57">
        <f>SUM($J90:$J109)-$S90</f>
        <v>0</v>
      </c>
    </row>
    <row r="91" spans="1:21" s="13" customFormat="1" ht="13.2" customHeight="1" x14ac:dyDescent="0.3">
      <c r="A91" s="45" t="s">
        <v>29</v>
      </c>
      <c r="B91" s="39">
        <v>1</v>
      </c>
      <c r="C91" s="346"/>
      <c r="D91" s="346"/>
      <c r="E91" s="346"/>
      <c r="F91" s="346"/>
      <c r="G91" s="346"/>
      <c r="H91" s="346"/>
      <c r="I91" s="346"/>
      <c r="J91" s="346"/>
      <c r="K91" s="346"/>
      <c r="L91" s="346"/>
      <c r="M91" s="346"/>
      <c r="N91" s="346"/>
      <c r="O91" s="346"/>
      <c r="P91" s="346"/>
      <c r="Q91" s="352" t="s">
        <v>28</v>
      </c>
      <c r="R91" s="33"/>
      <c r="S91" s="33"/>
      <c r="T91" s="46">
        <f>SUM($D90:$D109)-$R91</f>
        <v>0</v>
      </c>
      <c r="U91" s="46">
        <f>SUM($K90:$K109)-$S91</f>
        <v>0</v>
      </c>
    </row>
    <row r="92" spans="1:21" s="13" customFormat="1" ht="13.2" customHeight="1" x14ac:dyDescent="0.3">
      <c r="A92" s="45" t="s">
        <v>27</v>
      </c>
      <c r="B92" s="39">
        <v>1</v>
      </c>
      <c r="C92" s="346"/>
      <c r="D92" s="346"/>
      <c r="E92" s="346"/>
      <c r="F92" s="346"/>
      <c r="G92" s="346"/>
      <c r="H92" s="346"/>
      <c r="I92" s="346"/>
      <c r="J92" s="346"/>
      <c r="K92" s="346"/>
      <c r="L92" s="346"/>
      <c r="M92" s="346"/>
      <c r="N92" s="346"/>
      <c r="O92" s="346"/>
      <c r="P92" s="346"/>
      <c r="Q92" s="351" t="s">
        <v>26</v>
      </c>
      <c r="R92" s="33"/>
      <c r="S92" s="33"/>
      <c r="T92" s="46">
        <f>SUM($E90:$E109)-$R92</f>
        <v>0</v>
      </c>
      <c r="U92" s="46">
        <f>SUM($L90:$L109)-$S92</f>
        <v>0</v>
      </c>
    </row>
    <row r="93" spans="1:21" s="13" customFormat="1" ht="13.2" customHeight="1" x14ac:dyDescent="0.3">
      <c r="A93" s="45" t="s">
        <v>25</v>
      </c>
      <c r="B93" s="39">
        <v>2</v>
      </c>
      <c r="C93" s="346"/>
      <c r="D93" s="346"/>
      <c r="E93" s="346"/>
      <c r="F93" s="346"/>
      <c r="G93" s="346"/>
      <c r="H93" s="346"/>
      <c r="I93" s="346"/>
      <c r="J93" s="346"/>
      <c r="K93" s="346"/>
      <c r="L93" s="346"/>
      <c r="M93" s="346"/>
      <c r="N93" s="346"/>
      <c r="O93" s="346"/>
      <c r="P93" s="346"/>
      <c r="Q93" s="299" t="s">
        <v>24</v>
      </c>
      <c r="R93" s="33"/>
      <c r="S93" s="33"/>
      <c r="T93" s="46">
        <f>SUM($F90:$F109)-$R93</f>
        <v>0</v>
      </c>
      <c r="U93" s="46">
        <f>SUM($M90:$M109)-$S93</f>
        <v>0</v>
      </c>
    </row>
    <row r="94" spans="1:21" s="13" customFormat="1" ht="13.2" customHeight="1" x14ac:dyDescent="0.3">
      <c r="A94" s="45" t="s">
        <v>23</v>
      </c>
      <c r="B94" s="39">
        <v>3</v>
      </c>
      <c r="C94" s="346"/>
      <c r="D94" s="346"/>
      <c r="E94" s="346"/>
      <c r="F94" s="346"/>
      <c r="G94" s="346"/>
      <c r="H94" s="346"/>
      <c r="I94" s="346"/>
      <c r="J94" s="346"/>
      <c r="K94" s="346"/>
      <c r="L94" s="346"/>
      <c r="M94" s="346"/>
      <c r="N94" s="346"/>
      <c r="O94" s="346"/>
      <c r="P94" s="346"/>
      <c r="Q94" s="300"/>
      <c r="R94" s="33"/>
      <c r="S94" s="33"/>
      <c r="T94" s="46">
        <f>SUM($G90:$G109)-$R94</f>
        <v>0</v>
      </c>
      <c r="U94" s="46">
        <f>SUM($N90:$N109)-$S94</f>
        <v>0</v>
      </c>
    </row>
    <row r="95" spans="1:21" s="13" customFormat="1" ht="13.2" customHeight="1" x14ac:dyDescent="0.3">
      <c r="A95" s="45" t="s">
        <v>22</v>
      </c>
      <c r="B95" s="39" t="s">
        <v>21</v>
      </c>
      <c r="C95" s="346"/>
      <c r="D95" s="346"/>
      <c r="E95" s="346"/>
      <c r="F95" s="346"/>
      <c r="G95" s="346"/>
      <c r="H95" s="346"/>
      <c r="I95" s="346"/>
      <c r="J95" s="346"/>
      <c r="K95" s="346"/>
      <c r="L95" s="346"/>
      <c r="M95" s="346"/>
      <c r="N95" s="346"/>
      <c r="O95" s="346"/>
      <c r="P95" s="346"/>
      <c r="Q95" s="301"/>
      <c r="R95" s="33"/>
      <c r="S95" s="33"/>
      <c r="T95" s="46">
        <f>SUM($H90:$H109)-$R95</f>
        <v>0</v>
      </c>
      <c r="U95" s="46">
        <f>SUM($O90:$O109)-$S95</f>
        <v>0</v>
      </c>
    </row>
    <row r="96" spans="1:21" s="13" customFormat="1" ht="13.2" customHeight="1" x14ac:dyDescent="0.3">
      <c r="A96" s="45" t="s">
        <v>20</v>
      </c>
      <c r="B96" s="39">
        <v>4</v>
      </c>
      <c r="C96" s="346"/>
      <c r="D96" s="346"/>
      <c r="E96" s="346"/>
      <c r="F96" s="346"/>
      <c r="G96" s="346"/>
      <c r="H96" s="346"/>
      <c r="I96" s="346"/>
      <c r="J96" s="346"/>
      <c r="K96" s="346"/>
      <c r="L96" s="346"/>
      <c r="M96" s="346"/>
      <c r="N96" s="346"/>
      <c r="O96" s="346"/>
      <c r="P96" s="346"/>
      <c r="Q96" s="302"/>
      <c r="R96" s="33"/>
      <c r="S96" s="33"/>
      <c r="T96" s="46">
        <f>SUM($I90:$I109)-$R96</f>
        <v>0</v>
      </c>
      <c r="U96" s="46">
        <f>SUM($P90:$P109)-$S96</f>
        <v>0</v>
      </c>
    </row>
    <row r="97" spans="1:21" s="13" customFormat="1" ht="13.2" customHeight="1" x14ac:dyDescent="0.3">
      <c r="A97" s="45" t="s">
        <v>19</v>
      </c>
      <c r="B97" s="39">
        <v>5</v>
      </c>
      <c r="C97" s="346"/>
      <c r="D97" s="346"/>
      <c r="E97" s="346"/>
      <c r="F97" s="346"/>
      <c r="G97" s="346"/>
      <c r="H97" s="346"/>
      <c r="I97" s="346"/>
      <c r="J97" s="346"/>
      <c r="K97" s="346"/>
      <c r="L97" s="346"/>
      <c r="M97" s="346"/>
      <c r="N97" s="346"/>
      <c r="O97" s="346"/>
      <c r="P97" s="346"/>
      <c r="Q97" s="301"/>
      <c r="R97" s="33"/>
      <c r="S97" s="33"/>
      <c r="T97" s="46"/>
      <c r="U97" s="46"/>
    </row>
    <row r="98" spans="1:21" s="13" customFormat="1" ht="13.2" customHeight="1" x14ac:dyDescent="0.3">
      <c r="A98" s="45" t="s">
        <v>18</v>
      </c>
      <c r="B98" s="39">
        <v>5</v>
      </c>
      <c r="C98" s="346"/>
      <c r="D98" s="346"/>
      <c r="E98" s="346"/>
      <c r="F98" s="346"/>
      <c r="G98" s="346"/>
      <c r="H98" s="346"/>
      <c r="I98" s="346"/>
      <c r="J98" s="346"/>
      <c r="K98" s="346"/>
      <c r="L98" s="346"/>
      <c r="M98" s="346"/>
      <c r="N98" s="346"/>
      <c r="O98" s="346"/>
      <c r="P98" s="346"/>
      <c r="Q98" s="301"/>
      <c r="R98" s="33"/>
      <c r="S98" s="33"/>
      <c r="T98" s="46"/>
      <c r="U98" s="46"/>
    </row>
    <row r="99" spans="1:21" s="13" customFormat="1" ht="13.2" customHeight="1" x14ac:dyDescent="0.3">
      <c r="A99" s="45" t="s">
        <v>17</v>
      </c>
      <c r="B99" s="39">
        <v>2</v>
      </c>
      <c r="C99" s="346"/>
      <c r="D99" s="346"/>
      <c r="E99" s="346"/>
      <c r="F99" s="346"/>
      <c r="G99" s="346"/>
      <c r="H99" s="346"/>
      <c r="I99" s="346"/>
      <c r="J99" s="346"/>
      <c r="K99" s="346"/>
      <c r="L99" s="346"/>
      <c r="M99" s="346"/>
      <c r="N99" s="346"/>
      <c r="O99" s="346"/>
      <c r="P99" s="346"/>
      <c r="Q99" s="301"/>
      <c r="R99" s="33"/>
      <c r="S99" s="33"/>
      <c r="T99" s="46"/>
      <c r="U99" s="46"/>
    </row>
    <row r="100" spans="1:21" s="13" customFormat="1" ht="13.2" customHeight="1" x14ac:dyDescent="0.3">
      <c r="A100" s="45" t="s">
        <v>16</v>
      </c>
      <c r="B100" s="39" t="s">
        <v>15</v>
      </c>
      <c r="C100" s="346"/>
      <c r="D100" s="346"/>
      <c r="E100" s="346"/>
      <c r="F100" s="346"/>
      <c r="G100" s="346"/>
      <c r="H100" s="346"/>
      <c r="I100" s="346"/>
      <c r="J100" s="346"/>
      <c r="K100" s="346"/>
      <c r="L100" s="346"/>
      <c r="M100" s="346"/>
      <c r="N100" s="346"/>
      <c r="O100" s="346"/>
      <c r="P100" s="346"/>
      <c r="Q100" s="301"/>
      <c r="R100" s="33"/>
      <c r="S100" s="33"/>
      <c r="T100" s="46"/>
      <c r="U100" s="46"/>
    </row>
    <row r="101" spans="1:21" s="13" customFormat="1" ht="13.2" customHeight="1" x14ac:dyDescent="0.3">
      <c r="A101" s="45" t="s">
        <v>14</v>
      </c>
      <c r="B101" s="39">
        <v>3</v>
      </c>
      <c r="C101" s="346"/>
      <c r="D101" s="346"/>
      <c r="E101" s="346"/>
      <c r="F101" s="346"/>
      <c r="G101" s="346"/>
      <c r="H101" s="346"/>
      <c r="I101" s="346"/>
      <c r="J101" s="346"/>
      <c r="K101" s="346"/>
      <c r="L101" s="346"/>
      <c r="M101" s="346"/>
      <c r="N101" s="346"/>
      <c r="O101" s="346"/>
      <c r="P101" s="346"/>
      <c r="Q101" s="301"/>
      <c r="R101" s="33"/>
      <c r="S101" s="33"/>
      <c r="T101" s="46"/>
      <c r="U101" s="46"/>
    </row>
    <row r="102" spans="1:21" s="13" customFormat="1" ht="13.2" customHeight="1" x14ac:dyDescent="0.3">
      <c r="A102" s="40" t="s">
        <v>13</v>
      </c>
      <c r="B102" s="39">
        <v>2</v>
      </c>
      <c r="C102" s="346"/>
      <c r="D102" s="346"/>
      <c r="E102" s="346"/>
      <c r="F102" s="346"/>
      <c r="G102" s="346"/>
      <c r="H102" s="346"/>
      <c r="I102" s="346"/>
      <c r="J102" s="346"/>
      <c r="K102" s="346"/>
      <c r="L102" s="346"/>
      <c r="M102" s="346"/>
      <c r="N102" s="346"/>
      <c r="O102" s="346"/>
      <c r="P102" s="346"/>
      <c r="Q102" s="301"/>
      <c r="R102" s="33"/>
      <c r="S102" s="33"/>
      <c r="T102" s="46"/>
      <c r="U102" s="46"/>
    </row>
    <row r="103" spans="1:21" s="13" customFormat="1" ht="13.2" customHeight="1" x14ac:dyDescent="0.3">
      <c r="A103" s="40" t="s">
        <v>12</v>
      </c>
      <c r="B103" s="39">
        <v>2</v>
      </c>
      <c r="C103" s="346"/>
      <c r="D103" s="346"/>
      <c r="E103" s="346"/>
      <c r="F103" s="346"/>
      <c r="G103" s="346"/>
      <c r="H103" s="346"/>
      <c r="I103" s="346"/>
      <c r="J103" s="346"/>
      <c r="K103" s="346"/>
      <c r="L103" s="346"/>
      <c r="M103" s="346"/>
      <c r="N103" s="346"/>
      <c r="O103" s="346"/>
      <c r="P103" s="346"/>
      <c r="Q103" s="301"/>
      <c r="R103" s="33"/>
      <c r="S103" s="33"/>
      <c r="T103" s="46"/>
      <c r="U103" s="46"/>
    </row>
    <row r="104" spans="1:21" s="13" customFormat="1" ht="13.2" customHeight="1" x14ac:dyDescent="0.3">
      <c r="A104" s="40"/>
      <c r="B104" s="39"/>
      <c r="C104" s="346"/>
      <c r="D104" s="346"/>
      <c r="E104" s="346"/>
      <c r="F104" s="346"/>
      <c r="G104" s="346"/>
      <c r="H104" s="346"/>
      <c r="I104" s="346"/>
      <c r="J104" s="346"/>
      <c r="K104" s="346"/>
      <c r="L104" s="346"/>
      <c r="M104" s="346"/>
      <c r="N104" s="346"/>
      <c r="O104" s="346"/>
      <c r="P104" s="346"/>
      <c r="Q104" s="301"/>
      <c r="R104" s="33"/>
      <c r="S104" s="33"/>
      <c r="T104" s="46"/>
      <c r="U104" s="46"/>
    </row>
    <row r="105" spans="1:21" s="13" customFormat="1" ht="13.2" customHeight="1" x14ac:dyDescent="0.3">
      <c r="A105" s="40"/>
      <c r="B105" s="39"/>
      <c r="C105" s="346"/>
      <c r="D105" s="346"/>
      <c r="E105" s="346"/>
      <c r="F105" s="346"/>
      <c r="G105" s="346"/>
      <c r="H105" s="346"/>
      <c r="I105" s="346"/>
      <c r="J105" s="346"/>
      <c r="K105" s="346"/>
      <c r="L105" s="346"/>
      <c r="M105" s="346"/>
      <c r="N105" s="346"/>
      <c r="O105" s="346"/>
      <c r="P105" s="346"/>
      <c r="Q105" s="301"/>
      <c r="R105" s="33"/>
      <c r="S105" s="33"/>
      <c r="T105" s="46"/>
      <c r="U105" s="46"/>
    </row>
    <row r="106" spans="1:21" s="13" customFormat="1" ht="13.2" customHeight="1" x14ac:dyDescent="0.3">
      <c r="A106" s="40"/>
      <c r="B106" s="39"/>
      <c r="C106" s="346"/>
      <c r="D106" s="346"/>
      <c r="E106" s="346"/>
      <c r="F106" s="346"/>
      <c r="G106" s="346"/>
      <c r="H106" s="346"/>
      <c r="I106" s="346"/>
      <c r="J106" s="346"/>
      <c r="K106" s="346"/>
      <c r="L106" s="346"/>
      <c r="M106" s="346"/>
      <c r="N106" s="346"/>
      <c r="O106" s="346"/>
      <c r="P106" s="346"/>
      <c r="Q106" s="301"/>
      <c r="R106" s="33"/>
      <c r="S106" s="33"/>
      <c r="T106" s="46"/>
      <c r="U106" s="46"/>
    </row>
    <row r="107" spans="1:21" s="13" customFormat="1" ht="13.2" customHeight="1" x14ac:dyDescent="0.3">
      <c r="A107" s="40"/>
      <c r="B107" s="39"/>
      <c r="C107" s="346"/>
      <c r="D107" s="346"/>
      <c r="E107" s="346"/>
      <c r="F107" s="346"/>
      <c r="G107" s="346"/>
      <c r="H107" s="346"/>
      <c r="I107" s="346"/>
      <c r="J107" s="346"/>
      <c r="K107" s="346"/>
      <c r="L107" s="346"/>
      <c r="M107" s="346"/>
      <c r="N107" s="346"/>
      <c r="O107" s="346"/>
      <c r="P107" s="346"/>
      <c r="Q107" s="301"/>
      <c r="R107" s="33"/>
      <c r="S107" s="33"/>
      <c r="T107" s="46"/>
      <c r="U107" s="46"/>
    </row>
    <row r="108" spans="1:21" s="13" customFormat="1" ht="13.2" customHeight="1" x14ac:dyDescent="0.3">
      <c r="A108" s="40"/>
      <c r="B108" s="39"/>
      <c r="C108" s="346"/>
      <c r="D108" s="346"/>
      <c r="E108" s="346"/>
      <c r="F108" s="346"/>
      <c r="G108" s="346"/>
      <c r="H108" s="346"/>
      <c r="I108" s="346"/>
      <c r="J108" s="346"/>
      <c r="K108" s="346"/>
      <c r="L108" s="346"/>
      <c r="M108" s="346"/>
      <c r="N108" s="346"/>
      <c r="O108" s="346"/>
      <c r="P108" s="346"/>
      <c r="Q108" s="301"/>
      <c r="R108" s="33"/>
      <c r="S108" s="33"/>
      <c r="T108" s="46"/>
      <c r="U108" s="46"/>
    </row>
    <row r="109" spans="1:21" s="13" customFormat="1" ht="13.2" customHeight="1" thickBot="1" x14ac:dyDescent="0.35">
      <c r="A109" s="30" t="s">
        <v>11</v>
      </c>
      <c r="B109" s="29"/>
      <c r="C109" s="349"/>
      <c r="D109" s="349"/>
      <c r="E109" s="349"/>
      <c r="F109" s="349"/>
      <c r="G109" s="349"/>
      <c r="H109" s="349"/>
      <c r="I109" s="349"/>
      <c r="J109" s="349"/>
      <c r="K109" s="349"/>
      <c r="L109" s="349"/>
      <c r="M109" s="349"/>
      <c r="N109" s="349"/>
      <c r="O109" s="349"/>
      <c r="P109" s="349"/>
      <c r="Q109" s="356"/>
      <c r="R109" s="93"/>
      <c r="S109" s="93"/>
      <c r="T109" s="92"/>
      <c r="U109" s="92"/>
    </row>
    <row r="110" spans="1:21" s="13" customFormat="1" ht="13.2" customHeight="1" thickBot="1" x14ac:dyDescent="0.35">
      <c r="A110" s="20"/>
      <c r="B110" s="389" t="s">
        <v>10</v>
      </c>
      <c r="C110" s="390"/>
      <c r="D110" s="390"/>
      <c r="E110" s="390"/>
      <c r="F110" s="390"/>
      <c r="G110" s="390"/>
      <c r="H110" s="390"/>
      <c r="I110" s="390"/>
      <c r="J110" s="390"/>
      <c r="K110" s="390"/>
      <c r="L110" s="390"/>
      <c r="M110" s="390"/>
      <c r="N110" s="390"/>
      <c r="O110" s="390"/>
      <c r="P110" s="391"/>
      <c r="Q110" s="19"/>
      <c r="R110" s="262" t="s">
        <v>9</v>
      </c>
      <c r="S110" s="262"/>
      <c r="T110" s="262"/>
      <c r="U110" s="262"/>
    </row>
    <row r="111" spans="1:21" s="13" customFormat="1" ht="13.2" customHeight="1" thickBot="1" x14ac:dyDescent="0.35">
      <c r="A111" s="18"/>
      <c r="B111" s="392" t="s">
        <v>7</v>
      </c>
      <c r="C111" s="327"/>
      <c r="D111" s="328"/>
      <c r="E111" s="329" t="s">
        <v>3</v>
      </c>
      <c r="F111" s="330"/>
      <c r="G111" s="331"/>
      <c r="H111" s="332">
        <f>SUM(T4:T109)</f>
        <v>0</v>
      </c>
      <c r="I111" s="333"/>
      <c r="J111" s="329" t="s">
        <v>7</v>
      </c>
      <c r="K111" s="331"/>
      <c r="L111" s="329" t="s">
        <v>4</v>
      </c>
      <c r="M111" s="330"/>
      <c r="N111" s="331"/>
      <c r="O111" s="332">
        <f>SUM(U4:U109)</f>
        <v>0</v>
      </c>
      <c r="P111" s="393"/>
      <c r="Q111" s="17"/>
      <c r="R111" s="243" t="s">
        <v>3</v>
      </c>
      <c r="S111" s="244">
        <f>SUM(R4:R109)</f>
        <v>0</v>
      </c>
      <c r="T111" s="15"/>
      <c r="U111" s="244">
        <f>SUM(S4:S109)</f>
        <v>0</v>
      </c>
    </row>
    <row r="112" spans="1:21" s="13" customFormat="1" ht="13.2" customHeight="1" thickTop="1" thickBot="1" x14ac:dyDescent="0.35">
      <c r="B112" s="394" t="s">
        <v>8</v>
      </c>
      <c r="C112" s="284"/>
      <c r="D112" s="284"/>
      <c r="E112" s="284"/>
      <c r="F112" s="284"/>
      <c r="G112" s="284"/>
      <c r="H112" s="284"/>
      <c r="I112" s="284"/>
      <c r="J112" s="284"/>
      <c r="K112" s="284"/>
      <c r="L112" s="284"/>
      <c r="M112" s="284"/>
      <c r="N112" s="284"/>
      <c r="O112" s="284"/>
      <c r="P112" s="395"/>
    </row>
    <row r="113" spans="2:16" s="13" customFormat="1" ht="13.2" customHeight="1" thickTop="1" thickBot="1" x14ac:dyDescent="0.4">
      <c r="B113" s="396" t="s">
        <v>7</v>
      </c>
      <c r="C113" s="397"/>
      <c r="D113" s="398"/>
      <c r="E113" s="399" t="s">
        <v>3</v>
      </c>
      <c r="F113" s="267"/>
      <c r="G113" s="400"/>
      <c r="H113" s="401">
        <f>COUNTIF($C4:$I109,"&gt;=1")</f>
        <v>0</v>
      </c>
      <c r="I113" s="401"/>
      <c r="J113" s="399" t="s">
        <v>7</v>
      </c>
      <c r="K113" s="400"/>
      <c r="L113" s="399" t="s">
        <v>4</v>
      </c>
      <c r="M113" s="267"/>
      <c r="N113" s="400"/>
      <c r="O113" s="401">
        <f>COUNTIF($J4:$P109,"&gt;=1")</f>
        <v>0</v>
      </c>
      <c r="P113" s="402"/>
    </row>
    <row r="114" spans="2:16" s="13" customFormat="1" ht="13.2" customHeight="1" x14ac:dyDescent="0.3"/>
  </sheetData>
  <mergeCells count="38">
    <mergeCell ref="B112:P112"/>
    <mergeCell ref="B113:D113"/>
    <mergeCell ref="E113:G113"/>
    <mergeCell ref="H113:I113"/>
    <mergeCell ref="J113:K113"/>
    <mergeCell ref="L113:N113"/>
    <mergeCell ref="O113:P113"/>
    <mergeCell ref="R67:S67"/>
    <mergeCell ref="T67:U67"/>
    <mergeCell ref="B110:P110"/>
    <mergeCell ref="R110:U110"/>
    <mergeCell ref="B111:D111"/>
    <mergeCell ref="E111:G111"/>
    <mergeCell ref="H111:I111"/>
    <mergeCell ref="J111:K111"/>
    <mergeCell ref="L111:N111"/>
    <mergeCell ref="O111:P111"/>
    <mergeCell ref="A66:C66"/>
    <mergeCell ref="D66:F66"/>
    <mergeCell ref="G66:I66"/>
    <mergeCell ref="J66:M66"/>
    <mergeCell ref="N66:P66"/>
    <mergeCell ref="A67:A68"/>
    <mergeCell ref="B67:B68"/>
    <mergeCell ref="C67:I67"/>
    <mergeCell ref="J67:P67"/>
    <mergeCell ref="A2:A3"/>
    <mergeCell ref="B2:B3"/>
    <mergeCell ref="C2:I2"/>
    <mergeCell ref="J2:P2"/>
    <mergeCell ref="R2:S2"/>
    <mergeCell ref="T2:U2"/>
    <mergeCell ref="A1:C1"/>
    <mergeCell ref="D1:F1"/>
    <mergeCell ref="G1:I1"/>
    <mergeCell ref="J1:M1"/>
    <mergeCell ref="N1:P1"/>
    <mergeCell ref="T1:U1"/>
  </mergeCells>
  <hyperlinks>
    <hyperlink ref="T1:U1" location="Index!A1" display="Retour Index" xr:uid="{E9241E4F-E1A9-434B-A81E-0AF061060D4D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31D0A-5222-479E-B392-35F1C0EBE0A9}">
  <sheetPr>
    <tabColor rgb="FF008000"/>
  </sheetPr>
  <dimension ref="A1:U114"/>
  <sheetViews>
    <sheetView showZeros="0" zoomScale="150" zoomScaleNormal="150" workbookViewId="0">
      <selection activeCell="T1" sqref="T1:U1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1" s="13" customFormat="1" ht="13.2" customHeight="1" thickTop="1" thickBot="1" x14ac:dyDescent="0.35">
      <c r="A1" s="266" t="s">
        <v>116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91"/>
      <c r="R1" s="130"/>
      <c r="S1" s="130"/>
      <c r="T1" s="272" t="s">
        <v>49</v>
      </c>
      <c r="U1" s="273"/>
    </row>
    <row r="2" spans="1:21" s="317" customFormat="1" ht="13.2" customHeight="1" thickBot="1" x14ac:dyDescent="0.4">
      <c r="A2" s="270" t="s">
        <v>119</v>
      </c>
      <c r="B2" s="282" t="s">
        <v>39</v>
      </c>
      <c r="C2" s="274" t="s">
        <v>3</v>
      </c>
      <c r="D2" s="275"/>
      <c r="E2" s="275"/>
      <c r="F2" s="275"/>
      <c r="G2" s="275"/>
      <c r="H2" s="275"/>
      <c r="I2" s="276"/>
      <c r="J2" s="295" t="s">
        <v>4</v>
      </c>
      <c r="K2" s="249"/>
      <c r="L2" s="249"/>
      <c r="M2" s="249"/>
      <c r="N2" s="249"/>
      <c r="O2" s="249"/>
      <c r="P2" s="250"/>
      <c r="Q2" s="17"/>
      <c r="R2" s="316" t="s">
        <v>38</v>
      </c>
      <c r="S2" s="258"/>
      <c r="T2" s="260" t="s">
        <v>37</v>
      </c>
      <c r="U2" s="261"/>
    </row>
    <row r="3" spans="1:21" s="317" customFormat="1" ht="13.2" customHeight="1" thickBot="1" x14ac:dyDescent="0.4">
      <c r="A3" s="271"/>
      <c r="B3" s="283"/>
      <c r="C3" s="73" t="s">
        <v>36</v>
      </c>
      <c r="D3" s="72" t="s">
        <v>35</v>
      </c>
      <c r="E3" s="412" t="s">
        <v>34</v>
      </c>
      <c r="F3" s="247"/>
      <c r="G3" s="73"/>
      <c r="H3" s="72"/>
      <c r="I3" s="71"/>
      <c r="J3" s="73" t="s">
        <v>36</v>
      </c>
      <c r="K3" s="72" t="s">
        <v>35</v>
      </c>
      <c r="L3" s="412" t="s">
        <v>34</v>
      </c>
      <c r="M3" s="74"/>
      <c r="N3" s="73"/>
      <c r="O3" s="72"/>
      <c r="P3" s="71"/>
      <c r="Q3" s="70"/>
      <c r="R3" s="318" t="s">
        <v>3</v>
      </c>
      <c r="S3" s="245" t="s">
        <v>4</v>
      </c>
      <c r="T3" s="170" t="s">
        <v>3</v>
      </c>
      <c r="U3" s="248" t="s">
        <v>4</v>
      </c>
    </row>
    <row r="4" spans="1:21" s="13" customFormat="1" ht="13.2" customHeight="1" x14ac:dyDescent="0.3">
      <c r="A4" s="66" t="s">
        <v>32</v>
      </c>
      <c r="B4" s="65">
        <v>3</v>
      </c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6"/>
      <c r="O4" s="116"/>
      <c r="P4" s="116"/>
      <c r="Q4" s="300" t="s">
        <v>36</v>
      </c>
      <c r="R4" s="59"/>
      <c r="S4" s="59"/>
      <c r="T4" s="57">
        <f>SUM($C4:$C23)-$R4</f>
        <v>0</v>
      </c>
      <c r="U4" s="57">
        <f>SUM($J4:$J23)-$S4</f>
        <v>0</v>
      </c>
    </row>
    <row r="5" spans="1:21" s="13" customFormat="1" ht="13.2" customHeight="1" x14ac:dyDescent="0.3">
      <c r="A5" s="45" t="s">
        <v>29</v>
      </c>
      <c r="B5" s="39">
        <v>1</v>
      </c>
      <c r="C5" s="346"/>
      <c r="D5" s="346"/>
      <c r="E5" s="346"/>
      <c r="F5" s="346"/>
      <c r="G5" s="346"/>
      <c r="H5" s="346"/>
      <c r="I5" s="346"/>
      <c r="J5" s="346"/>
      <c r="K5" s="346"/>
      <c r="L5" s="346"/>
      <c r="M5" s="346"/>
      <c r="N5" s="346"/>
      <c r="O5" s="346"/>
      <c r="P5" s="346"/>
      <c r="Q5" s="301" t="s">
        <v>35</v>
      </c>
      <c r="R5" s="33"/>
      <c r="S5" s="33"/>
      <c r="T5" s="46">
        <f>SUM($D4:$D23)-$R5</f>
        <v>0</v>
      </c>
      <c r="U5" s="46">
        <f>SUM($K4:$K23)-$S5</f>
        <v>0</v>
      </c>
    </row>
    <row r="6" spans="1:21" s="13" customFormat="1" ht="13.2" customHeight="1" x14ac:dyDescent="0.3">
      <c r="A6" s="45" t="s">
        <v>27</v>
      </c>
      <c r="B6" s="39">
        <v>1</v>
      </c>
      <c r="C6" s="346"/>
      <c r="D6" s="346"/>
      <c r="E6" s="346"/>
      <c r="F6" s="346"/>
      <c r="G6" s="346"/>
      <c r="H6" s="346"/>
      <c r="I6" s="346"/>
      <c r="J6" s="346"/>
      <c r="K6" s="346"/>
      <c r="L6" s="346"/>
      <c r="M6" s="346"/>
      <c r="N6" s="346"/>
      <c r="O6" s="346"/>
      <c r="P6" s="346"/>
      <c r="Q6" s="302" t="s">
        <v>34</v>
      </c>
      <c r="R6" s="33"/>
      <c r="S6" s="33"/>
      <c r="T6" s="46">
        <f>SUM($E4:$E23)-$R6</f>
        <v>0</v>
      </c>
      <c r="U6" s="46">
        <f>SUM($L4:$L23)-$S6</f>
        <v>0</v>
      </c>
    </row>
    <row r="7" spans="1:21" s="13" customFormat="1" ht="13.2" customHeight="1" x14ac:dyDescent="0.3">
      <c r="A7" s="45" t="s">
        <v>25</v>
      </c>
      <c r="B7" s="39">
        <v>2</v>
      </c>
      <c r="C7" s="346"/>
      <c r="D7" s="346"/>
      <c r="E7" s="346"/>
      <c r="F7" s="346"/>
      <c r="G7" s="346"/>
      <c r="H7" s="346"/>
      <c r="I7" s="346"/>
      <c r="J7" s="346"/>
      <c r="K7" s="346"/>
      <c r="L7" s="346"/>
      <c r="M7" s="346"/>
      <c r="N7" s="346"/>
      <c r="O7" s="346"/>
      <c r="P7" s="346"/>
      <c r="Q7" s="164"/>
      <c r="R7" s="33"/>
      <c r="S7" s="403"/>
      <c r="T7" s="46">
        <f>SUM($F4:$F23)-$R7</f>
        <v>0</v>
      </c>
      <c r="U7" s="46">
        <f>SUM($M4:$M23)-$S7</f>
        <v>0</v>
      </c>
    </row>
    <row r="8" spans="1:21" s="13" customFormat="1" ht="13.2" customHeight="1" x14ac:dyDescent="0.3">
      <c r="A8" s="45" t="s">
        <v>23</v>
      </c>
      <c r="B8" s="39">
        <v>3</v>
      </c>
      <c r="C8" s="346"/>
      <c r="D8" s="346"/>
      <c r="E8" s="346"/>
      <c r="F8" s="346"/>
      <c r="G8" s="346"/>
      <c r="H8" s="346"/>
      <c r="I8" s="346"/>
      <c r="J8" s="346"/>
      <c r="K8" s="346"/>
      <c r="L8" s="346"/>
      <c r="M8" s="346"/>
      <c r="N8" s="346"/>
      <c r="O8" s="346"/>
      <c r="P8" s="346"/>
      <c r="Q8" s="141"/>
      <c r="R8" s="33"/>
      <c r="S8" s="403"/>
      <c r="T8" s="46">
        <f>SUM($G4:$G23)-$R8</f>
        <v>0</v>
      </c>
      <c r="U8" s="46">
        <f>SUM($N4:$N23)-$S8</f>
        <v>0</v>
      </c>
    </row>
    <row r="9" spans="1:21" s="13" customFormat="1" ht="13.2" customHeight="1" x14ac:dyDescent="0.3">
      <c r="A9" s="45" t="s">
        <v>22</v>
      </c>
      <c r="B9" s="39" t="s">
        <v>21</v>
      </c>
      <c r="C9" s="346"/>
      <c r="D9" s="346"/>
      <c r="E9" s="346"/>
      <c r="F9" s="346"/>
      <c r="G9" s="346"/>
      <c r="H9" s="346"/>
      <c r="I9" s="346"/>
      <c r="J9" s="346"/>
      <c r="K9" s="346"/>
      <c r="L9" s="346"/>
      <c r="M9" s="346"/>
      <c r="N9" s="346"/>
      <c r="O9" s="346"/>
      <c r="P9" s="346"/>
      <c r="Q9" s="163"/>
      <c r="R9" s="33"/>
      <c r="S9" s="403"/>
      <c r="T9" s="46">
        <f>SUM($H4:$H23)-$R9</f>
        <v>0</v>
      </c>
      <c r="U9" s="46">
        <f>SUM($O4:$O23)-$S9</f>
        <v>0</v>
      </c>
    </row>
    <row r="10" spans="1:21" s="13" customFormat="1" ht="13.2" customHeight="1" x14ac:dyDescent="0.3">
      <c r="A10" s="45" t="s">
        <v>20</v>
      </c>
      <c r="B10" s="39">
        <v>4</v>
      </c>
      <c r="C10" s="346"/>
      <c r="D10" s="346"/>
      <c r="E10" s="346"/>
      <c r="F10" s="346"/>
      <c r="G10" s="346"/>
      <c r="H10" s="346"/>
      <c r="I10" s="346"/>
      <c r="J10" s="346"/>
      <c r="K10" s="346"/>
      <c r="L10" s="346"/>
      <c r="M10" s="346"/>
      <c r="N10" s="346"/>
      <c r="O10" s="346"/>
      <c r="P10" s="346"/>
      <c r="Q10" s="163"/>
      <c r="R10" s="33"/>
      <c r="S10" s="403"/>
      <c r="T10" s="46">
        <f>SUM($I4:$I23)-$R10</f>
        <v>0</v>
      </c>
      <c r="U10" s="46"/>
    </row>
    <row r="11" spans="1:21" s="13" customFormat="1" ht="13.2" customHeight="1" x14ac:dyDescent="0.3">
      <c r="A11" s="45" t="s">
        <v>19</v>
      </c>
      <c r="B11" s="39">
        <v>5</v>
      </c>
      <c r="C11" s="347"/>
      <c r="D11" s="347"/>
      <c r="E11" s="347"/>
      <c r="F11" s="347"/>
      <c r="G11" s="347"/>
      <c r="H11" s="347"/>
      <c r="I11" s="347"/>
      <c r="J11" s="347"/>
      <c r="K11" s="347"/>
      <c r="L11" s="347"/>
      <c r="M11" s="347"/>
      <c r="N11" s="347"/>
      <c r="O11" s="347"/>
      <c r="P11" s="347"/>
      <c r="Q11" s="305"/>
      <c r="R11" s="105"/>
      <c r="S11" s="404"/>
      <c r="T11" s="31"/>
      <c r="U11" s="341"/>
    </row>
    <row r="12" spans="1:21" s="13" customFormat="1" ht="13.2" customHeight="1" x14ac:dyDescent="0.3">
      <c r="A12" s="45" t="s">
        <v>18</v>
      </c>
      <c r="B12" s="39">
        <v>5</v>
      </c>
      <c r="C12" s="347"/>
      <c r="D12" s="347"/>
      <c r="E12" s="347"/>
      <c r="F12" s="347"/>
      <c r="G12" s="347"/>
      <c r="H12" s="347"/>
      <c r="I12" s="347"/>
      <c r="J12" s="346"/>
      <c r="K12" s="347"/>
      <c r="L12" s="347"/>
      <c r="M12" s="347"/>
      <c r="N12" s="347"/>
      <c r="O12" s="347"/>
      <c r="P12" s="347"/>
      <c r="Q12" s="306"/>
      <c r="R12" s="33"/>
      <c r="S12" s="403"/>
      <c r="T12" s="31"/>
      <c r="U12" s="46"/>
    </row>
    <row r="13" spans="1:21" s="13" customFormat="1" ht="13.2" customHeight="1" x14ac:dyDescent="0.3">
      <c r="A13" s="45" t="s">
        <v>17</v>
      </c>
      <c r="B13" s="39">
        <v>2</v>
      </c>
      <c r="C13" s="347"/>
      <c r="D13" s="347"/>
      <c r="E13" s="347"/>
      <c r="F13" s="347"/>
      <c r="G13" s="347"/>
      <c r="H13" s="347"/>
      <c r="I13" s="347"/>
      <c r="J13" s="346"/>
      <c r="K13" s="347"/>
      <c r="L13" s="347"/>
      <c r="M13" s="347"/>
      <c r="N13" s="347"/>
      <c r="O13" s="347"/>
      <c r="P13" s="347"/>
      <c r="Q13" s="306"/>
      <c r="R13" s="33"/>
      <c r="S13" s="403"/>
      <c r="T13" s="31"/>
      <c r="U13" s="46"/>
    </row>
    <row r="14" spans="1:21" s="13" customFormat="1" ht="13.2" customHeight="1" x14ac:dyDescent="0.3">
      <c r="A14" s="45" t="s">
        <v>16</v>
      </c>
      <c r="B14" s="39" t="s">
        <v>15</v>
      </c>
      <c r="C14" s="347"/>
      <c r="D14" s="347"/>
      <c r="E14" s="347"/>
      <c r="F14" s="347"/>
      <c r="G14" s="347"/>
      <c r="H14" s="347"/>
      <c r="I14" s="347"/>
      <c r="J14" s="346"/>
      <c r="K14" s="347"/>
      <c r="L14" s="347"/>
      <c r="M14" s="347"/>
      <c r="N14" s="347"/>
      <c r="O14" s="347"/>
      <c r="P14" s="347"/>
      <c r="Q14" s="306"/>
      <c r="R14" s="33"/>
      <c r="S14" s="403"/>
      <c r="T14" s="31"/>
      <c r="U14" s="46"/>
    </row>
    <row r="15" spans="1:21" s="13" customFormat="1" ht="13.2" customHeight="1" x14ac:dyDescent="0.3">
      <c r="A15" s="45" t="s">
        <v>14</v>
      </c>
      <c r="B15" s="39">
        <v>3</v>
      </c>
      <c r="C15" s="347"/>
      <c r="D15" s="347"/>
      <c r="E15" s="347"/>
      <c r="F15" s="347"/>
      <c r="G15" s="347"/>
      <c r="H15" s="347"/>
      <c r="I15" s="347"/>
      <c r="J15" s="346"/>
      <c r="K15" s="347"/>
      <c r="L15" s="347"/>
      <c r="M15" s="347"/>
      <c r="N15" s="347"/>
      <c r="O15" s="347"/>
      <c r="P15" s="347"/>
      <c r="Q15" s="306"/>
      <c r="R15" s="33"/>
      <c r="S15" s="403"/>
      <c r="T15" s="31"/>
      <c r="U15" s="46"/>
    </row>
    <row r="16" spans="1:21" s="13" customFormat="1" ht="13.2" customHeight="1" x14ac:dyDescent="0.3">
      <c r="A16" s="40" t="s">
        <v>13</v>
      </c>
      <c r="B16" s="39">
        <v>2</v>
      </c>
      <c r="C16" s="347"/>
      <c r="D16" s="347"/>
      <c r="E16" s="347"/>
      <c r="F16" s="347"/>
      <c r="G16" s="347"/>
      <c r="H16" s="347"/>
      <c r="I16" s="347"/>
      <c r="J16" s="346"/>
      <c r="K16" s="347"/>
      <c r="L16" s="347"/>
      <c r="M16" s="347"/>
      <c r="N16" s="347"/>
      <c r="O16" s="347"/>
      <c r="P16" s="347"/>
      <c r="Q16" s="306"/>
      <c r="R16" s="33"/>
      <c r="S16" s="403"/>
      <c r="T16" s="31"/>
      <c r="U16" s="46"/>
    </row>
    <row r="17" spans="1:21" s="13" customFormat="1" ht="13.2" customHeight="1" x14ac:dyDescent="0.3">
      <c r="A17" s="40" t="s">
        <v>12</v>
      </c>
      <c r="B17" s="39">
        <v>2</v>
      </c>
      <c r="C17" s="347"/>
      <c r="D17" s="347"/>
      <c r="E17" s="347"/>
      <c r="F17" s="347"/>
      <c r="G17" s="347"/>
      <c r="H17" s="347"/>
      <c r="I17" s="347"/>
      <c r="J17" s="346"/>
      <c r="K17" s="347"/>
      <c r="L17" s="347"/>
      <c r="M17" s="347"/>
      <c r="N17" s="347"/>
      <c r="O17" s="347"/>
      <c r="P17" s="347"/>
      <c r="Q17" s="306"/>
      <c r="R17" s="33"/>
      <c r="S17" s="403"/>
      <c r="T17" s="31"/>
      <c r="U17" s="46"/>
    </row>
    <row r="18" spans="1:21" s="13" customFormat="1" ht="13.2" customHeight="1" x14ac:dyDescent="0.3">
      <c r="A18" s="40"/>
      <c r="B18" s="39"/>
      <c r="C18" s="347"/>
      <c r="D18" s="347"/>
      <c r="E18" s="347"/>
      <c r="F18" s="347"/>
      <c r="G18" s="347"/>
      <c r="H18" s="347"/>
      <c r="I18" s="347"/>
      <c r="J18" s="346"/>
      <c r="K18" s="347"/>
      <c r="L18" s="347"/>
      <c r="M18" s="347"/>
      <c r="N18" s="347"/>
      <c r="O18" s="347"/>
      <c r="P18" s="347"/>
      <c r="Q18" s="306"/>
      <c r="R18" s="33"/>
      <c r="S18" s="403"/>
      <c r="T18" s="31"/>
      <c r="U18" s="46"/>
    </row>
    <row r="19" spans="1:21" s="13" customFormat="1" ht="13.2" customHeight="1" x14ac:dyDescent="0.3">
      <c r="A19" s="40"/>
      <c r="B19" s="39"/>
      <c r="C19" s="347"/>
      <c r="D19" s="347"/>
      <c r="E19" s="347"/>
      <c r="F19" s="347"/>
      <c r="G19" s="347"/>
      <c r="H19" s="347"/>
      <c r="I19" s="347"/>
      <c r="J19" s="346"/>
      <c r="K19" s="347"/>
      <c r="L19" s="347"/>
      <c r="M19" s="347"/>
      <c r="N19" s="347"/>
      <c r="O19" s="347"/>
      <c r="P19" s="347"/>
      <c r="Q19" s="306"/>
      <c r="R19" s="33"/>
      <c r="S19" s="403"/>
      <c r="T19" s="31"/>
      <c r="U19" s="46"/>
    </row>
    <row r="20" spans="1:21" s="13" customFormat="1" ht="13.2" customHeight="1" x14ac:dyDescent="0.3">
      <c r="A20" s="40"/>
      <c r="B20" s="39"/>
      <c r="C20" s="347"/>
      <c r="D20" s="347"/>
      <c r="E20" s="347"/>
      <c r="F20" s="347"/>
      <c r="G20" s="347"/>
      <c r="H20" s="347"/>
      <c r="I20" s="347"/>
      <c r="J20" s="346"/>
      <c r="K20" s="347"/>
      <c r="L20" s="347"/>
      <c r="M20" s="347"/>
      <c r="N20" s="347"/>
      <c r="O20" s="347"/>
      <c r="P20" s="347"/>
      <c r="Q20" s="306"/>
      <c r="R20" s="33"/>
      <c r="S20" s="403"/>
      <c r="T20" s="31"/>
      <c r="U20" s="46"/>
    </row>
    <row r="21" spans="1:21" s="13" customFormat="1" ht="13.2" customHeight="1" x14ac:dyDescent="0.3">
      <c r="A21" s="40"/>
      <c r="B21" s="39"/>
      <c r="C21" s="347"/>
      <c r="D21" s="347"/>
      <c r="E21" s="347"/>
      <c r="F21" s="347"/>
      <c r="G21" s="347"/>
      <c r="H21" s="347"/>
      <c r="I21" s="347"/>
      <c r="J21" s="346"/>
      <c r="K21" s="347"/>
      <c r="L21" s="347"/>
      <c r="M21" s="347"/>
      <c r="N21" s="347"/>
      <c r="O21" s="347"/>
      <c r="P21" s="347"/>
      <c r="Q21" s="306"/>
      <c r="R21" s="33"/>
      <c r="S21" s="403"/>
      <c r="T21" s="31"/>
      <c r="U21" s="46"/>
    </row>
    <row r="22" spans="1:21" s="13" customFormat="1" ht="13.2" customHeight="1" x14ac:dyDescent="0.3">
      <c r="A22" s="40"/>
      <c r="B22" s="39"/>
      <c r="C22" s="346"/>
      <c r="D22" s="346"/>
      <c r="E22" s="346"/>
      <c r="F22" s="346"/>
      <c r="G22" s="346"/>
      <c r="H22" s="346"/>
      <c r="I22" s="346"/>
      <c r="J22" s="346"/>
      <c r="K22" s="346"/>
      <c r="L22" s="346"/>
      <c r="M22" s="346"/>
      <c r="N22" s="346"/>
      <c r="O22" s="346"/>
      <c r="P22" s="346"/>
      <c r="Q22" s="301"/>
      <c r="R22" s="33"/>
      <c r="S22" s="33"/>
      <c r="T22" s="31"/>
      <c r="U22" s="46"/>
    </row>
    <row r="23" spans="1:21" s="13" customFormat="1" ht="13.2" customHeight="1" thickBot="1" x14ac:dyDescent="0.35">
      <c r="A23" s="30" t="s">
        <v>11</v>
      </c>
      <c r="B23" s="94"/>
      <c r="C23" s="354"/>
      <c r="D23" s="354"/>
      <c r="E23" s="354"/>
      <c r="F23" s="354"/>
      <c r="G23" s="354"/>
      <c r="H23" s="354"/>
      <c r="I23" s="354"/>
      <c r="J23" s="348"/>
      <c r="K23" s="354"/>
      <c r="L23" s="354"/>
      <c r="M23" s="354"/>
      <c r="N23" s="354"/>
      <c r="O23" s="354"/>
      <c r="P23" s="354"/>
      <c r="Q23" s="306"/>
      <c r="R23" s="23"/>
      <c r="S23" s="411"/>
      <c r="T23" s="31"/>
      <c r="U23" s="350"/>
    </row>
    <row r="24" spans="1:21" s="317" customFormat="1" ht="13.2" customHeight="1" thickBot="1" x14ac:dyDescent="0.4">
      <c r="A24" s="79" t="s">
        <v>118</v>
      </c>
      <c r="B24" s="243"/>
      <c r="C24" s="242" t="s">
        <v>30</v>
      </c>
      <c r="D24" s="76" t="s">
        <v>28</v>
      </c>
      <c r="E24" s="75" t="s">
        <v>26</v>
      </c>
      <c r="F24" s="74" t="s">
        <v>24</v>
      </c>
      <c r="G24" s="73" t="s">
        <v>36</v>
      </c>
      <c r="H24" s="72" t="s">
        <v>35</v>
      </c>
      <c r="I24" s="71" t="s">
        <v>34</v>
      </c>
      <c r="J24" s="242" t="s">
        <v>30</v>
      </c>
      <c r="K24" s="76" t="s">
        <v>28</v>
      </c>
      <c r="L24" s="75" t="s">
        <v>26</v>
      </c>
      <c r="M24" s="74" t="s">
        <v>24</v>
      </c>
      <c r="N24" s="73" t="s">
        <v>36</v>
      </c>
      <c r="O24" s="72" t="s">
        <v>35</v>
      </c>
      <c r="P24" s="71" t="s">
        <v>34</v>
      </c>
      <c r="Q24" s="158"/>
      <c r="R24" s="69" t="s">
        <v>3</v>
      </c>
      <c r="S24" s="407" t="s">
        <v>4</v>
      </c>
      <c r="T24" s="117" t="s">
        <v>3</v>
      </c>
      <c r="U24" s="15" t="s">
        <v>4</v>
      </c>
    </row>
    <row r="25" spans="1:21" s="13" customFormat="1" ht="13.2" customHeight="1" x14ac:dyDescent="0.3">
      <c r="A25" s="66" t="s">
        <v>32</v>
      </c>
      <c r="B25" s="65">
        <v>3</v>
      </c>
      <c r="C25" s="116"/>
      <c r="D25" s="116"/>
      <c r="E25" s="116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381" t="s">
        <v>30</v>
      </c>
      <c r="R25" s="105"/>
      <c r="S25" s="404"/>
      <c r="T25" s="57">
        <f>SUM($C25:$C44)-$R25</f>
        <v>0</v>
      </c>
      <c r="U25" s="57">
        <f>SUM($J25:$J44)-$S25</f>
        <v>0</v>
      </c>
    </row>
    <row r="26" spans="1:21" s="13" customFormat="1" ht="13.2" customHeight="1" x14ac:dyDescent="0.3">
      <c r="A26" s="45" t="s">
        <v>29</v>
      </c>
      <c r="B26" s="39">
        <v>1</v>
      </c>
      <c r="C26" s="346"/>
      <c r="D26" s="346"/>
      <c r="E26" s="346"/>
      <c r="F26" s="346"/>
      <c r="G26" s="346"/>
      <c r="H26" s="346"/>
      <c r="I26" s="346"/>
      <c r="J26" s="346"/>
      <c r="K26" s="346"/>
      <c r="L26" s="346"/>
      <c r="M26" s="346"/>
      <c r="N26" s="346"/>
      <c r="O26" s="346"/>
      <c r="P26" s="346"/>
      <c r="Q26" s="352" t="s">
        <v>28</v>
      </c>
      <c r="R26" s="33"/>
      <c r="S26" s="403"/>
      <c r="T26" s="46">
        <f>SUM($D25:$D44)-$R26</f>
        <v>0</v>
      </c>
      <c r="U26" s="46">
        <f>SUM($K25:$K44)-$S26</f>
        <v>0</v>
      </c>
    </row>
    <row r="27" spans="1:21" s="13" customFormat="1" ht="13.2" customHeight="1" x14ac:dyDescent="0.3">
      <c r="A27" s="45" t="s">
        <v>27</v>
      </c>
      <c r="B27" s="39">
        <v>1</v>
      </c>
      <c r="C27" s="346"/>
      <c r="D27" s="346"/>
      <c r="E27" s="346"/>
      <c r="F27" s="346"/>
      <c r="G27" s="346"/>
      <c r="H27" s="346"/>
      <c r="I27" s="346"/>
      <c r="J27" s="346"/>
      <c r="K27" s="346"/>
      <c r="L27" s="346"/>
      <c r="M27" s="346"/>
      <c r="N27" s="346"/>
      <c r="O27" s="346"/>
      <c r="P27" s="346"/>
      <c r="Q27" s="351" t="s">
        <v>26</v>
      </c>
      <c r="R27" s="33"/>
      <c r="S27" s="403"/>
      <c r="T27" s="46">
        <f>SUM($E25:$E44)-$R27</f>
        <v>0</v>
      </c>
      <c r="U27" s="46">
        <f>SUM($L25:$L44)-$S27</f>
        <v>0</v>
      </c>
    </row>
    <row r="28" spans="1:21" s="13" customFormat="1" ht="13.2" customHeight="1" x14ac:dyDescent="0.3">
      <c r="A28" s="45" t="s">
        <v>25</v>
      </c>
      <c r="B28" s="39">
        <v>2</v>
      </c>
      <c r="C28" s="346"/>
      <c r="D28" s="346"/>
      <c r="E28" s="346"/>
      <c r="F28" s="346"/>
      <c r="G28" s="346"/>
      <c r="H28" s="346"/>
      <c r="I28" s="346"/>
      <c r="J28" s="346"/>
      <c r="K28" s="346"/>
      <c r="L28" s="346"/>
      <c r="M28" s="346"/>
      <c r="N28" s="346"/>
      <c r="O28" s="346"/>
      <c r="P28" s="346"/>
      <c r="Q28" s="299" t="s">
        <v>24</v>
      </c>
      <c r="R28" s="33"/>
      <c r="S28" s="403"/>
      <c r="T28" s="46">
        <f>SUM($F25:$F44)-$R28</f>
        <v>0</v>
      </c>
      <c r="U28" s="46">
        <f>SUM($M25:$M44)-$S28</f>
        <v>0</v>
      </c>
    </row>
    <row r="29" spans="1:21" s="13" customFormat="1" ht="13.2" customHeight="1" x14ac:dyDescent="0.3">
      <c r="A29" s="45" t="s">
        <v>23</v>
      </c>
      <c r="B29" s="39">
        <v>3</v>
      </c>
      <c r="C29" s="346"/>
      <c r="D29" s="346"/>
      <c r="E29" s="346"/>
      <c r="F29" s="346"/>
      <c r="G29" s="346"/>
      <c r="H29" s="346"/>
      <c r="I29" s="346"/>
      <c r="J29" s="346"/>
      <c r="K29" s="346"/>
      <c r="L29" s="346"/>
      <c r="M29" s="346"/>
      <c r="N29" s="346"/>
      <c r="O29" s="346"/>
      <c r="P29" s="346"/>
      <c r="Q29" s="300" t="s">
        <v>36</v>
      </c>
      <c r="R29" s="33"/>
      <c r="S29" s="403"/>
      <c r="T29" s="46">
        <f>SUM($G25:$G44)-$R29</f>
        <v>0</v>
      </c>
      <c r="U29" s="46">
        <f>SUM($N25:$N44)-$S29</f>
        <v>0</v>
      </c>
    </row>
    <row r="30" spans="1:21" s="13" customFormat="1" ht="13.2" customHeight="1" x14ac:dyDescent="0.3">
      <c r="A30" s="45" t="s">
        <v>22</v>
      </c>
      <c r="B30" s="39" t="s">
        <v>21</v>
      </c>
      <c r="C30" s="346"/>
      <c r="D30" s="346"/>
      <c r="E30" s="346"/>
      <c r="F30" s="346"/>
      <c r="G30" s="346"/>
      <c r="H30" s="346"/>
      <c r="I30" s="346"/>
      <c r="J30" s="346"/>
      <c r="K30" s="346"/>
      <c r="L30" s="346"/>
      <c r="M30" s="346"/>
      <c r="N30" s="346"/>
      <c r="O30" s="346"/>
      <c r="P30" s="346"/>
      <c r="Q30" s="301" t="s">
        <v>35</v>
      </c>
      <c r="R30" s="33"/>
      <c r="S30" s="403"/>
      <c r="T30" s="46">
        <f>SUM($H25:$H44)-$R30</f>
        <v>0</v>
      </c>
      <c r="U30" s="46">
        <f>SUM($O25:$O44)-$S30</f>
        <v>0</v>
      </c>
    </row>
    <row r="31" spans="1:21" s="13" customFormat="1" ht="13.2" customHeight="1" x14ac:dyDescent="0.3">
      <c r="A31" s="45" t="s">
        <v>20</v>
      </c>
      <c r="B31" s="39">
        <v>4</v>
      </c>
      <c r="C31" s="346"/>
      <c r="D31" s="346"/>
      <c r="E31" s="346"/>
      <c r="F31" s="346"/>
      <c r="G31" s="346"/>
      <c r="H31" s="346"/>
      <c r="I31" s="346"/>
      <c r="J31" s="346"/>
      <c r="K31" s="346"/>
      <c r="L31" s="346"/>
      <c r="M31" s="346"/>
      <c r="N31" s="346"/>
      <c r="O31" s="346"/>
      <c r="P31" s="346"/>
      <c r="Q31" s="302" t="s">
        <v>34</v>
      </c>
      <c r="R31" s="33"/>
      <c r="S31" s="403"/>
      <c r="T31" s="46">
        <f>SUM($I25:$I44)-$R31</f>
        <v>0</v>
      </c>
      <c r="U31" s="46">
        <f>SUM($P25:$P44)-$S31</f>
        <v>0</v>
      </c>
    </row>
    <row r="32" spans="1:21" s="13" customFormat="1" ht="13.2" customHeight="1" x14ac:dyDescent="0.3">
      <c r="A32" s="45" t="s">
        <v>19</v>
      </c>
      <c r="B32" s="39">
        <v>5</v>
      </c>
      <c r="C32" s="347"/>
      <c r="D32" s="347"/>
      <c r="E32" s="347"/>
      <c r="F32" s="347"/>
      <c r="G32" s="347"/>
      <c r="H32" s="347"/>
      <c r="I32" s="347"/>
      <c r="J32" s="347"/>
      <c r="K32" s="347"/>
      <c r="L32" s="347"/>
      <c r="M32" s="347"/>
      <c r="N32" s="347"/>
      <c r="O32" s="347"/>
      <c r="P32" s="347"/>
      <c r="Q32" s="311"/>
      <c r="R32" s="105"/>
      <c r="S32" s="404"/>
      <c r="T32" s="31"/>
      <c r="U32" s="343"/>
    </row>
    <row r="33" spans="1:21" s="13" customFormat="1" ht="13.2" customHeight="1" x14ac:dyDescent="0.3">
      <c r="A33" s="45" t="s">
        <v>18</v>
      </c>
      <c r="B33" s="39">
        <v>5</v>
      </c>
      <c r="C33" s="346"/>
      <c r="D33" s="346"/>
      <c r="E33" s="346"/>
      <c r="F33" s="346"/>
      <c r="G33" s="346"/>
      <c r="H33" s="346"/>
      <c r="I33" s="346"/>
      <c r="J33" s="346"/>
      <c r="K33" s="346"/>
      <c r="L33" s="346"/>
      <c r="M33" s="346"/>
      <c r="N33" s="346"/>
      <c r="O33" s="346"/>
      <c r="P33" s="346"/>
      <c r="Q33" s="302"/>
      <c r="R33" s="33"/>
      <c r="S33" s="403"/>
      <c r="T33" s="31"/>
      <c r="U33" s="46"/>
    </row>
    <row r="34" spans="1:21" s="13" customFormat="1" ht="13.2" customHeight="1" x14ac:dyDescent="0.3">
      <c r="A34" s="45" t="s">
        <v>17</v>
      </c>
      <c r="B34" s="39">
        <v>2</v>
      </c>
      <c r="C34" s="346"/>
      <c r="D34" s="346"/>
      <c r="E34" s="346"/>
      <c r="F34" s="346"/>
      <c r="G34" s="346"/>
      <c r="H34" s="346"/>
      <c r="I34" s="346"/>
      <c r="J34" s="346"/>
      <c r="K34" s="346"/>
      <c r="L34" s="346"/>
      <c r="M34" s="346"/>
      <c r="N34" s="346"/>
      <c r="O34" s="346"/>
      <c r="P34" s="346"/>
      <c r="Q34" s="302"/>
      <c r="R34" s="33"/>
      <c r="S34" s="403"/>
      <c r="T34" s="31"/>
      <c r="U34" s="46"/>
    </row>
    <row r="35" spans="1:21" s="13" customFormat="1" ht="13.2" customHeight="1" x14ac:dyDescent="0.3">
      <c r="A35" s="45" t="s">
        <v>16</v>
      </c>
      <c r="B35" s="39" t="s">
        <v>15</v>
      </c>
      <c r="C35" s="346"/>
      <c r="D35" s="346"/>
      <c r="E35" s="346"/>
      <c r="F35" s="346"/>
      <c r="G35" s="346"/>
      <c r="H35" s="346"/>
      <c r="I35" s="346"/>
      <c r="J35" s="346"/>
      <c r="K35" s="346"/>
      <c r="L35" s="346"/>
      <c r="M35" s="346"/>
      <c r="N35" s="346"/>
      <c r="O35" s="346"/>
      <c r="P35" s="346"/>
      <c r="Q35" s="302"/>
      <c r="R35" s="33"/>
      <c r="S35" s="403"/>
      <c r="T35" s="31"/>
      <c r="U35" s="46"/>
    </row>
    <row r="36" spans="1:21" s="13" customFormat="1" ht="13.2" customHeight="1" x14ac:dyDescent="0.3">
      <c r="A36" s="45" t="s">
        <v>14</v>
      </c>
      <c r="B36" s="39">
        <v>3</v>
      </c>
      <c r="C36" s="346"/>
      <c r="D36" s="346"/>
      <c r="E36" s="346"/>
      <c r="F36" s="346"/>
      <c r="G36" s="346"/>
      <c r="H36" s="346"/>
      <c r="I36" s="346"/>
      <c r="J36" s="346"/>
      <c r="K36" s="346"/>
      <c r="L36" s="346"/>
      <c r="M36" s="346"/>
      <c r="N36" s="346"/>
      <c r="O36" s="346"/>
      <c r="P36" s="346"/>
      <c r="Q36" s="302"/>
      <c r="R36" s="33"/>
      <c r="S36" s="403"/>
      <c r="T36" s="31"/>
      <c r="U36" s="46"/>
    </row>
    <row r="37" spans="1:21" s="13" customFormat="1" ht="13.2" customHeight="1" x14ac:dyDescent="0.3">
      <c r="A37" s="40" t="s">
        <v>13</v>
      </c>
      <c r="B37" s="39">
        <v>2</v>
      </c>
      <c r="C37" s="346"/>
      <c r="D37" s="346"/>
      <c r="E37" s="346"/>
      <c r="F37" s="346"/>
      <c r="G37" s="346"/>
      <c r="H37" s="346"/>
      <c r="I37" s="346"/>
      <c r="J37" s="346"/>
      <c r="K37" s="346"/>
      <c r="L37" s="346"/>
      <c r="M37" s="346"/>
      <c r="N37" s="346"/>
      <c r="O37" s="346"/>
      <c r="P37" s="346"/>
      <c r="Q37" s="302"/>
      <c r="R37" s="33"/>
      <c r="S37" s="403"/>
      <c r="T37" s="31"/>
      <c r="U37" s="46"/>
    </row>
    <row r="38" spans="1:21" s="13" customFormat="1" ht="13.2" customHeight="1" x14ac:dyDescent="0.3">
      <c r="A38" s="40" t="s">
        <v>12</v>
      </c>
      <c r="B38" s="39">
        <v>2</v>
      </c>
      <c r="C38" s="346"/>
      <c r="D38" s="346"/>
      <c r="E38" s="346"/>
      <c r="F38" s="346"/>
      <c r="G38" s="346"/>
      <c r="H38" s="346"/>
      <c r="I38" s="346"/>
      <c r="J38" s="346"/>
      <c r="K38" s="346"/>
      <c r="L38" s="346"/>
      <c r="M38" s="346"/>
      <c r="N38" s="346"/>
      <c r="O38" s="346"/>
      <c r="P38" s="346"/>
      <c r="Q38" s="302"/>
      <c r="R38" s="33"/>
      <c r="S38" s="403"/>
      <c r="T38" s="31"/>
      <c r="U38" s="46"/>
    </row>
    <row r="39" spans="1:21" s="13" customFormat="1" ht="13.2" customHeight="1" x14ac:dyDescent="0.3">
      <c r="A39" s="40"/>
      <c r="B39" s="39"/>
      <c r="C39" s="346"/>
      <c r="D39" s="346"/>
      <c r="E39" s="346"/>
      <c r="F39" s="346"/>
      <c r="G39" s="346"/>
      <c r="H39" s="346"/>
      <c r="I39" s="346"/>
      <c r="J39" s="346"/>
      <c r="K39" s="346"/>
      <c r="L39" s="346"/>
      <c r="M39" s="346"/>
      <c r="N39" s="346"/>
      <c r="O39" s="346"/>
      <c r="P39" s="346"/>
      <c r="Q39" s="302"/>
      <c r="R39" s="33"/>
      <c r="S39" s="403"/>
      <c r="T39" s="31"/>
      <c r="U39" s="46"/>
    </row>
    <row r="40" spans="1:21" s="13" customFormat="1" ht="13.2" customHeight="1" x14ac:dyDescent="0.3">
      <c r="A40" s="40"/>
      <c r="B40" s="39"/>
      <c r="C40" s="346"/>
      <c r="D40" s="346"/>
      <c r="E40" s="346"/>
      <c r="F40" s="346"/>
      <c r="G40" s="346"/>
      <c r="H40" s="346"/>
      <c r="I40" s="346"/>
      <c r="J40" s="346"/>
      <c r="K40" s="346"/>
      <c r="L40" s="346"/>
      <c r="M40" s="346"/>
      <c r="N40" s="346"/>
      <c r="O40" s="346"/>
      <c r="P40" s="346"/>
      <c r="Q40" s="302"/>
      <c r="R40" s="33"/>
      <c r="S40" s="403"/>
      <c r="T40" s="31"/>
      <c r="U40" s="46"/>
    </row>
    <row r="41" spans="1:21" s="13" customFormat="1" ht="13.2" customHeight="1" x14ac:dyDescent="0.3">
      <c r="A41" s="40"/>
      <c r="B41" s="39"/>
      <c r="C41" s="346"/>
      <c r="D41" s="346"/>
      <c r="E41" s="346"/>
      <c r="F41" s="346"/>
      <c r="G41" s="346"/>
      <c r="H41" s="346"/>
      <c r="I41" s="346"/>
      <c r="J41" s="346"/>
      <c r="K41" s="346"/>
      <c r="L41" s="346"/>
      <c r="M41" s="346"/>
      <c r="N41" s="346"/>
      <c r="O41" s="346"/>
      <c r="P41" s="346"/>
      <c r="Q41" s="302"/>
      <c r="R41" s="33"/>
      <c r="S41" s="403"/>
      <c r="T41" s="31"/>
      <c r="U41" s="46"/>
    </row>
    <row r="42" spans="1:21" s="13" customFormat="1" ht="13.2" customHeight="1" x14ac:dyDescent="0.3">
      <c r="A42" s="40"/>
      <c r="B42" s="39"/>
      <c r="C42" s="346"/>
      <c r="D42" s="346"/>
      <c r="E42" s="346"/>
      <c r="F42" s="346"/>
      <c r="G42" s="346"/>
      <c r="H42" s="346"/>
      <c r="I42" s="346"/>
      <c r="J42" s="346"/>
      <c r="K42" s="346"/>
      <c r="L42" s="346"/>
      <c r="M42" s="346"/>
      <c r="N42" s="346"/>
      <c r="O42" s="346"/>
      <c r="P42" s="346"/>
      <c r="Q42" s="302"/>
      <c r="R42" s="33"/>
      <c r="S42" s="403"/>
      <c r="T42" s="31"/>
      <c r="U42" s="46"/>
    </row>
    <row r="43" spans="1:21" s="13" customFormat="1" ht="13.2" customHeight="1" x14ac:dyDescent="0.3">
      <c r="A43" s="40"/>
      <c r="B43" s="39"/>
      <c r="C43" s="346"/>
      <c r="D43" s="346"/>
      <c r="E43" s="346"/>
      <c r="F43" s="346"/>
      <c r="G43" s="346"/>
      <c r="H43" s="346"/>
      <c r="I43" s="346"/>
      <c r="J43" s="346"/>
      <c r="K43" s="346"/>
      <c r="L43" s="346"/>
      <c r="M43" s="346"/>
      <c r="N43" s="346"/>
      <c r="O43" s="346"/>
      <c r="P43" s="346"/>
      <c r="Q43" s="301"/>
      <c r="R43" s="33"/>
      <c r="S43" s="33"/>
      <c r="T43" s="31"/>
      <c r="U43" s="46"/>
    </row>
    <row r="44" spans="1:21" s="13" customFormat="1" ht="13.2" customHeight="1" thickBot="1" x14ac:dyDescent="0.35">
      <c r="A44" s="30" t="s">
        <v>11</v>
      </c>
      <c r="B44" s="80"/>
      <c r="C44" s="348"/>
      <c r="D44" s="348"/>
      <c r="E44" s="348"/>
      <c r="F44" s="348"/>
      <c r="G44" s="348"/>
      <c r="H44" s="348"/>
      <c r="I44" s="348"/>
      <c r="J44" s="348"/>
      <c r="K44" s="348"/>
      <c r="L44" s="348"/>
      <c r="M44" s="348"/>
      <c r="N44" s="348"/>
      <c r="O44" s="348"/>
      <c r="P44" s="348"/>
      <c r="Q44" s="306"/>
      <c r="R44" s="23"/>
      <c r="S44" s="411"/>
      <c r="T44" s="31"/>
      <c r="U44" s="46"/>
    </row>
    <row r="45" spans="1:21" s="317" customFormat="1" ht="13.2" customHeight="1" thickBot="1" x14ac:dyDescent="0.4">
      <c r="A45" s="79" t="s">
        <v>117</v>
      </c>
      <c r="B45" s="243"/>
      <c r="C45" s="242" t="s">
        <v>30</v>
      </c>
      <c r="D45" s="76" t="s">
        <v>28</v>
      </c>
      <c r="E45" s="75" t="s">
        <v>26</v>
      </c>
      <c r="F45" s="74" t="s">
        <v>24</v>
      </c>
      <c r="G45" s="73" t="s">
        <v>36</v>
      </c>
      <c r="H45" s="72" t="s">
        <v>35</v>
      </c>
      <c r="I45" s="71" t="s">
        <v>34</v>
      </c>
      <c r="J45" s="242" t="s">
        <v>30</v>
      </c>
      <c r="K45" s="76" t="s">
        <v>28</v>
      </c>
      <c r="L45" s="75" t="s">
        <v>26</v>
      </c>
      <c r="M45" s="74" t="s">
        <v>24</v>
      </c>
      <c r="N45" s="73" t="s">
        <v>36</v>
      </c>
      <c r="O45" s="72" t="s">
        <v>35</v>
      </c>
      <c r="P45" s="71" t="s">
        <v>34</v>
      </c>
      <c r="Q45" s="158"/>
      <c r="R45" s="69" t="s">
        <v>3</v>
      </c>
      <c r="S45" s="407" t="s">
        <v>4</v>
      </c>
      <c r="T45" s="15" t="s">
        <v>3</v>
      </c>
      <c r="U45" s="15" t="s">
        <v>4</v>
      </c>
    </row>
    <row r="46" spans="1:21" s="13" customFormat="1" ht="13.2" customHeight="1" x14ac:dyDescent="0.3">
      <c r="A46" s="66" t="s">
        <v>32</v>
      </c>
      <c r="B46" s="65">
        <v>3</v>
      </c>
      <c r="C46" s="116"/>
      <c r="D46" s="116"/>
      <c r="E46" s="116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381" t="s">
        <v>30</v>
      </c>
      <c r="R46" s="105"/>
      <c r="S46" s="404"/>
      <c r="T46" s="57">
        <f>SUM($C46:$C65)-$R46</f>
        <v>0</v>
      </c>
      <c r="U46" s="57">
        <f>SUM($J46:$J65)-$S46</f>
        <v>0</v>
      </c>
    </row>
    <row r="47" spans="1:21" s="13" customFormat="1" ht="13.2" customHeight="1" x14ac:dyDescent="0.3">
      <c r="A47" s="45" t="s">
        <v>29</v>
      </c>
      <c r="B47" s="39">
        <v>1</v>
      </c>
      <c r="C47" s="346"/>
      <c r="D47" s="346"/>
      <c r="E47" s="346"/>
      <c r="F47" s="346"/>
      <c r="G47" s="346"/>
      <c r="H47" s="346"/>
      <c r="I47" s="346"/>
      <c r="J47" s="346"/>
      <c r="K47" s="346"/>
      <c r="L47" s="346"/>
      <c r="M47" s="346"/>
      <c r="N47" s="346"/>
      <c r="O47" s="346"/>
      <c r="P47" s="346"/>
      <c r="Q47" s="352" t="s">
        <v>28</v>
      </c>
      <c r="R47" s="33"/>
      <c r="S47" s="403"/>
      <c r="T47" s="46">
        <f>SUM($D46:$D65)-$R47</f>
        <v>0</v>
      </c>
      <c r="U47" s="46">
        <f>SUM($K46:$K65)-S47</f>
        <v>0</v>
      </c>
    </row>
    <row r="48" spans="1:21" s="13" customFormat="1" ht="13.2" customHeight="1" x14ac:dyDescent="0.3">
      <c r="A48" s="45" t="s">
        <v>27</v>
      </c>
      <c r="B48" s="39">
        <v>1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6"/>
      <c r="N48" s="346"/>
      <c r="O48" s="346"/>
      <c r="P48" s="346"/>
      <c r="Q48" s="351" t="s">
        <v>26</v>
      </c>
      <c r="R48" s="33"/>
      <c r="S48" s="403"/>
      <c r="T48" s="46">
        <f>SUM($E46:$E65)-$R48</f>
        <v>0</v>
      </c>
      <c r="U48" s="46">
        <f>SUM($L46:$L65)-$S48</f>
        <v>0</v>
      </c>
    </row>
    <row r="49" spans="1:21" s="13" customFormat="1" ht="13.2" customHeight="1" x14ac:dyDescent="0.3">
      <c r="A49" s="45" t="s">
        <v>25</v>
      </c>
      <c r="B49" s="39">
        <v>2</v>
      </c>
      <c r="C49" s="346"/>
      <c r="D49" s="346"/>
      <c r="E49" s="346"/>
      <c r="F49" s="346"/>
      <c r="G49" s="346"/>
      <c r="H49" s="346"/>
      <c r="I49" s="346"/>
      <c r="J49" s="346"/>
      <c r="K49" s="346"/>
      <c r="L49" s="346"/>
      <c r="M49" s="346"/>
      <c r="N49" s="346"/>
      <c r="O49" s="346"/>
      <c r="P49" s="346"/>
      <c r="Q49" s="299" t="s">
        <v>24</v>
      </c>
      <c r="R49" s="33"/>
      <c r="S49" s="403"/>
      <c r="T49" s="46">
        <f>SUM($F46:$F65)-$R49</f>
        <v>0</v>
      </c>
      <c r="U49" s="46">
        <f>SUM($M46:$M65)-$S49</f>
        <v>0</v>
      </c>
    </row>
    <row r="50" spans="1:21" s="13" customFormat="1" ht="13.2" customHeight="1" x14ac:dyDescent="0.3">
      <c r="A50" s="45" t="s">
        <v>23</v>
      </c>
      <c r="B50" s="39">
        <v>3</v>
      </c>
      <c r="C50" s="346"/>
      <c r="D50" s="346"/>
      <c r="E50" s="346"/>
      <c r="F50" s="346"/>
      <c r="G50" s="346"/>
      <c r="H50" s="346"/>
      <c r="I50" s="346"/>
      <c r="J50" s="346"/>
      <c r="K50" s="346"/>
      <c r="L50" s="346"/>
      <c r="M50" s="346"/>
      <c r="N50" s="346"/>
      <c r="O50" s="346"/>
      <c r="P50" s="346"/>
      <c r="Q50" s="300" t="s">
        <v>36</v>
      </c>
      <c r="R50" s="33"/>
      <c r="S50" s="403"/>
      <c r="T50" s="46">
        <f>SUM($G46:$G65)-$R50</f>
        <v>0</v>
      </c>
      <c r="U50" s="46">
        <f>SUM($N46:$N65)-$S50</f>
        <v>0</v>
      </c>
    </row>
    <row r="51" spans="1:21" s="13" customFormat="1" ht="13.2" customHeight="1" x14ac:dyDescent="0.3">
      <c r="A51" s="45" t="s">
        <v>22</v>
      </c>
      <c r="B51" s="39" t="s">
        <v>21</v>
      </c>
      <c r="C51" s="346"/>
      <c r="D51" s="346"/>
      <c r="E51" s="346"/>
      <c r="F51" s="346"/>
      <c r="G51" s="346"/>
      <c r="H51" s="346"/>
      <c r="I51" s="346"/>
      <c r="J51" s="346"/>
      <c r="K51" s="346"/>
      <c r="L51" s="346"/>
      <c r="M51" s="346"/>
      <c r="N51" s="346"/>
      <c r="O51" s="346"/>
      <c r="P51" s="346"/>
      <c r="Q51" s="301" t="s">
        <v>35</v>
      </c>
      <c r="R51" s="33"/>
      <c r="S51" s="403"/>
      <c r="T51" s="46">
        <f>SUM($H46:$H65)-$R51</f>
        <v>0</v>
      </c>
      <c r="U51" s="46">
        <f>SUM($O46:$O65)-$S51</f>
        <v>0</v>
      </c>
    </row>
    <row r="52" spans="1:21" s="13" customFormat="1" ht="13.2" customHeight="1" x14ac:dyDescent="0.3">
      <c r="A52" s="45" t="s">
        <v>20</v>
      </c>
      <c r="B52" s="39">
        <v>4</v>
      </c>
      <c r="C52" s="346"/>
      <c r="D52" s="346"/>
      <c r="E52" s="346"/>
      <c r="F52" s="346"/>
      <c r="G52" s="346"/>
      <c r="H52" s="346"/>
      <c r="I52" s="346"/>
      <c r="J52" s="346"/>
      <c r="K52" s="346"/>
      <c r="L52" s="346"/>
      <c r="M52" s="346"/>
      <c r="N52" s="346"/>
      <c r="O52" s="346"/>
      <c r="P52" s="346"/>
      <c r="Q52" s="302" t="s">
        <v>34</v>
      </c>
      <c r="R52" s="33"/>
      <c r="S52" s="403"/>
      <c r="T52" s="46">
        <f>SUM($I46:$I65)-$R52</f>
        <v>0</v>
      </c>
      <c r="U52" s="46">
        <f>SUM($P46:$P65)-$S52</f>
        <v>0</v>
      </c>
    </row>
    <row r="53" spans="1:21" s="13" customFormat="1" ht="13.2" customHeight="1" x14ac:dyDescent="0.3">
      <c r="A53" s="45" t="s">
        <v>19</v>
      </c>
      <c r="B53" s="39">
        <v>5</v>
      </c>
      <c r="C53" s="347"/>
      <c r="D53" s="347"/>
      <c r="E53" s="347"/>
      <c r="F53" s="347"/>
      <c r="G53" s="347"/>
      <c r="H53" s="347"/>
      <c r="I53" s="347"/>
      <c r="J53" s="347"/>
      <c r="K53" s="347"/>
      <c r="L53" s="347"/>
      <c r="M53" s="347"/>
      <c r="N53" s="347"/>
      <c r="O53" s="347"/>
      <c r="P53" s="347"/>
      <c r="Q53" s="311"/>
      <c r="R53" s="33"/>
      <c r="S53" s="404"/>
      <c r="T53" s="31"/>
      <c r="U53" s="46"/>
    </row>
    <row r="54" spans="1:21" s="13" customFormat="1" ht="13.2" customHeight="1" x14ac:dyDescent="0.3">
      <c r="A54" s="45" t="s">
        <v>18</v>
      </c>
      <c r="B54" s="39">
        <v>5</v>
      </c>
      <c r="C54" s="346"/>
      <c r="D54" s="346"/>
      <c r="E54" s="346"/>
      <c r="F54" s="346"/>
      <c r="G54" s="346"/>
      <c r="H54" s="346"/>
      <c r="I54" s="346"/>
      <c r="J54" s="346"/>
      <c r="K54" s="346"/>
      <c r="L54" s="346"/>
      <c r="M54" s="346"/>
      <c r="N54" s="346"/>
      <c r="O54" s="346"/>
      <c r="P54" s="346"/>
      <c r="Q54" s="302"/>
      <c r="R54" s="33"/>
      <c r="S54" s="403"/>
      <c r="T54" s="31"/>
      <c r="U54" s="46"/>
    </row>
    <row r="55" spans="1:21" s="13" customFormat="1" ht="13.2" customHeight="1" x14ac:dyDescent="0.3">
      <c r="A55" s="45" t="s">
        <v>17</v>
      </c>
      <c r="B55" s="39">
        <v>2</v>
      </c>
      <c r="C55" s="346"/>
      <c r="D55" s="346"/>
      <c r="E55" s="346"/>
      <c r="F55" s="346"/>
      <c r="G55" s="346"/>
      <c r="H55" s="346"/>
      <c r="I55" s="346"/>
      <c r="J55" s="346"/>
      <c r="K55" s="346"/>
      <c r="L55" s="346"/>
      <c r="M55" s="346"/>
      <c r="N55" s="346"/>
      <c r="O55" s="346"/>
      <c r="P55" s="346"/>
      <c r="Q55" s="302"/>
      <c r="R55" s="33"/>
      <c r="S55" s="403"/>
      <c r="T55" s="31"/>
      <c r="U55" s="46"/>
    </row>
    <row r="56" spans="1:21" s="13" customFormat="1" ht="13.2" customHeight="1" x14ac:dyDescent="0.3">
      <c r="A56" s="45" t="s">
        <v>16</v>
      </c>
      <c r="B56" s="39" t="s">
        <v>15</v>
      </c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302"/>
      <c r="R56" s="33"/>
      <c r="S56" s="403"/>
      <c r="T56" s="31"/>
      <c r="U56" s="46"/>
    </row>
    <row r="57" spans="1:21" s="13" customFormat="1" ht="13.2" customHeight="1" x14ac:dyDescent="0.3">
      <c r="A57" s="45" t="s">
        <v>14</v>
      </c>
      <c r="B57" s="39">
        <v>3</v>
      </c>
      <c r="C57" s="346"/>
      <c r="D57" s="346"/>
      <c r="E57" s="346"/>
      <c r="F57" s="346"/>
      <c r="G57" s="346"/>
      <c r="H57" s="346"/>
      <c r="I57" s="346"/>
      <c r="J57" s="346"/>
      <c r="K57" s="346"/>
      <c r="L57" s="346"/>
      <c r="M57" s="346"/>
      <c r="N57" s="346"/>
      <c r="O57" s="346"/>
      <c r="P57" s="346"/>
      <c r="Q57" s="302"/>
      <c r="R57" s="33"/>
      <c r="S57" s="403"/>
      <c r="T57" s="31"/>
      <c r="U57" s="46"/>
    </row>
    <row r="58" spans="1:21" s="13" customFormat="1" ht="13.2" customHeight="1" x14ac:dyDescent="0.3">
      <c r="A58" s="40" t="s">
        <v>13</v>
      </c>
      <c r="B58" s="39">
        <v>2</v>
      </c>
      <c r="C58" s="346"/>
      <c r="D58" s="346"/>
      <c r="E58" s="346"/>
      <c r="F58" s="346"/>
      <c r="G58" s="346"/>
      <c r="H58" s="346"/>
      <c r="I58" s="346"/>
      <c r="J58" s="346"/>
      <c r="K58" s="346"/>
      <c r="L58" s="346"/>
      <c r="M58" s="346"/>
      <c r="N58" s="346"/>
      <c r="O58" s="346"/>
      <c r="P58" s="346"/>
      <c r="Q58" s="302"/>
      <c r="R58" s="33"/>
      <c r="S58" s="403"/>
      <c r="T58" s="31"/>
      <c r="U58" s="46"/>
    </row>
    <row r="59" spans="1:21" s="13" customFormat="1" ht="13.2" customHeight="1" x14ac:dyDescent="0.3">
      <c r="A59" s="40" t="s">
        <v>12</v>
      </c>
      <c r="B59" s="39">
        <v>2</v>
      </c>
      <c r="C59" s="346"/>
      <c r="D59" s="346"/>
      <c r="E59" s="346"/>
      <c r="F59" s="346"/>
      <c r="G59" s="346"/>
      <c r="H59" s="346"/>
      <c r="I59" s="346"/>
      <c r="J59" s="346"/>
      <c r="K59" s="346"/>
      <c r="L59" s="346"/>
      <c r="M59" s="346"/>
      <c r="N59" s="346"/>
      <c r="O59" s="346"/>
      <c r="P59" s="346"/>
      <c r="Q59" s="302"/>
      <c r="R59" s="33"/>
      <c r="S59" s="403"/>
      <c r="T59" s="31"/>
      <c r="U59" s="46"/>
    </row>
    <row r="60" spans="1:21" s="13" customFormat="1" ht="13.2" customHeight="1" x14ac:dyDescent="0.3">
      <c r="A60" s="40"/>
      <c r="B60" s="39"/>
      <c r="C60" s="346"/>
      <c r="D60" s="346"/>
      <c r="E60" s="346"/>
      <c r="F60" s="346"/>
      <c r="G60" s="346"/>
      <c r="H60" s="346"/>
      <c r="I60" s="346"/>
      <c r="J60" s="346"/>
      <c r="K60" s="346"/>
      <c r="L60" s="346"/>
      <c r="M60" s="346"/>
      <c r="N60" s="346"/>
      <c r="O60" s="346"/>
      <c r="P60" s="346"/>
      <c r="Q60" s="302"/>
      <c r="R60" s="33"/>
      <c r="S60" s="403"/>
      <c r="T60" s="31"/>
      <c r="U60" s="46"/>
    </row>
    <row r="61" spans="1:21" s="13" customFormat="1" ht="13.2" customHeight="1" x14ac:dyDescent="0.3">
      <c r="A61" s="40"/>
      <c r="B61" s="39"/>
      <c r="C61" s="346"/>
      <c r="D61" s="346"/>
      <c r="E61" s="346"/>
      <c r="F61" s="346"/>
      <c r="G61" s="346"/>
      <c r="H61" s="346"/>
      <c r="I61" s="346"/>
      <c r="J61" s="346"/>
      <c r="K61" s="346"/>
      <c r="L61" s="346"/>
      <c r="M61" s="346"/>
      <c r="N61" s="346"/>
      <c r="O61" s="346"/>
      <c r="P61" s="346"/>
      <c r="Q61" s="302"/>
      <c r="R61" s="33"/>
      <c r="S61" s="403"/>
      <c r="T61" s="31"/>
      <c r="U61" s="46"/>
    </row>
    <row r="62" spans="1:21" s="13" customFormat="1" ht="13.2" customHeight="1" x14ac:dyDescent="0.3">
      <c r="A62" s="40"/>
      <c r="B62" s="39"/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6"/>
      <c r="N62" s="346"/>
      <c r="O62" s="346"/>
      <c r="P62" s="346"/>
      <c r="Q62" s="302"/>
      <c r="R62" s="33"/>
      <c r="S62" s="403"/>
      <c r="T62" s="31"/>
      <c r="U62" s="46"/>
    </row>
    <row r="63" spans="1:21" s="13" customFormat="1" ht="13.2" customHeight="1" x14ac:dyDescent="0.3">
      <c r="A63" s="40"/>
      <c r="B63" s="39"/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6"/>
      <c r="N63" s="346"/>
      <c r="O63" s="346"/>
      <c r="P63" s="346"/>
      <c r="Q63" s="302"/>
      <c r="R63" s="33"/>
      <c r="S63" s="403"/>
      <c r="T63" s="31"/>
      <c r="U63" s="46"/>
    </row>
    <row r="64" spans="1:21" s="13" customFormat="1" ht="13.2" customHeight="1" x14ac:dyDescent="0.3">
      <c r="A64" s="40"/>
      <c r="B64" s="39"/>
      <c r="C64" s="346"/>
      <c r="D64" s="346"/>
      <c r="E64" s="346"/>
      <c r="F64" s="346"/>
      <c r="G64" s="346"/>
      <c r="H64" s="346"/>
      <c r="I64" s="346"/>
      <c r="J64" s="346"/>
      <c r="K64" s="346"/>
      <c r="L64" s="346"/>
      <c r="M64" s="346"/>
      <c r="N64" s="346"/>
      <c r="O64" s="346"/>
      <c r="P64" s="346"/>
      <c r="Q64" s="301"/>
      <c r="R64" s="33"/>
      <c r="S64" s="33"/>
      <c r="T64" s="31"/>
      <c r="U64" s="46"/>
    </row>
    <row r="65" spans="1:21" s="13" customFormat="1" ht="13.2" customHeight="1" thickBot="1" x14ac:dyDescent="0.35">
      <c r="A65" s="30" t="s">
        <v>11</v>
      </c>
      <c r="B65" s="80"/>
      <c r="C65" s="348"/>
      <c r="D65" s="348"/>
      <c r="E65" s="348"/>
      <c r="F65" s="348"/>
      <c r="G65" s="348"/>
      <c r="H65" s="348"/>
      <c r="I65" s="348"/>
      <c r="J65" s="348"/>
      <c r="K65" s="348"/>
      <c r="L65" s="348"/>
      <c r="M65" s="348"/>
      <c r="N65" s="348"/>
      <c r="O65" s="348"/>
      <c r="P65" s="348"/>
      <c r="Q65" s="306"/>
      <c r="R65" s="93"/>
      <c r="S65" s="410"/>
      <c r="T65" s="315"/>
      <c r="U65" s="92"/>
    </row>
    <row r="66" spans="1:21" s="13" customFormat="1" ht="13.2" customHeight="1" thickBot="1" x14ac:dyDescent="0.35">
      <c r="A66" s="266" t="s">
        <v>116</v>
      </c>
      <c r="B66" s="267"/>
      <c r="C66" s="267"/>
      <c r="D66" s="256" t="s">
        <v>44</v>
      </c>
      <c r="E66" s="256"/>
      <c r="F66" s="256"/>
      <c r="G66" s="257" t="s">
        <v>43</v>
      </c>
      <c r="H66" s="257"/>
      <c r="I66" s="257"/>
      <c r="J66" s="264" t="s">
        <v>42</v>
      </c>
      <c r="K66" s="264"/>
      <c r="L66" s="264"/>
      <c r="M66" s="264"/>
      <c r="N66" s="265" t="s">
        <v>41</v>
      </c>
      <c r="O66" s="265"/>
      <c r="P66" s="265"/>
      <c r="Q66" s="91"/>
      <c r="R66" s="90"/>
      <c r="S66" s="90"/>
      <c r="T66" s="409"/>
      <c r="U66" s="408"/>
    </row>
    <row r="67" spans="1:21" s="13" customFormat="1" ht="13.2" customHeight="1" thickBot="1" x14ac:dyDescent="0.35">
      <c r="A67" s="268" t="s">
        <v>115</v>
      </c>
      <c r="B67" s="282" t="s">
        <v>39</v>
      </c>
      <c r="C67" s="274" t="s">
        <v>3</v>
      </c>
      <c r="D67" s="275"/>
      <c r="E67" s="275"/>
      <c r="F67" s="275"/>
      <c r="G67" s="275"/>
      <c r="H67" s="275"/>
      <c r="I67" s="275"/>
      <c r="J67" s="278" t="s">
        <v>4</v>
      </c>
      <c r="K67" s="249"/>
      <c r="L67" s="249"/>
      <c r="M67" s="249"/>
      <c r="N67" s="249"/>
      <c r="O67" s="249"/>
      <c r="P67" s="250"/>
      <c r="Q67" s="17"/>
      <c r="R67" s="258" t="s">
        <v>38</v>
      </c>
      <c r="S67" s="258"/>
      <c r="T67" s="260" t="s">
        <v>37</v>
      </c>
      <c r="U67" s="261"/>
    </row>
    <row r="68" spans="1:21" s="13" customFormat="1" ht="13.2" customHeight="1" thickBot="1" x14ac:dyDescent="0.35">
      <c r="A68" s="269"/>
      <c r="B68" s="283"/>
      <c r="C68" s="242" t="s">
        <v>30</v>
      </c>
      <c r="D68" s="76" t="s">
        <v>28</v>
      </c>
      <c r="E68" s="75" t="s">
        <v>26</v>
      </c>
      <c r="F68" s="74" t="s">
        <v>24</v>
      </c>
      <c r="G68" s="73" t="s">
        <v>36</v>
      </c>
      <c r="H68" s="72" t="s">
        <v>35</v>
      </c>
      <c r="I68" s="71" t="s">
        <v>34</v>
      </c>
      <c r="J68" s="242" t="s">
        <v>30</v>
      </c>
      <c r="K68" s="76" t="s">
        <v>28</v>
      </c>
      <c r="L68" s="75" t="s">
        <v>26</v>
      </c>
      <c r="M68" s="74" t="s">
        <v>24</v>
      </c>
      <c r="N68" s="73" t="s">
        <v>36</v>
      </c>
      <c r="O68" s="72" t="s">
        <v>35</v>
      </c>
      <c r="P68" s="71" t="s">
        <v>34</v>
      </c>
      <c r="Q68" s="70"/>
      <c r="R68" s="69" t="s">
        <v>3</v>
      </c>
      <c r="S68" s="407" t="s">
        <v>4</v>
      </c>
      <c r="T68" s="170" t="s">
        <v>3</v>
      </c>
      <c r="U68" s="248" t="s">
        <v>4</v>
      </c>
    </row>
    <row r="69" spans="1:21" s="13" customFormat="1" ht="13.2" customHeight="1" x14ac:dyDescent="0.3">
      <c r="A69" s="66" t="s">
        <v>32</v>
      </c>
      <c r="B69" s="65">
        <v>3</v>
      </c>
      <c r="C69" s="116"/>
      <c r="D69" s="116"/>
      <c r="E69" s="116"/>
      <c r="F69" s="116"/>
      <c r="G69" s="116"/>
      <c r="H69" s="116"/>
      <c r="I69" s="116"/>
      <c r="J69" s="116"/>
      <c r="K69" s="116"/>
      <c r="L69" s="116"/>
      <c r="M69" s="116"/>
      <c r="N69" s="116"/>
      <c r="O69" s="116"/>
      <c r="P69" s="116"/>
      <c r="Q69" s="381" t="s">
        <v>30</v>
      </c>
      <c r="R69" s="105"/>
      <c r="S69" s="404"/>
      <c r="T69" s="57">
        <f>SUM($C69:$C88)-$R69</f>
        <v>0</v>
      </c>
      <c r="U69" s="57">
        <f>SUM($J69:$J88)-S69</f>
        <v>0</v>
      </c>
    </row>
    <row r="70" spans="1:21" s="13" customFormat="1" ht="13.2" customHeight="1" x14ac:dyDescent="0.3">
      <c r="A70" s="45" t="s">
        <v>29</v>
      </c>
      <c r="B70" s="39">
        <v>1</v>
      </c>
      <c r="C70" s="346"/>
      <c r="D70" s="346"/>
      <c r="E70" s="346"/>
      <c r="F70" s="346"/>
      <c r="G70" s="346"/>
      <c r="H70" s="346"/>
      <c r="I70" s="346"/>
      <c r="J70" s="346"/>
      <c r="K70" s="346"/>
      <c r="L70" s="346"/>
      <c r="M70" s="346"/>
      <c r="N70" s="346"/>
      <c r="O70" s="346"/>
      <c r="P70" s="346"/>
      <c r="Q70" s="352" t="s">
        <v>28</v>
      </c>
      <c r="R70" s="33"/>
      <c r="S70" s="403"/>
      <c r="T70" s="46">
        <f>SUM($D69:$D88)-$R70</f>
        <v>0</v>
      </c>
      <c r="U70" s="46">
        <f>SUM($K69:$K88)-$S70</f>
        <v>0</v>
      </c>
    </row>
    <row r="71" spans="1:21" s="13" customFormat="1" ht="13.2" customHeight="1" x14ac:dyDescent="0.3">
      <c r="A71" s="45" t="s">
        <v>27</v>
      </c>
      <c r="B71" s="39">
        <v>1</v>
      </c>
      <c r="C71" s="346"/>
      <c r="D71" s="346"/>
      <c r="E71" s="346"/>
      <c r="F71" s="346"/>
      <c r="G71" s="346"/>
      <c r="H71" s="346"/>
      <c r="I71" s="346"/>
      <c r="J71" s="346"/>
      <c r="K71" s="346"/>
      <c r="L71" s="346"/>
      <c r="M71" s="346"/>
      <c r="N71" s="346"/>
      <c r="O71" s="346"/>
      <c r="P71" s="346"/>
      <c r="Q71" s="351" t="s">
        <v>26</v>
      </c>
      <c r="R71" s="33"/>
      <c r="S71" s="403"/>
      <c r="T71" s="46">
        <f>SUM($E69:$E88)-$R71</f>
        <v>0</v>
      </c>
      <c r="U71" s="46">
        <f>SUM($L69:$L88)-$S71</f>
        <v>0</v>
      </c>
    </row>
    <row r="72" spans="1:21" s="13" customFormat="1" ht="13.2" customHeight="1" x14ac:dyDescent="0.3">
      <c r="A72" s="45" t="s">
        <v>25</v>
      </c>
      <c r="B72" s="39">
        <v>2</v>
      </c>
      <c r="C72" s="346"/>
      <c r="D72" s="346"/>
      <c r="E72" s="346"/>
      <c r="F72" s="346"/>
      <c r="G72" s="346"/>
      <c r="H72" s="346"/>
      <c r="I72" s="346"/>
      <c r="J72" s="346"/>
      <c r="K72" s="346"/>
      <c r="L72" s="346"/>
      <c r="M72" s="346"/>
      <c r="N72" s="346"/>
      <c r="O72" s="346"/>
      <c r="P72" s="346"/>
      <c r="Q72" s="299" t="s">
        <v>24</v>
      </c>
      <c r="R72" s="33"/>
      <c r="S72" s="403"/>
      <c r="T72" s="46">
        <f>SUM($F69:$F88)-$R72</f>
        <v>0</v>
      </c>
      <c r="U72" s="46">
        <f>SUM($M69:$M88)-$S72</f>
        <v>0</v>
      </c>
    </row>
    <row r="73" spans="1:21" s="13" customFormat="1" ht="13.2" customHeight="1" x14ac:dyDescent="0.3">
      <c r="A73" s="45" t="s">
        <v>23</v>
      </c>
      <c r="B73" s="39">
        <v>3</v>
      </c>
      <c r="C73" s="346"/>
      <c r="D73" s="346"/>
      <c r="E73" s="346"/>
      <c r="F73" s="346"/>
      <c r="G73" s="346"/>
      <c r="H73" s="346"/>
      <c r="I73" s="346"/>
      <c r="J73" s="346"/>
      <c r="K73" s="346"/>
      <c r="L73" s="346"/>
      <c r="M73" s="346"/>
      <c r="N73" s="346"/>
      <c r="O73" s="346"/>
      <c r="P73" s="346"/>
      <c r="Q73" s="300" t="s">
        <v>36</v>
      </c>
      <c r="R73" s="33"/>
      <c r="S73" s="403"/>
      <c r="T73" s="46">
        <f>SUM($G69:$G88)-$R73</f>
        <v>0</v>
      </c>
      <c r="U73" s="46">
        <f>SUM($N69:$N88)-$S73</f>
        <v>0</v>
      </c>
    </row>
    <row r="74" spans="1:21" s="13" customFormat="1" ht="13.2" customHeight="1" x14ac:dyDescent="0.3">
      <c r="A74" s="45" t="s">
        <v>22</v>
      </c>
      <c r="B74" s="39" t="s">
        <v>21</v>
      </c>
      <c r="C74" s="346"/>
      <c r="D74" s="346"/>
      <c r="E74" s="346"/>
      <c r="F74" s="346"/>
      <c r="G74" s="346"/>
      <c r="H74" s="346"/>
      <c r="I74" s="346"/>
      <c r="J74" s="346"/>
      <c r="K74" s="346"/>
      <c r="L74" s="346"/>
      <c r="M74" s="346"/>
      <c r="N74" s="346"/>
      <c r="O74" s="346"/>
      <c r="P74" s="346"/>
      <c r="Q74" s="301" t="s">
        <v>35</v>
      </c>
      <c r="R74" s="33"/>
      <c r="S74" s="403"/>
      <c r="T74" s="46">
        <f>SUM($H69:$H88)-$R74</f>
        <v>0</v>
      </c>
      <c r="U74" s="46">
        <f>SUM($O69:$O88)-$S74</f>
        <v>0</v>
      </c>
    </row>
    <row r="75" spans="1:21" s="13" customFormat="1" ht="13.2" customHeight="1" x14ac:dyDescent="0.3">
      <c r="A75" s="45" t="s">
        <v>20</v>
      </c>
      <c r="B75" s="39">
        <v>4</v>
      </c>
      <c r="C75" s="346"/>
      <c r="D75" s="346"/>
      <c r="E75" s="346"/>
      <c r="F75" s="346"/>
      <c r="G75" s="346"/>
      <c r="H75" s="346"/>
      <c r="I75" s="346"/>
      <c r="J75" s="346"/>
      <c r="K75" s="346"/>
      <c r="L75" s="346"/>
      <c r="M75" s="346"/>
      <c r="N75" s="346"/>
      <c r="O75" s="346"/>
      <c r="P75" s="346"/>
      <c r="Q75" s="302" t="s">
        <v>34</v>
      </c>
      <c r="R75" s="33"/>
      <c r="S75" s="33"/>
      <c r="T75" s="46">
        <f>SUM($I69:$I88)-$R75</f>
        <v>0</v>
      </c>
      <c r="U75" s="46">
        <f>SUM($P69:$P88)-$S75</f>
        <v>0</v>
      </c>
    </row>
    <row r="76" spans="1:21" s="13" customFormat="1" ht="13.2" customHeight="1" x14ac:dyDescent="0.3">
      <c r="A76" s="45" t="s">
        <v>19</v>
      </c>
      <c r="B76" s="39">
        <v>5</v>
      </c>
      <c r="C76" s="346"/>
      <c r="D76" s="346"/>
      <c r="E76" s="346"/>
      <c r="F76" s="346"/>
      <c r="G76" s="346"/>
      <c r="H76" s="346"/>
      <c r="I76" s="346"/>
      <c r="J76" s="346"/>
      <c r="K76" s="346"/>
      <c r="L76" s="346"/>
      <c r="M76" s="346"/>
      <c r="N76" s="346"/>
      <c r="O76" s="346"/>
      <c r="P76" s="346"/>
      <c r="Q76" s="301"/>
      <c r="R76" s="33"/>
      <c r="S76" s="33"/>
      <c r="T76" s="46"/>
      <c r="U76" s="46"/>
    </row>
    <row r="77" spans="1:21" s="13" customFormat="1" ht="13.2" customHeight="1" x14ac:dyDescent="0.3">
      <c r="A77" s="45" t="s">
        <v>18</v>
      </c>
      <c r="B77" s="39">
        <v>5</v>
      </c>
      <c r="C77" s="346"/>
      <c r="D77" s="346"/>
      <c r="E77" s="346"/>
      <c r="F77" s="346"/>
      <c r="G77" s="346"/>
      <c r="H77" s="346"/>
      <c r="I77" s="346"/>
      <c r="J77" s="346"/>
      <c r="K77" s="346"/>
      <c r="L77" s="346"/>
      <c r="M77" s="346"/>
      <c r="N77" s="346"/>
      <c r="O77" s="346"/>
      <c r="P77" s="346"/>
      <c r="Q77" s="301"/>
      <c r="R77" s="33"/>
      <c r="S77" s="33"/>
      <c r="T77" s="46"/>
      <c r="U77" s="46"/>
    </row>
    <row r="78" spans="1:21" s="13" customFormat="1" ht="13.2" customHeight="1" x14ac:dyDescent="0.3">
      <c r="A78" s="45" t="s">
        <v>17</v>
      </c>
      <c r="B78" s="39">
        <v>2</v>
      </c>
      <c r="C78" s="346"/>
      <c r="D78" s="346"/>
      <c r="E78" s="346"/>
      <c r="F78" s="346"/>
      <c r="G78" s="346"/>
      <c r="H78" s="346"/>
      <c r="I78" s="346"/>
      <c r="J78" s="346"/>
      <c r="K78" s="346"/>
      <c r="L78" s="346"/>
      <c r="M78" s="346"/>
      <c r="N78" s="346"/>
      <c r="O78" s="346"/>
      <c r="P78" s="346"/>
      <c r="Q78" s="301"/>
      <c r="R78" s="33"/>
      <c r="S78" s="33"/>
      <c r="T78" s="46"/>
      <c r="U78" s="46"/>
    </row>
    <row r="79" spans="1:21" s="13" customFormat="1" ht="13.2" customHeight="1" x14ac:dyDescent="0.3">
      <c r="A79" s="45" t="s">
        <v>16</v>
      </c>
      <c r="B79" s="39" t="s">
        <v>15</v>
      </c>
      <c r="C79" s="346"/>
      <c r="D79" s="346"/>
      <c r="E79" s="346"/>
      <c r="F79" s="346"/>
      <c r="G79" s="346"/>
      <c r="H79" s="346"/>
      <c r="I79" s="346"/>
      <c r="J79" s="346"/>
      <c r="K79" s="346"/>
      <c r="L79" s="346"/>
      <c r="M79" s="346"/>
      <c r="N79" s="346"/>
      <c r="O79" s="346"/>
      <c r="P79" s="346"/>
      <c r="Q79" s="301"/>
      <c r="R79" s="33"/>
      <c r="S79" s="33"/>
      <c r="T79" s="46"/>
      <c r="U79" s="46"/>
    </row>
    <row r="80" spans="1:21" s="13" customFormat="1" ht="13.2" customHeight="1" x14ac:dyDescent="0.3">
      <c r="A80" s="45" t="s">
        <v>14</v>
      </c>
      <c r="B80" s="39">
        <v>3</v>
      </c>
      <c r="C80" s="346"/>
      <c r="D80" s="346"/>
      <c r="E80" s="346"/>
      <c r="F80" s="346"/>
      <c r="G80" s="346"/>
      <c r="H80" s="346"/>
      <c r="I80" s="346"/>
      <c r="J80" s="346"/>
      <c r="K80" s="346"/>
      <c r="L80" s="346"/>
      <c r="M80" s="346"/>
      <c r="N80" s="346"/>
      <c r="O80" s="346"/>
      <c r="P80" s="346"/>
      <c r="Q80" s="301"/>
      <c r="R80" s="33"/>
      <c r="S80" s="33"/>
      <c r="T80" s="46"/>
      <c r="U80" s="46"/>
    </row>
    <row r="81" spans="1:21" s="13" customFormat="1" ht="13.2" customHeight="1" x14ac:dyDescent="0.3">
      <c r="A81" s="40" t="s">
        <v>13</v>
      </c>
      <c r="B81" s="39">
        <v>2</v>
      </c>
      <c r="C81" s="346"/>
      <c r="D81" s="346"/>
      <c r="E81" s="346"/>
      <c r="F81" s="346"/>
      <c r="G81" s="346"/>
      <c r="H81" s="346"/>
      <c r="I81" s="346"/>
      <c r="J81" s="346"/>
      <c r="K81" s="346"/>
      <c r="L81" s="346"/>
      <c r="M81" s="346"/>
      <c r="N81" s="346"/>
      <c r="O81" s="346"/>
      <c r="P81" s="346"/>
      <c r="Q81" s="301"/>
      <c r="R81" s="33"/>
      <c r="S81" s="33"/>
      <c r="T81" s="46"/>
      <c r="U81" s="46"/>
    </row>
    <row r="82" spans="1:21" s="13" customFormat="1" ht="13.2" customHeight="1" x14ac:dyDescent="0.3">
      <c r="A82" s="40" t="s">
        <v>12</v>
      </c>
      <c r="B82" s="39">
        <v>2</v>
      </c>
      <c r="C82" s="346"/>
      <c r="D82" s="346"/>
      <c r="E82" s="346"/>
      <c r="F82" s="346"/>
      <c r="G82" s="346"/>
      <c r="H82" s="346"/>
      <c r="I82" s="346"/>
      <c r="J82" s="346"/>
      <c r="K82" s="346"/>
      <c r="L82" s="346"/>
      <c r="M82" s="346"/>
      <c r="N82" s="346"/>
      <c r="O82" s="346"/>
      <c r="P82" s="346"/>
      <c r="Q82" s="301"/>
      <c r="R82" s="33"/>
      <c r="S82" s="33"/>
      <c r="T82" s="46"/>
      <c r="U82" s="46"/>
    </row>
    <row r="83" spans="1:21" s="13" customFormat="1" ht="13.2" customHeight="1" x14ac:dyDescent="0.3">
      <c r="A83" s="40"/>
      <c r="B83" s="39"/>
      <c r="C83" s="346"/>
      <c r="D83" s="346"/>
      <c r="E83" s="346"/>
      <c r="F83" s="346"/>
      <c r="G83" s="346"/>
      <c r="H83" s="346"/>
      <c r="I83" s="346"/>
      <c r="J83" s="346"/>
      <c r="K83" s="346"/>
      <c r="L83" s="346"/>
      <c r="M83" s="346"/>
      <c r="N83" s="346"/>
      <c r="O83" s="346"/>
      <c r="P83" s="346"/>
      <c r="Q83" s="301"/>
      <c r="R83" s="33"/>
      <c r="S83" s="33"/>
      <c r="T83" s="46"/>
      <c r="U83" s="46"/>
    </row>
    <row r="84" spans="1:21" s="13" customFormat="1" ht="13.2" customHeight="1" x14ac:dyDescent="0.3">
      <c r="A84" s="40"/>
      <c r="B84" s="39"/>
      <c r="C84" s="346"/>
      <c r="D84" s="346"/>
      <c r="E84" s="346"/>
      <c r="F84" s="346"/>
      <c r="G84" s="346"/>
      <c r="H84" s="346"/>
      <c r="I84" s="346"/>
      <c r="J84" s="346"/>
      <c r="K84" s="346"/>
      <c r="L84" s="346"/>
      <c r="M84" s="346"/>
      <c r="N84" s="346"/>
      <c r="O84" s="346"/>
      <c r="P84" s="346"/>
      <c r="Q84" s="301"/>
      <c r="R84" s="33"/>
      <c r="S84" s="33"/>
      <c r="T84" s="46"/>
      <c r="U84" s="46"/>
    </row>
    <row r="85" spans="1:21" s="13" customFormat="1" ht="13.2" customHeight="1" x14ac:dyDescent="0.3">
      <c r="A85" s="40"/>
      <c r="B85" s="39"/>
      <c r="C85" s="346"/>
      <c r="D85" s="346"/>
      <c r="E85" s="346"/>
      <c r="F85" s="346"/>
      <c r="G85" s="346"/>
      <c r="H85" s="346"/>
      <c r="I85" s="346"/>
      <c r="J85" s="346"/>
      <c r="K85" s="346"/>
      <c r="L85" s="346"/>
      <c r="M85" s="346"/>
      <c r="N85" s="346"/>
      <c r="O85" s="346"/>
      <c r="P85" s="346"/>
      <c r="Q85" s="301"/>
      <c r="R85" s="33"/>
      <c r="S85" s="33"/>
      <c r="T85" s="46"/>
      <c r="U85" s="46"/>
    </row>
    <row r="86" spans="1:21" s="13" customFormat="1" ht="13.2" customHeight="1" x14ac:dyDescent="0.3">
      <c r="A86" s="40"/>
      <c r="B86" s="39"/>
      <c r="C86" s="346"/>
      <c r="D86" s="346"/>
      <c r="E86" s="346"/>
      <c r="F86" s="346"/>
      <c r="G86" s="346"/>
      <c r="H86" s="346"/>
      <c r="I86" s="346"/>
      <c r="J86" s="346"/>
      <c r="K86" s="346"/>
      <c r="L86" s="346"/>
      <c r="M86" s="346"/>
      <c r="N86" s="346"/>
      <c r="O86" s="346"/>
      <c r="P86" s="346"/>
      <c r="Q86" s="301"/>
      <c r="R86" s="33"/>
      <c r="S86" s="33"/>
      <c r="T86" s="46"/>
      <c r="U86" s="46"/>
    </row>
    <row r="87" spans="1:21" s="13" customFormat="1" ht="13.2" customHeight="1" x14ac:dyDescent="0.3">
      <c r="A87" s="40"/>
      <c r="B87" s="39"/>
      <c r="C87" s="346"/>
      <c r="D87" s="346"/>
      <c r="E87" s="346"/>
      <c r="F87" s="346"/>
      <c r="G87" s="346"/>
      <c r="H87" s="346"/>
      <c r="I87" s="346"/>
      <c r="J87" s="346"/>
      <c r="K87" s="346"/>
      <c r="L87" s="346"/>
      <c r="M87" s="346"/>
      <c r="N87" s="346"/>
      <c r="O87" s="346"/>
      <c r="P87" s="346"/>
      <c r="Q87" s="301"/>
      <c r="R87" s="33"/>
      <c r="S87" s="33"/>
      <c r="T87" s="46"/>
      <c r="U87" s="46"/>
    </row>
    <row r="88" spans="1:21" s="13" customFormat="1" ht="13.2" customHeight="1" thickBot="1" x14ac:dyDescent="0.35">
      <c r="A88" s="30" t="s">
        <v>11</v>
      </c>
      <c r="B88" s="29"/>
      <c r="C88" s="348"/>
      <c r="D88" s="348"/>
      <c r="E88" s="348"/>
      <c r="F88" s="348"/>
      <c r="G88" s="348"/>
      <c r="H88" s="348"/>
      <c r="I88" s="348"/>
      <c r="J88" s="348"/>
      <c r="K88" s="348"/>
      <c r="L88" s="348"/>
      <c r="M88" s="348"/>
      <c r="N88" s="348"/>
      <c r="O88" s="348"/>
      <c r="P88" s="348"/>
      <c r="Q88" s="356"/>
      <c r="R88" s="23"/>
      <c r="S88" s="23"/>
      <c r="T88" s="46"/>
      <c r="U88" s="46"/>
    </row>
    <row r="89" spans="1:21" s="317" customFormat="1" ht="13.2" customHeight="1" thickBot="1" x14ac:dyDescent="0.4">
      <c r="A89" s="79" t="s">
        <v>114</v>
      </c>
      <c r="B89" s="243"/>
      <c r="C89" s="242" t="s">
        <v>30</v>
      </c>
      <c r="D89" s="76" t="s">
        <v>28</v>
      </c>
      <c r="E89" s="75" t="s">
        <v>26</v>
      </c>
      <c r="F89" s="74" t="s">
        <v>24</v>
      </c>
      <c r="G89" s="73" t="s">
        <v>36</v>
      </c>
      <c r="H89" s="72" t="s">
        <v>35</v>
      </c>
      <c r="I89" s="71"/>
      <c r="J89" s="242" t="s">
        <v>30</v>
      </c>
      <c r="K89" s="76" t="s">
        <v>28</v>
      </c>
      <c r="L89" s="75" t="s">
        <v>26</v>
      </c>
      <c r="M89" s="74" t="s">
        <v>24</v>
      </c>
      <c r="N89" s="73" t="s">
        <v>36</v>
      </c>
      <c r="O89" s="72" t="s">
        <v>35</v>
      </c>
      <c r="P89" s="71"/>
      <c r="Q89" s="158"/>
      <c r="R89" s="406" t="s">
        <v>3</v>
      </c>
      <c r="S89" s="405" t="s">
        <v>4</v>
      </c>
      <c r="T89" s="15" t="s">
        <v>3</v>
      </c>
      <c r="U89" s="15" t="s">
        <v>4</v>
      </c>
    </row>
    <row r="90" spans="1:21" s="13" customFormat="1" ht="13.2" customHeight="1" x14ac:dyDescent="0.3">
      <c r="A90" s="66" t="s">
        <v>32</v>
      </c>
      <c r="B90" s="65">
        <v>3</v>
      </c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381" t="s">
        <v>30</v>
      </c>
      <c r="R90" s="105"/>
      <c r="S90" s="404"/>
      <c r="T90" s="57">
        <f>SUM($C90:$C109)-$R90</f>
        <v>0</v>
      </c>
      <c r="U90" s="57">
        <f>SUM($J90:$J109)-$S90</f>
        <v>0</v>
      </c>
    </row>
    <row r="91" spans="1:21" s="13" customFormat="1" ht="13.2" customHeight="1" x14ac:dyDescent="0.3">
      <c r="A91" s="45" t="s">
        <v>29</v>
      </c>
      <c r="B91" s="39">
        <v>1</v>
      </c>
      <c r="C91" s="346"/>
      <c r="D91" s="346"/>
      <c r="E91" s="346"/>
      <c r="F91" s="346"/>
      <c r="G91" s="346"/>
      <c r="H91" s="346"/>
      <c r="I91" s="346"/>
      <c r="J91" s="346"/>
      <c r="K91" s="346"/>
      <c r="L91" s="346"/>
      <c r="M91" s="346"/>
      <c r="N91" s="346"/>
      <c r="O91" s="346"/>
      <c r="P91" s="346"/>
      <c r="Q91" s="352" t="s">
        <v>28</v>
      </c>
      <c r="R91" s="33"/>
      <c r="S91" s="403"/>
      <c r="T91" s="46">
        <f>SUM($D90:$D109)-$R91</f>
        <v>0</v>
      </c>
      <c r="U91" s="46">
        <f>SUM($K90:$K109)-$S91</f>
        <v>0</v>
      </c>
    </row>
    <row r="92" spans="1:21" s="13" customFormat="1" ht="13.2" customHeight="1" x14ac:dyDescent="0.3">
      <c r="A92" s="45" t="s">
        <v>27</v>
      </c>
      <c r="B92" s="39">
        <v>1</v>
      </c>
      <c r="C92" s="346"/>
      <c r="D92" s="346"/>
      <c r="E92" s="346"/>
      <c r="F92" s="346"/>
      <c r="G92" s="346"/>
      <c r="H92" s="346"/>
      <c r="I92" s="346"/>
      <c r="J92" s="346"/>
      <c r="K92" s="346"/>
      <c r="L92" s="346"/>
      <c r="M92" s="346"/>
      <c r="N92" s="346"/>
      <c r="O92" s="346"/>
      <c r="P92" s="346"/>
      <c r="Q92" s="351" t="s">
        <v>26</v>
      </c>
      <c r="R92" s="33"/>
      <c r="S92" s="403"/>
      <c r="T92" s="46">
        <f>SUM($E90:$E109)-$R92</f>
        <v>0</v>
      </c>
      <c r="U92" s="46">
        <f>SUM($L90:$L109)-$S92</f>
        <v>0</v>
      </c>
    </row>
    <row r="93" spans="1:21" s="13" customFormat="1" ht="13.2" customHeight="1" x14ac:dyDescent="0.3">
      <c r="A93" s="45" t="s">
        <v>25</v>
      </c>
      <c r="B93" s="39">
        <v>2</v>
      </c>
      <c r="C93" s="346"/>
      <c r="D93" s="346"/>
      <c r="E93" s="346"/>
      <c r="F93" s="346"/>
      <c r="G93" s="346"/>
      <c r="H93" s="346"/>
      <c r="I93" s="346"/>
      <c r="J93" s="346"/>
      <c r="K93" s="346"/>
      <c r="L93" s="346"/>
      <c r="M93" s="346"/>
      <c r="N93" s="346"/>
      <c r="O93" s="346"/>
      <c r="P93" s="346"/>
      <c r="Q93" s="299" t="s">
        <v>24</v>
      </c>
      <c r="R93" s="33"/>
      <c r="S93" s="403"/>
      <c r="T93" s="46">
        <f>SUM($F90:$F109)-$R93</f>
        <v>0</v>
      </c>
      <c r="U93" s="46">
        <f>SUM($M90:$M109)-$S93</f>
        <v>0</v>
      </c>
    </row>
    <row r="94" spans="1:21" s="13" customFormat="1" ht="13.2" customHeight="1" x14ac:dyDescent="0.3">
      <c r="A94" s="45" t="s">
        <v>23</v>
      </c>
      <c r="B94" s="39">
        <v>3</v>
      </c>
      <c r="C94" s="346"/>
      <c r="D94" s="346"/>
      <c r="E94" s="346"/>
      <c r="F94" s="346"/>
      <c r="G94" s="346"/>
      <c r="H94" s="346"/>
      <c r="I94" s="346"/>
      <c r="J94" s="346"/>
      <c r="K94" s="346"/>
      <c r="L94" s="346"/>
      <c r="M94" s="346"/>
      <c r="N94" s="346"/>
      <c r="O94" s="346"/>
      <c r="P94" s="346"/>
      <c r="Q94" s="300" t="s">
        <v>36</v>
      </c>
      <c r="R94" s="33"/>
      <c r="S94" s="403"/>
      <c r="T94" s="46">
        <f>SUM($G90:$G109)-$R94</f>
        <v>0</v>
      </c>
      <c r="U94" s="46">
        <f>SUM($N90:$N109)-$S94</f>
        <v>0</v>
      </c>
    </row>
    <row r="95" spans="1:21" s="13" customFormat="1" ht="13.2" customHeight="1" x14ac:dyDescent="0.3">
      <c r="A95" s="45" t="s">
        <v>22</v>
      </c>
      <c r="B95" s="39" t="s">
        <v>21</v>
      </c>
      <c r="C95" s="346"/>
      <c r="D95" s="346"/>
      <c r="E95" s="346"/>
      <c r="F95" s="346"/>
      <c r="G95" s="346"/>
      <c r="H95" s="346"/>
      <c r="I95" s="346"/>
      <c r="J95" s="346"/>
      <c r="K95" s="346"/>
      <c r="L95" s="346"/>
      <c r="M95" s="346"/>
      <c r="N95" s="346"/>
      <c r="O95" s="346"/>
      <c r="P95" s="346"/>
      <c r="Q95" s="301" t="s">
        <v>35</v>
      </c>
      <c r="R95" s="33"/>
      <c r="S95" s="403"/>
      <c r="T95" s="46">
        <f>SUM($H90:$H109)-$R95</f>
        <v>0</v>
      </c>
      <c r="U95" s="46">
        <f>SUM($O90:$O109)-$S95</f>
        <v>0</v>
      </c>
    </row>
    <row r="96" spans="1:21" s="13" customFormat="1" ht="13.2" customHeight="1" x14ac:dyDescent="0.3">
      <c r="A96" s="45" t="s">
        <v>20</v>
      </c>
      <c r="B96" s="39">
        <v>4</v>
      </c>
      <c r="C96" s="346"/>
      <c r="D96" s="346"/>
      <c r="E96" s="346"/>
      <c r="F96" s="346"/>
      <c r="G96" s="346"/>
      <c r="H96" s="346"/>
      <c r="I96" s="346"/>
      <c r="J96" s="346"/>
      <c r="K96" s="346"/>
      <c r="L96" s="346"/>
      <c r="M96" s="346"/>
      <c r="N96" s="346"/>
      <c r="O96" s="346"/>
      <c r="P96" s="346"/>
      <c r="Q96" s="302"/>
      <c r="R96" s="33"/>
      <c r="S96" s="403"/>
      <c r="T96" s="46">
        <f>SUM($I90:$I109)-$R96</f>
        <v>0</v>
      </c>
      <c r="U96" s="46">
        <f>SUM($P90:$P109)-$S96</f>
        <v>0</v>
      </c>
    </row>
    <row r="97" spans="1:21" s="13" customFormat="1" ht="13.2" customHeight="1" x14ac:dyDescent="0.3">
      <c r="A97" s="45" t="s">
        <v>19</v>
      </c>
      <c r="B97" s="39">
        <v>5</v>
      </c>
      <c r="C97" s="346"/>
      <c r="D97" s="346"/>
      <c r="E97" s="346"/>
      <c r="F97" s="346"/>
      <c r="G97" s="346"/>
      <c r="H97" s="346"/>
      <c r="I97" s="346"/>
      <c r="J97" s="346"/>
      <c r="K97" s="346"/>
      <c r="L97" s="346"/>
      <c r="M97" s="346"/>
      <c r="N97" s="346"/>
      <c r="O97" s="346"/>
      <c r="P97" s="346"/>
      <c r="Q97" s="301"/>
      <c r="R97" s="33"/>
      <c r="S97" s="33"/>
      <c r="T97" s="46"/>
      <c r="U97" s="46"/>
    </row>
    <row r="98" spans="1:21" s="13" customFormat="1" ht="13.2" customHeight="1" x14ac:dyDescent="0.3">
      <c r="A98" s="45" t="s">
        <v>18</v>
      </c>
      <c r="B98" s="39">
        <v>5</v>
      </c>
      <c r="C98" s="346"/>
      <c r="D98" s="346"/>
      <c r="E98" s="346"/>
      <c r="F98" s="346"/>
      <c r="G98" s="346"/>
      <c r="H98" s="346"/>
      <c r="I98" s="346"/>
      <c r="J98" s="346"/>
      <c r="K98" s="346"/>
      <c r="L98" s="346"/>
      <c r="M98" s="346"/>
      <c r="N98" s="346"/>
      <c r="O98" s="346"/>
      <c r="P98" s="346"/>
      <c r="Q98" s="301"/>
      <c r="R98" s="33"/>
      <c r="S98" s="33"/>
      <c r="T98" s="46"/>
      <c r="U98" s="46"/>
    </row>
    <row r="99" spans="1:21" s="13" customFormat="1" ht="13.2" customHeight="1" x14ac:dyDescent="0.3">
      <c r="A99" s="45" t="s">
        <v>17</v>
      </c>
      <c r="B99" s="39">
        <v>2</v>
      </c>
      <c r="C99" s="346"/>
      <c r="D99" s="346"/>
      <c r="E99" s="346"/>
      <c r="F99" s="346"/>
      <c r="G99" s="346"/>
      <c r="H99" s="346"/>
      <c r="I99" s="346"/>
      <c r="J99" s="346"/>
      <c r="K99" s="346"/>
      <c r="L99" s="346"/>
      <c r="M99" s="346"/>
      <c r="N99" s="346"/>
      <c r="O99" s="346"/>
      <c r="P99" s="346"/>
      <c r="Q99" s="301"/>
      <c r="R99" s="33"/>
      <c r="S99" s="33"/>
      <c r="T99" s="46"/>
      <c r="U99" s="46"/>
    </row>
    <row r="100" spans="1:21" s="13" customFormat="1" ht="13.2" customHeight="1" x14ac:dyDescent="0.3">
      <c r="A100" s="45" t="s">
        <v>16</v>
      </c>
      <c r="B100" s="39" t="s">
        <v>15</v>
      </c>
      <c r="C100" s="346"/>
      <c r="D100" s="346"/>
      <c r="E100" s="346"/>
      <c r="F100" s="346"/>
      <c r="G100" s="346"/>
      <c r="H100" s="346"/>
      <c r="I100" s="346"/>
      <c r="J100" s="346"/>
      <c r="K100" s="346"/>
      <c r="L100" s="346"/>
      <c r="M100" s="346"/>
      <c r="N100" s="346"/>
      <c r="O100" s="346"/>
      <c r="P100" s="346"/>
      <c r="Q100" s="301"/>
      <c r="R100" s="33"/>
      <c r="S100" s="33"/>
      <c r="T100" s="46"/>
      <c r="U100" s="46"/>
    </row>
    <row r="101" spans="1:21" s="13" customFormat="1" ht="13.2" customHeight="1" x14ac:dyDescent="0.3">
      <c r="A101" s="45" t="s">
        <v>14</v>
      </c>
      <c r="B101" s="39">
        <v>3</v>
      </c>
      <c r="C101" s="346"/>
      <c r="D101" s="346"/>
      <c r="E101" s="346"/>
      <c r="F101" s="346"/>
      <c r="G101" s="346"/>
      <c r="H101" s="346"/>
      <c r="I101" s="346"/>
      <c r="J101" s="346"/>
      <c r="K101" s="346"/>
      <c r="L101" s="346"/>
      <c r="M101" s="346"/>
      <c r="N101" s="346"/>
      <c r="O101" s="346"/>
      <c r="P101" s="346"/>
      <c r="Q101" s="301"/>
      <c r="R101" s="33"/>
      <c r="S101" s="33"/>
      <c r="T101" s="46"/>
      <c r="U101" s="46"/>
    </row>
    <row r="102" spans="1:21" s="13" customFormat="1" ht="13.2" customHeight="1" x14ac:dyDescent="0.3">
      <c r="A102" s="40" t="s">
        <v>13</v>
      </c>
      <c r="B102" s="39">
        <v>2</v>
      </c>
      <c r="C102" s="346"/>
      <c r="D102" s="346"/>
      <c r="E102" s="346"/>
      <c r="F102" s="346"/>
      <c r="G102" s="346"/>
      <c r="H102" s="346"/>
      <c r="I102" s="346"/>
      <c r="J102" s="346"/>
      <c r="K102" s="346"/>
      <c r="L102" s="346"/>
      <c r="M102" s="346"/>
      <c r="N102" s="346"/>
      <c r="O102" s="346"/>
      <c r="P102" s="346"/>
      <c r="Q102" s="301"/>
      <c r="R102" s="33"/>
      <c r="S102" s="33"/>
      <c r="T102" s="46"/>
      <c r="U102" s="46"/>
    </row>
    <row r="103" spans="1:21" s="13" customFormat="1" ht="13.2" customHeight="1" x14ac:dyDescent="0.3">
      <c r="A103" s="40" t="s">
        <v>12</v>
      </c>
      <c r="B103" s="39">
        <v>2</v>
      </c>
      <c r="C103" s="346"/>
      <c r="D103" s="346"/>
      <c r="E103" s="346"/>
      <c r="F103" s="346"/>
      <c r="G103" s="346"/>
      <c r="H103" s="346"/>
      <c r="I103" s="346"/>
      <c r="J103" s="346"/>
      <c r="K103" s="346"/>
      <c r="L103" s="346"/>
      <c r="M103" s="346"/>
      <c r="N103" s="346"/>
      <c r="O103" s="346"/>
      <c r="P103" s="346"/>
      <c r="Q103" s="301"/>
      <c r="R103" s="33"/>
      <c r="S103" s="33"/>
      <c r="T103" s="46"/>
      <c r="U103" s="46"/>
    </row>
    <row r="104" spans="1:21" s="13" customFormat="1" ht="13.2" customHeight="1" x14ac:dyDescent="0.3">
      <c r="A104" s="40"/>
      <c r="B104" s="39"/>
      <c r="C104" s="346"/>
      <c r="D104" s="346"/>
      <c r="E104" s="346"/>
      <c r="F104" s="346"/>
      <c r="G104" s="346"/>
      <c r="H104" s="346"/>
      <c r="I104" s="346"/>
      <c r="J104" s="346"/>
      <c r="K104" s="346"/>
      <c r="L104" s="346"/>
      <c r="M104" s="346"/>
      <c r="N104" s="346"/>
      <c r="O104" s="346"/>
      <c r="P104" s="346"/>
      <c r="Q104" s="301"/>
      <c r="R104" s="33"/>
      <c r="S104" s="33"/>
      <c r="T104" s="46"/>
      <c r="U104" s="46"/>
    </row>
    <row r="105" spans="1:21" s="13" customFormat="1" ht="13.2" customHeight="1" x14ac:dyDescent="0.3">
      <c r="A105" s="40"/>
      <c r="B105" s="39"/>
      <c r="C105" s="346"/>
      <c r="D105" s="346"/>
      <c r="E105" s="346"/>
      <c r="F105" s="346"/>
      <c r="G105" s="346"/>
      <c r="H105" s="346"/>
      <c r="I105" s="346"/>
      <c r="J105" s="346"/>
      <c r="K105" s="346"/>
      <c r="L105" s="346"/>
      <c r="M105" s="346"/>
      <c r="N105" s="346"/>
      <c r="O105" s="346"/>
      <c r="P105" s="346"/>
      <c r="Q105" s="301"/>
      <c r="R105" s="33"/>
      <c r="S105" s="33"/>
      <c r="T105" s="46"/>
      <c r="U105" s="46"/>
    </row>
    <row r="106" spans="1:21" s="13" customFormat="1" ht="13.2" customHeight="1" x14ac:dyDescent="0.3">
      <c r="A106" s="40"/>
      <c r="B106" s="39"/>
      <c r="C106" s="346"/>
      <c r="D106" s="346"/>
      <c r="E106" s="346"/>
      <c r="F106" s="346"/>
      <c r="G106" s="346"/>
      <c r="H106" s="346"/>
      <c r="I106" s="346"/>
      <c r="J106" s="346"/>
      <c r="K106" s="346"/>
      <c r="L106" s="346"/>
      <c r="M106" s="346"/>
      <c r="N106" s="346"/>
      <c r="O106" s="346"/>
      <c r="P106" s="346"/>
      <c r="Q106" s="301"/>
      <c r="R106" s="33"/>
      <c r="S106" s="33"/>
      <c r="T106" s="46"/>
      <c r="U106" s="46"/>
    </row>
    <row r="107" spans="1:21" s="13" customFormat="1" ht="13.2" customHeight="1" x14ac:dyDescent="0.3">
      <c r="A107" s="40"/>
      <c r="B107" s="39"/>
      <c r="C107" s="346"/>
      <c r="D107" s="346"/>
      <c r="E107" s="346"/>
      <c r="F107" s="346"/>
      <c r="G107" s="346"/>
      <c r="H107" s="346"/>
      <c r="I107" s="346"/>
      <c r="J107" s="346"/>
      <c r="K107" s="346"/>
      <c r="L107" s="346"/>
      <c r="M107" s="346"/>
      <c r="N107" s="346"/>
      <c r="O107" s="346"/>
      <c r="P107" s="346"/>
      <c r="Q107" s="301"/>
      <c r="R107" s="33"/>
      <c r="S107" s="33"/>
      <c r="T107" s="46"/>
      <c r="U107" s="46"/>
    </row>
    <row r="108" spans="1:21" s="13" customFormat="1" ht="13.2" customHeight="1" x14ac:dyDescent="0.3">
      <c r="A108" s="40"/>
      <c r="B108" s="39"/>
      <c r="C108" s="346"/>
      <c r="D108" s="346"/>
      <c r="E108" s="346"/>
      <c r="F108" s="346"/>
      <c r="G108" s="346"/>
      <c r="H108" s="346"/>
      <c r="I108" s="346"/>
      <c r="J108" s="346"/>
      <c r="K108" s="346"/>
      <c r="L108" s="346"/>
      <c r="M108" s="346"/>
      <c r="N108" s="346"/>
      <c r="O108" s="346"/>
      <c r="P108" s="346"/>
      <c r="Q108" s="301"/>
      <c r="R108" s="33"/>
      <c r="S108" s="33"/>
      <c r="T108" s="46"/>
      <c r="U108" s="46"/>
    </row>
    <row r="109" spans="1:21" s="13" customFormat="1" ht="13.2" customHeight="1" thickBot="1" x14ac:dyDescent="0.35">
      <c r="A109" s="30" t="s">
        <v>11</v>
      </c>
      <c r="B109" s="29"/>
      <c r="C109" s="348"/>
      <c r="D109" s="348"/>
      <c r="E109" s="348"/>
      <c r="F109" s="348"/>
      <c r="G109" s="348"/>
      <c r="H109" s="348"/>
      <c r="I109" s="348"/>
      <c r="J109" s="348"/>
      <c r="K109" s="348"/>
      <c r="L109" s="348"/>
      <c r="M109" s="348"/>
      <c r="N109" s="348"/>
      <c r="O109" s="348"/>
      <c r="P109" s="348"/>
      <c r="Q109" s="356"/>
      <c r="R109" s="93"/>
      <c r="S109" s="93"/>
      <c r="T109" s="350"/>
      <c r="U109" s="21"/>
    </row>
    <row r="110" spans="1:21" s="13" customFormat="1" ht="13.2" customHeight="1" thickBot="1" x14ac:dyDescent="0.35">
      <c r="A110" s="20"/>
      <c r="B110" s="389" t="s">
        <v>10</v>
      </c>
      <c r="C110" s="390"/>
      <c r="D110" s="390"/>
      <c r="E110" s="390"/>
      <c r="F110" s="390"/>
      <c r="G110" s="390"/>
      <c r="H110" s="390"/>
      <c r="I110" s="390"/>
      <c r="J110" s="390"/>
      <c r="K110" s="390"/>
      <c r="L110" s="390"/>
      <c r="M110" s="390"/>
      <c r="N110" s="390"/>
      <c r="O110" s="390"/>
      <c r="P110" s="391"/>
      <c r="Q110" s="19"/>
      <c r="R110" s="262" t="s">
        <v>9</v>
      </c>
      <c r="S110" s="262"/>
      <c r="T110" s="262"/>
      <c r="U110" s="262"/>
    </row>
    <row r="111" spans="1:21" s="13" customFormat="1" ht="13.2" customHeight="1" thickBot="1" x14ac:dyDescent="0.35">
      <c r="A111" s="18"/>
      <c r="B111" s="392" t="s">
        <v>7</v>
      </c>
      <c r="C111" s="327"/>
      <c r="D111" s="328"/>
      <c r="E111" s="329" t="s">
        <v>3</v>
      </c>
      <c r="F111" s="330"/>
      <c r="G111" s="331"/>
      <c r="H111" s="332">
        <f>SUM(T4:T109)</f>
        <v>0</v>
      </c>
      <c r="I111" s="333"/>
      <c r="J111" s="329" t="s">
        <v>7</v>
      </c>
      <c r="K111" s="331"/>
      <c r="L111" s="329" t="s">
        <v>4</v>
      </c>
      <c r="M111" s="330"/>
      <c r="N111" s="331"/>
      <c r="O111" s="332">
        <f>SUM(U4:U109)</f>
        <v>0</v>
      </c>
      <c r="P111" s="393"/>
      <c r="Q111" s="17"/>
      <c r="R111" s="243" t="s">
        <v>3</v>
      </c>
      <c r="S111" s="244">
        <f>SUM(R4:R109)</f>
        <v>0</v>
      </c>
      <c r="T111" s="15"/>
      <c r="U111" s="244">
        <f>SUM(S4:S109)</f>
        <v>0</v>
      </c>
    </row>
    <row r="112" spans="1:21" s="13" customFormat="1" ht="13.2" customHeight="1" thickTop="1" thickBot="1" x14ac:dyDescent="0.35">
      <c r="B112" s="394" t="s">
        <v>8</v>
      </c>
      <c r="C112" s="284"/>
      <c r="D112" s="284"/>
      <c r="E112" s="284"/>
      <c r="F112" s="284"/>
      <c r="G112" s="284"/>
      <c r="H112" s="284"/>
      <c r="I112" s="284"/>
      <c r="J112" s="284"/>
      <c r="K112" s="284"/>
      <c r="L112" s="284"/>
      <c r="M112" s="284"/>
      <c r="N112" s="284"/>
      <c r="O112" s="284"/>
      <c r="P112" s="395"/>
    </row>
    <row r="113" spans="2:16" s="13" customFormat="1" ht="13.2" customHeight="1" thickTop="1" thickBot="1" x14ac:dyDescent="0.4">
      <c r="B113" s="396" t="s">
        <v>7</v>
      </c>
      <c r="C113" s="397"/>
      <c r="D113" s="398"/>
      <c r="E113" s="399" t="s">
        <v>3</v>
      </c>
      <c r="F113" s="267"/>
      <c r="G113" s="400"/>
      <c r="H113" s="401">
        <f>COUNTIF($C4:$I109,"&gt;=1")</f>
        <v>0</v>
      </c>
      <c r="I113" s="401"/>
      <c r="J113" s="399" t="s">
        <v>7</v>
      </c>
      <c r="K113" s="400"/>
      <c r="L113" s="399" t="s">
        <v>4</v>
      </c>
      <c r="M113" s="267"/>
      <c r="N113" s="400"/>
      <c r="O113" s="401">
        <f>COUNTIF($J4:$P109,"&gt;=1")</f>
        <v>0</v>
      </c>
      <c r="P113" s="402"/>
    </row>
    <row r="114" spans="2:16" s="13" customFormat="1" ht="13.2" customHeight="1" x14ac:dyDescent="0.3"/>
  </sheetData>
  <mergeCells count="39">
    <mergeCell ref="A67:A68"/>
    <mergeCell ref="B67:B68"/>
    <mergeCell ref="B112:P112"/>
    <mergeCell ref="B113:D113"/>
    <mergeCell ref="E113:G113"/>
    <mergeCell ref="H113:I113"/>
    <mergeCell ref="J113:K113"/>
    <mergeCell ref="L113:N113"/>
    <mergeCell ref="O113:P113"/>
    <mergeCell ref="C67:I67"/>
    <mergeCell ref="J66:M66"/>
    <mergeCell ref="N66:P66"/>
    <mergeCell ref="B110:P110"/>
    <mergeCell ref="D66:F66"/>
    <mergeCell ref="G66:I66"/>
    <mergeCell ref="T66:U66"/>
    <mergeCell ref="J67:P67"/>
    <mergeCell ref="R67:S67"/>
    <mergeCell ref="T67:U67"/>
    <mergeCell ref="A66:C66"/>
    <mergeCell ref="R110:U110"/>
    <mergeCell ref="B111:D111"/>
    <mergeCell ref="E111:G111"/>
    <mergeCell ref="H111:I111"/>
    <mergeCell ref="J111:K111"/>
    <mergeCell ref="L111:N111"/>
    <mergeCell ref="O111:P111"/>
    <mergeCell ref="A2:A3"/>
    <mergeCell ref="B2:B3"/>
    <mergeCell ref="C2:I2"/>
    <mergeCell ref="J2:P2"/>
    <mergeCell ref="R2:S2"/>
    <mergeCell ref="A1:C1"/>
    <mergeCell ref="J1:M1"/>
    <mergeCell ref="N1:P1"/>
    <mergeCell ref="T2:U2"/>
    <mergeCell ref="D1:F1"/>
    <mergeCell ref="G1:I1"/>
    <mergeCell ref="T1:U1"/>
  </mergeCells>
  <hyperlinks>
    <hyperlink ref="T1:U1" location="Index!A1" display="Retour Index" xr:uid="{1A07389A-4ACF-48C3-955C-7A4E9018C15C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20C7F0-6D6E-43DA-903B-09D9ACD176DC}">
  <sheetPr>
    <tabColor theme="5" tint="-0.499984740745262"/>
  </sheetPr>
  <dimension ref="A1:W114"/>
  <sheetViews>
    <sheetView showZeros="0" zoomScale="150" zoomScaleNormal="150" workbookViewId="0">
      <selection activeCell="M16" sqref="M16"/>
    </sheetView>
  </sheetViews>
  <sheetFormatPr baseColWidth="10" defaultRowHeight="15.6" x14ac:dyDescent="0.3"/>
  <cols>
    <col min="1" max="1" width="33.09765625" customWidth="1"/>
    <col min="2" max="2" width="6.5" customWidth="1"/>
    <col min="3" max="17" width="3.3984375" customWidth="1"/>
    <col min="18" max="21" width="6.19921875" customWidth="1"/>
    <col min="22" max="22" width="7.09765625" customWidth="1"/>
  </cols>
  <sheetData>
    <row r="1" spans="1:21" s="13" customFormat="1" ht="13.2" customHeight="1" thickTop="1" thickBot="1" x14ac:dyDescent="0.35">
      <c r="A1" s="266" t="s">
        <v>120</v>
      </c>
      <c r="B1" s="267"/>
      <c r="C1" s="267"/>
      <c r="D1" s="256" t="s">
        <v>44</v>
      </c>
      <c r="E1" s="256"/>
      <c r="F1" s="256"/>
      <c r="G1" s="257" t="s">
        <v>43</v>
      </c>
      <c r="H1" s="257"/>
      <c r="I1" s="257"/>
      <c r="J1" s="264" t="s">
        <v>42</v>
      </c>
      <c r="K1" s="264"/>
      <c r="L1" s="264"/>
      <c r="M1" s="264"/>
      <c r="N1" s="265" t="s">
        <v>41</v>
      </c>
      <c r="O1" s="265"/>
      <c r="P1" s="265"/>
      <c r="Q1" s="413"/>
      <c r="R1" s="130"/>
      <c r="S1" s="130"/>
      <c r="T1" s="272" t="s">
        <v>49</v>
      </c>
      <c r="U1" s="273"/>
    </row>
    <row r="2" spans="1:21" s="317" customFormat="1" ht="13.2" customHeight="1" thickBot="1" x14ac:dyDescent="0.4">
      <c r="A2" s="270" t="s">
        <v>121</v>
      </c>
      <c r="B2" s="282" t="s">
        <v>39</v>
      </c>
      <c r="C2" s="274" t="s">
        <v>3</v>
      </c>
      <c r="D2" s="275"/>
      <c r="E2" s="275"/>
      <c r="F2" s="275"/>
      <c r="G2" s="275"/>
      <c r="H2" s="275"/>
      <c r="I2" s="276"/>
      <c r="J2" s="295" t="s">
        <v>4</v>
      </c>
      <c r="K2" s="249"/>
      <c r="L2" s="249"/>
      <c r="M2" s="249"/>
      <c r="N2" s="249"/>
      <c r="O2" s="249"/>
      <c r="P2" s="250"/>
      <c r="Q2" s="17"/>
      <c r="R2" s="316" t="s">
        <v>38</v>
      </c>
      <c r="S2" s="258"/>
      <c r="T2" s="260" t="s">
        <v>37</v>
      </c>
      <c r="U2" s="261"/>
    </row>
    <row r="3" spans="1:21" s="317" customFormat="1" ht="13.2" customHeight="1" thickBot="1" x14ac:dyDescent="0.4">
      <c r="A3" s="271"/>
      <c r="B3" s="283"/>
      <c r="C3" s="71" t="s">
        <v>34</v>
      </c>
      <c r="D3" s="242" t="s">
        <v>30</v>
      </c>
      <c r="E3" s="76" t="s">
        <v>28</v>
      </c>
      <c r="F3" s="75" t="s">
        <v>26</v>
      </c>
      <c r="G3" s="74" t="s">
        <v>24</v>
      </c>
      <c r="H3" s="73" t="s">
        <v>36</v>
      </c>
      <c r="I3" s="72" t="s">
        <v>35</v>
      </c>
      <c r="J3" s="71" t="s">
        <v>34</v>
      </c>
      <c r="K3" s="242" t="s">
        <v>30</v>
      </c>
      <c r="L3" s="76" t="s">
        <v>28</v>
      </c>
      <c r="M3" s="75" t="s">
        <v>26</v>
      </c>
      <c r="N3" s="74" t="s">
        <v>24</v>
      </c>
      <c r="O3" s="73" t="s">
        <v>36</v>
      </c>
      <c r="P3" s="72" t="s">
        <v>35</v>
      </c>
      <c r="Q3" s="70"/>
      <c r="R3" s="318" t="s">
        <v>3</v>
      </c>
      <c r="S3" s="245" t="s">
        <v>4</v>
      </c>
      <c r="T3" s="170" t="s">
        <v>3</v>
      </c>
      <c r="U3" s="248" t="s">
        <v>4</v>
      </c>
    </row>
    <row r="4" spans="1:21" s="13" customFormat="1" ht="13.2" customHeight="1" x14ac:dyDescent="0.3">
      <c r="A4" s="66" t="s">
        <v>32</v>
      </c>
      <c r="B4" s="65">
        <v>3</v>
      </c>
      <c r="C4" s="116"/>
      <c r="D4" s="116"/>
      <c r="E4" s="116"/>
      <c r="F4" s="116"/>
      <c r="G4" s="116"/>
      <c r="H4" s="116"/>
      <c r="I4" s="116"/>
      <c r="J4" s="116"/>
      <c r="K4" s="116"/>
      <c r="L4" s="116"/>
      <c r="M4" s="116"/>
      <c r="N4" s="116"/>
      <c r="O4" s="116"/>
      <c r="P4" s="116"/>
      <c r="Q4" s="163" t="s">
        <v>34</v>
      </c>
      <c r="R4" s="59"/>
      <c r="S4" s="59"/>
      <c r="T4" s="57">
        <f>SUM($C4:$C23)-$R4</f>
        <v>0</v>
      </c>
      <c r="U4" s="57">
        <f>SUM($J4:$J23)-$S4</f>
        <v>0</v>
      </c>
    </row>
    <row r="5" spans="1:21" s="13" customFormat="1" ht="13.2" customHeight="1" x14ac:dyDescent="0.3">
      <c r="A5" s="45" t="s">
        <v>29</v>
      </c>
      <c r="B5" s="39">
        <v>1</v>
      </c>
      <c r="C5" s="346"/>
      <c r="D5" s="346"/>
      <c r="E5" s="346"/>
      <c r="F5" s="346"/>
      <c r="G5" s="346"/>
      <c r="H5" s="346"/>
      <c r="I5" s="346"/>
      <c r="J5" s="346"/>
      <c r="K5" s="346"/>
      <c r="L5" s="346"/>
      <c r="M5" s="346"/>
      <c r="N5" s="346"/>
      <c r="O5" s="346"/>
      <c r="P5" s="346"/>
      <c r="Q5" s="381" t="s">
        <v>30</v>
      </c>
      <c r="R5" s="33"/>
      <c r="S5" s="33"/>
      <c r="T5" s="46">
        <f>SUM($D4:$D23)-$R5</f>
        <v>0</v>
      </c>
      <c r="U5" s="46">
        <f>SUM($K4:$K23)-$S5</f>
        <v>0</v>
      </c>
    </row>
    <row r="6" spans="1:21" s="13" customFormat="1" ht="13.2" customHeight="1" x14ac:dyDescent="0.3">
      <c r="A6" s="45" t="s">
        <v>27</v>
      </c>
      <c r="B6" s="39">
        <v>1</v>
      </c>
      <c r="C6" s="346"/>
      <c r="D6" s="346"/>
      <c r="E6" s="346"/>
      <c r="F6" s="346"/>
      <c r="G6" s="346"/>
      <c r="H6" s="346"/>
      <c r="I6" s="346"/>
      <c r="J6" s="346"/>
      <c r="K6" s="346"/>
      <c r="L6" s="346"/>
      <c r="M6" s="346"/>
      <c r="N6" s="346"/>
      <c r="O6" s="346"/>
      <c r="P6" s="346"/>
      <c r="Q6" s="352" t="s">
        <v>28</v>
      </c>
      <c r="R6" s="33"/>
      <c r="S6" s="33"/>
      <c r="T6" s="46">
        <f>SUM($E4:$E23)-$R6</f>
        <v>0</v>
      </c>
      <c r="U6" s="46">
        <f>SUM($L4:$L23)-$S6</f>
        <v>0</v>
      </c>
    </row>
    <row r="7" spans="1:21" s="13" customFormat="1" ht="13.2" customHeight="1" x14ac:dyDescent="0.3">
      <c r="A7" s="45" t="s">
        <v>25</v>
      </c>
      <c r="B7" s="39">
        <v>2</v>
      </c>
      <c r="C7" s="346"/>
      <c r="D7" s="346"/>
      <c r="E7" s="346"/>
      <c r="F7" s="346"/>
      <c r="G7" s="346"/>
      <c r="H7" s="346"/>
      <c r="I7" s="346"/>
      <c r="J7" s="346"/>
      <c r="K7" s="346"/>
      <c r="L7" s="346"/>
      <c r="M7" s="346"/>
      <c r="N7" s="346"/>
      <c r="O7" s="346"/>
      <c r="P7" s="346"/>
      <c r="Q7" s="351" t="s">
        <v>26</v>
      </c>
      <c r="R7" s="33"/>
      <c r="S7" s="33"/>
      <c r="T7" s="46">
        <f>SUM($F4:$F23)-$R7</f>
        <v>0</v>
      </c>
      <c r="U7" s="46">
        <f>SUM($M4:$M23)-$S7</f>
        <v>0</v>
      </c>
    </row>
    <row r="8" spans="1:21" s="13" customFormat="1" ht="13.2" customHeight="1" x14ac:dyDescent="0.3">
      <c r="A8" s="45" t="s">
        <v>23</v>
      </c>
      <c r="B8" s="39">
        <v>3</v>
      </c>
      <c r="C8" s="346"/>
      <c r="D8" s="346"/>
      <c r="E8" s="346"/>
      <c r="F8" s="346"/>
      <c r="G8" s="346"/>
      <c r="H8" s="346"/>
      <c r="I8" s="346"/>
      <c r="J8" s="346"/>
      <c r="K8" s="346"/>
      <c r="L8" s="346"/>
      <c r="M8" s="346"/>
      <c r="N8" s="346"/>
      <c r="O8" s="346"/>
      <c r="P8" s="346"/>
      <c r="Q8" s="299" t="s">
        <v>24</v>
      </c>
      <c r="R8" s="33"/>
      <c r="S8" s="33"/>
      <c r="T8" s="46">
        <f>SUM($G4:$G23)-$R8</f>
        <v>0</v>
      </c>
      <c r="U8" s="46">
        <f>SUM($N4:$N23)-$S8</f>
        <v>0</v>
      </c>
    </row>
    <row r="9" spans="1:21" s="13" customFormat="1" ht="13.2" customHeight="1" x14ac:dyDescent="0.3">
      <c r="A9" s="45" t="s">
        <v>22</v>
      </c>
      <c r="B9" s="39" t="s">
        <v>21</v>
      </c>
      <c r="C9" s="346"/>
      <c r="D9" s="346"/>
      <c r="E9" s="346"/>
      <c r="F9" s="346"/>
      <c r="G9" s="346"/>
      <c r="H9" s="346"/>
      <c r="I9" s="346"/>
      <c r="J9" s="346"/>
      <c r="K9" s="346"/>
      <c r="L9" s="346"/>
      <c r="M9" s="346"/>
      <c r="N9" s="346"/>
      <c r="O9" s="346"/>
      <c r="P9" s="346"/>
      <c r="Q9" s="300" t="s">
        <v>36</v>
      </c>
      <c r="R9" s="33"/>
      <c r="S9" s="33"/>
      <c r="T9" s="46">
        <f>SUM($H4:$H23)-$R9</f>
        <v>0</v>
      </c>
      <c r="U9" s="46">
        <f>SUM($O4:$O23)-$S9</f>
        <v>0</v>
      </c>
    </row>
    <row r="10" spans="1:21" s="13" customFormat="1" ht="13.2" customHeight="1" x14ac:dyDescent="0.3">
      <c r="A10" s="45" t="s">
        <v>20</v>
      </c>
      <c r="B10" s="39">
        <v>4</v>
      </c>
      <c r="C10" s="346"/>
      <c r="D10" s="346"/>
      <c r="E10" s="346"/>
      <c r="F10" s="346"/>
      <c r="G10" s="346"/>
      <c r="H10" s="346"/>
      <c r="I10" s="346"/>
      <c r="J10" s="346"/>
      <c r="K10" s="346"/>
      <c r="L10" s="346"/>
      <c r="M10" s="346"/>
      <c r="N10" s="346"/>
      <c r="O10" s="346"/>
      <c r="P10" s="346"/>
      <c r="Q10" s="301" t="s">
        <v>35</v>
      </c>
      <c r="R10" s="33"/>
      <c r="S10" s="33"/>
      <c r="T10" s="46">
        <f>SUM($I4:$I23)-$R10</f>
        <v>0</v>
      </c>
      <c r="U10" s="46"/>
    </row>
    <row r="11" spans="1:21" s="13" customFormat="1" ht="13.2" customHeight="1" x14ac:dyDescent="0.3">
      <c r="A11" s="45" t="s">
        <v>19</v>
      </c>
      <c r="B11" s="39">
        <v>5</v>
      </c>
      <c r="C11" s="347"/>
      <c r="D11" s="347"/>
      <c r="E11" s="347"/>
      <c r="F11" s="347"/>
      <c r="G11" s="347"/>
      <c r="H11" s="347"/>
      <c r="I11" s="347"/>
      <c r="J11" s="347"/>
      <c r="K11" s="347"/>
      <c r="L11" s="347"/>
      <c r="M11" s="347"/>
      <c r="N11" s="347"/>
      <c r="O11" s="347"/>
      <c r="P11" s="347"/>
      <c r="Q11" s="305"/>
      <c r="R11" s="105"/>
      <c r="S11" s="105"/>
      <c r="T11" s="31"/>
      <c r="U11" s="341"/>
    </row>
    <row r="12" spans="1:21" s="13" customFormat="1" ht="13.2" customHeight="1" x14ac:dyDescent="0.3">
      <c r="A12" s="45" t="s">
        <v>18</v>
      </c>
      <c r="B12" s="39">
        <v>5</v>
      </c>
      <c r="C12" s="347"/>
      <c r="D12" s="347"/>
      <c r="E12" s="347"/>
      <c r="F12" s="347"/>
      <c r="G12" s="347"/>
      <c r="H12" s="347"/>
      <c r="I12" s="347"/>
      <c r="J12" s="346"/>
      <c r="K12" s="347"/>
      <c r="L12" s="347"/>
      <c r="M12" s="347"/>
      <c r="N12" s="347"/>
      <c r="O12" s="347"/>
      <c r="P12" s="347"/>
      <c r="Q12" s="306"/>
      <c r="R12" s="33"/>
      <c r="S12" s="33"/>
      <c r="T12" s="31"/>
      <c r="U12" s="46"/>
    </row>
    <row r="13" spans="1:21" s="13" customFormat="1" ht="13.2" customHeight="1" x14ac:dyDescent="0.3">
      <c r="A13" s="45" t="s">
        <v>17</v>
      </c>
      <c r="B13" s="39">
        <v>2</v>
      </c>
      <c r="C13" s="347"/>
      <c r="D13" s="347"/>
      <c r="E13" s="347"/>
      <c r="F13" s="347"/>
      <c r="G13" s="347"/>
      <c r="H13" s="347"/>
      <c r="I13" s="347"/>
      <c r="J13" s="346"/>
      <c r="K13" s="347"/>
      <c r="L13" s="347"/>
      <c r="M13" s="347"/>
      <c r="N13" s="347"/>
      <c r="O13" s="347"/>
      <c r="P13" s="347"/>
      <c r="Q13" s="306"/>
      <c r="R13" s="33"/>
      <c r="S13" s="33"/>
      <c r="T13" s="31"/>
      <c r="U13" s="46"/>
    </row>
    <row r="14" spans="1:21" s="13" customFormat="1" ht="13.2" customHeight="1" x14ac:dyDescent="0.3">
      <c r="A14" s="45" t="s">
        <v>16</v>
      </c>
      <c r="B14" s="39" t="s">
        <v>15</v>
      </c>
      <c r="C14" s="347"/>
      <c r="D14" s="347"/>
      <c r="E14" s="347"/>
      <c r="F14" s="347"/>
      <c r="G14" s="347"/>
      <c r="H14" s="347"/>
      <c r="I14" s="347"/>
      <c r="J14" s="346"/>
      <c r="K14" s="347"/>
      <c r="L14" s="347"/>
      <c r="M14" s="347"/>
      <c r="N14" s="347"/>
      <c r="O14" s="347"/>
      <c r="P14" s="347"/>
      <c r="Q14" s="306"/>
      <c r="R14" s="33"/>
      <c r="S14" s="33"/>
      <c r="T14" s="31"/>
      <c r="U14" s="46"/>
    </row>
    <row r="15" spans="1:21" s="13" customFormat="1" ht="13.2" customHeight="1" x14ac:dyDescent="0.3">
      <c r="A15" s="45" t="s">
        <v>14</v>
      </c>
      <c r="B15" s="39">
        <v>3</v>
      </c>
      <c r="C15" s="347"/>
      <c r="D15" s="347"/>
      <c r="E15" s="347"/>
      <c r="F15" s="347"/>
      <c r="G15" s="347"/>
      <c r="H15" s="347"/>
      <c r="I15" s="347"/>
      <c r="J15" s="346"/>
      <c r="K15" s="347"/>
      <c r="L15" s="347"/>
      <c r="M15" s="347"/>
      <c r="N15" s="347"/>
      <c r="O15" s="347"/>
      <c r="P15" s="347"/>
      <c r="Q15" s="306"/>
      <c r="R15" s="33"/>
      <c r="S15" s="33"/>
      <c r="T15" s="31"/>
      <c r="U15" s="46"/>
    </row>
    <row r="16" spans="1:21" s="13" customFormat="1" ht="13.2" customHeight="1" x14ac:dyDescent="0.3">
      <c r="A16" s="40" t="s">
        <v>13</v>
      </c>
      <c r="B16" s="39">
        <v>2</v>
      </c>
      <c r="C16" s="347"/>
      <c r="D16" s="347"/>
      <c r="E16" s="347"/>
      <c r="F16" s="347"/>
      <c r="G16" s="347"/>
      <c r="H16" s="347"/>
      <c r="I16" s="347"/>
      <c r="J16" s="346"/>
      <c r="K16" s="347"/>
      <c r="L16" s="347"/>
      <c r="M16" s="347"/>
      <c r="N16" s="347"/>
      <c r="O16" s="347"/>
      <c r="P16" s="347"/>
      <c r="Q16" s="306"/>
      <c r="R16" s="33"/>
      <c r="S16" s="33"/>
      <c r="T16" s="31"/>
      <c r="U16" s="46"/>
    </row>
    <row r="17" spans="1:21" s="13" customFormat="1" ht="13.2" customHeight="1" x14ac:dyDescent="0.3">
      <c r="A17" s="40" t="s">
        <v>12</v>
      </c>
      <c r="B17" s="39">
        <v>2</v>
      </c>
      <c r="C17" s="347"/>
      <c r="D17" s="347"/>
      <c r="E17" s="347"/>
      <c r="F17" s="347"/>
      <c r="G17" s="347"/>
      <c r="H17" s="347"/>
      <c r="I17" s="347"/>
      <c r="J17" s="346"/>
      <c r="K17" s="347"/>
      <c r="L17" s="347"/>
      <c r="M17" s="347"/>
      <c r="N17" s="347"/>
      <c r="O17" s="347"/>
      <c r="P17" s="347"/>
      <c r="Q17" s="306"/>
      <c r="R17" s="33"/>
      <c r="S17" s="33"/>
      <c r="T17" s="31"/>
      <c r="U17" s="46"/>
    </row>
    <row r="18" spans="1:21" s="13" customFormat="1" ht="13.2" customHeight="1" x14ac:dyDescent="0.3">
      <c r="A18" s="40"/>
      <c r="B18" s="39"/>
      <c r="C18" s="347"/>
      <c r="D18" s="347"/>
      <c r="E18" s="347"/>
      <c r="F18" s="347"/>
      <c r="G18" s="347"/>
      <c r="H18" s="347"/>
      <c r="I18" s="347"/>
      <c r="J18" s="346"/>
      <c r="K18" s="347"/>
      <c r="L18" s="347"/>
      <c r="M18" s="347"/>
      <c r="N18" s="347"/>
      <c r="O18" s="347"/>
      <c r="P18" s="347"/>
      <c r="Q18" s="306"/>
      <c r="R18" s="33"/>
      <c r="S18" s="33"/>
      <c r="T18" s="31"/>
      <c r="U18" s="46"/>
    </row>
    <row r="19" spans="1:21" s="13" customFormat="1" ht="13.2" customHeight="1" x14ac:dyDescent="0.3">
      <c r="A19" s="40"/>
      <c r="B19" s="39"/>
      <c r="C19" s="347"/>
      <c r="D19" s="347"/>
      <c r="E19" s="347"/>
      <c r="F19" s="347"/>
      <c r="G19" s="347"/>
      <c r="H19" s="347"/>
      <c r="I19" s="347"/>
      <c r="J19" s="346"/>
      <c r="K19" s="347"/>
      <c r="L19" s="347"/>
      <c r="M19" s="347"/>
      <c r="N19" s="347"/>
      <c r="O19" s="347"/>
      <c r="P19" s="347"/>
      <c r="Q19" s="306"/>
      <c r="R19" s="33"/>
      <c r="S19" s="33"/>
      <c r="T19" s="31"/>
      <c r="U19" s="46"/>
    </row>
    <row r="20" spans="1:21" s="13" customFormat="1" ht="13.2" customHeight="1" x14ac:dyDescent="0.3">
      <c r="A20" s="40"/>
      <c r="B20" s="39"/>
      <c r="C20" s="347"/>
      <c r="D20" s="347"/>
      <c r="E20" s="347"/>
      <c r="F20" s="347"/>
      <c r="G20" s="347"/>
      <c r="H20" s="347"/>
      <c r="I20" s="347"/>
      <c r="J20" s="346"/>
      <c r="K20" s="347"/>
      <c r="L20" s="347"/>
      <c r="M20" s="347"/>
      <c r="N20" s="347"/>
      <c r="O20" s="347"/>
      <c r="P20" s="347"/>
      <c r="Q20" s="306"/>
      <c r="R20" s="33"/>
      <c r="S20" s="33"/>
      <c r="T20" s="31"/>
      <c r="U20" s="46"/>
    </row>
    <row r="21" spans="1:21" s="13" customFormat="1" ht="13.2" customHeight="1" x14ac:dyDescent="0.3">
      <c r="A21" s="40"/>
      <c r="B21" s="39"/>
      <c r="C21" s="347"/>
      <c r="D21" s="347"/>
      <c r="E21" s="347"/>
      <c r="F21" s="347"/>
      <c r="G21" s="347"/>
      <c r="H21" s="347"/>
      <c r="I21" s="347"/>
      <c r="J21" s="346"/>
      <c r="K21" s="347"/>
      <c r="L21" s="347"/>
      <c r="M21" s="347"/>
      <c r="N21" s="347"/>
      <c r="O21" s="347"/>
      <c r="P21" s="347"/>
      <c r="Q21" s="306"/>
      <c r="R21" s="33"/>
      <c r="S21" s="33"/>
      <c r="T21" s="31"/>
      <c r="U21" s="46"/>
    </row>
    <row r="22" spans="1:21" s="13" customFormat="1" ht="13.2" customHeight="1" x14ac:dyDescent="0.3">
      <c r="A22" s="40"/>
      <c r="B22" s="39"/>
      <c r="C22" s="347"/>
      <c r="D22" s="347"/>
      <c r="E22" s="347"/>
      <c r="F22" s="347"/>
      <c r="G22" s="347"/>
      <c r="H22" s="347"/>
      <c r="I22" s="347"/>
      <c r="J22" s="346"/>
      <c r="K22" s="347"/>
      <c r="L22" s="347"/>
      <c r="M22" s="347"/>
      <c r="N22" s="347"/>
      <c r="O22" s="347"/>
      <c r="P22" s="347"/>
      <c r="Q22" s="306"/>
      <c r="R22" s="33"/>
      <c r="S22" s="33"/>
      <c r="T22" s="31"/>
      <c r="U22" s="46"/>
    </row>
    <row r="23" spans="1:21" s="13" customFormat="1" ht="13.2" customHeight="1" thickBot="1" x14ac:dyDescent="0.35">
      <c r="A23" s="30" t="s">
        <v>11</v>
      </c>
      <c r="B23" s="94"/>
      <c r="C23" s="354"/>
      <c r="D23" s="354"/>
      <c r="E23" s="354"/>
      <c r="F23" s="354"/>
      <c r="G23" s="354"/>
      <c r="H23" s="354"/>
      <c r="I23" s="354"/>
      <c r="J23" s="348"/>
      <c r="K23" s="354"/>
      <c r="L23" s="354"/>
      <c r="M23" s="354"/>
      <c r="N23" s="354"/>
      <c r="O23" s="354"/>
      <c r="P23" s="354"/>
      <c r="Q23" s="306"/>
      <c r="R23" s="93"/>
      <c r="S23" s="93"/>
      <c r="T23" s="31"/>
      <c r="U23" s="350"/>
    </row>
    <row r="24" spans="1:21" s="317" customFormat="1" ht="13.2" customHeight="1" thickBot="1" x14ac:dyDescent="0.4">
      <c r="A24" s="79" t="s">
        <v>122</v>
      </c>
      <c r="B24" s="243"/>
      <c r="C24" s="71" t="s">
        <v>34</v>
      </c>
      <c r="D24" s="242" t="s">
        <v>30</v>
      </c>
      <c r="E24" s="76" t="s">
        <v>28</v>
      </c>
      <c r="F24" s="75" t="s">
        <v>26</v>
      </c>
      <c r="G24" s="74" t="s">
        <v>24</v>
      </c>
      <c r="H24" s="73" t="s">
        <v>36</v>
      </c>
      <c r="I24" s="72" t="s">
        <v>35</v>
      </c>
      <c r="J24" s="71" t="s">
        <v>34</v>
      </c>
      <c r="K24" s="242" t="s">
        <v>30</v>
      </c>
      <c r="L24" s="76" t="s">
        <v>28</v>
      </c>
      <c r="M24" s="75" t="s">
        <v>26</v>
      </c>
      <c r="N24" s="74" t="s">
        <v>24</v>
      </c>
      <c r="O24" s="73" t="s">
        <v>36</v>
      </c>
      <c r="P24" s="72" t="s">
        <v>35</v>
      </c>
      <c r="Q24" s="158"/>
      <c r="R24" s="118" t="s">
        <v>3</v>
      </c>
      <c r="S24" s="68" t="s">
        <v>4</v>
      </c>
      <c r="T24" s="117" t="s">
        <v>3</v>
      </c>
      <c r="U24" s="15" t="s">
        <v>4</v>
      </c>
    </row>
    <row r="25" spans="1:21" s="13" customFormat="1" ht="13.2" customHeight="1" x14ac:dyDescent="0.3">
      <c r="A25" s="66" t="s">
        <v>32</v>
      </c>
      <c r="B25" s="65">
        <v>3</v>
      </c>
      <c r="C25" s="116"/>
      <c r="D25" s="116"/>
      <c r="E25" s="116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380" t="s">
        <v>34</v>
      </c>
      <c r="R25" s="59"/>
      <c r="S25" s="414"/>
      <c r="T25" s="57">
        <f>SUM($C25:$C44)-$R25</f>
        <v>0</v>
      </c>
      <c r="U25" s="57">
        <f>SUM($J25:$J44)-$S25</f>
        <v>0</v>
      </c>
    </row>
    <row r="26" spans="1:21" s="13" customFormat="1" ht="13.2" customHeight="1" x14ac:dyDescent="0.3">
      <c r="A26" s="45" t="s">
        <v>29</v>
      </c>
      <c r="B26" s="39">
        <v>1</v>
      </c>
      <c r="C26" s="346"/>
      <c r="D26" s="346"/>
      <c r="E26" s="346"/>
      <c r="F26" s="346"/>
      <c r="G26" s="346"/>
      <c r="H26" s="346"/>
      <c r="I26" s="346"/>
      <c r="J26" s="346"/>
      <c r="K26" s="346"/>
      <c r="L26" s="346"/>
      <c r="M26" s="346"/>
      <c r="N26" s="346"/>
      <c r="O26" s="346"/>
      <c r="P26" s="346"/>
      <c r="Q26" s="381" t="s">
        <v>30</v>
      </c>
      <c r="R26" s="33"/>
      <c r="S26" s="403"/>
      <c r="T26" s="46">
        <f>SUM($D25:$D44)-$R26</f>
        <v>0</v>
      </c>
      <c r="U26" s="46">
        <f>SUM($K25:$K44)-$S26</f>
        <v>0</v>
      </c>
    </row>
    <row r="27" spans="1:21" s="13" customFormat="1" ht="13.2" customHeight="1" x14ac:dyDescent="0.3">
      <c r="A27" s="45" t="s">
        <v>27</v>
      </c>
      <c r="B27" s="39">
        <v>1</v>
      </c>
      <c r="C27" s="346"/>
      <c r="D27" s="346"/>
      <c r="E27" s="346"/>
      <c r="F27" s="346"/>
      <c r="G27" s="346"/>
      <c r="H27" s="346"/>
      <c r="I27" s="346"/>
      <c r="J27" s="346"/>
      <c r="K27" s="346"/>
      <c r="L27" s="346"/>
      <c r="M27" s="346"/>
      <c r="N27" s="346"/>
      <c r="O27" s="346"/>
      <c r="P27" s="346"/>
      <c r="Q27" s="352" t="s">
        <v>28</v>
      </c>
      <c r="R27" s="33"/>
      <c r="S27" s="403"/>
      <c r="T27" s="46">
        <f>SUM($E25:$E44)-$R27</f>
        <v>0</v>
      </c>
      <c r="U27" s="46">
        <f>SUM($L25:$L44)-$S27</f>
        <v>0</v>
      </c>
    </row>
    <row r="28" spans="1:21" s="13" customFormat="1" ht="13.2" customHeight="1" x14ac:dyDescent="0.3">
      <c r="A28" s="45" t="s">
        <v>25</v>
      </c>
      <c r="B28" s="39">
        <v>2</v>
      </c>
      <c r="C28" s="346"/>
      <c r="D28" s="346"/>
      <c r="E28" s="346"/>
      <c r="F28" s="346"/>
      <c r="G28" s="346"/>
      <c r="H28" s="346"/>
      <c r="I28" s="346"/>
      <c r="J28" s="346"/>
      <c r="K28" s="346"/>
      <c r="L28" s="346"/>
      <c r="M28" s="346"/>
      <c r="N28" s="346"/>
      <c r="O28" s="346"/>
      <c r="P28" s="346"/>
      <c r="Q28" s="351" t="s">
        <v>26</v>
      </c>
      <c r="R28" s="33"/>
      <c r="S28" s="403"/>
      <c r="T28" s="46">
        <f>SUM($F25:$F44)-$R28</f>
        <v>0</v>
      </c>
      <c r="U28" s="46">
        <f>SUM($M25:$M44)-$S28</f>
        <v>0</v>
      </c>
    </row>
    <row r="29" spans="1:21" s="13" customFormat="1" ht="13.2" customHeight="1" x14ac:dyDescent="0.3">
      <c r="A29" s="45" t="s">
        <v>23</v>
      </c>
      <c r="B29" s="39">
        <v>3</v>
      </c>
      <c r="C29" s="346"/>
      <c r="D29" s="346"/>
      <c r="E29" s="346"/>
      <c r="F29" s="346"/>
      <c r="G29" s="346"/>
      <c r="H29" s="346"/>
      <c r="I29" s="346"/>
      <c r="J29" s="346"/>
      <c r="K29" s="346"/>
      <c r="L29" s="346"/>
      <c r="M29" s="346"/>
      <c r="N29" s="346"/>
      <c r="O29" s="346"/>
      <c r="P29" s="346"/>
      <c r="Q29" s="299" t="s">
        <v>24</v>
      </c>
      <c r="R29" s="33"/>
      <c r="S29" s="403"/>
      <c r="T29" s="46">
        <f>SUM($G25:$G44)-$R29</f>
        <v>0</v>
      </c>
      <c r="U29" s="46">
        <f>SUM($N25:$N44)-$S29</f>
        <v>0</v>
      </c>
    </row>
    <row r="30" spans="1:21" s="13" customFormat="1" ht="13.2" customHeight="1" x14ac:dyDescent="0.3">
      <c r="A30" s="45" t="s">
        <v>22</v>
      </c>
      <c r="B30" s="39" t="s">
        <v>21</v>
      </c>
      <c r="C30" s="346"/>
      <c r="D30" s="346"/>
      <c r="E30" s="346"/>
      <c r="F30" s="346"/>
      <c r="G30" s="346"/>
      <c r="H30" s="346"/>
      <c r="I30" s="346"/>
      <c r="J30" s="346"/>
      <c r="K30" s="346"/>
      <c r="L30" s="346"/>
      <c r="M30" s="346"/>
      <c r="N30" s="346"/>
      <c r="O30" s="346"/>
      <c r="P30" s="346"/>
      <c r="Q30" s="300" t="s">
        <v>36</v>
      </c>
      <c r="R30" s="33"/>
      <c r="S30" s="403"/>
      <c r="T30" s="46">
        <f>SUM($H25:$H44)-$R30</f>
        <v>0</v>
      </c>
      <c r="U30" s="46">
        <f>SUM($O25:$O44)-$S30</f>
        <v>0</v>
      </c>
    </row>
    <row r="31" spans="1:21" s="13" customFormat="1" ht="13.2" customHeight="1" x14ac:dyDescent="0.3">
      <c r="A31" s="45" t="s">
        <v>20</v>
      </c>
      <c r="B31" s="39">
        <v>4</v>
      </c>
      <c r="C31" s="346"/>
      <c r="D31" s="346"/>
      <c r="E31" s="346"/>
      <c r="F31" s="346"/>
      <c r="G31" s="346"/>
      <c r="H31" s="346"/>
      <c r="I31" s="346"/>
      <c r="J31" s="346"/>
      <c r="K31" s="346"/>
      <c r="L31" s="346"/>
      <c r="M31" s="346"/>
      <c r="N31" s="346"/>
      <c r="O31" s="346"/>
      <c r="P31" s="346"/>
      <c r="Q31" s="301" t="s">
        <v>35</v>
      </c>
      <c r="R31" s="33"/>
      <c r="S31" s="403"/>
      <c r="T31" s="31">
        <f>SUM($I25:$I44)-$R31</f>
        <v>0</v>
      </c>
      <c r="U31" s="46">
        <f>SUM($P25:$P44)-$S31</f>
        <v>0</v>
      </c>
    </row>
    <row r="32" spans="1:21" s="13" customFormat="1" ht="13.2" customHeight="1" x14ac:dyDescent="0.3">
      <c r="A32" s="45" t="s">
        <v>19</v>
      </c>
      <c r="B32" s="39">
        <v>5</v>
      </c>
      <c r="C32" s="347"/>
      <c r="D32" s="347"/>
      <c r="E32" s="347"/>
      <c r="F32" s="347"/>
      <c r="G32" s="347"/>
      <c r="H32" s="347"/>
      <c r="I32" s="347"/>
      <c r="J32" s="347"/>
      <c r="K32" s="347"/>
      <c r="L32" s="347"/>
      <c r="M32" s="347"/>
      <c r="N32" s="347"/>
      <c r="O32" s="347"/>
      <c r="P32" s="347"/>
      <c r="Q32" s="311"/>
      <c r="R32" s="105"/>
      <c r="S32" s="404"/>
      <c r="T32" s="31"/>
      <c r="U32" s="343"/>
    </row>
    <row r="33" spans="1:21" s="13" customFormat="1" ht="13.2" customHeight="1" x14ac:dyDescent="0.3">
      <c r="A33" s="45" t="s">
        <v>18</v>
      </c>
      <c r="B33" s="39">
        <v>5</v>
      </c>
      <c r="C33" s="346"/>
      <c r="D33" s="346"/>
      <c r="E33" s="346"/>
      <c r="F33" s="346"/>
      <c r="G33" s="346"/>
      <c r="H33" s="346"/>
      <c r="I33" s="346"/>
      <c r="J33" s="346"/>
      <c r="K33" s="346"/>
      <c r="L33" s="346"/>
      <c r="M33" s="346"/>
      <c r="N33" s="346"/>
      <c r="O33" s="346"/>
      <c r="P33" s="346"/>
      <c r="Q33" s="302"/>
      <c r="R33" s="33"/>
      <c r="S33" s="403"/>
      <c r="T33" s="31"/>
      <c r="U33" s="46"/>
    </row>
    <row r="34" spans="1:21" s="13" customFormat="1" ht="13.2" customHeight="1" x14ac:dyDescent="0.3">
      <c r="A34" s="45" t="s">
        <v>17</v>
      </c>
      <c r="B34" s="39">
        <v>2</v>
      </c>
      <c r="C34" s="346"/>
      <c r="D34" s="346"/>
      <c r="E34" s="346"/>
      <c r="F34" s="346"/>
      <c r="G34" s="346"/>
      <c r="H34" s="346"/>
      <c r="I34" s="346"/>
      <c r="J34" s="346"/>
      <c r="K34" s="346"/>
      <c r="L34" s="346"/>
      <c r="M34" s="346"/>
      <c r="N34" s="346"/>
      <c r="O34" s="346"/>
      <c r="P34" s="346"/>
      <c r="Q34" s="302"/>
      <c r="R34" s="33"/>
      <c r="S34" s="403"/>
      <c r="T34" s="31"/>
      <c r="U34" s="46"/>
    </row>
    <row r="35" spans="1:21" s="13" customFormat="1" ht="13.2" customHeight="1" x14ac:dyDescent="0.3">
      <c r="A35" s="45" t="s">
        <v>16</v>
      </c>
      <c r="B35" s="39" t="s">
        <v>15</v>
      </c>
      <c r="C35" s="346"/>
      <c r="D35" s="346"/>
      <c r="E35" s="346"/>
      <c r="F35" s="346"/>
      <c r="G35" s="346"/>
      <c r="H35" s="346"/>
      <c r="I35" s="346"/>
      <c r="J35" s="346"/>
      <c r="K35" s="346"/>
      <c r="L35" s="346"/>
      <c r="M35" s="346"/>
      <c r="N35" s="346"/>
      <c r="O35" s="346"/>
      <c r="P35" s="346"/>
      <c r="Q35" s="302"/>
      <c r="R35" s="33"/>
      <c r="S35" s="403"/>
      <c r="T35" s="31"/>
      <c r="U35" s="46"/>
    </row>
    <row r="36" spans="1:21" s="13" customFormat="1" ht="13.2" customHeight="1" x14ac:dyDescent="0.3">
      <c r="A36" s="45" t="s">
        <v>14</v>
      </c>
      <c r="B36" s="39">
        <v>3</v>
      </c>
      <c r="C36" s="346"/>
      <c r="D36" s="346"/>
      <c r="E36" s="346"/>
      <c r="F36" s="346"/>
      <c r="G36" s="346"/>
      <c r="H36" s="346"/>
      <c r="I36" s="346"/>
      <c r="J36" s="346"/>
      <c r="K36" s="346"/>
      <c r="L36" s="346"/>
      <c r="M36" s="346"/>
      <c r="N36" s="346"/>
      <c r="O36" s="346"/>
      <c r="P36" s="346"/>
      <c r="Q36" s="302"/>
      <c r="R36" s="33"/>
      <c r="S36" s="403"/>
      <c r="T36" s="31"/>
      <c r="U36" s="46"/>
    </row>
    <row r="37" spans="1:21" s="13" customFormat="1" ht="13.2" customHeight="1" x14ac:dyDescent="0.3">
      <c r="A37" s="40" t="s">
        <v>13</v>
      </c>
      <c r="B37" s="39">
        <v>2</v>
      </c>
      <c r="C37" s="346"/>
      <c r="D37" s="346"/>
      <c r="E37" s="346"/>
      <c r="F37" s="346"/>
      <c r="G37" s="346"/>
      <c r="H37" s="346"/>
      <c r="I37" s="346"/>
      <c r="J37" s="346"/>
      <c r="K37" s="346"/>
      <c r="L37" s="346"/>
      <c r="M37" s="346"/>
      <c r="N37" s="346"/>
      <c r="O37" s="346"/>
      <c r="P37" s="346"/>
      <c r="Q37" s="302"/>
      <c r="R37" s="33"/>
      <c r="S37" s="403"/>
      <c r="T37" s="31"/>
      <c r="U37" s="46"/>
    </row>
    <row r="38" spans="1:21" s="13" customFormat="1" ht="13.2" customHeight="1" x14ac:dyDescent="0.3">
      <c r="A38" s="40" t="s">
        <v>12</v>
      </c>
      <c r="B38" s="39">
        <v>2</v>
      </c>
      <c r="C38" s="346"/>
      <c r="D38" s="346"/>
      <c r="E38" s="346"/>
      <c r="F38" s="346"/>
      <c r="G38" s="346"/>
      <c r="H38" s="346"/>
      <c r="I38" s="346"/>
      <c r="J38" s="346"/>
      <c r="K38" s="346"/>
      <c r="L38" s="346"/>
      <c r="M38" s="346"/>
      <c r="N38" s="346"/>
      <c r="O38" s="346"/>
      <c r="P38" s="346"/>
      <c r="Q38" s="302"/>
      <c r="R38" s="33"/>
      <c r="S38" s="403"/>
      <c r="T38" s="31"/>
      <c r="U38" s="46"/>
    </row>
    <row r="39" spans="1:21" s="13" customFormat="1" ht="13.2" customHeight="1" x14ac:dyDescent="0.3">
      <c r="A39" s="40"/>
      <c r="B39" s="39"/>
      <c r="C39" s="346"/>
      <c r="D39" s="346"/>
      <c r="E39" s="346"/>
      <c r="F39" s="346"/>
      <c r="G39" s="346"/>
      <c r="H39" s="346"/>
      <c r="I39" s="346"/>
      <c r="J39" s="346"/>
      <c r="K39" s="346"/>
      <c r="L39" s="346"/>
      <c r="M39" s="346"/>
      <c r="N39" s="346"/>
      <c r="O39" s="346"/>
      <c r="P39" s="346"/>
      <c r="Q39" s="302"/>
      <c r="R39" s="33"/>
      <c r="S39" s="403"/>
      <c r="T39" s="31"/>
      <c r="U39" s="46"/>
    </row>
    <row r="40" spans="1:21" s="13" customFormat="1" ht="13.2" customHeight="1" x14ac:dyDescent="0.3">
      <c r="A40" s="40"/>
      <c r="B40" s="39"/>
      <c r="C40" s="346"/>
      <c r="D40" s="346"/>
      <c r="E40" s="346"/>
      <c r="F40" s="346"/>
      <c r="G40" s="346"/>
      <c r="H40" s="346"/>
      <c r="I40" s="346"/>
      <c r="J40" s="346"/>
      <c r="K40" s="346"/>
      <c r="L40" s="346"/>
      <c r="M40" s="346"/>
      <c r="N40" s="346"/>
      <c r="O40" s="346"/>
      <c r="P40" s="346"/>
      <c r="Q40" s="302"/>
      <c r="R40" s="33"/>
      <c r="S40" s="403"/>
      <c r="T40" s="31"/>
      <c r="U40" s="46"/>
    </row>
    <row r="41" spans="1:21" s="13" customFormat="1" ht="13.2" customHeight="1" x14ac:dyDescent="0.3">
      <c r="A41" s="40"/>
      <c r="B41" s="39"/>
      <c r="C41" s="346"/>
      <c r="D41" s="346"/>
      <c r="E41" s="346"/>
      <c r="F41" s="346"/>
      <c r="G41" s="346"/>
      <c r="H41" s="346"/>
      <c r="I41" s="346"/>
      <c r="J41" s="346"/>
      <c r="K41" s="346"/>
      <c r="L41" s="346"/>
      <c r="M41" s="346"/>
      <c r="N41" s="346"/>
      <c r="O41" s="346"/>
      <c r="P41" s="346"/>
      <c r="Q41" s="302"/>
      <c r="R41" s="33"/>
      <c r="S41" s="403"/>
      <c r="T41" s="31"/>
      <c r="U41" s="46"/>
    </row>
    <row r="42" spans="1:21" s="13" customFormat="1" ht="13.2" customHeight="1" x14ac:dyDescent="0.3">
      <c r="A42" s="40"/>
      <c r="B42" s="39"/>
      <c r="C42" s="346"/>
      <c r="D42" s="346"/>
      <c r="E42" s="346"/>
      <c r="F42" s="346"/>
      <c r="G42" s="346"/>
      <c r="H42" s="346"/>
      <c r="I42" s="346"/>
      <c r="J42" s="346"/>
      <c r="K42" s="346"/>
      <c r="L42" s="346"/>
      <c r="M42" s="346"/>
      <c r="N42" s="346"/>
      <c r="O42" s="346"/>
      <c r="P42" s="346"/>
      <c r="Q42" s="302"/>
      <c r="R42" s="33"/>
      <c r="S42" s="403"/>
      <c r="T42" s="31"/>
      <c r="U42" s="46"/>
    </row>
    <row r="43" spans="1:21" s="13" customFormat="1" ht="13.2" customHeight="1" x14ac:dyDescent="0.3">
      <c r="A43" s="40"/>
      <c r="B43" s="39"/>
      <c r="C43" s="347"/>
      <c r="D43" s="347"/>
      <c r="E43" s="347"/>
      <c r="F43" s="347"/>
      <c r="G43" s="347"/>
      <c r="H43" s="347"/>
      <c r="I43" s="347"/>
      <c r="J43" s="346"/>
      <c r="K43" s="347"/>
      <c r="L43" s="347"/>
      <c r="M43" s="347"/>
      <c r="N43" s="347"/>
      <c r="O43" s="347"/>
      <c r="P43" s="347"/>
      <c r="Q43" s="306"/>
      <c r="R43" s="33"/>
      <c r="S43" s="403"/>
      <c r="T43" s="31"/>
      <c r="U43" s="46"/>
    </row>
    <row r="44" spans="1:21" s="13" customFormat="1" ht="13.2" customHeight="1" thickBot="1" x14ac:dyDescent="0.35">
      <c r="A44" s="30" t="s">
        <v>11</v>
      </c>
      <c r="B44" s="80"/>
      <c r="C44" s="348"/>
      <c r="D44" s="348"/>
      <c r="E44" s="348"/>
      <c r="F44" s="348"/>
      <c r="G44" s="348"/>
      <c r="H44" s="348"/>
      <c r="I44" s="348"/>
      <c r="J44" s="348"/>
      <c r="K44" s="348"/>
      <c r="L44" s="348"/>
      <c r="M44" s="348"/>
      <c r="N44" s="348"/>
      <c r="O44" s="348"/>
      <c r="P44" s="348"/>
      <c r="Q44" s="306"/>
      <c r="R44" s="23"/>
      <c r="S44" s="411"/>
      <c r="T44" s="31"/>
      <c r="U44" s="46"/>
    </row>
    <row r="45" spans="1:21" s="317" customFormat="1" ht="13.2" customHeight="1" thickBot="1" x14ac:dyDescent="0.4">
      <c r="A45" s="79" t="s">
        <v>123</v>
      </c>
      <c r="B45" s="243"/>
      <c r="C45" s="71" t="s">
        <v>34</v>
      </c>
      <c r="D45" s="242" t="s">
        <v>30</v>
      </c>
      <c r="E45" s="76" t="s">
        <v>28</v>
      </c>
      <c r="F45" s="75" t="s">
        <v>26</v>
      </c>
      <c r="G45" s="74" t="s">
        <v>24</v>
      </c>
      <c r="H45" s="73" t="s">
        <v>36</v>
      </c>
      <c r="I45" s="72" t="s">
        <v>35</v>
      </c>
      <c r="J45" s="71" t="s">
        <v>34</v>
      </c>
      <c r="K45" s="242" t="s">
        <v>30</v>
      </c>
      <c r="L45" s="76" t="s">
        <v>28</v>
      </c>
      <c r="M45" s="75" t="s">
        <v>26</v>
      </c>
      <c r="N45" s="74" t="s">
        <v>24</v>
      </c>
      <c r="O45" s="73" t="s">
        <v>36</v>
      </c>
      <c r="P45" s="72" t="s">
        <v>35</v>
      </c>
      <c r="Q45" s="158"/>
      <c r="R45" s="69" t="s">
        <v>3</v>
      </c>
      <c r="S45" s="407" t="s">
        <v>4</v>
      </c>
      <c r="T45" s="15" t="s">
        <v>3</v>
      </c>
      <c r="U45" s="15" t="s">
        <v>4</v>
      </c>
    </row>
    <row r="46" spans="1:21" s="13" customFormat="1" ht="13.2" customHeight="1" x14ac:dyDescent="0.3">
      <c r="A46" s="66" t="s">
        <v>32</v>
      </c>
      <c r="B46" s="65">
        <v>3</v>
      </c>
      <c r="C46" s="116"/>
      <c r="D46" s="116"/>
      <c r="E46" s="116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380" t="s">
        <v>34</v>
      </c>
      <c r="R46" s="105"/>
      <c r="S46" s="404"/>
      <c r="T46" s="57">
        <f>SUM($C46:$C65)-$R46</f>
        <v>0</v>
      </c>
      <c r="U46" s="57">
        <f>SUM($J46:$J65)-$S46</f>
        <v>0</v>
      </c>
    </row>
    <row r="47" spans="1:21" s="13" customFormat="1" ht="13.2" customHeight="1" x14ac:dyDescent="0.3">
      <c r="A47" s="45" t="s">
        <v>29</v>
      </c>
      <c r="B47" s="39">
        <v>1</v>
      </c>
      <c r="C47" s="346"/>
      <c r="D47" s="346"/>
      <c r="E47" s="346"/>
      <c r="F47" s="346"/>
      <c r="G47" s="346"/>
      <c r="H47" s="346"/>
      <c r="I47" s="346"/>
      <c r="J47" s="346"/>
      <c r="K47" s="346"/>
      <c r="L47" s="346"/>
      <c r="M47" s="346"/>
      <c r="N47" s="346"/>
      <c r="O47" s="346"/>
      <c r="P47" s="346"/>
      <c r="Q47" s="381" t="s">
        <v>30</v>
      </c>
      <c r="R47" s="33"/>
      <c r="S47" s="403"/>
      <c r="T47" s="46">
        <f>SUM($D46:$D65)-$R47</f>
        <v>0</v>
      </c>
      <c r="U47" s="46">
        <f>SUM($K46:$K65)-S47</f>
        <v>0</v>
      </c>
    </row>
    <row r="48" spans="1:21" s="13" customFormat="1" ht="13.2" customHeight="1" x14ac:dyDescent="0.3">
      <c r="A48" s="45" t="s">
        <v>27</v>
      </c>
      <c r="B48" s="39">
        <v>1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6"/>
      <c r="N48" s="346"/>
      <c r="O48" s="346"/>
      <c r="P48" s="346"/>
      <c r="Q48" s="352" t="s">
        <v>28</v>
      </c>
      <c r="R48" s="33"/>
      <c r="S48" s="403"/>
      <c r="T48" s="46">
        <f>SUM($E46:$E65)-$R48</f>
        <v>0</v>
      </c>
      <c r="U48" s="46">
        <f>SUM($L46:$L65)-$S48</f>
        <v>0</v>
      </c>
    </row>
    <row r="49" spans="1:21" s="13" customFormat="1" ht="13.2" customHeight="1" x14ac:dyDescent="0.3">
      <c r="A49" s="45" t="s">
        <v>25</v>
      </c>
      <c r="B49" s="39">
        <v>2</v>
      </c>
      <c r="C49" s="346"/>
      <c r="D49" s="346"/>
      <c r="E49" s="346"/>
      <c r="F49" s="346"/>
      <c r="G49" s="346"/>
      <c r="H49" s="346"/>
      <c r="I49" s="346"/>
      <c r="J49" s="346"/>
      <c r="K49" s="346"/>
      <c r="L49" s="346"/>
      <c r="M49" s="346"/>
      <c r="N49" s="346"/>
      <c r="O49" s="346"/>
      <c r="P49" s="346"/>
      <c r="Q49" s="351" t="s">
        <v>26</v>
      </c>
      <c r="R49" s="33"/>
      <c r="S49" s="403"/>
      <c r="T49" s="46"/>
      <c r="U49" s="46">
        <f>SUM($M46:$M65)-$S49</f>
        <v>0</v>
      </c>
    </row>
    <row r="50" spans="1:21" s="13" customFormat="1" ht="13.2" customHeight="1" x14ac:dyDescent="0.3">
      <c r="A50" s="45" t="s">
        <v>23</v>
      </c>
      <c r="B50" s="39">
        <v>3</v>
      </c>
      <c r="C50" s="346"/>
      <c r="D50" s="346"/>
      <c r="E50" s="346"/>
      <c r="F50" s="346"/>
      <c r="G50" s="346"/>
      <c r="H50" s="346"/>
      <c r="I50" s="346"/>
      <c r="J50" s="346"/>
      <c r="K50" s="346"/>
      <c r="L50" s="346"/>
      <c r="M50" s="346"/>
      <c r="N50" s="346"/>
      <c r="O50" s="346"/>
      <c r="P50" s="346"/>
      <c r="Q50" s="299" t="s">
        <v>24</v>
      </c>
      <c r="R50" s="33"/>
      <c r="S50" s="403"/>
      <c r="T50" s="46">
        <f>SUM($G46:$G65)-$R50</f>
        <v>0</v>
      </c>
      <c r="U50" s="46">
        <f>SUM($N46:$N65)-$S50</f>
        <v>0</v>
      </c>
    </row>
    <row r="51" spans="1:21" s="13" customFormat="1" ht="13.2" customHeight="1" x14ac:dyDescent="0.3">
      <c r="A51" s="45" t="s">
        <v>22</v>
      </c>
      <c r="B51" s="39" t="s">
        <v>21</v>
      </c>
      <c r="C51" s="346"/>
      <c r="D51" s="346"/>
      <c r="E51" s="346"/>
      <c r="F51" s="346"/>
      <c r="G51" s="346"/>
      <c r="H51" s="346"/>
      <c r="I51" s="346"/>
      <c r="J51" s="346"/>
      <c r="K51" s="346"/>
      <c r="L51" s="346"/>
      <c r="M51" s="346"/>
      <c r="N51" s="346"/>
      <c r="O51" s="346"/>
      <c r="P51" s="346"/>
      <c r="Q51" s="300" t="s">
        <v>36</v>
      </c>
      <c r="R51" s="33"/>
      <c r="S51" s="403"/>
      <c r="T51" s="46">
        <f>SUM($H46:$H65)-$R51</f>
        <v>0</v>
      </c>
      <c r="U51" s="46">
        <f>SUM($O46:$O65)-$S51</f>
        <v>0</v>
      </c>
    </row>
    <row r="52" spans="1:21" s="13" customFormat="1" ht="13.2" customHeight="1" x14ac:dyDescent="0.3">
      <c r="A52" s="45" t="s">
        <v>20</v>
      </c>
      <c r="B52" s="39">
        <v>4</v>
      </c>
      <c r="C52" s="346"/>
      <c r="D52" s="346"/>
      <c r="E52" s="346"/>
      <c r="F52" s="346"/>
      <c r="G52" s="346"/>
      <c r="H52" s="346"/>
      <c r="I52" s="346"/>
      <c r="J52" s="346"/>
      <c r="K52" s="346"/>
      <c r="L52" s="346"/>
      <c r="M52" s="346"/>
      <c r="N52" s="346"/>
      <c r="O52" s="346"/>
      <c r="P52" s="346"/>
      <c r="Q52" s="301" t="s">
        <v>35</v>
      </c>
      <c r="R52" s="33"/>
      <c r="S52" s="403"/>
      <c r="T52" s="46">
        <f>SUM($I46:$I65)-$R52</f>
        <v>0</v>
      </c>
      <c r="U52" s="46">
        <f>SUM($P46:$P65)-$S52</f>
        <v>0</v>
      </c>
    </row>
    <row r="53" spans="1:21" s="13" customFormat="1" ht="13.2" customHeight="1" x14ac:dyDescent="0.3">
      <c r="A53" s="45" t="s">
        <v>19</v>
      </c>
      <c r="B53" s="39">
        <v>5</v>
      </c>
      <c r="C53" s="347"/>
      <c r="D53" s="347"/>
      <c r="E53" s="347"/>
      <c r="F53" s="347"/>
      <c r="G53" s="347"/>
      <c r="H53" s="347"/>
      <c r="I53" s="347"/>
      <c r="J53" s="347"/>
      <c r="K53" s="347"/>
      <c r="L53" s="347"/>
      <c r="M53" s="347"/>
      <c r="N53" s="347"/>
      <c r="O53" s="347"/>
      <c r="P53" s="347"/>
      <c r="Q53" s="311"/>
      <c r="R53" s="33"/>
      <c r="S53" s="404"/>
      <c r="T53" s="31"/>
      <c r="U53" s="46"/>
    </row>
    <row r="54" spans="1:21" s="13" customFormat="1" ht="13.2" customHeight="1" x14ac:dyDescent="0.3">
      <c r="A54" s="45" t="s">
        <v>18</v>
      </c>
      <c r="B54" s="39">
        <v>5</v>
      </c>
      <c r="C54" s="346"/>
      <c r="D54" s="346"/>
      <c r="E54" s="346"/>
      <c r="F54" s="346"/>
      <c r="G54" s="346"/>
      <c r="H54" s="346"/>
      <c r="I54" s="346"/>
      <c r="J54" s="346"/>
      <c r="K54" s="346"/>
      <c r="L54" s="346"/>
      <c r="M54" s="346"/>
      <c r="N54" s="346"/>
      <c r="O54" s="346"/>
      <c r="P54" s="346"/>
      <c r="Q54" s="302"/>
      <c r="R54" s="33"/>
      <c r="S54" s="403"/>
      <c r="T54" s="31"/>
      <c r="U54" s="46"/>
    </row>
    <row r="55" spans="1:21" s="13" customFormat="1" ht="13.2" customHeight="1" x14ac:dyDescent="0.3">
      <c r="A55" s="45" t="s">
        <v>17</v>
      </c>
      <c r="B55" s="39">
        <v>2</v>
      </c>
      <c r="C55" s="346"/>
      <c r="D55" s="346"/>
      <c r="E55" s="346"/>
      <c r="F55" s="346"/>
      <c r="G55" s="346"/>
      <c r="H55" s="346"/>
      <c r="I55" s="346"/>
      <c r="J55" s="346"/>
      <c r="K55" s="346"/>
      <c r="L55" s="346"/>
      <c r="M55" s="346"/>
      <c r="N55" s="346"/>
      <c r="O55" s="346"/>
      <c r="P55" s="346"/>
      <c r="Q55" s="302"/>
      <c r="R55" s="33"/>
      <c r="S55" s="403"/>
      <c r="T55" s="31"/>
      <c r="U55" s="46"/>
    </row>
    <row r="56" spans="1:21" s="13" customFormat="1" ht="13.2" customHeight="1" x14ac:dyDescent="0.3">
      <c r="A56" s="45" t="s">
        <v>16</v>
      </c>
      <c r="B56" s="39" t="s">
        <v>15</v>
      </c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302"/>
      <c r="R56" s="33"/>
      <c r="S56" s="403"/>
      <c r="T56" s="31"/>
      <c r="U56" s="46"/>
    </row>
    <row r="57" spans="1:21" s="13" customFormat="1" ht="13.2" customHeight="1" x14ac:dyDescent="0.3">
      <c r="A57" s="45" t="s">
        <v>14</v>
      </c>
      <c r="B57" s="39">
        <v>3</v>
      </c>
      <c r="C57" s="346"/>
      <c r="D57" s="346"/>
      <c r="E57" s="346"/>
      <c r="F57" s="346"/>
      <c r="G57" s="346"/>
      <c r="H57" s="346"/>
      <c r="I57" s="346"/>
      <c r="J57" s="346"/>
      <c r="K57" s="346"/>
      <c r="L57" s="346"/>
      <c r="M57" s="346"/>
      <c r="N57" s="346"/>
      <c r="O57" s="346"/>
      <c r="P57" s="346"/>
      <c r="Q57" s="302"/>
      <c r="R57" s="33"/>
      <c r="S57" s="403"/>
      <c r="T57" s="31"/>
      <c r="U57" s="46"/>
    </row>
    <row r="58" spans="1:21" s="13" customFormat="1" ht="13.2" customHeight="1" x14ac:dyDescent="0.3">
      <c r="A58" s="40" t="s">
        <v>13</v>
      </c>
      <c r="B58" s="39">
        <v>2</v>
      </c>
      <c r="C58" s="346"/>
      <c r="D58" s="346"/>
      <c r="E58" s="346"/>
      <c r="F58" s="346"/>
      <c r="G58" s="346"/>
      <c r="H58" s="346"/>
      <c r="I58" s="346"/>
      <c r="J58" s="346"/>
      <c r="K58" s="346"/>
      <c r="L58" s="346"/>
      <c r="M58" s="346"/>
      <c r="N58" s="346"/>
      <c r="O58" s="346"/>
      <c r="P58" s="346"/>
      <c r="Q58" s="302"/>
      <c r="R58" s="33"/>
      <c r="S58" s="403"/>
      <c r="T58" s="31"/>
      <c r="U58" s="46"/>
    </row>
    <row r="59" spans="1:21" s="13" customFormat="1" ht="13.2" customHeight="1" x14ac:dyDescent="0.3">
      <c r="A59" s="40" t="s">
        <v>12</v>
      </c>
      <c r="B59" s="39">
        <v>2</v>
      </c>
      <c r="C59" s="346"/>
      <c r="D59" s="346"/>
      <c r="E59" s="346"/>
      <c r="F59" s="346"/>
      <c r="G59" s="346"/>
      <c r="H59" s="346"/>
      <c r="I59" s="346"/>
      <c r="J59" s="346"/>
      <c r="K59" s="346"/>
      <c r="L59" s="346"/>
      <c r="M59" s="346"/>
      <c r="N59" s="346"/>
      <c r="O59" s="346"/>
      <c r="P59" s="346"/>
      <c r="Q59" s="302"/>
      <c r="R59" s="33"/>
      <c r="S59" s="403"/>
      <c r="T59" s="31"/>
      <c r="U59" s="46"/>
    </row>
    <row r="60" spans="1:21" s="13" customFormat="1" ht="13.2" customHeight="1" x14ac:dyDescent="0.3">
      <c r="A60" s="40"/>
      <c r="B60" s="39"/>
      <c r="C60" s="346"/>
      <c r="D60" s="346"/>
      <c r="E60" s="346"/>
      <c r="F60" s="346"/>
      <c r="G60" s="346"/>
      <c r="H60" s="346"/>
      <c r="I60" s="346"/>
      <c r="J60" s="346"/>
      <c r="K60" s="346"/>
      <c r="L60" s="346"/>
      <c r="M60" s="346"/>
      <c r="N60" s="346"/>
      <c r="O60" s="346"/>
      <c r="P60" s="346"/>
      <c r="Q60" s="302"/>
      <c r="R60" s="33"/>
      <c r="S60" s="403"/>
      <c r="T60" s="31"/>
      <c r="U60" s="46"/>
    </row>
    <row r="61" spans="1:21" s="13" customFormat="1" ht="13.2" customHeight="1" x14ac:dyDescent="0.3">
      <c r="A61" s="40"/>
      <c r="B61" s="39"/>
      <c r="C61" s="346"/>
      <c r="D61" s="346"/>
      <c r="E61" s="346"/>
      <c r="F61" s="346"/>
      <c r="G61" s="346"/>
      <c r="H61" s="346"/>
      <c r="I61" s="346"/>
      <c r="J61" s="346"/>
      <c r="K61" s="346"/>
      <c r="L61" s="346"/>
      <c r="M61" s="346"/>
      <c r="N61" s="346"/>
      <c r="O61" s="346"/>
      <c r="P61" s="346"/>
      <c r="Q61" s="302"/>
      <c r="R61" s="33"/>
      <c r="S61" s="403"/>
      <c r="T61" s="31"/>
      <c r="U61" s="46"/>
    </row>
    <row r="62" spans="1:21" s="13" customFormat="1" ht="13.2" customHeight="1" x14ac:dyDescent="0.3">
      <c r="A62" s="40"/>
      <c r="B62" s="39"/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6"/>
      <c r="N62" s="346"/>
      <c r="O62" s="346"/>
      <c r="P62" s="346"/>
      <c r="Q62" s="302"/>
      <c r="R62" s="33"/>
      <c r="S62" s="403"/>
      <c r="T62" s="31"/>
      <c r="U62" s="46"/>
    </row>
    <row r="63" spans="1:21" s="13" customFormat="1" ht="13.2" customHeight="1" x14ac:dyDescent="0.3">
      <c r="A63" s="40"/>
      <c r="B63" s="39"/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6"/>
      <c r="N63" s="346"/>
      <c r="O63" s="346"/>
      <c r="P63" s="346"/>
      <c r="Q63" s="302"/>
      <c r="R63" s="33"/>
      <c r="S63" s="403"/>
      <c r="T63" s="31"/>
      <c r="U63" s="46"/>
    </row>
    <row r="64" spans="1:21" s="13" customFormat="1" ht="13.2" customHeight="1" x14ac:dyDescent="0.3">
      <c r="A64" s="40"/>
      <c r="B64" s="39"/>
      <c r="C64" s="347"/>
      <c r="D64" s="347"/>
      <c r="E64" s="347"/>
      <c r="F64" s="347"/>
      <c r="G64" s="347"/>
      <c r="H64" s="347"/>
      <c r="I64" s="347"/>
      <c r="J64" s="346"/>
      <c r="K64" s="347"/>
      <c r="L64" s="347"/>
      <c r="M64" s="347"/>
      <c r="N64" s="347"/>
      <c r="O64" s="347"/>
      <c r="P64" s="347"/>
      <c r="Q64" s="306"/>
      <c r="R64" s="33"/>
      <c r="S64" s="403"/>
      <c r="T64" s="31"/>
      <c r="U64" s="46"/>
    </row>
    <row r="65" spans="1:23" s="13" customFormat="1" ht="13.2" customHeight="1" thickBot="1" x14ac:dyDescent="0.35">
      <c r="A65" s="30" t="s">
        <v>11</v>
      </c>
      <c r="B65" s="80"/>
      <c r="C65" s="348"/>
      <c r="D65" s="348"/>
      <c r="E65" s="348"/>
      <c r="F65" s="348"/>
      <c r="G65" s="348"/>
      <c r="H65" s="348"/>
      <c r="I65" s="348"/>
      <c r="J65" s="348"/>
      <c r="K65" s="348"/>
      <c r="L65" s="348"/>
      <c r="M65" s="348"/>
      <c r="N65" s="348"/>
      <c r="O65" s="348"/>
      <c r="P65" s="348"/>
      <c r="Q65" s="306"/>
      <c r="R65" s="93"/>
      <c r="S65" s="410"/>
      <c r="T65" s="315"/>
      <c r="U65" s="92"/>
      <c r="W65" s="415"/>
    </row>
    <row r="66" spans="1:23" s="13" customFormat="1" ht="13.2" customHeight="1" thickBot="1" x14ac:dyDescent="0.35">
      <c r="A66" s="266" t="s">
        <v>120</v>
      </c>
      <c r="B66" s="267"/>
      <c r="C66" s="267"/>
      <c r="D66" s="256" t="s">
        <v>44</v>
      </c>
      <c r="E66" s="256"/>
      <c r="F66" s="256"/>
      <c r="G66" s="257" t="s">
        <v>43</v>
      </c>
      <c r="H66" s="257"/>
      <c r="I66" s="257"/>
      <c r="J66" s="264" t="s">
        <v>42</v>
      </c>
      <c r="K66" s="264"/>
      <c r="L66" s="264"/>
      <c r="M66" s="264"/>
      <c r="N66" s="265" t="s">
        <v>41</v>
      </c>
      <c r="O66" s="265"/>
      <c r="P66" s="265"/>
      <c r="Q66" s="91"/>
      <c r="R66" s="90"/>
      <c r="S66" s="90"/>
      <c r="T66" s="409"/>
      <c r="U66" s="408"/>
    </row>
    <row r="67" spans="1:23" s="13" customFormat="1" ht="13.2" customHeight="1" thickBot="1" x14ac:dyDescent="0.35">
      <c r="A67" s="268" t="s">
        <v>124</v>
      </c>
      <c r="B67" s="282" t="s">
        <v>39</v>
      </c>
      <c r="C67" s="274" t="s">
        <v>3</v>
      </c>
      <c r="D67" s="275"/>
      <c r="E67" s="275"/>
      <c r="F67" s="275"/>
      <c r="G67" s="275"/>
      <c r="H67" s="275"/>
      <c r="I67" s="275"/>
      <c r="J67" s="278" t="s">
        <v>4</v>
      </c>
      <c r="K67" s="249"/>
      <c r="L67" s="249"/>
      <c r="M67" s="249"/>
      <c r="N67" s="249"/>
      <c r="O67" s="249"/>
      <c r="P67" s="250"/>
      <c r="Q67" s="17"/>
      <c r="R67" s="258" t="s">
        <v>38</v>
      </c>
      <c r="S67" s="258"/>
      <c r="T67" s="260" t="s">
        <v>37</v>
      </c>
      <c r="U67" s="261"/>
    </row>
    <row r="68" spans="1:23" s="13" customFormat="1" ht="13.2" customHeight="1" thickBot="1" x14ac:dyDescent="0.35">
      <c r="A68" s="269"/>
      <c r="B68" s="283"/>
      <c r="C68" s="71" t="s">
        <v>34</v>
      </c>
      <c r="D68" s="242" t="s">
        <v>30</v>
      </c>
      <c r="E68" s="76" t="s">
        <v>28</v>
      </c>
      <c r="F68" s="75" t="s">
        <v>26</v>
      </c>
      <c r="G68" s="74" t="s">
        <v>24</v>
      </c>
      <c r="H68" s="73" t="s">
        <v>36</v>
      </c>
      <c r="I68" s="72" t="s">
        <v>35</v>
      </c>
      <c r="J68" s="71" t="s">
        <v>34</v>
      </c>
      <c r="K68" s="242" t="s">
        <v>30</v>
      </c>
      <c r="L68" s="76" t="s">
        <v>28</v>
      </c>
      <c r="M68" s="75" t="s">
        <v>26</v>
      </c>
      <c r="N68" s="74" t="s">
        <v>24</v>
      </c>
      <c r="O68" s="73" t="s">
        <v>36</v>
      </c>
      <c r="P68" s="72" t="s">
        <v>35</v>
      </c>
      <c r="Q68" s="70"/>
      <c r="R68" s="69" t="s">
        <v>3</v>
      </c>
      <c r="S68" s="407" t="s">
        <v>4</v>
      </c>
      <c r="T68" s="170" t="s">
        <v>3</v>
      </c>
      <c r="U68" s="248" t="s">
        <v>4</v>
      </c>
    </row>
    <row r="69" spans="1:23" s="13" customFormat="1" ht="13.2" customHeight="1" x14ac:dyDescent="0.3">
      <c r="A69" s="66" t="s">
        <v>32</v>
      </c>
      <c r="B69" s="65">
        <v>3</v>
      </c>
      <c r="C69" s="116"/>
      <c r="D69" s="116"/>
      <c r="E69" s="116"/>
      <c r="F69" s="116"/>
      <c r="G69" s="116"/>
      <c r="H69" s="116"/>
      <c r="I69" s="116"/>
      <c r="J69" s="116"/>
      <c r="K69" s="116"/>
      <c r="L69" s="116"/>
      <c r="M69" s="116"/>
      <c r="N69" s="116"/>
      <c r="O69" s="116"/>
      <c r="P69" s="116"/>
      <c r="Q69" s="380" t="s">
        <v>34</v>
      </c>
      <c r="R69" s="105"/>
      <c r="S69" s="404"/>
      <c r="T69" s="57">
        <f>SUM($C69:$C88)-$R69</f>
        <v>0</v>
      </c>
      <c r="U69" s="57">
        <f>SUM($J69:$J88)-S69</f>
        <v>0</v>
      </c>
    </row>
    <row r="70" spans="1:23" s="13" customFormat="1" ht="13.2" customHeight="1" x14ac:dyDescent="0.3">
      <c r="A70" s="45" t="s">
        <v>29</v>
      </c>
      <c r="B70" s="39">
        <v>1</v>
      </c>
      <c r="C70" s="346"/>
      <c r="D70" s="346"/>
      <c r="E70" s="346"/>
      <c r="F70" s="346"/>
      <c r="G70" s="346"/>
      <c r="H70" s="346"/>
      <c r="I70" s="346"/>
      <c r="J70" s="346"/>
      <c r="K70" s="346"/>
      <c r="L70" s="346"/>
      <c r="M70" s="346"/>
      <c r="N70" s="346"/>
      <c r="O70" s="346"/>
      <c r="P70" s="346"/>
      <c r="Q70" s="381" t="s">
        <v>30</v>
      </c>
      <c r="R70" s="33"/>
      <c r="S70" s="403"/>
      <c r="T70" s="46">
        <f>SUM($D69:$D88)-$R70</f>
        <v>0</v>
      </c>
      <c r="U70" s="46">
        <f>SUM($K69:$K88)-$S70</f>
        <v>0</v>
      </c>
    </row>
    <row r="71" spans="1:23" s="13" customFormat="1" ht="13.2" customHeight="1" x14ac:dyDescent="0.3">
      <c r="A71" s="45" t="s">
        <v>27</v>
      </c>
      <c r="B71" s="39">
        <v>1</v>
      </c>
      <c r="C71" s="346"/>
      <c r="D71" s="346"/>
      <c r="E71" s="346"/>
      <c r="F71" s="346"/>
      <c r="G71" s="346"/>
      <c r="H71" s="346"/>
      <c r="I71" s="346"/>
      <c r="J71" s="346"/>
      <c r="K71" s="346"/>
      <c r="L71" s="346"/>
      <c r="M71" s="346"/>
      <c r="N71" s="346"/>
      <c r="O71" s="346"/>
      <c r="P71" s="346"/>
      <c r="Q71" s="352" t="s">
        <v>28</v>
      </c>
      <c r="R71" s="33"/>
      <c r="S71" s="403"/>
      <c r="T71" s="46">
        <f>SUM($E69:$E88)-$R71</f>
        <v>0</v>
      </c>
      <c r="U71" s="46">
        <f>SUM($L69:$L88)-$S71</f>
        <v>0</v>
      </c>
    </row>
    <row r="72" spans="1:23" s="13" customFormat="1" ht="13.2" customHeight="1" x14ac:dyDescent="0.3">
      <c r="A72" s="45" t="s">
        <v>25</v>
      </c>
      <c r="B72" s="39">
        <v>2</v>
      </c>
      <c r="C72" s="346"/>
      <c r="D72" s="346"/>
      <c r="E72" s="346"/>
      <c r="F72" s="346"/>
      <c r="G72" s="346"/>
      <c r="H72" s="346"/>
      <c r="I72" s="346"/>
      <c r="J72" s="346"/>
      <c r="K72" s="346"/>
      <c r="L72" s="346"/>
      <c r="M72" s="346"/>
      <c r="N72" s="346"/>
      <c r="O72" s="346"/>
      <c r="P72" s="346"/>
      <c r="Q72" s="351" t="s">
        <v>26</v>
      </c>
      <c r="R72" s="33"/>
      <c r="S72" s="403"/>
      <c r="T72" s="46">
        <f>SUM($F69:$F88)-$R72</f>
        <v>0</v>
      </c>
      <c r="U72" s="46">
        <f>SUM($M69:$M88)-$S72</f>
        <v>0</v>
      </c>
    </row>
    <row r="73" spans="1:23" s="13" customFormat="1" ht="13.2" customHeight="1" x14ac:dyDescent="0.3">
      <c r="A73" s="45" t="s">
        <v>23</v>
      </c>
      <c r="B73" s="39">
        <v>3</v>
      </c>
      <c r="C73" s="346"/>
      <c r="D73" s="346"/>
      <c r="E73" s="346"/>
      <c r="F73" s="346"/>
      <c r="G73" s="346"/>
      <c r="H73" s="346"/>
      <c r="I73" s="346"/>
      <c r="J73" s="346"/>
      <c r="K73" s="346"/>
      <c r="L73" s="346"/>
      <c r="M73" s="346"/>
      <c r="N73" s="346"/>
      <c r="O73" s="346"/>
      <c r="P73" s="346"/>
      <c r="Q73" s="299" t="s">
        <v>24</v>
      </c>
      <c r="R73" s="33"/>
      <c r="S73" s="403"/>
      <c r="T73" s="46">
        <f>SUM($G69:$G88)-$R73</f>
        <v>0</v>
      </c>
      <c r="U73" s="46">
        <f>SUM($N69:$N88)-$S73</f>
        <v>0</v>
      </c>
    </row>
    <row r="74" spans="1:23" s="13" customFormat="1" ht="13.2" customHeight="1" x14ac:dyDescent="0.3">
      <c r="A74" s="45" t="s">
        <v>22</v>
      </c>
      <c r="B74" s="39" t="s">
        <v>21</v>
      </c>
      <c r="C74" s="346"/>
      <c r="D74" s="346"/>
      <c r="E74" s="346"/>
      <c r="F74" s="346"/>
      <c r="G74" s="346"/>
      <c r="H74" s="346"/>
      <c r="I74" s="346"/>
      <c r="J74" s="346"/>
      <c r="K74" s="346"/>
      <c r="L74" s="346"/>
      <c r="M74" s="346"/>
      <c r="N74" s="346"/>
      <c r="O74" s="346"/>
      <c r="P74" s="346"/>
      <c r="Q74" s="300" t="s">
        <v>36</v>
      </c>
      <c r="R74" s="33"/>
      <c r="S74" s="403"/>
      <c r="T74" s="46">
        <f>SUM($H69:$H88)-$R74</f>
        <v>0</v>
      </c>
      <c r="U74" s="46">
        <f>SUM($O69:$O88)-$S74</f>
        <v>0</v>
      </c>
    </row>
    <row r="75" spans="1:23" s="13" customFormat="1" ht="13.2" customHeight="1" x14ac:dyDescent="0.3">
      <c r="A75" s="45" t="s">
        <v>20</v>
      </c>
      <c r="B75" s="39">
        <v>4</v>
      </c>
      <c r="C75" s="346"/>
      <c r="D75" s="346"/>
      <c r="E75" s="346"/>
      <c r="F75" s="346"/>
      <c r="G75" s="346"/>
      <c r="H75" s="346"/>
      <c r="I75" s="346"/>
      <c r="J75" s="346"/>
      <c r="K75" s="346"/>
      <c r="L75" s="346"/>
      <c r="M75" s="346"/>
      <c r="N75" s="346"/>
      <c r="O75" s="346"/>
      <c r="P75" s="346"/>
      <c r="Q75" s="301" t="s">
        <v>35</v>
      </c>
      <c r="R75" s="33"/>
      <c r="S75" s="33"/>
      <c r="T75" s="46">
        <f>SUM($I69:$I88)-$R75</f>
        <v>0</v>
      </c>
      <c r="U75" s="46">
        <f>SUM($P69:$P88)-$S75</f>
        <v>0</v>
      </c>
    </row>
    <row r="76" spans="1:23" s="13" customFormat="1" ht="13.2" customHeight="1" x14ac:dyDescent="0.3">
      <c r="A76" s="45" t="s">
        <v>19</v>
      </c>
      <c r="B76" s="39">
        <v>5</v>
      </c>
      <c r="C76" s="346"/>
      <c r="D76" s="346"/>
      <c r="E76" s="346"/>
      <c r="F76" s="346"/>
      <c r="G76" s="346"/>
      <c r="H76" s="346"/>
      <c r="I76" s="346"/>
      <c r="J76" s="346"/>
      <c r="K76" s="346"/>
      <c r="L76" s="346"/>
      <c r="M76" s="346"/>
      <c r="N76" s="346"/>
      <c r="O76" s="346"/>
      <c r="P76" s="346"/>
      <c r="Q76" s="301"/>
      <c r="R76" s="33"/>
      <c r="S76" s="33"/>
      <c r="T76" s="46"/>
      <c r="U76" s="46"/>
    </row>
    <row r="77" spans="1:23" s="13" customFormat="1" ht="13.2" customHeight="1" x14ac:dyDescent="0.3">
      <c r="A77" s="45" t="s">
        <v>18</v>
      </c>
      <c r="B77" s="39">
        <v>5</v>
      </c>
      <c r="C77" s="346"/>
      <c r="D77" s="346"/>
      <c r="E77" s="346"/>
      <c r="F77" s="346"/>
      <c r="G77" s="346"/>
      <c r="H77" s="346"/>
      <c r="I77" s="346"/>
      <c r="J77" s="346"/>
      <c r="K77" s="346"/>
      <c r="L77" s="346"/>
      <c r="M77" s="346"/>
      <c r="N77" s="346"/>
      <c r="O77" s="346"/>
      <c r="P77" s="346"/>
      <c r="Q77" s="301"/>
      <c r="R77" s="33"/>
      <c r="S77" s="33"/>
      <c r="T77" s="46"/>
      <c r="U77" s="46"/>
    </row>
    <row r="78" spans="1:23" s="13" customFormat="1" ht="13.2" customHeight="1" x14ac:dyDescent="0.3">
      <c r="A78" s="45" t="s">
        <v>17</v>
      </c>
      <c r="B78" s="39">
        <v>2</v>
      </c>
      <c r="C78" s="346"/>
      <c r="D78" s="346"/>
      <c r="E78" s="346"/>
      <c r="F78" s="346"/>
      <c r="G78" s="346"/>
      <c r="H78" s="346"/>
      <c r="I78" s="346"/>
      <c r="J78" s="346"/>
      <c r="K78" s="346"/>
      <c r="L78" s="346"/>
      <c r="M78" s="346"/>
      <c r="N78" s="346"/>
      <c r="O78" s="346"/>
      <c r="P78" s="346"/>
      <c r="Q78" s="301"/>
      <c r="R78" s="33"/>
      <c r="S78" s="33"/>
      <c r="T78" s="46"/>
      <c r="U78" s="46"/>
    </row>
    <row r="79" spans="1:23" s="13" customFormat="1" ht="13.2" customHeight="1" x14ac:dyDescent="0.3">
      <c r="A79" s="45" t="s">
        <v>16</v>
      </c>
      <c r="B79" s="39" t="s">
        <v>15</v>
      </c>
      <c r="C79" s="346"/>
      <c r="D79" s="346"/>
      <c r="E79" s="346"/>
      <c r="F79" s="346"/>
      <c r="G79" s="346"/>
      <c r="H79" s="346"/>
      <c r="I79" s="346"/>
      <c r="J79" s="346"/>
      <c r="K79" s="346"/>
      <c r="L79" s="346"/>
      <c r="M79" s="346"/>
      <c r="N79" s="346"/>
      <c r="O79" s="346"/>
      <c r="P79" s="346"/>
      <c r="Q79" s="301"/>
      <c r="R79" s="33"/>
      <c r="S79" s="33"/>
      <c r="T79" s="46"/>
      <c r="U79" s="46"/>
    </row>
    <row r="80" spans="1:23" s="13" customFormat="1" ht="13.2" customHeight="1" x14ac:dyDescent="0.3">
      <c r="A80" s="45" t="s">
        <v>14</v>
      </c>
      <c r="B80" s="39">
        <v>3</v>
      </c>
      <c r="C80" s="346"/>
      <c r="D80" s="346"/>
      <c r="E80" s="346"/>
      <c r="F80" s="346"/>
      <c r="G80" s="346"/>
      <c r="H80" s="346"/>
      <c r="I80" s="346"/>
      <c r="J80" s="346"/>
      <c r="K80" s="346"/>
      <c r="L80" s="346"/>
      <c r="M80" s="346"/>
      <c r="N80" s="346"/>
      <c r="O80" s="346"/>
      <c r="P80" s="346"/>
      <c r="Q80" s="301"/>
      <c r="R80" s="33"/>
      <c r="S80" s="33"/>
      <c r="T80" s="46"/>
      <c r="U80" s="46"/>
    </row>
    <row r="81" spans="1:21" s="13" customFormat="1" ht="13.2" customHeight="1" x14ac:dyDescent="0.3">
      <c r="A81" s="40" t="s">
        <v>13</v>
      </c>
      <c r="B81" s="39">
        <v>2</v>
      </c>
      <c r="C81" s="346"/>
      <c r="D81" s="346"/>
      <c r="E81" s="346"/>
      <c r="F81" s="346"/>
      <c r="G81" s="346"/>
      <c r="H81" s="346"/>
      <c r="I81" s="346"/>
      <c r="J81" s="346"/>
      <c r="K81" s="346"/>
      <c r="L81" s="346"/>
      <c r="M81" s="346"/>
      <c r="N81" s="346"/>
      <c r="O81" s="346"/>
      <c r="P81" s="346"/>
      <c r="Q81" s="301"/>
      <c r="R81" s="33"/>
      <c r="S81" s="33"/>
      <c r="T81" s="46"/>
      <c r="U81" s="46"/>
    </row>
    <row r="82" spans="1:21" s="13" customFormat="1" ht="13.2" customHeight="1" x14ac:dyDescent="0.3">
      <c r="A82" s="40" t="s">
        <v>12</v>
      </c>
      <c r="B82" s="39">
        <v>2</v>
      </c>
      <c r="C82" s="346"/>
      <c r="D82" s="346"/>
      <c r="E82" s="346"/>
      <c r="F82" s="346"/>
      <c r="G82" s="346"/>
      <c r="H82" s="346"/>
      <c r="I82" s="346"/>
      <c r="J82" s="346"/>
      <c r="K82" s="346"/>
      <c r="L82" s="346"/>
      <c r="M82" s="346"/>
      <c r="N82" s="346"/>
      <c r="O82" s="346"/>
      <c r="P82" s="346"/>
      <c r="Q82" s="301"/>
      <c r="R82" s="33"/>
      <c r="S82" s="33"/>
      <c r="T82" s="46"/>
      <c r="U82" s="46"/>
    </row>
    <row r="83" spans="1:21" s="13" customFormat="1" ht="13.2" customHeight="1" x14ac:dyDescent="0.3">
      <c r="A83" s="40"/>
      <c r="B83" s="39"/>
      <c r="C83" s="346"/>
      <c r="D83" s="346"/>
      <c r="E83" s="346"/>
      <c r="F83" s="346"/>
      <c r="G83" s="346"/>
      <c r="H83" s="346"/>
      <c r="I83" s="346"/>
      <c r="J83" s="346"/>
      <c r="K83" s="346"/>
      <c r="L83" s="346"/>
      <c r="M83" s="346"/>
      <c r="N83" s="346"/>
      <c r="O83" s="346"/>
      <c r="P83" s="346"/>
      <c r="Q83" s="301"/>
      <c r="R83" s="33"/>
      <c r="S83" s="33"/>
      <c r="T83" s="46"/>
      <c r="U83" s="46"/>
    </row>
    <row r="84" spans="1:21" s="13" customFormat="1" ht="13.2" customHeight="1" x14ac:dyDescent="0.3">
      <c r="A84" s="40"/>
      <c r="B84" s="39"/>
      <c r="C84" s="346"/>
      <c r="D84" s="346"/>
      <c r="E84" s="346"/>
      <c r="F84" s="346"/>
      <c r="G84" s="346"/>
      <c r="H84" s="346"/>
      <c r="I84" s="346"/>
      <c r="J84" s="346"/>
      <c r="K84" s="346"/>
      <c r="L84" s="346"/>
      <c r="M84" s="346"/>
      <c r="N84" s="346"/>
      <c r="O84" s="346"/>
      <c r="P84" s="346"/>
      <c r="Q84" s="301"/>
      <c r="R84" s="33"/>
      <c r="S84" s="33"/>
      <c r="T84" s="46"/>
      <c r="U84" s="46"/>
    </row>
    <row r="85" spans="1:21" s="13" customFormat="1" ht="13.2" customHeight="1" x14ac:dyDescent="0.3">
      <c r="A85" s="40"/>
      <c r="B85" s="39"/>
      <c r="C85" s="346"/>
      <c r="D85" s="346"/>
      <c r="E85" s="346"/>
      <c r="F85" s="346"/>
      <c r="G85" s="346"/>
      <c r="H85" s="346"/>
      <c r="I85" s="346"/>
      <c r="J85" s="346"/>
      <c r="K85" s="346"/>
      <c r="L85" s="346"/>
      <c r="M85" s="346"/>
      <c r="N85" s="346"/>
      <c r="O85" s="346"/>
      <c r="P85" s="346"/>
      <c r="Q85" s="301"/>
      <c r="R85" s="33"/>
      <c r="S85" s="33"/>
      <c r="T85" s="46"/>
      <c r="U85" s="46"/>
    </row>
    <row r="86" spans="1:21" s="13" customFormat="1" ht="13.2" customHeight="1" x14ac:dyDescent="0.3">
      <c r="A86" s="40"/>
      <c r="B86" s="39"/>
      <c r="C86" s="346"/>
      <c r="D86" s="346"/>
      <c r="E86" s="346"/>
      <c r="F86" s="346"/>
      <c r="G86" s="346"/>
      <c r="H86" s="346"/>
      <c r="I86" s="346"/>
      <c r="J86" s="346"/>
      <c r="K86" s="346"/>
      <c r="L86" s="346"/>
      <c r="M86" s="346"/>
      <c r="N86" s="346"/>
      <c r="O86" s="346"/>
      <c r="P86" s="346"/>
      <c r="Q86" s="301"/>
      <c r="R86" s="33"/>
      <c r="S86" s="33"/>
      <c r="T86" s="46"/>
      <c r="U86" s="46"/>
    </row>
    <row r="87" spans="1:21" s="13" customFormat="1" ht="13.2" customHeight="1" x14ac:dyDescent="0.3">
      <c r="A87" s="40"/>
      <c r="B87" s="39"/>
      <c r="C87" s="347"/>
      <c r="D87" s="347"/>
      <c r="E87" s="347"/>
      <c r="F87" s="347"/>
      <c r="G87" s="347"/>
      <c r="H87" s="347"/>
      <c r="I87" s="347"/>
      <c r="J87" s="346"/>
      <c r="K87" s="347"/>
      <c r="L87" s="347"/>
      <c r="M87" s="347"/>
      <c r="N87" s="347"/>
      <c r="O87" s="347"/>
      <c r="P87" s="347"/>
      <c r="Q87" s="306"/>
      <c r="R87" s="33"/>
      <c r="S87" s="403"/>
      <c r="T87" s="46"/>
      <c r="U87" s="46"/>
    </row>
    <row r="88" spans="1:21" s="13" customFormat="1" ht="13.2" customHeight="1" thickBot="1" x14ac:dyDescent="0.35">
      <c r="A88" s="30" t="s">
        <v>11</v>
      </c>
      <c r="B88" s="29"/>
      <c r="C88" s="348"/>
      <c r="D88" s="348"/>
      <c r="E88" s="348"/>
      <c r="F88" s="348"/>
      <c r="G88" s="348"/>
      <c r="H88" s="348"/>
      <c r="I88" s="348"/>
      <c r="J88" s="348"/>
      <c r="K88" s="348"/>
      <c r="L88" s="348"/>
      <c r="M88" s="348"/>
      <c r="N88" s="348"/>
      <c r="O88" s="348"/>
      <c r="P88" s="348"/>
      <c r="Q88" s="356"/>
      <c r="R88" s="23"/>
      <c r="S88" s="23"/>
      <c r="T88" s="46"/>
      <c r="U88" s="46"/>
    </row>
    <row r="89" spans="1:21" s="317" customFormat="1" ht="13.2" customHeight="1" thickBot="1" x14ac:dyDescent="0.4">
      <c r="A89" s="79" t="s">
        <v>125</v>
      </c>
      <c r="B89" s="243"/>
      <c r="C89" s="71" t="s">
        <v>34</v>
      </c>
      <c r="D89" s="242" t="s">
        <v>30</v>
      </c>
      <c r="E89" s="76" t="s">
        <v>28</v>
      </c>
      <c r="F89" s="75"/>
      <c r="G89" s="74"/>
      <c r="H89" s="73"/>
      <c r="I89" s="382"/>
      <c r="J89" s="158" t="s">
        <v>34</v>
      </c>
      <c r="K89" s="242" t="s">
        <v>30</v>
      </c>
      <c r="L89" s="76" t="s">
        <v>28</v>
      </c>
      <c r="M89" s="75"/>
      <c r="N89" s="74"/>
      <c r="O89" s="73"/>
      <c r="P89" s="382"/>
      <c r="Q89" s="158"/>
      <c r="R89" s="69" t="s">
        <v>3</v>
      </c>
      <c r="S89" s="407" t="s">
        <v>4</v>
      </c>
      <c r="T89" s="15" t="s">
        <v>3</v>
      </c>
      <c r="U89" s="15" t="s">
        <v>4</v>
      </c>
    </row>
    <row r="90" spans="1:21" s="13" customFormat="1" ht="13.2" customHeight="1" x14ac:dyDescent="0.3">
      <c r="A90" s="66" t="s">
        <v>32</v>
      </c>
      <c r="B90" s="65">
        <v>3</v>
      </c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302" t="s">
        <v>34</v>
      </c>
      <c r="R90" s="105"/>
      <c r="S90" s="404"/>
      <c r="T90" s="57">
        <f>SUM($C90:$C109)-$R90</f>
        <v>0</v>
      </c>
      <c r="U90" s="57">
        <f>SUM($J90:$J109)-$S90</f>
        <v>0</v>
      </c>
    </row>
    <row r="91" spans="1:21" s="13" customFormat="1" ht="13.2" customHeight="1" x14ac:dyDescent="0.3">
      <c r="A91" s="45" t="s">
        <v>29</v>
      </c>
      <c r="B91" s="39">
        <v>1</v>
      </c>
      <c r="C91" s="346"/>
      <c r="D91" s="346"/>
      <c r="E91" s="346"/>
      <c r="F91" s="346"/>
      <c r="G91" s="346"/>
      <c r="H91" s="346"/>
      <c r="I91" s="346"/>
      <c r="J91" s="346"/>
      <c r="K91" s="346"/>
      <c r="L91" s="346"/>
      <c r="M91" s="346"/>
      <c r="N91" s="346"/>
      <c r="O91" s="346"/>
      <c r="P91" s="346"/>
      <c r="Q91" s="381" t="s">
        <v>30</v>
      </c>
      <c r="R91" s="33"/>
      <c r="S91" s="403"/>
      <c r="T91" s="46">
        <f>SUM($D90:$D109)-$R91</f>
        <v>0</v>
      </c>
      <c r="U91" s="46">
        <f>SUM($K90:$K109)-$S91</f>
        <v>0</v>
      </c>
    </row>
    <row r="92" spans="1:21" s="13" customFormat="1" ht="13.2" customHeight="1" x14ac:dyDescent="0.3">
      <c r="A92" s="45" t="s">
        <v>27</v>
      </c>
      <c r="B92" s="39">
        <v>1</v>
      </c>
      <c r="C92" s="346"/>
      <c r="D92" s="346"/>
      <c r="E92" s="346"/>
      <c r="F92" s="346"/>
      <c r="G92" s="346"/>
      <c r="H92" s="346"/>
      <c r="I92" s="346"/>
      <c r="J92" s="346"/>
      <c r="K92" s="346"/>
      <c r="L92" s="346"/>
      <c r="M92" s="346"/>
      <c r="N92" s="346"/>
      <c r="O92" s="346"/>
      <c r="P92" s="346"/>
      <c r="Q92" s="352" t="s">
        <v>28</v>
      </c>
      <c r="R92" s="33"/>
      <c r="S92" s="403"/>
      <c r="T92" s="46">
        <f>SUM($E90:$E109)-$R92</f>
        <v>0</v>
      </c>
      <c r="U92" s="46">
        <f>SUM($L90:$L109)-$S92</f>
        <v>0</v>
      </c>
    </row>
    <row r="93" spans="1:21" s="13" customFormat="1" ht="13.2" customHeight="1" x14ac:dyDescent="0.3">
      <c r="A93" s="45" t="s">
        <v>25</v>
      </c>
      <c r="B93" s="39">
        <v>2</v>
      </c>
      <c r="C93" s="346"/>
      <c r="D93" s="346"/>
      <c r="E93" s="346"/>
      <c r="F93" s="346"/>
      <c r="G93" s="346"/>
      <c r="H93" s="346"/>
      <c r="I93" s="346"/>
      <c r="J93" s="346"/>
      <c r="K93" s="346"/>
      <c r="L93" s="346"/>
      <c r="M93" s="346"/>
      <c r="N93" s="346"/>
      <c r="O93" s="346"/>
      <c r="P93" s="346"/>
      <c r="Q93" s="299"/>
      <c r="R93" s="33"/>
      <c r="S93" s="403"/>
      <c r="T93" s="46">
        <f>SUM($F90:$F109)-$R93</f>
        <v>0</v>
      </c>
      <c r="U93" s="46">
        <f>SUM($M90:$M109)-$S93</f>
        <v>0</v>
      </c>
    </row>
    <row r="94" spans="1:21" s="13" customFormat="1" ht="13.2" customHeight="1" x14ac:dyDescent="0.3">
      <c r="A94" s="45" t="s">
        <v>23</v>
      </c>
      <c r="B94" s="39">
        <v>3</v>
      </c>
      <c r="C94" s="346"/>
      <c r="D94" s="346"/>
      <c r="E94" s="346"/>
      <c r="F94" s="346"/>
      <c r="G94" s="346"/>
      <c r="H94" s="346"/>
      <c r="I94" s="346"/>
      <c r="J94" s="346"/>
      <c r="K94" s="346"/>
      <c r="L94" s="346"/>
      <c r="M94" s="346"/>
      <c r="N94" s="346"/>
      <c r="O94" s="346"/>
      <c r="P94" s="346"/>
      <c r="Q94" s="300"/>
      <c r="R94" s="33"/>
      <c r="S94" s="403"/>
      <c r="T94" s="46">
        <f>SUM($G90:$G109)-$R94</f>
        <v>0</v>
      </c>
      <c r="U94" s="46">
        <f>SUM($N90:$N109)-$S94</f>
        <v>0</v>
      </c>
    </row>
    <row r="95" spans="1:21" s="13" customFormat="1" ht="13.2" customHeight="1" x14ac:dyDescent="0.3">
      <c r="A95" s="45" t="s">
        <v>22</v>
      </c>
      <c r="B95" s="39" t="s">
        <v>21</v>
      </c>
      <c r="C95" s="346"/>
      <c r="D95" s="346"/>
      <c r="E95" s="346"/>
      <c r="F95" s="346"/>
      <c r="G95" s="346"/>
      <c r="H95" s="346"/>
      <c r="I95" s="346"/>
      <c r="J95" s="346"/>
      <c r="K95" s="346"/>
      <c r="L95" s="346"/>
      <c r="M95" s="346"/>
      <c r="N95" s="346"/>
      <c r="O95" s="346"/>
      <c r="P95" s="346"/>
      <c r="Q95" s="301"/>
      <c r="R95" s="33"/>
      <c r="S95" s="403"/>
      <c r="T95" s="46">
        <f>SUM($H90:$H109)-$R95</f>
        <v>0</v>
      </c>
      <c r="U95" s="46">
        <f>SUM($O90:$O109)-$S95</f>
        <v>0</v>
      </c>
    </row>
    <row r="96" spans="1:21" s="13" customFormat="1" ht="13.2" customHeight="1" x14ac:dyDescent="0.3">
      <c r="A96" s="45" t="s">
        <v>20</v>
      </c>
      <c r="B96" s="39">
        <v>4</v>
      </c>
      <c r="C96" s="346"/>
      <c r="D96" s="346"/>
      <c r="E96" s="346"/>
      <c r="F96" s="346"/>
      <c r="G96" s="346"/>
      <c r="H96" s="346"/>
      <c r="I96" s="346"/>
      <c r="J96" s="346"/>
      <c r="K96" s="346"/>
      <c r="L96" s="346"/>
      <c r="M96" s="346"/>
      <c r="N96" s="346"/>
      <c r="O96" s="346"/>
      <c r="P96" s="346"/>
      <c r="Q96" s="302"/>
      <c r="R96" s="33"/>
      <c r="S96" s="403"/>
      <c r="T96" s="46">
        <f>SUM($I90:$I109)-$R96</f>
        <v>0</v>
      </c>
      <c r="U96" s="46">
        <f>SUM($P90:$P109)-$S96</f>
        <v>0</v>
      </c>
    </row>
    <row r="97" spans="1:21" s="13" customFormat="1" ht="13.2" customHeight="1" x14ac:dyDescent="0.3">
      <c r="A97" s="45" t="s">
        <v>19</v>
      </c>
      <c r="B97" s="39">
        <v>5</v>
      </c>
      <c r="C97" s="346"/>
      <c r="D97" s="346"/>
      <c r="E97" s="346"/>
      <c r="F97" s="346"/>
      <c r="G97" s="346"/>
      <c r="H97" s="346"/>
      <c r="I97" s="346"/>
      <c r="J97" s="346"/>
      <c r="K97" s="346"/>
      <c r="L97" s="346"/>
      <c r="M97" s="346"/>
      <c r="N97" s="346"/>
      <c r="O97" s="346"/>
      <c r="P97" s="346"/>
      <c r="Q97" s="301"/>
      <c r="R97" s="33"/>
      <c r="S97" s="33"/>
      <c r="T97" s="46"/>
      <c r="U97" s="46"/>
    </row>
    <row r="98" spans="1:21" s="13" customFormat="1" ht="13.2" customHeight="1" x14ac:dyDescent="0.3">
      <c r="A98" s="45" t="s">
        <v>18</v>
      </c>
      <c r="B98" s="39">
        <v>5</v>
      </c>
      <c r="C98" s="346"/>
      <c r="D98" s="346"/>
      <c r="E98" s="346"/>
      <c r="F98" s="346"/>
      <c r="G98" s="346"/>
      <c r="H98" s="346"/>
      <c r="I98" s="346"/>
      <c r="J98" s="346"/>
      <c r="K98" s="346"/>
      <c r="L98" s="346"/>
      <c r="M98" s="346"/>
      <c r="N98" s="346"/>
      <c r="O98" s="346"/>
      <c r="P98" s="346"/>
      <c r="Q98" s="301"/>
      <c r="R98" s="33"/>
      <c r="S98" s="33"/>
      <c r="T98" s="46"/>
      <c r="U98" s="46"/>
    </row>
    <row r="99" spans="1:21" s="13" customFormat="1" ht="13.2" customHeight="1" x14ac:dyDescent="0.3">
      <c r="A99" s="45" t="s">
        <v>17</v>
      </c>
      <c r="B99" s="39">
        <v>2</v>
      </c>
      <c r="C99" s="346"/>
      <c r="D99" s="346"/>
      <c r="E99" s="346"/>
      <c r="F99" s="346"/>
      <c r="G99" s="346"/>
      <c r="H99" s="346"/>
      <c r="I99" s="346"/>
      <c r="J99" s="346"/>
      <c r="K99" s="346"/>
      <c r="L99" s="346"/>
      <c r="M99" s="346"/>
      <c r="N99" s="346"/>
      <c r="O99" s="346"/>
      <c r="P99" s="346"/>
      <c r="Q99" s="301"/>
      <c r="R99" s="33"/>
      <c r="S99" s="33"/>
      <c r="T99" s="46"/>
      <c r="U99" s="46"/>
    </row>
    <row r="100" spans="1:21" s="13" customFormat="1" ht="13.2" customHeight="1" x14ac:dyDescent="0.3">
      <c r="A100" s="45" t="s">
        <v>16</v>
      </c>
      <c r="B100" s="39" t="s">
        <v>15</v>
      </c>
      <c r="C100" s="346"/>
      <c r="D100" s="346"/>
      <c r="E100" s="346"/>
      <c r="F100" s="346"/>
      <c r="G100" s="346"/>
      <c r="H100" s="346"/>
      <c r="I100" s="346"/>
      <c r="J100" s="346"/>
      <c r="K100" s="346"/>
      <c r="L100" s="346"/>
      <c r="M100" s="346"/>
      <c r="N100" s="346"/>
      <c r="O100" s="346"/>
      <c r="P100" s="346"/>
      <c r="Q100" s="301"/>
      <c r="R100" s="33"/>
      <c r="S100" s="33"/>
      <c r="T100" s="46"/>
      <c r="U100" s="46"/>
    </row>
    <row r="101" spans="1:21" s="13" customFormat="1" ht="13.2" customHeight="1" x14ac:dyDescent="0.3">
      <c r="A101" s="45" t="s">
        <v>14</v>
      </c>
      <c r="B101" s="39">
        <v>3</v>
      </c>
      <c r="C101" s="346"/>
      <c r="D101" s="346"/>
      <c r="E101" s="346"/>
      <c r="F101" s="346"/>
      <c r="G101" s="346"/>
      <c r="H101" s="346"/>
      <c r="I101" s="346"/>
      <c r="J101" s="346"/>
      <c r="K101" s="346"/>
      <c r="L101" s="346"/>
      <c r="M101" s="346"/>
      <c r="N101" s="346"/>
      <c r="O101" s="346"/>
      <c r="P101" s="346"/>
      <c r="Q101" s="301"/>
      <c r="R101" s="33"/>
      <c r="S101" s="33"/>
      <c r="T101" s="46"/>
      <c r="U101" s="46"/>
    </row>
    <row r="102" spans="1:21" s="13" customFormat="1" ht="13.2" customHeight="1" x14ac:dyDescent="0.3">
      <c r="A102" s="40" t="s">
        <v>13</v>
      </c>
      <c r="B102" s="39">
        <v>2</v>
      </c>
      <c r="C102" s="346"/>
      <c r="D102" s="346"/>
      <c r="E102" s="346"/>
      <c r="F102" s="346"/>
      <c r="G102" s="346"/>
      <c r="H102" s="346"/>
      <c r="I102" s="346"/>
      <c r="J102" s="346"/>
      <c r="K102" s="346"/>
      <c r="L102" s="346"/>
      <c r="M102" s="346"/>
      <c r="N102" s="346"/>
      <c r="O102" s="346"/>
      <c r="P102" s="346"/>
      <c r="Q102" s="301"/>
      <c r="R102" s="33"/>
      <c r="S102" s="33"/>
      <c r="T102" s="46"/>
      <c r="U102" s="46"/>
    </row>
    <row r="103" spans="1:21" s="13" customFormat="1" ht="13.2" customHeight="1" x14ac:dyDescent="0.3">
      <c r="A103" s="40" t="s">
        <v>12</v>
      </c>
      <c r="B103" s="39">
        <v>2</v>
      </c>
      <c r="C103" s="346"/>
      <c r="D103" s="346"/>
      <c r="E103" s="346"/>
      <c r="F103" s="346"/>
      <c r="G103" s="346"/>
      <c r="H103" s="346"/>
      <c r="I103" s="346"/>
      <c r="J103" s="346"/>
      <c r="K103" s="346"/>
      <c r="L103" s="346"/>
      <c r="M103" s="346"/>
      <c r="N103" s="346"/>
      <c r="O103" s="346"/>
      <c r="P103" s="346"/>
      <c r="Q103" s="301"/>
      <c r="R103" s="33"/>
      <c r="S103" s="33"/>
      <c r="T103" s="46"/>
      <c r="U103" s="46"/>
    </row>
    <row r="104" spans="1:21" s="13" customFormat="1" ht="13.2" customHeight="1" x14ac:dyDescent="0.3">
      <c r="A104" s="40"/>
      <c r="B104" s="39"/>
      <c r="C104" s="346"/>
      <c r="D104" s="346"/>
      <c r="E104" s="346"/>
      <c r="F104" s="346"/>
      <c r="G104" s="346"/>
      <c r="H104" s="346"/>
      <c r="I104" s="346"/>
      <c r="J104" s="346"/>
      <c r="K104" s="346"/>
      <c r="L104" s="346"/>
      <c r="M104" s="346"/>
      <c r="N104" s="346"/>
      <c r="O104" s="346"/>
      <c r="P104" s="346"/>
      <c r="Q104" s="301"/>
      <c r="R104" s="33"/>
      <c r="S104" s="33"/>
      <c r="T104" s="46"/>
      <c r="U104" s="46"/>
    </row>
    <row r="105" spans="1:21" s="13" customFormat="1" ht="13.2" customHeight="1" x14ac:dyDescent="0.3">
      <c r="A105" s="40"/>
      <c r="B105" s="39"/>
      <c r="C105" s="346"/>
      <c r="D105" s="346"/>
      <c r="E105" s="346"/>
      <c r="F105" s="346"/>
      <c r="G105" s="346"/>
      <c r="H105" s="346"/>
      <c r="I105" s="346"/>
      <c r="J105" s="346"/>
      <c r="K105" s="346"/>
      <c r="L105" s="346"/>
      <c r="M105" s="346"/>
      <c r="N105" s="346"/>
      <c r="O105" s="346"/>
      <c r="P105" s="346"/>
      <c r="Q105" s="301"/>
      <c r="R105" s="33"/>
      <c r="S105" s="33"/>
      <c r="T105" s="46"/>
      <c r="U105" s="46"/>
    </row>
    <row r="106" spans="1:21" s="13" customFormat="1" ht="13.2" customHeight="1" x14ac:dyDescent="0.3">
      <c r="A106" s="40"/>
      <c r="B106" s="39"/>
      <c r="C106" s="346"/>
      <c r="D106" s="346"/>
      <c r="E106" s="346"/>
      <c r="F106" s="346"/>
      <c r="G106" s="346"/>
      <c r="H106" s="346"/>
      <c r="I106" s="346"/>
      <c r="J106" s="346"/>
      <c r="K106" s="346"/>
      <c r="L106" s="346"/>
      <c r="M106" s="346"/>
      <c r="N106" s="346"/>
      <c r="O106" s="346"/>
      <c r="P106" s="346"/>
      <c r="Q106" s="301"/>
      <c r="R106" s="33"/>
      <c r="S106" s="33"/>
      <c r="T106" s="46"/>
      <c r="U106" s="46"/>
    </row>
    <row r="107" spans="1:21" s="13" customFormat="1" ht="13.2" customHeight="1" x14ac:dyDescent="0.3">
      <c r="A107" s="40"/>
      <c r="B107" s="39"/>
      <c r="C107" s="346"/>
      <c r="D107" s="346"/>
      <c r="E107" s="346"/>
      <c r="F107" s="346"/>
      <c r="G107" s="346"/>
      <c r="H107" s="346"/>
      <c r="I107" s="346"/>
      <c r="J107" s="346"/>
      <c r="K107" s="346"/>
      <c r="L107" s="346"/>
      <c r="M107" s="346"/>
      <c r="N107" s="346"/>
      <c r="O107" s="346"/>
      <c r="P107" s="346"/>
      <c r="Q107" s="301"/>
      <c r="R107" s="33"/>
      <c r="S107" s="33"/>
      <c r="T107" s="46"/>
      <c r="U107" s="46"/>
    </row>
    <row r="108" spans="1:21" s="13" customFormat="1" ht="13.2" customHeight="1" x14ac:dyDescent="0.3">
      <c r="A108" s="40"/>
      <c r="B108" s="39"/>
      <c r="C108" s="347"/>
      <c r="D108" s="347"/>
      <c r="E108" s="347"/>
      <c r="F108" s="347"/>
      <c r="G108" s="347"/>
      <c r="H108" s="347"/>
      <c r="I108" s="347"/>
      <c r="J108" s="346"/>
      <c r="K108" s="347"/>
      <c r="L108" s="347"/>
      <c r="M108" s="347"/>
      <c r="N108" s="347"/>
      <c r="O108" s="347"/>
      <c r="P108" s="347"/>
      <c r="Q108" s="306"/>
      <c r="R108" s="33"/>
      <c r="S108" s="403"/>
      <c r="T108" s="46"/>
      <c r="U108" s="46"/>
    </row>
    <row r="109" spans="1:21" s="13" customFormat="1" ht="13.2" customHeight="1" thickBot="1" x14ac:dyDescent="0.35">
      <c r="A109" s="30" t="s">
        <v>11</v>
      </c>
      <c r="B109" s="29"/>
      <c r="C109" s="349"/>
      <c r="D109" s="349"/>
      <c r="E109" s="349"/>
      <c r="F109" s="349"/>
      <c r="G109" s="349"/>
      <c r="H109" s="349"/>
      <c r="I109" s="349"/>
      <c r="J109" s="349"/>
      <c r="K109" s="349"/>
      <c r="L109" s="349"/>
      <c r="M109" s="349"/>
      <c r="N109" s="349"/>
      <c r="O109" s="349"/>
      <c r="P109" s="349"/>
      <c r="Q109" s="356"/>
      <c r="R109" s="93"/>
      <c r="S109" s="93"/>
      <c r="T109" s="92"/>
      <c r="U109" s="92"/>
    </row>
    <row r="110" spans="1:21" s="13" customFormat="1" ht="13.2" customHeight="1" thickBot="1" x14ac:dyDescent="0.35">
      <c r="A110" s="20"/>
      <c r="B110" s="262" t="s">
        <v>10</v>
      </c>
      <c r="C110" s="262"/>
      <c r="D110" s="262"/>
      <c r="E110" s="262"/>
      <c r="F110" s="262"/>
      <c r="G110" s="262"/>
      <c r="H110" s="262"/>
      <c r="I110" s="262"/>
      <c r="J110" s="262"/>
      <c r="K110" s="262"/>
      <c r="L110" s="262"/>
      <c r="M110" s="262"/>
      <c r="N110" s="262"/>
      <c r="O110" s="262"/>
      <c r="P110" s="262"/>
      <c r="Q110" s="19"/>
      <c r="R110" s="262" t="s">
        <v>9</v>
      </c>
      <c r="S110" s="262"/>
      <c r="T110" s="262"/>
      <c r="U110" s="262"/>
    </row>
    <row r="111" spans="1:21" s="13" customFormat="1" ht="13.2" customHeight="1" thickBot="1" x14ac:dyDescent="0.35">
      <c r="A111" s="18"/>
      <c r="B111" s="263" t="s">
        <v>7</v>
      </c>
      <c r="C111" s="263"/>
      <c r="D111" s="263"/>
      <c r="E111" s="251" t="s">
        <v>3</v>
      </c>
      <c r="F111" s="251"/>
      <c r="G111" s="251"/>
      <c r="H111" s="253">
        <f>SUM(T4:T109)</f>
        <v>0</v>
      </c>
      <c r="I111" s="253"/>
      <c r="J111" s="251" t="s">
        <v>7</v>
      </c>
      <c r="K111" s="251"/>
      <c r="L111" s="251" t="s">
        <v>4</v>
      </c>
      <c r="M111" s="251"/>
      <c r="N111" s="251"/>
      <c r="O111" s="253">
        <f>SUM(U4:U109)</f>
        <v>0</v>
      </c>
      <c r="P111" s="253"/>
      <c r="Q111" s="17"/>
      <c r="R111" s="243" t="s">
        <v>3</v>
      </c>
      <c r="S111" s="244">
        <f>SUM(R4:R109)</f>
        <v>0</v>
      </c>
      <c r="T111" s="15"/>
      <c r="U111" s="244">
        <f>SUM(S4:S109)</f>
        <v>0</v>
      </c>
    </row>
    <row r="112" spans="1:21" s="13" customFormat="1" ht="13.2" customHeight="1" thickBot="1" x14ac:dyDescent="0.35">
      <c r="B112" s="262" t="s">
        <v>8</v>
      </c>
      <c r="C112" s="262"/>
      <c r="D112" s="262"/>
      <c r="E112" s="262"/>
      <c r="F112" s="262"/>
      <c r="G112" s="262"/>
      <c r="H112" s="262"/>
      <c r="I112" s="262"/>
      <c r="J112" s="262"/>
      <c r="K112" s="262"/>
      <c r="L112" s="262"/>
      <c r="M112" s="262"/>
      <c r="N112" s="262"/>
      <c r="O112" s="262"/>
      <c r="P112" s="262"/>
    </row>
    <row r="113" spans="2:16" s="13" customFormat="1" ht="13.2" customHeight="1" thickBot="1" x14ac:dyDescent="0.4">
      <c r="B113" s="263" t="s">
        <v>7</v>
      </c>
      <c r="C113" s="263"/>
      <c r="D113" s="263"/>
      <c r="E113" s="251" t="s">
        <v>3</v>
      </c>
      <c r="F113" s="251"/>
      <c r="G113" s="251"/>
      <c r="H113" s="252">
        <f>COUNTIF($C4:$I109,"&gt;=1")</f>
        <v>0</v>
      </c>
      <c r="I113" s="252"/>
      <c r="J113" s="251" t="s">
        <v>7</v>
      </c>
      <c r="K113" s="251"/>
      <c r="L113" s="251" t="s">
        <v>4</v>
      </c>
      <c r="M113" s="251"/>
      <c r="N113" s="251"/>
      <c r="O113" s="252">
        <f>COUNTIF($J4:$P109,"&gt;=1")</f>
        <v>0</v>
      </c>
      <c r="P113" s="252"/>
    </row>
    <row r="114" spans="2:16" s="13" customFormat="1" ht="13.2" customHeight="1" x14ac:dyDescent="0.3"/>
  </sheetData>
  <mergeCells count="39">
    <mergeCell ref="B112:P112"/>
    <mergeCell ref="B113:D113"/>
    <mergeCell ref="E113:G113"/>
    <mergeCell ref="H113:I113"/>
    <mergeCell ref="J113:K113"/>
    <mergeCell ref="L113:N113"/>
    <mergeCell ref="O113:P113"/>
    <mergeCell ref="B110:P110"/>
    <mergeCell ref="R110:U110"/>
    <mergeCell ref="B111:D111"/>
    <mergeCell ref="E111:G111"/>
    <mergeCell ref="H111:I111"/>
    <mergeCell ref="J111:K111"/>
    <mergeCell ref="L111:N111"/>
    <mergeCell ref="O111:P111"/>
    <mergeCell ref="A67:A68"/>
    <mergeCell ref="B67:B68"/>
    <mergeCell ref="C67:I67"/>
    <mergeCell ref="J67:P67"/>
    <mergeCell ref="R67:S67"/>
    <mergeCell ref="T67:U67"/>
    <mergeCell ref="A66:C66"/>
    <mergeCell ref="D66:F66"/>
    <mergeCell ref="G66:I66"/>
    <mergeCell ref="J66:M66"/>
    <mergeCell ref="N66:P66"/>
    <mergeCell ref="T66:U66"/>
    <mergeCell ref="A2:A3"/>
    <mergeCell ref="B2:B3"/>
    <mergeCell ref="C2:I2"/>
    <mergeCell ref="J2:P2"/>
    <mergeCell ref="R2:S2"/>
    <mergeCell ref="T2:U2"/>
    <mergeCell ref="A1:C1"/>
    <mergeCell ref="D1:F1"/>
    <mergeCell ref="G1:I1"/>
    <mergeCell ref="J1:M1"/>
    <mergeCell ref="N1:P1"/>
    <mergeCell ref="T1:U1"/>
  </mergeCells>
  <hyperlinks>
    <hyperlink ref="T1:U1" location="Index!A1" display="Retour Index" xr:uid="{13E13CED-E772-42A4-AAE9-FAF348F23953}"/>
  </hyperlinks>
  <pageMargins left="7.874015748031496E-2" right="7.874015748031496E-2" top="7.874015748031496E-2" bottom="7.874015748031496E-2" header="0" footer="0"/>
  <pageSetup paperSize="9" orientation="landscape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4"/>
  </sheetPr>
  <dimension ref="B1:M63"/>
  <sheetViews>
    <sheetView tabSelected="1" zoomScale="89" zoomScaleNormal="89" workbookViewId="0">
      <selection activeCell="C6" sqref="C6"/>
    </sheetView>
  </sheetViews>
  <sheetFormatPr baseColWidth="10" defaultRowHeight="15.6" x14ac:dyDescent="0.3"/>
  <cols>
    <col min="2" max="2" width="33.09765625" customWidth="1"/>
    <col min="8" max="8" width="33.09765625" customWidth="1"/>
    <col min="9" max="9" width="11.19921875" customWidth="1"/>
  </cols>
  <sheetData>
    <row r="1" spans="2:13" ht="17.399999999999999" thickTop="1" thickBot="1" x14ac:dyDescent="0.35">
      <c r="B1" s="272" t="s">
        <v>49</v>
      </c>
      <c r="C1" s="273"/>
    </row>
    <row r="2" spans="2:13" ht="17.399999999999999" thickTop="1" thickBot="1" x14ac:dyDescent="0.35">
      <c r="B2" s="286"/>
      <c r="C2" s="286"/>
      <c r="D2" s="286"/>
      <c r="E2" s="234"/>
      <c r="F2" s="234"/>
    </row>
    <row r="3" spans="2:13" ht="17.399999999999999" thickTop="1" thickBot="1" x14ac:dyDescent="0.35">
      <c r="B3" s="233" t="s">
        <v>60</v>
      </c>
      <c r="C3" s="284" t="s">
        <v>39</v>
      </c>
      <c r="D3" s="285"/>
      <c r="E3" s="284" t="s">
        <v>58</v>
      </c>
      <c r="F3" s="285"/>
      <c r="H3" s="233" t="s">
        <v>59</v>
      </c>
      <c r="I3" s="232"/>
      <c r="J3" s="284" t="s">
        <v>39</v>
      </c>
      <c r="K3" s="285"/>
      <c r="L3" s="284" t="s">
        <v>58</v>
      </c>
      <c r="M3" s="285"/>
    </row>
    <row r="4" spans="2:13" ht="17.399999999999999" thickTop="1" thickBot="1" x14ac:dyDescent="0.35">
      <c r="B4" s="231" t="s">
        <v>57</v>
      </c>
      <c r="C4" s="228" t="s">
        <v>3</v>
      </c>
      <c r="D4" s="228" t="s">
        <v>4</v>
      </c>
      <c r="E4" s="229" t="s">
        <v>3</v>
      </c>
      <c r="F4" s="228" t="s">
        <v>4</v>
      </c>
      <c r="H4" s="231" t="s">
        <v>57</v>
      </c>
      <c r="I4" s="230" t="s">
        <v>56</v>
      </c>
      <c r="J4" s="229" t="s">
        <v>3</v>
      </c>
      <c r="K4" s="228" t="s">
        <v>4</v>
      </c>
      <c r="L4" s="229" t="s">
        <v>3</v>
      </c>
      <c r="M4" s="228" t="s">
        <v>4</v>
      </c>
    </row>
    <row r="5" spans="2:13" ht="16.8" thickTop="1" x14ac:dyDescent="0.3">
      <c r="B5" s="227" t="s">
        <v>32</v>
      </c>
      <c r="C5" s="226">
        <f>SUMPRODUCT((Janvier!$A$5:$A$110=$B5)*(Janvier!$C$2:$P$2=Descriptif!C$4)*(ISNUMBER(Janvier!$C$5:$P$110)))+SUMPRODUCT((Fevrier!$A$5:$A$110=$B5)*(Fevrier!$C$2:$P$2=Descriptif!C$4)*(ISNUMBER(Fevrier!$C$5:$P$110)))</f>
        <v>7</v>
      </c>
      <c r="D5" s="226">
        <f>SUMPRODUCT((Janvier!$A$5:$A$110=$B5)*(Janvier!$C$2:$P$2=Descriptif!D$4)*(ISNUMBER(Janvier!$C$5:$P$110)))+SUMPRODUCT((Fevrier!$A$5:$A$110=$B5)*(Fevrier!$C$2:$P$2=Descriptif!D$4)*(ISNUMBER(Fevrier!$C$5:$P$110)))</f>
        <v>8</v>
      </c>
      <c r="E5" s="225" t="str">
        <f>IF(AND(D5&lt;&gt;"",C6&lt;&gt;""),IF(C6&gt;D5,"Meilleur",IF(AND(C6=D5,C6+D5&gt;0),"Meilleur","Mauvais")),"")</f>
        <v>Mauvais</v>
      </c>
      <c r="F5" s="224" t="str">
        <f>IF(AND(D5&lt;&gt;"",C6&lt;&gt;""),IF(C6&gt;D5,"Mauvais",IF(AND(C6=D5,C6+D5&gt;0),"Meilleur","Meilleur")),"")</f>
        <v>Meilleur</v>
      </c>
      <c r="H5" s="223"/>
      <c r="I5" s="222"/>
      <c r="J5" s="221"/>
      <c r="K5" s="221"/>
      <c r="L5" s="220" t="str">
        <f>IF(AND(K5&lt;&gt;"",J5&lt;&gt;""),IF(J5&gt;K5,"Meilleur",IF(AND(J5=K5,J5+K5&gt;0),"Meilleur","Mauvais")),"")</f>
        <v/>
      </c>
      <c r="M5" s="219" t="str">
        <f>IF(AND(K5&lt;&gt;"",J5&lt;&gt;""),IF(J5&gt;K5,"Mauvais",IF(AND(J5=K5,J5+K5&gt;0),"Meilleur","Meilleur")),"")</f>
        <v/>
      </c>
    </row>
    <row r="6" spans="2:13" ht="16.2" x14ac:dyDescent="0.3">
      <c r="B6" s="217" t="s">
        <v>29</v>
      </c>
      <c r="C6" s="218">
        <f>SUMPRODUCT((Janvier!$A$5:$A$110=$B6)*(Janvier!$C$2:$P$2=Descriptif!C$4)*(ISNUMBER(Janvier!$C$5:$P$110)))+SUMPRODUCT((Fevrier!$A$5:$A$110=$B6)*(Fevrier!$C$2:$P$2=Descriptif!C$4)*(ISNUMBER(Fevrier!$C$5:$P$110)))</f>
        <v>3</v>
      </c>
      <c r="D6" s="218">
        <f>SUMPRODUCT((Janvier!$A$5:$A$110=$B6)*(Janvier!$C$2:$P$2=Descriptif!D$4)*(ISNUMBER(Janvier!$C$5:$P$110)))+SUMPRODUCT((Fevrier!$A$5:$A$110=$B6)*(Fevrier!$C$2:$P$2=Descriptif!D$4)*(ISNUMBER(Fevrier!$C$5:$P$110)))</f>
        <v>3</v>
      </c>
      <c r="E6" s="208"/>
      <c r="F6" s="207"/>
      <c r="H6" s="216"/>
      <c r="I6" s="215"/>
      <c r="J6" s="51"/>
      <c r="K6" s="51"/>
      <c r="L6" s="42"/>
      <c r="M6" s="142"/>
    </row>
    <row r="7" spans="2:13" ht="16.2" x14ac:dyDescent="0.3">
      <c r="B7" s="217" t="s">
        <v>27</v>
      </c>
      <c r="C7" s="209">
        <f>SUMPRODUCT((Janvier!$A$5:$A$110=$B7)*(Janvier!$C$2:$P$2=Descriptif!C$4)*(ISNUMBER(Janvier!$C$5:$P$110)))+SUMPRODUCT((Fevrier!$A$5:$A$110=$B7)*(Fevrier!$C$2:$P$2=Descriptif!C$4)*(ISNUMBER(Fevrier!$C$5:$P$110)))</f>
        <v>5</v>
      </c>
      <c r="D7" s="209">
        <f>SUMPRODUCT((Janvier!$A$5:$A$110=$B7)*(Janvier!$C$2:$P$2=Descriptif!D$4)*(ISNUMBER(Janvier!$C$5:$P$110)))+SUMPRODUCT((Fevrier!$A$5:$A$110=$B7)*(Fevrier!$C$2:$P$2=Descriptif!D$4)*(ISNUMBER(Fevrier!$C$5:$P$110)))</f>
        <v>5</v>
      </c>
      <c r="E7" s="208"/>
      <c r="F7" s="207"/>
      <c r="H7" s="216"/>
      <c r="I7" s="215"/>
      <c r="J7" s="51"/>
      <c r="K7" s="51"/>
      <c r="L7" s="42"/>
      <c r="M7" s="142"/>
    </row>
    <row r="8" spans="2:13" ht="16.2" x14ac:dyDescent="0.3">
      <c r="B8" s="217" t="s">
        <v>25</v>
      </c>
      <c r="C8" s="209">
        <f>SUMPRODUCT((Janvier!$A$5:$A$110=$B8)*(Janvier!$C$2:$P$2=Descriptif!C$4)*(ISNUMBER(Janvier!$C$5:$P$110)))+SUMPRODUCT((Fevrier!$A$5:$A$110=$B8)*(Fevrier!$C$2:$P$2=Descriptif!C$4)*(ISNUMBER(Fevrier!$C$5:$P$110)))</f>
        <v>5</v>
      </c>
      <c r="D8" s="209">
        <f>SUMPRODUCT((Janvier!$A$5:$A$110=$B8)*(Janvier!$C$2:$P$2=Descriptif!D$4)*(ISNUMBER(Janvier!$C$5:$P$110)))+SUMPRODUCT((Fevrier!$A$5:$A$110=$B8)*(Fevrier!$C$2:$P$2=Descriptif!D$4)*(ISNUMBER(Fevrier!$C$5:$P$110)))</f>
        <v>5</v>
      </c>
      <c r="E8" s="208"/>
      <c r="F8" s="207"/>
      <c r="H8" s="216"/>
      <c r="I8" s="215"/>
      <c r="J8" s="51"/>
      <c r="K8" s="51"/>
      <c r="L8" s="42"/>
      <c r="M8" s="142"/>
    </row>
    <row r="9" spans="2:13" ht="16.2" x14ac:dyDescent="0.3">
      <c r="B9" s="217" t="s">
        <v>23</v>
      </c>
      <c r="C9" s="209">
        <f>SUMPRODUCT((Janvier!$A$5:$A$110=$B9)*(Janvier!$C$2:$P$2=Descriptif!C$4)*(ISNUMBER(Janvier!$C$5:$P$110)))+SUMPRODUCT((Fevrier!$A$5:$A$110=$B9)*(Fevrier!$C$2:$P$2=Descriptif!C$4)*(ISNUMBER(Fevrier!$C$5:$P$110)))</f>
        <v>1</v>
      </c>
      <c r="D9" s="209">
        <f>SUMPRODUCT((Janvier!$A$5:$A$110=$B9)*(Janvier!$C$2:$P$2=Descriptif!D$4)*(ISNUMBER(Janvier!$C$5:$P$110)))+SUMPRODUCT((Fevrier!$A$5:$A$110=$B9)*(Fevrier!$C$2:$P$2=Descriptif!D$4)*(ISNUMBER(Fevrier!$C$5:$P$110)))</f>
        <v>1</v>
      </c>
      <c r="E9" s="208"/>
      <c r="F9" s="207"/>
      <c r="H9" s="216"/>
      <c r="I9" s="215"/>
      <c r="J9" s="51"/>
      <c r="K9" s="51"/>
      <c r="L9" s="42"/>
      <c r="M9" s="142"/>
    </row>
    <row r="10" spans="2:13" ht="16.2" x14ac:dyDescent="0.3">
      <c r="B10" s="217" t="s">
        <v>22</v>
      </c>
      <c r="C10" s="209">
        <f>SUMPRODUCT((Janvier!$A$5:$A$110=$B10)*(Janvier!$C$2:$P$2=Descriptif!C$4)*(ISNUMBER(Janvier!$C$5:$P$110)))+SUMPRODUCT((Fevrier!$A$5:$A$110=$B10)*(Fevrier!$C$2:$P$2=Descriptif!C$4)*(ISNUMBER(Fevrier!$C$5:$P$110)))</f>
        <v>10</v>
      </c>
      <c r="D10" s="209">
        <f>SUMPRODUCT((Janvier!$A$5:$A$110=$B10)*(Janvier!$C$2:$P$2=Descriptif!D$4)*(ISNUMBER(Janvier!$C$5:$P$110)))+SUMPRODUCT((Fevrier!$A$5:$A$110=$B10)*(Fevrier!$C$2:$P$2=Descriptif!D$4)*(ISNUMBER(Fevrier!$C$5:$P$110)))</f>
        <v>9</v>
      </c>
      <c r="E10" s="208"/>
      <c r="F10" s="207"/>
      <c r="H10" s="216"/>
      <c r="I10" s="215"/>
      <c r="J10" s="51"/>
      <c r="K10" s="51"/>
      <c r="L10" s="42"/>
      <c r="M10" s="142"/>
    </row>
    <row r="11" spans="2:13" ht="16.2" x14ac:dyDescent="0.3">
      <c r="B11" s="217" t="s">
        <v>20</v>
      </c>
      <c r="C11" s="209">
        <f>SUMPRODUCT((Janvier!$A$5:$A$110=$B11)*(Janvier!$C$2:$P$2=Descriptif!C$4)*(ISNUMBER(Janvier!$C$5:$P$110)))+SUMPRODUCT((Fevrier!$A$5:$A$110=$B11)*(Fevrier!$C$2:$P$2=Descriptif!C$4)*(ISNUMBER(Fevrier!$C$5:$P$110)))</f>
        <v>1</v>
      </c>
      <c r="D11" s="209">
        <f>SUMPRODUCT((Janvier!$A$5:$A$110=$B11)*(Janvier!$C$2:$P$2=Descriptif!D$4)*(ISNUMBER(Janvier!$C$5:$P$110)))+SUMPRODUCT((Fevrier!$A$5:$A$110=$B11)*(Fevrier!$C$2:$P$2=Descriptif!D$4)*(ISNUMBER(Fevrier!$C$5:$P$110)))</f>
        <v>0</v>
      </c>
      <c r="E11" s="208"/>
      <c r="F11" s="207"/>
      <c r="H11" s="216"/>
      <c r="I11" s="215"/>
      <c r="J11" s="51"/>
      <c r="K11" s="51"/>
      <c r="L11" s="42"/>
      <c r="M11" s="142"/>
    </row>
    <row r="12" spans="2:13" ht="16.2" x14ac:dyDescent="0.3">
      <c r="B12" s="217" t="s">
        <v>19</v>
      </c>
      <c r="C12" s="209">
        <f>SUMPRODUCT((Janvier!$A$5:$A$110=$B12)*(Janvier!$C$2:$P$2=Descriptif!C$4)*(ISNUMBER(Janvier!$C$5:$P$110)))+SUMPRODUCT((Fevrier!$A$5:$A$110=$B12)*(Fevrier!$C$2:$P$2=Descriptif!C$4)*(ISNUMBER(Fevrier!$C$5:$P$110)))</f>
        <v>0</v>
      </c>
      <c r="D12" s="209">
        <f>SUMPRODUCT((Janvier!$A$5:$A$110=$B12)*(Janvier!$C$2:$P$2=Descriptif!D$4)*(ISNUMBER(Janvier!$C$5:$P$110)))+SUMPRODUCT((Fevrier!$A$5:$A$110=$B12)*(Fevrier!$C$2:$P$2=Descriptif!D$4)*(ISNUMBER(Fevrier!$C$5:$P$110)))</f>
        <v>0</v>
      </c>
      <c r="E12" s="208"/>
      <c r="F12" s="207"/>
      <c r="H12" s="216"/>
      <c r="I12" s="215"/>
      <c r="J12" s="51"/>
      <c r="K12" s="51"/>
      <c r="L12" s="42"/>
      <c r="M12" s="142"/>
    </row>
    <row r="13" spans="2:13" ht="16.2" x14ac:dyDescent="0.3">
      <c r="B13" s="217" t="s">
        <v>18</v>
      </c>
      <c r="C13" s="209">
        <f>SUMPRODUCT((Janvier!$A$5:$A$110=$B13)*(Janvier!$C$2:$P$2=Descriptif!C$4)*(ISNUMBER(Janvier!$C$5:$P$110)))+SUMPRODUCT((Fevrier!$A$5:$A$110=$B13)*(Fevrier!$C$2:$P$2=Descriptif!C$4)*(ISNUMBER(Fevrier!$C$5:$P$110)))</f>
        <v>0</v>
      </c>
      <c r="D13" s="209">
        <f>SUMPRODUCT((Janvier!$A$5:$A$110=$B13)*(Janvier!$C$2:$P$2=Descriptif!D$4)*(ISNUMBER(Janvier!$C$5:$P$110)))+SUMPRODUCT((Fevrier!$A$5:$A$110=$B13)*(Fevrier!$C$2:$P$2=Descriptif!D$4)*(ISNUMBER(Fevrier!$C$5:$P$110)))</f>
        <v>0</v>
      </c>
      <c r="E13" s="208"/>
      <c r="F13" s="207"/>
      <c r="H13" s="216"/>
      <c r="I13" s="215"/>
      <c r="J13" s="51"/>
      <c r="K13" s="51"/>
      <c r="L13" s="42"/>
      <c r="M13" s="142"/>
    </row>
    <row r="14" spans="2:13" ht="16.2" x14ac:dyDescent="0.3">
      <c r="B14" s="217" t="s">
        <v>17</v>
      </c>
      <c r="C14" s="209">
        <f>SUMPRODUCT((Janvier!$A$5:$A$110=$B14)*(Janvier!$C$2:$P$2=Descriptif!C$4)*(ISNUMBER(Janvier!$C$5:$P$110)))+SUMPRODUCT((Fevrier!$A$5:$A$110=$B14)*(Fevrier!$C$2:$P$2=Descriptif!C$4)*(ISNUMBER(Fevrier!$C$5:$P$110)))</f>
        <v>0</v>
      </c>
      <c r="D14" s="209">
        <f>SUMPRODUCT((Janvier!$A$5:$A$110=$B14)*(Janvier!$C$2:$P$2=Descriptif!D$4)*(ISNUMBER(Janvier!$C$5:$P$110)))+SUMPRODUCT((Fevrier!$A$5:$A$110=$B14)*(Fevrier!$C$2:$P$2=Descriptif!D$4)*(ISNUMBER(Fevrier!$C$5:$P$110)))</f>
        <v>0</v>
      </c>
      <c r="E14" s="208"/>
      <c r="F14" s="207"/>
      <c r="H14" s="216"/>
      <c r="I14" s="215"/>
      <c r="J14" s="51"/>
      <c r="K14" s="51"/>
      <c r="L14" s="42"/>
      <c r="M14" s="142"/>
    </row>
    <row r="15" spans="2:13" ht="16.2" x14ac:dyDescent="0.3">
      <c r="B15" s="217" t="s">
        <v>16</v>
      </c>
      <c r="C15" s="209">
        <f>SUMPRODUCT((Janvier!$A$5:$A$110=$B15)*(Janvier!$C$2:$P$2=Descriptif!C$4)*(ISNUMBER(Janvier!$C$5:$P$110)))+SUMPRODUCT((Fevrier!$A$5:$A$110=$B15)*(Fevrier!$C$2:$P$2=Descriptif!C$4)*(ISNUMBER(Fevrier!$C$5:$P$110)))</f>
        <v>2</v>
      </c>
      <c r="D15" s="209">
        <f>SUMPRODUCT((Janvier!$A$5:$A$110=$B15)*(Janvier!$C$2:$P$2=Descriptif!D$4)*(ISNUMBER(Janvier!$C$5:$P$110)))+SUMPRODUCT((Fevrier!$A$5:$A$110=$B15)*(Fevrier!$C$2:$P$2=Descriptif!D$4)*(ISNUMBER(Fevrier!$C$5:$P$110)))</f>
        <v>2</v>
      </c>
      <c r="E15" s="208"/>
      <c r="F15" s="207"/>
      <c r="H15" s="216"/>
      <c r="I15" s="215"/>
      <c r="J15" s="51"/>
      <c r="K15" s="51"/>
      <c r="L15" s="42"/>
      <c r="M15" s="142"/>
    </row>
    <row r="16" spans="2:13" ht="16.2" x14ac:dyDescent="0.3">
      <c r="B16" s="217" t="s">
        <v>14</v>
      </c>
      <c r="C16" s="209">
        <f>SUMPRODUCT((Janvier!$A$5:$A$110=$B16)*(Janvier!$C$2:$P$2=Descriptif!C$4)*(ISNUMBER(Janvier!$C$5:$P$110)))+SUMPRODUCT((Fevrier!$A$5:$A$110=$B16)*(Fevrier!$C$2:$P$2=Descriptif!C$4)*(ISNUMBER(Fevrier!$C$5:$P$110)))</f>
        <v>0</v>
      </c>
      <c r="D16" s="209">
        <f>SUMPRODUCT((Janvier!$A$5:$A$110=$B16)*(Janvier!$C$2:$P$2=Descriptif!D$4)*(ISNUMBER(Janvier!$C$5:$P$110)))+SUMPRODUCT((Fevrier!$A$5:$A$110=$B16)*(Fevrier!$C$2:$P$2=Descriptif!D$4)*(ISNUMBER(Fevrier!$C$5:$P$110)))</f>
        <v>1</v>
      </c>
      <c r="E16" s="208"/>
      <c r="F16" s="207"/>
      <c r="H16" s="216"/>
      <c r="I16" s="215"/>
      <c r="J16" s="51"/>
      <c r="K16" s="51"/>
      <c r="L16" s="42"/>
      <c r="M16" s="142"/>
    </row>
    <row r="17" spans="2:13" ht="16.2" x14ac:dyDescent="0.3">
      <c r="B17" s="214" t="s">
        <v>13</v>
      </c>
      <c r="C17" s="209">
        <f>SUMPRODUCT((Janvier!$A$5:$A$110=$B17)*(Janvier!$C$2:$P$2=Descriptif!C$4)*(ISNUMBER(Janvier!$C$5:$P$110)))+SUMPRODUCT((Fevrier!$A$5:$A$110=$B17)*(Fevrier!$C$2:$P$2=Descriptif!C$4)*(ISNUMBER(Fevrier!$C$5:$P$110)))</f>
        <v>0</v>
      </c>
      <c r="D17" s="209">
        <f>SUMPRODUCT((Janvier!$A$5:$A$110=$B17)*(Janvier!$C$2:$P$2=Descriptif!D$4)*(ISNUMBER(Janvier!$C$5:$P$110)))+SUMPRODUCT((Fevrier!$A$5:$A$110=$B17)*(Fevrier!$C$2:$P$2=Descriptif!D$4)*(ISNUMBER(Fevrier!$C$5:$P$110)))</f>
        <v>0</v>
      </c>
      <c r="E17" s="208"/>
      <c r="F17" s="207"/>
      <c r="H17" s="213"/>
      <c r="I17" s="212"/>
      <c r="J17" s="51"/>
      <c r="K17" s="51"/>
      <c r="L17" s="42"/>
      <c r="M17" s="142"/>
    </row>
    <row r="18" spans="2:13" ht="16.2" x14ac:dyDescent="0.3">
      <c r="B18" s="214" t="s">
        <v>12</v>
      </c>
      <c r="C18" s="209">
        <f>SUMPRODUCT((Janvier!$A$5:$A$110=$B18)*(Janvier!$C$2:$P$2=Descriptif!C$4)*(ISNUMBER(Janvier!$C$5:$P$110)))+SUMPRODUCT((Fevrier!$A$5:$A$110=$B18)*(Fevrier!$C$2:$P$2=Descriptif!C$4)*(ISNUMBER(Fevrier!$C$5:$P$110)))</f>
        <v>1</v>
      </c>
      <c r="D18" s="209">
        <f>SUMPRODUCT((Janvier!$A$5:$A$110=$B18)*(Janvier!$C$2:$P$2=Descriptif!D$4)*(ISNUMBER(Janvier!$C$5:$P$110)))+SUMPRODUCT((Fevrier!$A$5:$A$110=$B18)*(Fevrier!$C$2:$P$2=Descriptif!D$4)*(ISNUMBER(Fevrier!$C$5:$P$110)))</f>
        <v>0</v>
      </c>
      <c r="E18" s="208"/>
      <c r="F18" s="207"/>
      <c r="H18" s="213"/>
      <c r="I18" s="212"/>
      <c r="J18" s="51"/>
      <c r="K18" s="51"/>
      <c r="L18" s="42"/>
      <c r="M18" s="142"/>
    </row>
    <row r="19" spans="2:13" ht="16.2" x14ac:dyDescent="0.3">
      <c r="B19" s="211"/>
      <c r="C19" s="210"/>
      <c r="D19" s="209"/>
      <c r="E19" s="208"/>
      <c r="F19" s="207"/>
      <c r="H19" s="206"/>
      <c r="I19" s="205"/>
      <c r="J19" s="51"/>
      <c r="K19" s="51"/>
      <c r="L19" s="42"/>
      <c r="M19" s="142"/>
    </row>
    <row r="20" spans="2:13" ht="16.2" x14ac:dyDescent="0.3">
      <c r="B20" s="211"/>
      <c r="C20" s="210"/>
      <c r="D20" s="209"/>
      <c r="E20" s="208"/>
      <c r="F20" s="207"/>
      <c r="H20" s="206"/>
      <c r="I20" s="205"/>
      <c r="J20" s="51"/>
      <c r="K20" s="51"/>
      <c r="L20" s="42"/>
      <c r="M20" s="142"/>
    </row>
    <row r="21" spans="2:13" ht="16.2" x14ac:dyDescent="0.3">
      <c r="B21" s="211"/>
      <c r="C21" s="210"/>
      <c r="D21" s="209"/>
      <c r="E21" s="208"/>
      <c r="F21" s="207"/>
      <c r="H21" s="206"/>
      <c r="I21" s="205"/>
      <c r="J21" s="51"/>
      <c r="K21" s="51"/>
      <c r="L21" s="42"/>
      <c r="M21" s="142"/>
    </row>
    <row r="22" spans="2:13" ht="16.2" x14ac:dyDescent="0.3">
      <c r="B22" s="211"/>
      <c r="C22" s="210"/>
      <c r="D22" s="209"/>
      <c r="E22" s="208"/>
      <c r="F22" s="207"/>
      <c r="H22" s="206"/>
      <c r="I22" s="205"/>
      <c r="J22" s="51"/>
      <c r="K22" s="51"/>
      <c r="L22" s="42"/>
      <c r="M22" s="142"/>
    </row>
    <row r="23" spans="2:13" ht="16.2" x14ac:dyDescent="0.3">
      <c r="B23" s="211"/>
      <c r="C23" s="210"/>
      <c r="D23" s="209"/>
      <c r="E23" s="208"/>
      <c r="F23" s="207"/>
      <c r="H23" s="206"/>
      <c r="I23" s="205"/>
      <c r="J23" s="51"/>
      <c r="K23" s="51"/>
      <c r="L23" s="42"/>
      <c r="M23" s="142"/>
    </row>
    <row r="24" spans="2:13" ht="16.2" x14ac:dyDescent="0.3">
      <c r="B24" s="211"/>
      <c r="C24" s="210"/>
      <c r="D24" s="209"/>
      <c r="E24" s="208"/>
      <c r="F24" s="207"/>
      <c r="H24" s="206"/>
      <c r="I24" s="205"/>
      <c r="J24" s="51"/>
      <c r="K24" s="51"/>
      <c r="L24" s="42"/>
      <c r="M24" s="142"/>
    </row>
    <row r="25" spans="2:13" ht="16.2" x14ac:dyDescent="0.3">
      <c r="B25" s="211"/>
      <c r="C25" s="210"/>
      <c r="D25" s="209"/>
      <c r="E25" s="208"/>
      <c r="F25" s="207"/>
      <c r="H25" s="206"/>
      <c r="I25" s="205"/>
      <c r="J25" s="51"/>
      <c r="K25" s="51"/>
      <c r="L25" s="42"/>
      <c r="M25" s="142"/>
    </row>
    <row r="26" spans="2:13" ht="16.2" x14ac:dyDescent="0.3">
      <c r="B26" s="211"/>
      <c r="C26" s="210"/>
      <c r="D26" s="209"/>
      <c r="E26" s="208"/>
      <c r="F26" s="207"/>
      <c r="H26" s="206"/>
      <c r="I26" s="205"/>
      <c r="J26" s="51"/>
      <c r="K26" s="51"/>
      <c r="L26" s="42"/>
      <c r="M26" s="142"/>
    </row>
    <row r="27" spans="2:13" ht="16.2" x14ac:dyDescent="0.3">
      <c r="B27" s="211"/>
      <c r="C27" s="210"/>
      <c r="D27" s="209"/>
      <c r="E27" s="208"/>
      <c r="F27" s="207"/>
      <c r="H27" s="206"/>
      <c r="I27" s="205"/>
      <c r="J27" s="51"/>
      <c r="K27" s="51"/>
      <c r="L27" s="42"/>
      <c r="M27" s="142"/>
    </row>
    <row r="28" spans="2:13" ht="16.2" x14ac:dyDescent="0.3">
      <c r="B28" s="211"/>
      <c r="C28" s="210"/>
      <c r="D28" s="209"/>
      <c r="E28" s="208"/>
      <c r="F28" s="207"/>
      <c r="H28" s="206"/>
      <c r="I28" s="205"/>
      <c r="J28" s="51"/>
      <c r="K28" s="51"/>
      <c r="L28" s="42"/>
      <c r="M28" s="142"/>
    </row>
    <row r="29" spans="2:13" ht="16.2" x14ac:dyDescent="0.3">
      <c r="B29" s="211"/>
      <c r="C29" s="210"/>
      <c r="D29" s="209"/>
      <c r="E29" s="208"/>
      <c r="F29" s="207"/>
      <c r="H29" s="206"/>
      <c r="I29" s="205"/>
      <c r="J29" s="51"/>
      <c r="K29" s="51"/>
      <c r="L29" s="42"/>
      <c r="M29" s="142"/>
    </row>
    <row r="30" spans="2:13" ht="16.8" thickBot="1" x14ac:dyDescent="0.35">
      <c r="B30" s="204"/>
      <c r="C30" s="203"/>
      <c r="D30" s="202"/>
      <c r="E30" s="201"/>
      <c r="F30" s="200"/>
      <c r="G30" s="199"/>
      <c r="H30" s="198"/>
      <c r="I30" s="197"/>
      <c r="J30" s="196"/>
      <c r="K30" s="196"/>
      <c r="L30" s="195"/>
      <c r="M30" s="194"/>
    </row>
    <row r="31" spans="2:13" ht="16.8" thickTop="1" x14ac:dyDescent="0.3">
      <c r="B31" s="192"/>
      <c r="C31" s="191"/>
      <c r="D31" s="191"/>
      <c r="E31" s="190"/>
      <c r="F31" s="190"/>
      <c r="G31" s="193"/>
      <c r="H31" s="192"/>
      <c r="I31" s="192"/>
      <c r="J31" s="191"/>
      <c r="K31" s="191"/>
      <c r="L31" s="190"/>
      <c r="M31" s="190"/>
    </row>
    <row r="32" spans="2:13" ht="16.2" x14ac:dyDescent="0.3">
      <c r="B32" s="192"/>
      <c r="C32" s="191"/>
      <c r="D32" s="191"/>
      <c r="E32" s="190"/>
      <c r="F32" s="190"/>
      <c r="G32" s="193"/>
      <c r="H32" s="192"/>
      <c r="I32" s="192"/>
      <c r="J32" s="191"/>
      <c r="K32" s="191"/>
      <c r="L32" s="190"/>
      <c r="M32" s="190"/>
    </row>
    <row r="33" spans="2:13" ht="16.2" x14ac:dyDescent="0.3">
      <c r="B33" s="192"/>
      <c r="C33" s="191"/>
      <c r="D33" s="191"/>
      <c r="E33" s="190"/>
      <c r="F33" s="190"/>
      <c r="G33" s="193"/>
      <c r="H33" s="192"/>
      <c r="I33" s="192"/>
      <c r="J33" s="191"/>
      <c r="K33" s="191"/>
      <c r="L33" s="190"/>
      <c r="M33" s="190"/>
    </row>
    <row r="34" spans="2:13" ht="16.2" x14ac:dyDescent="0.3">
      <c r="B34" s="192"/>
      <c r="C34" s="191"/>
      <c r="D34" s="191"/>
      <c r="E34" s="190"/>
      <c r="F34" s="190"/>
      <c r="G34" s="193"/>
      <c r="H34" s="192"/>
      <c r="I34" s="192"/>
      <c r="J34" s="191"/>
      <c r="K34" s="191"/>
      <c r="L34" s="190"/>
      <c r="M34" s="190"/>
    </row>
    <row r="35" spans="2:13" ht="16.2" x14ac:dyDescent="0.3">
      <c r="B35" s="192"/>
      <c r="C35" s="191"/>
      <c r="D35" s="191"/>
      <c r="E35" s="190"/>
      <c r="F35" s="190"/>
      <c r="G35" s="193"/>
      <c r="H35" s="192"/>
      <c r="I35" s="192"/>
      <c r="J35" s="191"/>
      <c r="K35" s="191"/>
      <c r="L35" s="190"/>
      <c r="M35" s="190"/>
    </row>
    <row r="36" spans="2:13" ht="16.2" x14ac:dyDescent="0.3">
      <c r="B36" s="192"/>
      <c r="C36" s="191"/>
      <c r="D36" s="191"/>
      <c r="E36" s="190"/>
      <c r="F36" s="190"/>
      <c r="G36" s="193"/>
      <c r="H36" s="192"/>
      <c r="I36" s="192"/>
      <c r="J36" s="191"/>
      <c r="K36" s="191"/>
      <c r="L36" s="190"/>
      <c r="M36" s="190"/>
    </row>
    <row r="37" spans="2:13" ht="16.2" x14ac:dyDescent="0.3">
      <c r="B37" s="192"/>
      <c r="C37" s="191"/>
      <c r="D37" s="191"/>
      <c r="E37" s="190"/>
      <c r="F37" s="190"/>
      <c r="G37" s="193"/>
      <c r="H37" s="192"/>
      <c r="I37" s="192"/>
      <c r="J37" s="191"/>
      <c r="K37" s="191"/>
      <c r="L37" s="190"/>
      <c r="M37" s="190"/>
    </row>
    <row r="38" spans="2:13" ht="16.2" x14ac:dyDescent="0.3">
      <c r="B38" s="192"/>
      <c r="C38" s="191"/>
      <c r="D38" s="191"/>
      <c r="E38" s="190"/>
      <c r="F38" s="190"/>
      <c r="G38" s="193"/>
      <c r="H38" s="192"/>
      <c r="I38" s="192"/>
      <c r="J38" s="191"/>
      <c r="K38" s="191"/>
      <c r="L38" s="190"/>
      <c r="M38" s="190"/>
    </row>
    <row r="39" spans="2:13" ht="16.2" x14ac:dyDescent="0.3">
      <c r="B39" s="192"/>
      <c r="C39" s="191"/>
      <c r="D39" s="191"/>
      <c r="E39" s="190"/>
      <c r="F39" s="190"/>
      <c r="G39" s="193"/>
      <c r="H39" s="192"/>
      <c r="I39" s="192"/>
      <c r="J39" s="191"/>
      <c r="K39" s="191"/>
      <c r="L39" s="190"/>
      <c r="M39" s="190"/>
    </row>
    <row r="40" spans="2:13" ht="16.2" x14ac:dyDescent="0.3">
      <c r="B40" s="192"/>
      <c r="C40" s="191"/>
      <c r="D40" s="191"/>
      <c r="E40" s="190"/>
      <c r="F40" s="190"/>
      <c r="G40" s="193"/>
      <c r="H40" s="192"/>
      <c r="I40" s="192"/>
      <c r="J40" s="191"/>
      <c r="K40" s="191"/>
      <c r="L40" s="190"/>
      <c r="M40" s="190"/>
    </row>
    <row r="41" spans="2:13" ht="16.2" x14ac:dyDescent="0.3">
      <c r="B41" s="192"/>
      <c r="C41" s="191"/>
      <c r="D41" s="191"/>
      <c r="E41" s="190"/>
      <c r="F41" s="190"/>
      <c r="G41" s="193"/>
      <c r="H41" s="192"/>
      <c r="I41" s="192"/>
      <c r="J41" s="191"/>
      <c r="K41" s="191"/>
      <c r="L41" s="190"/>
      <c r="M41" s="190"/>
    </row>
    <row r="42" spans="2:13" ht="16.2" x14ac:dyDescent="0.3">
      <c r="B42" s="192"/>
      <c r="C42" s="191"/>
      <c r="D42" s="191"/>
      <c r="E42" s="190"/>
      <c r="F42" s="190"/>
      <c r="G42" s="193"/>
      <c r="H42" s="192"/>
      <c r="I42" s="192"/>
      <c r="J42" s="191"/>
      <c r="K42" s="191"/>
      <c r="L42" s="190"/>
      <c r="M42" s="190"/>
    </row>
    <row r="43" spans="2:13" ht="16.2" x14ac:dyDescent="0.3">
      <c r="B43" s="192"/>
      <c r="C43" s="191"/>
      <c r="D43" s="191"/>
      <c r="E43" s="190"/>
      <c r="F43" s="190"/>
      <c r="G43" s="193"/>
      <c r="H43" s="192"/>
      <c r="I43" s="192"/>
      <c r="J43" s="191"/>
      <c r="K43" s="191"/>
      <c r="L43" s="190"/>
      <c r="M43" s="190"/>
    </row>
    <row r="44" spans="2:13" ht="16.2" x14ac:dyDescent="0.3">
      <c r="B44" s="192"/>
      <c r="C44" s="191"/>
      <c r="D44" s="191"/>
      <c r="E44" s="190"/>
      <c r="F44" s="190"/>
      <c r="G44" s="193"/>
      <c r="H44" s="192"/>
      <c r="I44" s="192"/>
      <c r="J44" s="191"/>
      <c r="K44" s="191"/>
      <c r="L44" s="190"/>
      <c r="M44" s="190"/>
    </row>
    <row r="45" spans="2:13" ht="16.2" x14ac:dyDescent="0.3">
      <c r="B45" s="192"/>
      <c r="C45" s="191"/>
      <c r="D45" s="191"/>
      <c r="E45" s="190"/>
      <c r="F45" s="190"/>
      <c r="G45" s="193"/>
      <c r="H45" s="192"/>
      <c r="I45" s="192"/>
      <c r="J45" s="191"/>
      <c r="K45" s="191"/>
      <c r="L45" s="190"/>
      <c r="M45" s="190"/>
    </row>
    <row r="46" spans="2:13" ht="16.2" x14ac:dyDescent="0.3">
      <c r="B46" s="192"/>
      <c r="C46" s="191"/>
      <c r="D46" s="191"/>
      <c r="E46" s="190"/>
      <c r="F46" s="190"/>
      <c r="G46" s="193"/>
      <c r="H46" s="192"/>
      <c r="I46" s="192"/>
      <c r="J46" s="191"/>
      <c r="K46" s="191"/>
      <c r="L46" s="190"/>
      <c r="M46" s="190"/>
    </row>
    <row r="47" spans="2:13" ht="16.2" x14ac:dyDescent="0.3">
      <c r="B47" s="192"/>
      <c r="C47" s="191"/>
      <c r="D47" s="191"/>
      <c r="E47" s="190"/>
      <c r="F47" s="190"/>
      <c r="G47" s="193"/>
      <c r="H47" s="192"/>
      <c r="I47" s="192"/>
      <c r="J47" s="191"/>
      <c r="K47" s="191"/>
      <c r="L47" s="190"/>
      <c r="M47" s="190"/>
    </row>
    <row r="48" spans="2:13" ht="16.2" x14ac:dyDescent="0.3">
      <c r="B48" s="192"/>
      <c r="C48" s="191"/>
      <c r="D48" s="191"/>
      <c r="E48" s="190"/>
      <c r="F48" s="190"/>
      <c r="G48" s="193"/>
      <c r="H48" s="192"/>
      <c r="I48" s="192"/>
      <c r="J48" s="191"/>
      <c r="K48" s="191"/>
      <c r="L48" s="190"/>
      <c r="M48" s="190"/>
    </row>
    <row r="49" spans="2:13" ht="16.2" x14ac:dyDescent="0.3">
      <c r="B49" s="192"/>
      <c r="C49" s="191"/>
      <c r="D49" s="191"/>
      <c r="E49" s="190"/>
      <c r="F49" s="190"/>
      <c r="G49" s="193"/>
      <c r="H49" s="192"/>
      <c r="I49" s="192"/>
      <c r="J49" s="191"/>
      <c r="K49" s="191"/>
      <c r="L49" s="190"/>
      <c r="M49" s="190"/>
    </row>
    <row r="50" spans="2:13" ht="16.2" x14ac:dyDescent="0.3">
      <c r="B50" s="192"/>
      <c r="C50" s="191"/>
      <c r="D50" s="191"/>
      <c r="E50" s="190"/>
      <c r="F50" s="190"/>
      <c r="G50" s="193"/>
      <c r="H50" s="192"/>
      <c r="I50" s="192"/>
      <c r="J50" s="191"/>
      <c r="K50" s="191"/>
      <c r="L50" s="190"/>
      <c r="M50" s="190"/>
    </row>
    <row r="51" spans="2:13" ht="16.2" x14ac:dyDescent="0.3">
      <c r="B51" s="192"/>
      <c r="C51" s="191"/>
      <c r="D51" s="191"/>
      <c r="E51" s="190"/>
      <c r="F51" s="190"/>
      <c r="G51" s="193"/>
      <c r="H51" s="192"/>
      <c r="I51" s="192"/>
      <c r="J51" s="191"/>
      <c r="K51" s="191"/>
      <c r="L51" s="190"/>
      <c r="M51" s="190"/>
    </row>
    <row r="52" spans="2:13" ht="16.2" x14ac:dyDescent="0.3">
      <c r="B52" s="192"/>
      <c r="C52" s="191"/>
      <c r="D52" s="191"/>
      <c r="E52" s="190"/>
      <c r="F52" s="190"/>
      <c r="G52" s="193"/>
      <c r="H52" s="192"/>
      <c r="I52" s="192"/>
      <c r="J52" s="191"/>
      <c r="K52" s="191"/>
      <c r="L52" s="190"/>
      <c r="M52" s="190"/>
    </row>
    <row r="53" spans="2:13" ht="16.2" x14ac:dyDescent="0.3">
      <c r="B53" s="192"/>
      <c r="C53" s="191"/>
      <c r="D53" s="191"/>
      <c r="E53" s="190"/>
      <c r="F53" s="190"/>
      <c r="G53" s="193"/>
      <c r="H53" s="192"/>
      <c r="I53" s="192"/>
      <c r="J53" s="191"/>
      <c r="K53" s="191"/>
      <c r="L53" s="190"/>
      <c r="M53" s="190"/>
    </row>
    <row r="54" spans="2:13" ht="16.2" x14ac:dyDescent="0.3">
      <c r="B54" s="192"/>
      <c r="C54" s="191"/>
      <c r="D54" s="191"/>
      <c r="E54" s="190"/>
      <c r="F54" s="190"/>
      <c r="G54" s="193"/>
      <c r="H54" s="192"/>
      <c r="I54" s="192"/>
      <c r="J54" s="191"/>
      <c r="K54" s="191"/>
      <c r="L54" s="190"/>
      <c r="M54" s="190"/>
    </row>
    <row r="55" spans="2:13" ht="16.2" x14ac:dyDescent="0.3">
      <c r="B55" s="192"/>
      <c r="C55" s="191"/>
      <c r="D55" s="191"/>
      <c r="E55" s="190"/>
      <c r="F55" s="190"/>
      <c r="G55" s="193"/>
      <c r="H55" s="192"/>
      <c r="I55" s="192"/>
      <c r="J55" s="191"/>
      <c r="K55" s="191"/>
      <c r="L55" s="190"/>
      <c r="M55" s="190"/>
    </row>
    <row r="56" spans="2:13" ht="16.2" x14ac:dyDescent="0.3">
      <c r="B56" s="192"/>
      <c r="C56" s="191"/>
      <c r="D56" s="191"/>
      <c r="E56" s="190"/>
      <c r="F56" s="190"/>
      <c r="G56" s="193"/>
      <c r="H56" s="192"/>
      <c r="I56" s="192"/>
      <c r="J56" s="191"/>
      <c r="K56" s="191"/>
      <c r="L56" s="190"/>
      <c r="M56" s="190"/>
    </row>
    <row r="57" spans="2:13" ht="16.2" x14ac:dyDescent="0.3">
      <c r="B57" s="192"/>
      <c r="C57" s="191"/>
      <c r="D57" s="191"/>
      <c r="E57" s="190"/>
      <c r="F57" s="190"/>
      <c r="G57" s="193"/>
      <c r="H57" s="192"/>
      <c r="I57" s="192"/>
      <c r="J57" s="191"/>
      <c r="K57" s="191"/>
      <c r="L57" s="190"/>
      <c r="M57" s="190"/>
    </row>
    <row r="58" spans="2:13" ht="16.2" x14ac:dyDescent="0.3">
      <c r="B58" s="192"/>
      <c r="C58" s="191"/>
      <c r="D58" s="191"/>
      <c r="E58" s="190"/>
      <c r="F58" s="190"/>
      <c r="G58" s="193"/>
      <c r="H58" s="192"/>
      <c r="I58" s="192"/>
      <c r="J58" s="191"/>
      <c r="K58" s="191"/>
      <c r="L58" s="190"/>
      <c r="M58" s="190"/>
    </row>
    <row r="59" spans="2:13" ht="16.2" x14ac:dyDescent="0.3">
      <c r="B59" s="192"/>
      <c r="C59" s="191"/>
      <c r="D59" s="191"/>
      <c r="E59" s="190"/>
      <c r="F59" s="190"/>
      <c r="G59" s="193"/>
      <c r="H59" s="192"/>
      <c r="I59" s="192"/>
      <c r="J59" s="191"/>
      <c r="K59" s="191"/>
      <c r="L59" s="190"/>
      <c r="M59" s="190"/>
    </row>
    <row r="60" spans="2:13" ht="16.2" x14ac:dyDescent="0.3">
      <c r="B60" s="192"/>
      <c r="C60" s="191"/>
      <c r="D60" s="191"/>
      <c r="E60" s="190"/>
      <c r="F60" s="190"/>
      <c r="G60" s="193"/>
      <c r="H60" s="192"/>
      <c r="I60" s="192"/>
      <c r="J60" s="191"/>
      <c r="K60" s="191"/>
      <c r="L60" s="190"/>
      <c r="M60" s="190"/>
    </row>
    <row r="61" spans="2:13" ht="16.2" x14ac:dyDescent="0.3">
      <c r="B61" s="192"/>
      <c r="C61" s="191"/>
      <c r="D61" s="191"/>
      <c r="E61" s="190"/>
      <c r="F61" s="190"/>
      <c r="G61" s="193"/>
      <c r="H61" s="192"/>
      <c r="I61" s="192"/>
      <c r="J61" s="191"/>
      <c r="K61" s="191"/>
      <c r="L61" s="190"/>
      <c r="M61" s="190"/>
    </row>
    <row r="62" spans="2:13" ht="16.2" x14ac:dyDescent="0.3">
      <c r="B62" s="192"/>
      <c r="C62" s="191"/>
      <c r="D62" s="191"/>
      <c r="E62" s="190"/>
      <c r="F62" s="190"/>
      <c r="G62" s="193"/>
      <c r="H62" s="192"/>
      <c r="I62" s="192"/>
      <c r="J62" s="191"/>
      <c r="K62" s="191"/>
      <c r="L62" s="190"/>
      <c r="M62" s="190"/>
    </row>
    <row r="63" spans="2:13" ht="16.2" x14ac:dyDescent="0.3">
      <c r="B63" s="192"/>
      <c r="C63" s="191"/>
      <c r="D63" s="191"/>
      <c r="E63" s="190"/>
      <c r="F63" s="190"/>
      <c r="G63" s="193"/>
      <c r="H63" s="192"/>
      <c r="I63" s="192"/>
      <c r="J63" s="191"/>
      <c r="K63" s="191"/>
      <c r="L63" s="190"/>
      <c r="M63" s="190"/>
    </row>
  </sheetData>
  <mergeCells count="6">
    <mergeCell ref="B1:C1"/>
    <mergeCell ref="L3:M3"/>
    <mergeCell ref="E3:F3"/>
    <mergeCell ref="B2:D2"/>
    <mergeCell ref="C3:D3"/>
    <mergeCell ref="J3:K3"/>
  </mergeCells>
  <hyperlinks>
    <hyperlink ref="B1:C1" location="Index!A1" display="Retour Index" xr:uid="{00000000-0004-0000-0200-000000000000}"/>
  </hyperlink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K15"/>
  <sheetViews>
    <sheetView zoomScale="174" zoomScaleNormal="174" workbookViewId="0">
      <selection activeCell="G6" sqref="G6"/>
    </sheetView>
  </sheetViews>
  <sheetFormatPr baseColWidth="10" defaultRowHeight="15.6" x14ac:dyDescent="0.3"/>
  <sheetData>
    <row r="1" spans="1:11" ht="16.2" thickBot="1" x14ac:dyDescent="0.35"/>
    <row r="2" spans="1:11" ht="17.399999999999999" thickTop="1" thickBot="1" x14ac:dyDescent="0.4">
      <c r="G2" s="287" t="s">
        <v>0</v>
      </c>
      <c r="H2" s="288"/>
      <c r="I2" s="288"/>
      <c r="J2" s="288"/>
      <c r="K2" s="289"/>
    </row>
    <row r="3" spans="1:11" ht="16.8" thickTop="1" thickBot="1" x14ac:dyDescent="0.35">
      <c r="G3" s="290" t="s">
        <v>1</v>
      </c>
      <c r="H3" s="291"/>
      <c r="I3" s="292"/>
      <c r="J3" s="293" t="s">
        <v>2</v>
      </c>
      <c r="K3" s="294"/>
    </row>
    <row r="4" spans="1:11" ht="16.8" thickTop="1" thickBot="1" x14ac:dyDescent="0.35">
      <c r="G4" s="1" t="s">
        <v>3</v>
      </c>
      <c r="H4" s="2" t="s">
        <v>4</v>
      </c>
      <c r="I4" s="3" t="s">
        <v>5</v>
      </c>
      <c r="J4" s="4" t="s">
        <v>3</v>
      </c>
      <c r="K4" s="5" t="s">
        <v>4</v>
      </c>
    </row>
    <row r="5" spans="1:11" ht="16.8" thickTop="1" thickBot="1" x14ac:dyDescent="0.35">
      <c r="A5" s="6"/>
      <c r="C5" s="8">
        <v>2</v>
      </c>
      <c r="D5" s="9">
        <v>10</v>
      </c>
      <c r="E5" s="10" t="s">
        <v>6</v>
      </c>
      <c r="F5" s="11" t="str">
        <f>IF(AND(D5&lt;&gt;"",C5&lt;&gt;""),IF(C5&gt;D5,"Meilleur",IF(AND(C5=D5,C5+D5&gt;0),"Meilleur","Mauvais")),"")</f>
        <v>Mauvais</v>
      </c>
      <c r="G5" s="12" t="str">
        <f>IF(AND(D5&lt;&gt;"",C5&lt;&gt;""),IF(C5&gt;D5,"Mauvais",IF(AND(C5=D5,C5+D5&gt;0),"Meilleur","Meilleur")),"")</f>
        <v>Meilleur</v>
      </c>
    </row>
    <row r="6" spans="1:11" ht="16.2" thickTop="1" x14ac:dyDescent="0.3">
      <c r="A6" s="6"/>
    </row>
    <row r="7" spans="1:11" x14ac:dyDescent="0.3">
      <c r="A7" s="6"/>
    </row>
    <row r="8" spans="1:11" x14ac:dyDescent="0.3">
      <c r="A8" s="6"/>
    </row>
    <row r="9" spans="1:11" x14ac:dyDescent="0.3">
      <c r="A9" s="6"/>
      <c r="B9" s="6"/>
      <c r="C9" s="7"/>
      <c r="D9" s="6"/>
      <c r="E9" s="6"/>
    </row>
    <row r="10" spans="1:11" x14ac:dyDescent="0.3">
      <c r="A10" s="6"/>
      <c r="B10" s="6"/>
      <c r="C10" s="7"/>
      <c r="D10" s="6"/>
      <c r="E10" s="6"/>
    </row>
    <row r="11" spans="1:11" x14ac:dyDescent="0.3">
      <c r="A11" s="6"/>
      <c r="B11" s="6"/>
      <c r="C11" s="7"/>
      <c r="D11" s="6"/>
      <c r="E11" s="6"/>
    </row>
    <row r="12" spans="1:11" x14ac:dyDescent="0.3">
      <c r="A12" s="6"/>
      <c r="B12" s="6"/>
      <c r="C12" s="7"/>
      <c r="D12" s="6"/>
      <c r="E12" s="6"/>
    </row>
    <row r="13" spans="1:11" x14ac:dyDescent="0.3">
      <c r="A13" s="6"/>
      <c r="B13" s="6"/>
      <c r="C13" s="7"/>
      <c r="D13" s="6"/>
      <c r="E13" s="6"/>
    </row>
    <row r="14" spans="1:11" x14ac:dyDescent="0.3">
      <c r="A14" s="6"/>
    </row>
    <row r="15" spans="1:11" x14ac:dyDescent="0.3">
      <c r="A15" s="6"/>
      <c r="B15" s="6"/>
      <c r="C15" s="7"/>
      <c r="D15" s="6"/>
      <c r="E15" s="6"/>
    </row>
  </sheetData>
  <mergeCells count="3">
    <mergeCell ref="G2:K2"/>
    <mergeCell ref="G3:I3"/>
    <mergeCell ref="J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Descriptif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</dc:creator>
  <cp:lastModifiedBy>jason</cp:lastModifiedBy>
  <dcterms:created xsi:type="dcterms:W3CDTF">2019-01-25T14:00:22Z</dcterms:created>
  <dcterms:modified xsi:type="dcterms:W3CDTF">2019-02-01T17:11:01Z</dcterms:modified>
</cp:coreProperties>
</file>