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is HERBERT\Desktop\"/>
    </mc:Choice>
  </mc:AlternateContent>
  <xr:revisionPtr revIDLastSave="0" documentId="13_ncr:1_{566124A1-8B06-4BD8-B014-69D9B893FBAA}" xr6:coauthVersionLast="32" xr6:coauthVersionMax="32" xr10:uidLastSave="{00000000-0000-0000-0000-000000000000}"/>
  <bookViews>
    <workbookView xWindow="0" yWindow="0" windowWidth="28800" windowHeight="11325" activeTab="2" xr2:uid="{72216599-2011-40BB-BD56-E02E15D633FD}"/>
  </bookViews>
  <sheets>
    <sheet name="BDD CA" sheetId="4" r:id="rId1"/>
    <sheet name="BDD Objectifs" sheetId="2" r:id="rId2"/>
    <sheet name="Feuil1" sheetId="1" r:id="rId3"/>
  </sheets>
  <externalReferences>
    <externalReference r:id="rId4"/>
    <externalReference r:id="rId5"/>
    <externalReference r:id="rId6"/>
    <externalReference r:id="rId7"/>
  </externalReferences>
  <definedNames>
    <definedName name="_AGO2">'[1]RESULT.'!#REF!</definedName>
    <definedName name="_CEX1">'[1]RESULT.'!#REF!</definedName>
    <definedName name="_CEX2">'[1]RESULT.'!#REF!</definedName>
    <definedName name="_CEX3">'[1]RESULT.'!#REF!</definedName>
    <definedName name="_DAP1">'[1]RESULT.'!$B$34</definedName>
    <definedName name="_DAP2">'[1]RESULT.'!$C$34</definedName>
    <definedName name="_DAP3">'[1]RESULT.'!$D$34</definedName>
    <definedName name="_DAP4">'[1]RESULT.'!#REF!</definedName>
    <definedName name="_DAP5">'[1]RESULT.'!#REF!</definedName>
    <definedName name="_IMP2">'[1]RESULT.'!$C$38</definedName>
    <definedName name="_IMP3">'[1]RESULT.'!$D$38</definedName>
    <definedName name="_Tax1">[1]TAXES!$N$9</definedName>
    <definedName name="_TAX2">[1]TAXES!$O$9</definedName>
    <definedName name="_TAX3">[1]TAXES!$P$9</definedName>
    <definedName name="achata">[1]CA1!$A$26</definedName>
    <definedName name="achatB">[1]CA1!$A$27</definedName>
    <definedName name="achatc">[1]CA1!$A$28</definedName>
    <definedName name="achatd">[1]CA1!$A$29</definedName>
    <definedName name="achate">[1]CA1!$A$30</definedName>
    <definedName name="AGIO1">'[1]RESULT.'!#REF!</definedName>
    <definedName name="AGIO2">'[1]RESULT.'!#REF!</definedName>
    <definedName name="AGIO3">'[1]RESULT.'!#REF!</definedName>
    <definedName name="année1" localSheetId="1">[2]HYPOT!$C$15</definedName>
    <definedName name="année1">[1]HYPOT!$C$15</definedName>
    <definedName name="année2">[1]HYPOT!$C$16</definedName>
    <definedName name="année3">[1]HYPOT!$C$18</definedName>
    <definedName name="année4">[1]HYPOT!#REF!</definedName>
    <definedName name="année5">[1]HYPOT!#REF!</definedName>
    <definedName name="annuite">[1]HYPOT!$E$58</definedName>
    <definedName name="CAPITAL">#REF!</definedName>
    <definedName name="CHFI1">'[1]RESULT.'!#REF!</definedName>
    <definedName name="CHFI2">'[1]RESULT.'!#REF!</definedName>
    <definedName name="CHFI3">'[1]RESULT.'!#REF!</definedName>
    <definedName name="coeffa">[1]HYPOT!$H$30</definedName>
    <definedName name="coeffB">[1]HYPOT!$H$31</definedName>
    <definedName name="coeffC">[1]HYPOT!$H$32</definedName>
    <definedName name="coeffd">[1]HYPOT!$H$33</definedName>
    <definedName name="coeffe">[1]HYPOT!$H$34</definedName>
    <definedName name="dcca">[1]HYPOT!$D$30</definedName>
    <definedName name="dccb">[1]HYPOT!$D$31</definedName>
    <definedName name="dccc">[1]HYPOT!$D$32</definedName>
    <definedName name="dccd">[1]HYPOT!$D$33</definedName>
    <definedName name="dcce">[1]HYPOT!$D$34</definedName>
    <definedName name="dccf">[1]HYPOT!$D$35</definedName>
    <definedName name="dccg">[1]HYPOT!$D$36</definedName>
    <definedName name="dcch">[1]HYPOT!$D$37</definedName>
    <definedName name="dcci">[1]HYPOT!$D$38</definedName>
    <definedName name="dccj">[1]HYPOT!$D$39</definedName>
    <definedName name="dcfa">[1]HYPOT!$E$30</definedName>
    <definedName name="dcfb">[1]HYPOT!$E$31</definedName>
    <definedName name="dcfc">[1]HYPOT!$E$32</definedName>
    <definedName name="dcfd">[1]HYPOT!$E$33</definedName>
    <definedName name="dcfe">[1]HYPOT!$E$34</definedName>
    <definedName name="DELAIS">[1]BFR!#REF!</definedName>
    <definedName name="DELAIS1">[1]BFR!#REF!</definedName>
    <definedName name="dsa">[1]HYPOT!$F$30</definedName>
    <definedName name="dsb">[1]HYPOT!$F$31</definedName>
    <definedName name="dsc">[1]HYPOT!$F$32</definedName>
    <definedName name="dsd">[1]HYPOT!$F$33</definedName>
    <definedName name="dse">[1]HYPOT!$F$34</definedName>
    <definedName name="emprunt">[1]HYPOT!$B$58</definedName>
    <definedName name="impot">[1]HYPOT!$B$46</definedName>
    <definedName name="jour1">[1]BFR!#REF!</definedName>
    <definedName name="jour2">[1]BFR!#REF!</definedName>
    <definedName name="jour3">[1]BFR!#REF!</definedName>
    <definedName name="mois1">[1]INVEST1!$C$4</definedName>
    <definedName name="mois10">[1]INVEST1!$L$4</definedName>
    <definedName name="mois11">[1]INVEST1!$M$4</definedName>
    <definedName name="mois12">[1]INVEST1!$N$4</definedName>
    <definedName name="mois2">[1]INVEST1!$D$4</definedName>
    <definedName name="mois3">[1]INVEST1!$E$4</definedName>
    <definedName name="mois4">[1]INVEST1!$F$4</definedName>
    <definedName name="mois5">[1]INVEST1!$G$4</definedName>
    <definedName name="mois6">[1]INVEST1!$H$4</definedName>
    <definedName name="mois7">[1]INVEST1!$I$4</definedName>
    <definedName name="mois8">[1]INVEST1!$J$4</definedName>
    <definedName name="mois9">[1]INVEST1!$K$4</definedName>
    <definedName name="NBRE">#REF!</definedName>
    <definedName name="nbremb">[1]HYPOT!$D$58</definedName>
    <definedName name="Nremb">#REF!</definedName>
    <definedName name="Print_Area" localSheetId="1">'BDD Objectifs'!#REF!</definedName>
    <definedName name="produita">[1]HYPOT!$A$30</definedName>
    <definedName name="produitb">[1]HYPOT!$A$31</definedName>
    <definedName name="produitc">[1]HYPOT!$A$32</definedName>
    <definedName name="produitd">[1]HYPOT!$A$33</definedName>
    <definedName name="produite">[1]HYPOT!$A$34</definedName>
    <definedName name="Rem_Dir">[1]PERS2!$Q$28</definedName>
    <definedName name="Rem_Dir_CA_Global">[1]PERS2!$Q$29</definedName>
    <definedName name="ryjsryj">'[4]Frais Fixes '!#REF!</definedName>
    <definedName name="statdir">[1]HYPOT!$B$53</definedName>
    <definedName name="SUBV1">[1]FINANC.!$P$22</definedName>
    <definedName name="SUBVENTION2">[1]FINANC.!$Q$22</definedName>
    <definedName name="TAUX">#REF!</definedName>
    <definedName name="tauxempr">[1]HYPOT!$C$58</definedName>
    <definedName name="tauxis1">[1]HYPOT!$E$46</definedName>
    <definedName name="tauxis2">[1]HYPOT!$F$46</definedName>
    <definedName name="tauxn">#REF!</definedName>
    <definedName name="tvaca">[1]CA1!$B$7</definedName>
    <definedName name="tvacb">[1]CA1!$B$8</definedName>
    <definedName name="tvacc">[1]CA1!$B$14</definedName>
    <definedName name="tvacd">[1]CA1!$B$15</definedName>
    <definedName name="tvace">[1]CA1!$B$16</definedName>
    <definedName name="tvada">[1]CA1!$B$26</definedName>
    <definedName name="tvadb">[1]CA1!$B$27</definedName>
    <definedName name="tvadc">[1]CA1!$B$28</definedName>
    <definedName name="tvadd">[1]CA1!$B$29</definedName>
    <definedName name="tvade">[1]CA1!$B$30</definedName>
    <definedName name="tvaenc">[1]HYPOT!$B$48</definedName>
    <definedName name="tvafa">'[4]Frais Fixes '!#REF!</definedName>
    <definedName name="tvafb">'[4]Frais Fixes '!#REF!</definedName>
    <definedName name="tvafc">'[4]Frais Fixes '!#REF!</definedName>
    <definedName name="tvafd">'[4]Frais Fixes '!#REF!</definedName>
    <definedName name="tvafe">'[4]Frais Fixes '!#REF!</definedName>
    <definedName name="tvaff">'[4]Frais Fixes '!#REF!</definedName>
    <definedName name="tvafg">'[4]Frais Fixes '!#REF!</definedName>
    <definedName name="tvafh">'[4]Frais Fixes '!#REF!</definedName>
    <definedName name="tvafi">'[4]Frais Fixes '!#REF!</definedName>
    <definedName name="tvafj">'[4]Frais Fixes '!#REF!</definedName>
    <definedName name="tvafk">'[4]Frais Fixes '!#REF!</definedName>
    <definedName name="tvafl">'[4]Frais Fixes '!#REF!</definedName>
    <definedName name="tvafm">'[4]Frais Fixes '!#REF!</definedName>
    <definedName name="tvafn">'[4]Frais Fixes '!#REF!</definedName>
    <definedName name="tvafo">'[4]Frais Fixes '!#REF!</definedName>
    <definedName name="tvafp">'[4]Frais Fixes '!#REF!</definedName>
    <definedName name="tvaia">[1]INVEST1!$B$7</definedName>
    <definedName name="tvaib">[1]INVEST1!$B$8</definedName>
    <definedName name="tvaic">[1]INVEST1!$B$9</definedName>
    <definedName name="tvaid">[1]INVEST1!$B$10</definedName>
    <definedName name="tvaie">[1]INVEST1!$B$11</definedName>
    <definedName name="tvaif">[1]INVEST1!$B$12</definedName>
    <definedName name="tvaig">[1]INVEST1!$B$13</definedName>
    <definedName name="tvaih">[1]INVEST1!$B$14</definedName>
    <definedName name="tvaii">[1]INVEST1!$B$21</definedName>
    <definedName name="tvaij">[1]INVEST1!$B$22</definedName>
    <definedName name="tvaik">[1]INVEST1!$B$23</definedName>
    <definedName name="tvail">[1]INVEST1!$B$24</definedName>
    <definedName name="tvaim">[1]INVEST1!$B$31</definedName>
    <definedName name="tvain">[1]INVEST1!$B$32</definedName>
    <definedName name="tvaio">[1]INVEST1!$B$33</definedName>
    <definedName name="tvaip">[1]INVEST1!$B$34</definedName>
    <definedName name="unité" localSheetId="1">[2]HYPOT!$B$9</definedName>
    <definedName name="unité">[1]HYPOT!$B$9</definedName>
  </definedNames>
  <calcPr calcId="179017"/>
  <pivotCaches>
    <pivotCache cacheId="6" r:id="rId8"/>
    <pivotCache cacheId="1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<sst xmlns="http://schemas.openxmlformats.org/spreadsheetml/2006/main" count="240" uniqueCount="26">
  <si>
    <t>Nom Consultant</t>
  </si>
  <si>
    <t>Mois - Objectif</t>
  </si>
  <si>
    <t xml:space="preserve">Objectif </t>
  </si>
  <si>
    <t>consultant 1</t>
  </si>
  <si>
    <t>consultant 2</t>
  </si>
  <si>
    <t>consultant 3</t>
  </si>
  <si>
    <t>consultant 4</t>
  </si>
  <si>
    <t xml:space="preserve">CA Vendu HT </t>
  </si>
  <si>
    <t xml:space="preserve">CA Facturé HT </t>
  </si>
  <si>
    <t>Étiquettes de lignes</t>
  </si>
  <si>
    <t>Total général</t>
  </si>
  <si>
    <t xml:space="preserve">Somme de CA Vendu HT </t>
  </si>
  <si>
    <t xml:space="preserve">Somme de CA Facturé HT 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</si>
  <si>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</si>
  <si>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</si>
  <si>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</si>
  <si>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</si>
  <si>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</si>
  <si>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</si>
  <si>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</si>
  <si>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</si>
  <si>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</si>
  <si>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</si>
  <si>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</si>
  <si>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</si>
  <si>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Somme de Objectif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</si>
</sst>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3">
    <xf numFmtId="0" fontId="0" fillId="0" borderId="0" xfId="0"/>
    <xf numFmtId="0" fontId="1" fillId="0" borderId="0" xfId="1" applyFont="1"/>
    <xf numFmtId="0" fontId="2" fillId="2" borderId="1" xfId="0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0" fillId="0" borderId="1" xfId="0" applyBorder="1"/>
    <xf numFmtId="17" fontId="4" fillId="3" borderId="1" xfId="2" applyNumberFormat="1" applyFont="1" applyFill="1" applyBorder="1" applyAlignment="1">
      <alignment horizontal="center" vertical="center" wrapText="1"/>
    </xf>
    <xf numFmtId="3" fontId="4" fillId="0" borderId="1" xfId="1" applyNumberFormat="1" applyFont="1" applyBorder="1" applyAlignment="1">
      <alignment horizontal="center"/>
    </xf>
    <xf numFmtId="0" fontId="1" fillId="0" borderId="0" xfId="1" applyFont="1" applyBorder="1"/>
    <xf numFmtId="0" fontId="0" fillId="2" borderId="1" xfId="0" applyFill="1" applyBorder="1"/>
    <xf numFmtId="0" fontId="0" fillId="0" borderId="2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Normal" xfId="0" builtinId="0"/>
    <cellStyle name="Normal 2" xfId="2" xr:uid="{93EDF846-21E4-43A8-965F-5A22E53FC724}"/>
    <cellStyle name="Normal 3" xfId="1" xr:uid="{2485D981-67BD-4825-913F-3A987A420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2" fmlaLink="$B$2" fmlaRange="$A$2:$A$5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1</xdr:row>
          <xdr:rowOff>38100</xdr:rowOff>
        </xdr:from>
        <xdr:to>
          <xdr:col>4</xdr:col>
          <xdr:colOff>714375</xdr:colOff>
          <xdr:row>3</xdr:row>
          <xdr:rowOff>9525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A8AB1744-7F37-48E6-8640-AED34DF961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uis%20HERBERT/Downloads/Budget%202018%20V0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inne/Dropbox%20(SELESCOPE)/Personnel%20(1)/Suivi%20activit&#233;/Budget%202018%20V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uis%20HERBERT/Dropbox%20(SELESCOPE)/Administratif/Suivi%20activit&#233;/Suivi%20d'Activit&#233;%20par%20consultant%20-%2020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inne/Dropbox%20(SELESCOPE)/Administratif/Suivi%20activit&#233;/Budget%20-%20Previsionnel/2018/Business%20Plan%20Pr&#233;visionnel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"/>
      <sheetName val="Tableau de bord"/>
      <sheetName val="INVEST2 à 5"/>
      <sheetName val="BILAN"/>
      <sheetName val="CA2"/>
      <sheetName val="CA3"/>
      <sheetName val="CA1"/>
      <sheetName val="PERS1"/>
      <sheetName val="PERS2"/>
      <sheetName val="PERS3"/>
      <sheetName val="FIXES1"/>
      <sheetName val="FIXES2"/>
      <sheetName val="FIXES3"/>
      <sheetName val="RESULT."/>
      <sheetName val="RESULT2"/>
      <sheetName val="RESULT3"/>
      <sheetName val="Graph"/>
      <sheetName val="Budget2017"/>
      <sheetName val="RESULT1"/>
      <sheetName val="TRESO1"/>
      <sheetName val="TRESO2"/>
      <sheetName val="INVEST1"/>
      <sheetName val="BFR"/>
      <sheetName val="Emprunt"/>
      <sheetName val="PLAN FIN."/>
      <sheetName val="FINANC."/>
      <sheetName val="TAXES"/>
      <sheetName val="Données"/>
    </sheetNames>
    <sheetDataSet>
      <sheetData sheetId="0">
        <row r="9">
          <cell r="B9" t="str">
            <v>€</v>
          </cell>
        </row>
        <row r="15">
          <cell r="C15">
            <v>2016</v>
          </cell>
        </row>
        <row r="16">
          <cell r="C16">
            <v>2017</v>
          </cell>
        </row>
        <row r="18">
          <cell r="C18">
            <v>2018</v>
          </cell>
        </row>
        <row r="30">
          <cell r="A30" t="str">
            <v>Consultant 1</v>
          </cell>
          <cell r="D30">
            <v>90</v>
          </cell>
          <cell r="E30">
            <v>60</v>
          </cell>
          <cell r="F30">
            <v>0</v>
          </cell>
          <cell r="H30">
            <v>0</v>
          </cell>
        </row>
        <row r="31">
          <cell r="A31" t="str">
            <v>Consultant 2</v>
          </cell>
          <cell r="D31">
            <v>90</v>
          </cell>
          <cell r="E31">
            <v>60</v>
          </cell>
          <cell r="F31">
            <v>0</v>
          </cell>
          <cell r="H31">
            <v>0</v>
          </cell>
        </row>
        <row r="32">
          <cell r="A32" t="str">
            <v>Consultant 3</v>
          </cell>
          <cell r="D32">
            <v>90</v>
          </cell>
          <cell r="E32">
            <v>60</v>
          </cell>
          <cell r="F32">
            <v>0</v>
          </cell>
          <cell r="H32">
            <v>0</v>
          </cell>
        </row>
        <row r="33">
          <cell r="A33" t="str">
            <v>Consultant 4</v>
          </cell>
          <cell r="D33">
            <v>90</v>
          </cell>
          <cell r="E33">
            <v>60</v>
          </cell>
          <cell r="F33">
            <v>0</v>
          </cell>
          <cell r="H33">
            <v>0</v>
          </cell>
        </row>
        <row r="34">
          <cell r="A34" t="str">
            <v>Consultant 5</v>
          </cell>
          <cell r="D34">
            <v>90</v>
          </cell>
          <cell r="E34">
            <v>60</v>
          </cell>
          <cell r="F34">
            <v>0</v>
          </cell>
          <cell r="H34">
            <v>0</v>
          </cell>
        </row>
        <row r="35">
          <cell r="D35">
            <v>90</v>
          </cell>
        </row>
        <row r="36">
          <cell r="D36">
            <v>90</v>
          </cell>
        </row>
        <row r="37">
          <cell r="D37">
            <v>90</v>
          </cell>
        </row>
        <row r="38">
          <cell r="D38">
            <v>90</v>
          </cell>
        </row>
        <row r="39">
          <cell r="D39">
            <v>90</v>
          </cell>
        </row>
        <row r="46">
          <cell r="B46" t="str">
            <v>oui</v>
          </cell>
          <cell r="E46">
            <v>0.34320000000000001</v>
          </cell>
          <cell r="F46">
            <v>0.1545</v>
          </cell>
        </row>
        <row r="48">
          <cell r="B48" t="str">
            <v>Oui</v>
          </cell>
        </row>
        <row r="53">
          <cell r="B53" t="str">
            <v>OUI</v>
          </cell>
        </row>
        <row r="58">
          <cell r="B58"/>
          <cell r="C58">
            <v>0.04</v>
          </cell>
          <cell r="D58">
            <v>12</v>
          </cell>
          <cell r="E58">
            <v>3</v>
          </cell>
        </row>
      </sheetData>
      <sheetData sheetId="1"/>
      <sheetData sheetId="2"/>
      <sheetData sheetId="3"/>
      <sheetData sheetId="4"/>
      <sheetData sheetId="5"/>
      <sheetData sheetId="6">
        <row r="7">
          <cell r="B7">
            <v>0.2</v>
          </cell>
        </row>
        <row r="8">
          <cell r="B8">
            <v>0.2</v>
          </cell>
        </row>
        <row r="14">
          <cell r="B14">
            <v>0.2</v>
          </cell>
        </row>
        <row r="15">
          <cell r="B15">
            <v>0.2</v>
          </cell>
        </row>
        <row r="16">
          <cell r="B16">
            <v>0.2</v>
          </cell>
        </row>
        <row r="26">
          <cell r="A26"/>
          <cell r="B26">
            <v>0</v>
          </cell>
        </row>
        <row r="27">
          <cell r="A27"/>
          <cell r="B27">
            <v>0</v>
          </cell>
        </row>
        <row r="28">
          <cell r="A28"/>
          <cell r="B28">
            <v>0</v>
          </cell>
        </row>
        <row r="29">
          <cell r="A29"/>
          <cell r="B29">
            <v>0</v>
          </cell>
        </row>
        <row r="30">
          <cell r="A30"/>
          <cell r="B30">
            <v>0</v>
          </cell>
        </row>
      </sheetData>
      <sheetData sheetId="7"/>
      <sheetData sheetId="8">
        <row r="28">
          <cell r="Q28">
            <v>0.33</v>
          </cell>
        </row>
        <row r="29">
          <cell r="Q29"/>
        </row>
      </sheetData>
      <sheetData sheetId="9"/>
      <sheetData sheetId="10"/>
      <sheetData sheetId="11"/>
      <sheetData sheetId="12"/>
      <sheetData sheetId="13">
        <row r="34">
          <cell r="B34">
            <v>60000</v>
          </cell>
          <cell r="C34">
            <v>0</v>
          </cell>
          <cell r="D34">
            <v>0</v>
          </cell>
        </row>
        <row r="38">
          <cell r="C38">
            <v>0</v>
          </cell>
          <cell r="D38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>
        <row r="4">
          <cell r="C4" t="str">
            <v>janvier</v>
          </cell>
          <cell r="D4" t="str">
            <v>février</v>
          </cell>
          <cell r="E4" t="str">
            <v>mars</v>
          </cell>
          <cell r="F4" t="str">
            <v>avril</v>
          </cell>
          <cell r="G4" t="str">
            <v>mai</v>
          </cell>
          <cell r="H4" t="str">
            <v>juin</v>
          </cell>
          <cell r="I4" t="str">
            <v>juillet</v>
          </cell>
          <cell r="J4" t="str">
            <v>août</v>
          </cell>
          <cell r="K4" t="str">
            <v>septembre</v>
          </cell>
          <cell r="L4" t="str">
            <v>octobre</v>
          </cell>
          <cell r="M4" t="str">
            <v>novembre</v>
          </cell>
          <cell r="N4" t="str">
            <v>décembre</v>
          </cell>
        </row>
        <row r="7">
          <cell r="B7">
            <v>0.19600000000000001</v>
          </cell>
        </row>
        <row r="8">
          <cell r="B8">
            <v>5.5E-2</v>
          </cell>
        </row>
        <row r="9">
          <cell r="B9">
            <v>0.19600000000000001</v>
          </cell>
        </row>
        <row r="10">
          <cell r="B10">
            <v>0.19600000000000001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  <row r="21">
          <cell r="B21">
            <v>0.19600000000000001</v>
          </cell>
        </row>
        <row r="22">
          <cell r="B22"/>
        </row>
        <row r="23">
          <cell r="B23">
            <v>0</v>
          </cell>
        </row>
        <row r="24">
          <cell r="B24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</sheetData>
      <sheetData sheetId="22"/>
      <sheetData sheetId="23"/>
      <sheetData sheetId="24"/>
      <sheetData sheetId="25">
        <row r="22">
          <cell r="P22">
            <v>0</v>
          </cell>
          <cell r="Q22">
            <v>0</v>
          </cell>
        </row>
      </sheetData>
      <sheetData sheetId="26">
        <row r="9">
          <cell r="N9">
            <v>48000</v>
          </cell>
          <cell r="O9">
            <v>0</v>
          </cell>
          <cell r="P9">
            <v>0</v>
          </cell>
        </row>
      </sheetData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"/>
      <sheetName val="Tableau de bord"/>
      <sheetName val="INVEST2 à 5"/>
      <sheetName val="BILAN"/>
      <sheetName val="CA2"/>
      <sheetName val="CA3"/>
      <sheetName val="CA1"/>
      <sheetName val="PERS1"/>
      <sheetName val="PERS2"/>
      <sheetName val="PERS3"/>
      <sheetName val="FIXES1"/>
      <sheetName val="FIXES2"/>
      <sheetName val="FIXES3"/>
      <sheetName val="RESULT."/>
      <sheetName val="RESULT2"/>
      <sheetName val="RESULT3"/>
      <sheetName val="Graph"/>
      <sheetName val="Budget2017"/>
      <sheetName val="RESULT1"/>
      <sheetName val="TRESO1"/>
      <sheetName val="TRESO2"/>
      <sheetName val="INVEST1"/>
      <sheetName val="BFR"/>
      <sheetName val="Emprunt"/>
      <sheetName val="PLAN FIN."/>
      <sheetName val="FINANC."/>
      <sheetName val="TAXES"/>
      <sheetName val="Données"/>
    </sheetNames>
    <sheetDataSet>
      <sheetData sheetId="0">
        <row r="9">
          <cell r="B9" t="str">
            <v>€</v>
          </cell>
        </row>
        <row r="15">
          <cell r="C15">
            <v>2016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ctifs"/>
      <sheetName val="CA 2018"/>
      <sheetName val="RDV"/>
      <sheetName val="Nvo Clients"/>
      <sheetName val="Annonces"/>
      <sheetName val="Frais"/>
      <sheetName val="Consultants"/>
      <sheetName val="RESULTATS"/>
      <sheetName val="Ana CA"/>
      <sheetName val="Feuil10"/>
      <sheetName val="Feuil1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X"/>
      <sheetName val="Effectif "/>
      <sheetName val="CA"/>
      <sheetName val="Charges Personnel "/>
      <sheetName val="Rem Dirigeant "/>
      <sheetName val="Frais Fixes "/>
      <sheetName val="Investissement"/>
      <sheetName val="Impot et Taxes"/>
      <sheetName val="Calcul Primes "/>
      <sheetName val="1. Critères "/>
      <sheetName val="2. Salaires bruts"/>
      <sheetName val="3. Relevé CA --&gt; calcul prim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e Mignon" refreshedDate="43221.437509953706" createdVersion="6" refreshedVersion="6" minRefreshableVersion="3" recordCount="161" xr:uid="{13620B96-890A-4DFA-9BBC-B7B74E0EAEF5}">
  <cacheSource type="worksheet">
    <worksheetSource ref="A1:C162" sheet="BDD CA"/>
  </cacheSource>
  <cacheFields count="3">
    <cacheField name="Nom Consultant" numFmtId="0">
      <sharedItems count="4">
        <s v="consultant 1"/>
        <s v="consultant 2"/>
        <s v="consultant 3"/>
        <s v="consultant 4"/>
      </sharedItems>
    </cacheField>
    <cacheField name="CA Vendu HT " numFmtId="0">
      <sharedItems containsSemiMixedTypes="0" containsString="0" containsNumber="1" minValue="-7820" maxValue="15400"/>
    </cacheField>
    <cacheField name="CA Facturé HT " numFmtId="0">
      <sharedItems containsSemiMixedTypes="0" containsString="0" containsNumber="1" minValue="-7260" maxValue="154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e Mignon" refreshedDate="43221.437991666666" createdVersion="6" refreshedVersion="6" minRefreshableVersion="3" recordCount="48" xr:uid="{F6FDA0D5-556F-4D34-818E-B82F103E9657}">
  <cacheSource type="worksheet">
    <worksheetSource ref="A1:C49" sheet="BDD Objectifs"/>
  </cacheSource>
  <cacheFields count="4">
    <cacheField name="Nom Consultant" numFmtId="0">
      <sharedItems count="4">
        <s v="consultant 1"/>
        <s v="consultant 2"/>
        <s v="consultant 3"/>
        <s v="consultant 4"/>
      </sharedItems>
    </cacheField>
    <cacheField name="Mois - Objectif" numFmtId="17">
      <sharedItems containsSemiMixedTypes="0" containsNonDate="0" containsDate="1" containsString="0" minDate="2018-01-01T00:00:00" maxDate="2018-12-02T00:00:00" count="12"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</sharedItems>
      <fieldGroup par="3" base="1">
        <rangePr groupBy="days" startDate="2018-01-01T00:00:00" endDate="2018-12-02T00:00:00"/>
        <groupItems count="368">
          <s v="&lt;01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2/2018"/>
        </groupItems>
      </fieldGroup>
    </cacheField>
    <cacheField name="Objectif " numFmtId="3">
      <sharedItems containsSemiMixedTypes="0" containsString="0" containsNumber="1" containsInteger="1" minValue="20000" maxValue="60000"/>
    </cacheField>
    <cacheField name="Mois" numFmtId="0" databaseField="0">
      <fieldGroup base="1">
        <rangePr groupBy="months" startDate="2018-01-01T00:00:00" endDate="2018-12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1">
  <r>
    <x v="0"/>
    <n v="1600"/>
    <n v="1600"/>
  </r>
  <r>
    <x v="0"/>
    <n v="540"/>
    <n v="0"/>
  </r>
  <r>
    <x v="0"/>
    <n v="720"/>
    <n v="0"/>
  </r>
  <r>
    <x v="0"/>
    <n v="720"/>
    <n v="0"/>
  </r>
  <r>
    <x v="0"/>
    <n v="960"/>
    <n v="0"/>
  </r>
  <r>
    <x v="1"/>
    <n v="7476"/>
    <n v="7476"/>
  </r>
  <r>
    <x v="1"/>
    <n v="12500"/>
    <n v="12500"/>
  </r>
  <r>
    <x v="0"/>
    <n v="6333"/>
    <n v="4433.1000000000004"/>
  </r>
  <r>
    <x v="0"/>
    <n v="6000"/>
    <n v="4200"/>
  </r>
  <r>
    <x v="0"/>
    <n v="8000"/>
    <n v="8000"/>
  </r>
  <r>
    <x v="2"/>
    <n v="7900"/>
    <n v="7900"/>
  </r>
  <r>
    <x v="0"/>
    <n v="11300"/>
    <n v="11300"/>
  </r>
  <r>
    <x v="3"/>
    <n v="3668"/>
    <n v="3668"/>
  </r>
  <r>
    <x v="0"/>
    <n v="-7820"/>
    <n v="0"/>
  </r>
  <r>
    <x v="1"/>
    <n v="6960"/>
    <n v="6960"/>
  </r>
  <r>
    <x v="1"/>
    <n v="8450"/>
    <n v="8450"/>
  </r>
  <r>
    <x v="2"/>
    <n v="1500"/>
    <n v="1500"/>
  </r>
  <r>
    <x v="2"/>
    <n v="3500"/>
    <n v="3500"/>
  </r>
  <r>
    <x v="0"/>
    <n v="8666.68"/>
    <n v="8666.68"/>
  </r>
  <r>
    <x v="2"/>
    <n v="1750"/>
    <n v="3500"/>
  </r>
  <r>
    <x v="1"/>
    <n v="3135"/>
    <n v="3135"/>
  </r>
  <r>
    <x v="1"/>
    <n v="5135"/>
    <n v="5135"/>
  </r>
  <r>
    <x v="2"/>
    <n v="3000"/>
    <n v="3000"/>
  </r>
  <r>
    <x v="1"/>
    <n v="8568"/>
    <n v="8568"/>
  </r>
  <r>
    <x v="2"/>
    <n v="3000"/>
    <n v="3000"/>
  </r>
  <r>
    <x v="0"/>
    <n v="1833"/>
    <n v="1833"/>
  </r>
  <r>
    <x v="2"/>
    <n v="3500"/>
    <n v="3500"/>
  </r>
  <r>
    <x v="2"/>
    <n v="6666.68"/>
    <n v="6666.68"/>
  </r>
  <r>
    <x v="3"/>
    <n v="4000"/>
    <n v="4000"/>
  </r>
  <r>
    <x v="0"/>
    <n v="1250"/>
    <n v="1250"/>
  </r>
  <r>
    <x v="0"/>
    <n v="3000"/>
    <n v="3000"/>
  </r>
  <r>
    <x v="3"/>
    <n v="2000"/>
    <n v="4000"/>
  </r>
  <r>
    <x v="1"/>
    <n v="3960"/>
    <n v="3168"/>
  </r>
  <r>
    <x v="1"/>
    <n v="7460"/>
    <n v="5968"/>
  </r>
  <r>
    <x v="3"/>
    <n v="4640"/>
    <n v="4640"/>
  </r>
  <r>
    <x v="3"/>
    <n v="4640"/>
    <n v="4640"/>
  </r>
  <r>
    <x v="3"/>
    <n v="-4640"/>
    <n v="-4640"/>
  </r>
  <r>
    <x v="3"/>
    <n v="2640"/>
    <n v="2640"/>
  </r>
  <r>
    <x v="2"/>
    <n v="7500"/>
    <n v="7500"/>
  </r>
  <r>
    <x v="2"/>
    <n v="3000"/>
    <n v="3000"/>
  </r>
  <r>
    <x v="0"/>
    <n v="1250"/>
    <n v="1250"/>
  </r>
  <r>
    <x v="0"/>
    <n v="6800"/>
    <n v="2040"/>
  </r>
  <r>
    <x v="1"/>
    <n v="5168"/>
    <n v="5168"/>
  </r>
  <r>
    <x v="1"/>
    <n v="8016"/>
    <n v="8016"/>
  </r>
  <r>
    <x v="1"/>
    <n v="5016"/>
    <n v="5016"/>
  </r>
  <r>
    <x v="1"/>
    <n v="6262"/>
    <n v="6262"/>
  </r>
  <r>
    <x v="1"/>
    <n v="3762"/>
    <n v="3762"/>
  </r>
  <r>
    <x v="0"/>
    <n v="-7260"/>
    <n v="-7260"/>
  </r>
  <r>
    <x v="0"/>
    <n v="6788.1"/>
    <n v="6788.1"/>
  </r>
  <r>
    <x v="0"/>
    <n v="3496.9"/>
    <n v="3496.9"/>
  </r>
  <r>
    <x v="0"/>
    <n v="4334"/>
    <n v="4334"/>
  </r>
  <r>
    <x v="2"/>
    <n v="3870"/>
    <n v="3870"/>
  </r>
  <r>
    <x v="2"/>
    <n v="4680"/>
    <n v="4680"/>
  </r>
  <r>
    <x v="2"/>
    <n v="5850"/>
    <n v="5850"/>
  </r>
  <r>
    <x v="2"/>
    <n v="3240"/>
    <n v="3240"/>
  </r>
  <r>
    <x v="0"/>
    <n v="4000"/>
    <n v="4000"/>
  </r>
  <r>
    <x v="0"/>
    <n v="4760"/>
    <n v="4760"/>
  </r>
  <r>
    <x v="0"/>
    <n v="4620"/>
    <n v="4620"/>
  </r>
  <r>
    <x v="0"/>
    <n v="8620"/>
    <n v="8620"/>
  </r>
  <r>
    <x v="3"/>
    <n v="-6000"/>
    <n v="-6000"/>
  </r>
  <r>
    <x v="3"/>
    <n v="4000"/>
    <n v="4000"/>
  </r>
  <r>
    <x v="3"/>
    <n v="3000"/>
    <n v="3000"/>
  </r>
  <r>
    <x v="0"/>
    <n v="-3666.67"/>
    <n v="-3666.67"/>
  </r>
  <r>
    <x v="3"/>
    <n v="0"/>
    <n v="8000"/>
  </r>
  <r>
    <x v="2"/>
    <n v="0"/>
    <n v="10000"/>
  </r>
  <r>
    <x v="3"/>
    <n v="2400"/>
    <n v="2400"/>
  </r>
  <r>
    <x v="3"/>
    <n v="0"/>
    <n v="0"/>
  </r>
  <r>
    <x v="3"/>
    <n v="3960"/>
    <n v="2772"/>
  </r>
  <r>
    <x v="3"/>
    <n v="5960"/>
    <n v="4172"/>
  </r>
  <r>
    <x v="3"/>
    <n v="4080"/>
    <n v="2856"/>
  </r>
  <r>
    <x v="0"/>
    <n v="4800"/>
    <n v="4800"/>
  </r>
  <r>
    <x v="0"/>
    <n v="3600"/>
    <n v="3600"/>
  </r>
  <r>
    <x v="2"/>
    <n v="6300"/>
    <n v="6300"/>
  </r>
  <r>
    <x v="2"/>
    <n v="3300"/>
    <n v="3300"/>
  </r>
  <r>
    <x v="2"/>
    <n v="3400"/>
    <n v="3400"/>
  </r>
  <r>
    <x v="3"/>
    <n v="2475"/>
    <n v="2475"/>
  </r>
  <r>
    <x v="3"/>
    <n v="5475"/>
    <n v="5475"/>
  </r>
  <r>
    <x v="2"/>
    <n v="-6960"/>
    <n v="-6960"/>
  </r>
  <r>
    <x v="2"/>
    <n v="-3960"/>
    <n v="-3960"/>
  </r>
  <r>
    <x v="2"/>
    <n v="0"/>
    <n v="4500"/>
  </r>
  <r>
    <x v="1"/>
    <n v="6237"/>
    <n v="6237"/>
  </r>
  <r>
    <x v="1"/>
    <n v="9737"/>
    <n v="9737"/>
  </r>
  <r>
    <x v="0"/>
    <n v="3000"/>
    <n v="1500"/>
  </r>
  <r>
    <x v="2"/>
    <n v="3600"/>
    <n v="3600"/>
  </r>
  <r>
    <x v="0"/>
    <n v="15400"/>
    <n v="15400"/>
  </r>
  <r>
    <x v="0"/>
    <n v="720"/>
    <n v="0"/>
  </r>
  <r>
    <x v="0"/>
    <n v="960"/>
    <n v="0"/>
  </r>
  <r>
    <x v="2"/>
    <n v="1500"/>
    <n v="1500"/>
  </r>
  <r>
    <x v="3"/>
    <n v="-6000"/>
    <n v="-6000"/>
  </r>
  <r>
    <x v="2"/>
    <n v="0"/>
    <n v="10000"/>
  </r>
  <r>
    <x v="2"/>
    <n v="3960"/>
    <n v="3960"/>
  </r>
  <r>
    <x v="2"/>
    <n v="6960"/>
    <n v="6960"/>
  </r>
  <r>
    <x v="1"/>
    <n v="8351"/>
    <n v="8351"/>
  </r>
  <r>
    <x v="1"/>
    <n v="4851"/>
    <n v="4851"/>
  </r>
  <r>
    <x v="0"/>
    <n v="7260"/>
    <n v="7260"/>
  </r>
  <r>
    <x v="0"/>
    <n v="3334"/>
    <n v="1667"/>
  </r>
  <r>
    <x v="3"/>
    <n v="0"/>
    <n v="1667"/>
  </r>
  <r>
    <x v="2"/>
    <n v="5640"/>
    <n v="5640"/>
  </r>
  <r>
    <x v="2"/>
    <n v="2720"/>
    <n v="2720"/>
  </r>
  <r>
    <x v="2"/>
    <n v="2640"/>
    <n v="2640"/>
  </r>
  <r>
    <x v="0"/>
    <n v="3000"/>
    <n v="3000"/>
  </r>
  <r>
    <x v="3"/>
    <n v="6475"/>
    <n v="6475"/>
  </r>
  <r>
    <x v="0"/>
    <n v="11388"/>
    <n v="11388"/>
  </r>
  <r>
    <x v="0"/>
    <n v="-990"/>
    <n v="-495"/>
  </r>
  <r>
    <x v="0"/>
    <n v="-1980"/>
    <n v="0"/>
  </r>
  <r>
    <x v="0"/>
    <n v="1500"/>
    <n v="750"/>
  </r>
  <r>
    <x v="0"/>
    <n v="8000"/>
    <n v="8000"/>
  </r>
  <r>
    <x v="0"/>
    <n v="3000"/>
    <n v="0"/>
  </r>
  <r>
    <x v="0"/>
    <n v="1500"/>
    <n v="0"/>
  </r>
  <r>
    <x v="3"/>
    <n v="-3000"/>
    <n v="-3000"/>
  </r>
  <r>
    <x v="0"/>
    <n v="540"/>
    <n v="0"/>
  </r>
  <r>
    <x v="0"/>
    <n v="10400"/>
    <n v="3120"/>
  </r>
  <r>
    <x v="0"/>
    <n v="800"/>
    <n v="800"/>
  </r>
  <r>
    <x v="0"/>
    <n v="720"/>
    <n v="0"/>
  </r>
  <r>
    <x v="2"/>
    <n v="3780"/>
    <n v="3780"/>
  </r>
  <r>
    <x v="3"/>
    <n v="2904"/>
    <n v="2904"/>
  </r>
  <r>
    <x v="3"/>
    <n v="3630"/>
    <n v="3630"/>
  </r>
  <r>
    <x v="3"/>
    <n v="3630"/>
    <n v="3630"/>
  </r>
  <r>
    <x v="0"/>
    <n v="3666.67"/>
    <n v="3666.67"/>
  </r>
  <r>
    <x v="0"/>
    <n v="3666.67"/>
    <n v="3666.67"/>
  </r>
  <r>
    <x v="1"/>
    <n v="1000.2"/>
    <n v="3334"/>
  </r>
  <r>
    <x v="0"/>
    <n v="1166.9000000000001"/>
    <n v="0"/>
  </r>
  <r>
    <x v="2"/>
    <n v="2500"/>
    <n v="2500"/>
  </r>
  <r>
    <x v="3"/>
    <n v="2500"/>
    <n v="2500"/>
  </r>
  <r>
    <x v="0"/>
    <n v="-2500"/>
    <n v="-2500"/>
  </r>
  <r>
    <x v="3"/>
    <n v="5550"/>
    <n v="5550"/>
  </r>
  <r>
    <x v="3"/>
    <n v="2168"/>
    <n v="2168"/>
  </r>
  <r>
    <x v="3"/>
    <n v="1200"/>
    <n v="1200"/>
  </r>
  <r>
    <x v="2"/>
    <n v="0"/>
    <n v="3000"/>
  </r>
  <r>
    <x v="0"/>
    <n v="0"/>
    <n v="9000"/>
  </r>
  <r>
    <x v="2"/>
    <n v="0"/>
    <n v="13500"/>
  </r>
  <r>
    <x v="0"/>
    <n v="6667"/>
    <n v="4666.8999999999996"/>
  </r>
  <r>
    <x v="0"/>
    <n v="6667"/>
    <n v="4666.8999999999996"/>
  </r>
  <r>
    <x v="2"/>
    <n v="2500"/>
    <n v="2500"/>
  </r>
  <r>
    <x v="2"/>
    <n v="5082"/>
    <n v="5082"/>
  </r>
  <r>
    <x v="3"/>
    <n v="4640"/>
    <n v="4640"/>
  </r>
  <r>
    <x v="3"/>
    <n v="2640"/>
    <n v="2640"/>
  </r>
  <r>
    <x v="0"/>
    <n v="11300"/>
    <n v="11300"/>
  </r>
  <r>
    <x v="1"/>
    <n v="3000"/>
    <n v="3000"/>
  </r>
  <r>
    <x v="3"/>
    <n v="6000"/>
    <n v="6000"/>
  </r>
  <r>
    <x v="0"/>
    <n v="2400"/>
    <n v="2400"/>
  </r>
  <r>
    <x v="3"/>
    <n v="0"/>
    <n v="-6200"/>
  </r>
  <r>
    <x v="3"/>
    <n v="7000"/>
    <n v="3500"/>
  </r>
  <r>
    <x v="3"/>
    <n v="12000"/>
    <n v="12000"/>
  </r>
  <r>
    <x v="3"/>
    <n v="0"/>
    <n v="2640"/>
  </r>
  <r>
    <x v="0"/>
    <n v="3300"/>
    <n v="660"/>
  </r>
  <r>
    <x v="2"/>
    <n v="-540"/>
    <n v="-540"/>
  </r>
  <r>
    <x v="2"/>
    <n v="-540"/>
    <n v="-540"/>
  </r>
  <r>
    <x v="0"/>
    <n v="3667"/>
    <n v="1100.0999999999999"/>
  </r>
  <r>
    <x v="0"/>
    <n v="3666"/>
    <n v="1099.8"/>
  </r>
  <r>
    <x v="1"/>
    <n v="0"/>
    <n v="8750"/>
  </r>
  <r>
    <x v="2"/>
    <n v="0"/>
    <n v="8750"/>
  </r>
  <r>
    <x v="1"/>
    <n v="0"/>
    <n v="7700"/>
  </r>
  <r>
    <x v="3"/>
    <n v="4800"/>
    <n v="4800"/>
  </r>
  <r>
    <x v="0"/>
    <n v="6333"/>
    <n v="4433.1000000000004"/>
  </r>
  <r>
    <x v="2"/>
    <n v="1500"/>
    <n v="1500"/>
  </r>
  <r>
    <x v="0"/>
    <n v="990"/>
    <n v="495"/>
  </r>
  <r>
    <x v="0"/>
    <n v="3000"/>
    <n v="1200"/>
  </r>
  <r>
    <x v="1"/>
    <n v="5940"/>
    <n v="5940"/>
  </r>
  <r>
    <x v="1"/>
    <n v="8940"/>
    <n v="8940"/>
  </r>
  <r>
    <x v="0"/>
    <n v="198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x v="0"/>
    <n v="20000"/>
  </r>
  <r>
    <x v="0"/>
    <x v="1"/>
    <n v="40000"/>
  </r>
  <r>
    <x v="0"/>
    <x v="2"/>
    <n v="50000"/>
  </r>
  <r>
    <x v="0"/>
    <x v="3"/>
    <n v="50000"/>
  </r>
  <r>
    <x v="0"/>
    <x v="4"/>
    <n v="40000"/>
  </r>
  <r>
    <x v="0"/>
    <x v="5"/>
    <n v="60000"/>
  </r>
  <r>
    <x v="0"/>
    <x v="6"/>
    <n v="20000"/>
  </r>
  <r>
    <x v="0"/>
    <x v="7"/>
    <n v="20000"/>
  </r>
  <r>
    <x v="0"/>
    <x v="8"/>
    <n v="50000"/>
  </r>
  <r>
    <x v="0"/>
    <x v="9"/>
    <n v="50000"/>
  </r>
  <r>
    <x v="0"/>
    <x v="10"/>
    <n v="40000"/>
  </r>
  <r>
    <x v="0"/>
    <x v="11"/>
    <n v="60000"/>
  </r>
  <r>
    <x v="1"/>
    <x v="0"/>
    <n v="20000"/>
  </r>
  <r>
    <x v="1"/>
    <x v="1"/>
    <n v="40000"/>
  </r>
  <r>
    <x v="1"/>
    <x v="2"/>
    <n v="50000"/>
  </r>
  <r>
    <x v="1"/>
    <x v="3"/>
    <n v="50000"/>
  </r>
  <r>
    <x v="1"/>
    <x v="4"/>
    <n v="40000"/>
  </r>
  <r>
    <x v="1"/>
    <x v="5"/>
    <n v="60000"/>
  </r>
  <r>
    <x v="1"/>
    <x v="6"/>
    <n v="20000"/>
  </r>
  <r>
    <x v="1"/>
    <x v="7"/>
    <n v="20000"/>
  </r>
  <r>
    <x v="1"/>
    <x v="8"/>
    <n v="50000"/>
  </r>
  <r>
    <x v="1"/>
    <x v="9"/>
    <n v="50000"/>
  </r>
  <r>
    <x v="1"/>
    <x v="10"/>
    <n v="40000"/>
  </r>
  <r>
    <x v="1"/>
    <x v="11"/>
    <n v="60000"/>
  </r>
  <r>
    <x v="2"/>
    <x v="0"/>
    <n v="20000"/>
  </r>
  <r>
    <x v="2"/>
    <x v="1"/>
    <n v="40000"/>
  </r>
  <r>
    <x v="2"/>
    <x v="2"/>
    <n v="50000"/>
  </r>
  <r>
    <x v="2"/>
    <x v="3"/>
    <n v="50000"/>
  </r>
  <r>
    <x v="2"/>
    <x v="4"/>
    <n v="40000"/>
  </r>
  <r>
    <x v="2"/>
    <x v="5"/>
    <n v="60000"/>
  </r>
  <r>
    <x v="2"/>
    <x v="6"/>
    <n v="20000"/>
  </r>
  <r>
    <x v="2"/>
    <x v="7"/>
    <n v="20000"/>
  </r>
  <r>
    <x v="2"/>
    <x v="8"/>
    <n v="50000"/>
  </r>
  <r>
    <x v="2"/>
    <x v="9"/>
    <n v="50000"/>
  </r>
  <r>
    <x v="2"/>
    <x v="10"/>
    <n v="40000"/>
  </r>
  <r>
    <x v="2"/>
    <x v="11"/>
    <n v="60000"/>
  </r>
  <r>
    <x v="3"/>
    <x v="0"/>
    <n v="20000"/>
  </r>
  <r>
    <x v="3"/>
    <x v="1"/>
    <n v="40000"/>
  </r>
  <r>
    <x v="3"/>
    <x v="2"/>
    <n v="50000"/>
  </r>
  <r>
    <x v="3"/>
    <x v="3"/>
    <n v="50000"/>
  </r>
  <r>
    <x v="3"/>
    <x v="4"/>
    <n v="40000"/>
  </r>
  <r>
    <x v="3"/>
    <x v="5"/>
    <n v="60000"/>
  </r>
  <r>
    <x v="3"/>
    <x v="6"/>
    <n v="20000"/>
  </r>
  <r>
    <x v="3"/>
    <x v="7"/>
    <n v="20000"/>
  </r>
  <r>
    <x v="3"/>
    <x v="8"/>
    <n v="50000"/>
  </r>
  <r>
    <x v="3"/>
    <x v="9"/>
    <n v="50000"/>
  </r>
  <r>
    <x v="3"/>
    <x v="10"/>
    <n v="40000"/>
  </r>
  <r>
    <x v="3"/>
    <x v="11"/>
    <n v="6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7387C1-6784-4B5A-9310-9765D4482A36}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1:F24" firstHeaderRow="1" firstDataRow="1" firstDataCol="1" rowPageCount="1" colPageCount="1"/>
  <pivotFields count="4">
    <pivotField axis="axisPage" showAll="0">
      <items count="5">
        <item x="0"/>
        <item x="1"/>
        <item x="2"/>
        <item x="3"/>
        <item t="default"/>
      </items>
    </pivotField>
    <pivotField axis="axisRow"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numFmtId="3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3"/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pageFields count="1">
    <pageField fld="0" item="0" hier="-1"/>
  </pageFields>
  <dataFields count="1">
    <dataField name="Somme de Objectif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A53AAA-09F5-4306-B379-450B1005521F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11:C12" firstHeaderRow="0" firstDataRow="1" firstDataCol="0" rowPageCount="1" colPageCount="1"/>
  <pivotFields count="3">
    <pivotField axis="axisPage" showAll="0">
      <items count="5">
        <item x="0"/>
        <item x="1"/>
        <item x="2"/>
        <item x="3"/>
        <item t="default"/>
      </items>
    </pivotField>
    <pivotField dataField="1" showAll="0"/>
    <pivotField dataField="1" showAll="0"/>
  </pivotFields>
  <rowItems count="1">
    <i/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Somme de CA Vendu HT " fld="1" baseField="0" baseItem="0"/>
    <dataField name="Somme de CA Facturé HT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F794A-55E0-445C-B41E-923DAF970377}">
  <sheetPr codeName="Feuil4">
    <tabColor rgb="FF00B050"/>
  </sheetPr>
  <dimension ref="A1:C162"/>
  <sheetViews>
    <sheetView workbookViewId="0">
      <selection activeCell="A5" sqref="A1:C162"/>
    </sheetView>
  </sheetViews>
  <sheetFormatPr baseColWidth="10" defaultRowHeight="15" x14ac:dyDescent="0.25"/>
  <cols>
    <col min="1" max="1" width="31.28515625" bestFit="1" customWidth="1"/>
    <col min="2" max="2" width="12.85546875" bestFit="1" customWidth="1"/>
    <col min="3" max="3" width="13.5703125" bestFit="1" customWidth="1"/>
  </cols>
  <sheetData>
    <row r="1" spans="1:3" x14ac:dyDescent="0.25">
      <c r="A1" s="2" t="s">
        <v>0</v>
      </c>
      <c r="B1" s="8" t="s">
        <v>7</v>
      </c>
      <c r="C1" s="8" t="s">
        <v>8</v>
      </c>
    </row>
    <row r="2" spans="1:3" x14ac:dyDescent="0.25">
      <c r="A2" s="9" t="s">
        <v>3</v>
      </c>
      <c r="B2" s="9">
        <v>1600</v>
      </c>
      <c r="C2" s="9">
        <v>1600</v>
      </c>
    </row>
    <row r="3" spans="1:3" x14ac:dyDescent="0.25">
      <c r="A3" s="4" t="s">
        <v>3</v>
      </c>
      <c r="B3" s="4">
        <v>540</v>
      </c>
      <c r="C3" s="4">
        <v>0</v>
      </c>
    </row>
    <row r="4" spans="1:3" x14ac:dyDescent="0.25">
      <c r="A4" s="4" t="s">
        <v>3</v>
      </c>
      <c r="B4" s="4">
        <v>720</v>
      </c>
      <c r="C4" s="4">
        <v>0</v>
      </c>
    </row>
    <row r="5" spans="1:3" x14ac:dyDescent="0.25">
      <c r="A5" s="4" t="s">
        <v>3</v>
      </c>
      <c r="B5" s="4">
        <v>720</v>
      </c>
      <c r="C5" s="4">
        <v>0</v>
      </c>
    </row>
    <row r="6" spans="1:3" x14ac:dyDescent="0.25">
      <c r="A6" s="4" t="s">
        <v>3</v>
      </c>
      <c r="B6" s="4">
        <v>960</v>
      </c>
      <c r="C6" s="4">
        <v>0</v>
      </c>
    </row>
    <row r="7" spans="1:3" x14ac:dyDescent="0.25">
      <c r="A7" s="4" t="s">
        <v>4</v>
      </c>
      <c r="B7" s="4">
        <v>7476</v>
      </c>
      <c r="C7" s="4">
        <v>7476</v>
      </c>
    </row>
    <row r="8" spans="1:3" x14ac:dyDescent="0.25">
      <c r="A8" s="4" t="s">
        <v>4</v>
      </c>
      <c r="B8" s="4">
        <v>12500</v>
      </c>
      <c r="C8" s="4">
        <v>12500</v>
      </c>
    </row>
    <row r="9" spans="1:3" x14ac:dyDescent="0.25">
      <c r="A9" s="4" t="s">
        <v>3</v>
      </c>
      <c r="B9" s="4">
        <v>6333</v>
      </c>
      <c r="C9" s="4">
        <v>4433.1000000000004</v>
      </c>
    </row>
    <row r="10" spans="1:3" x14ac:dyDescent="0.25">
      <c r="A10" s="4" t="s">
        <v>3</v>
      </c>
      <c r="B10" s="4">
        <v>6000</v>
      </c>
      <c r="C10" s="4">
        <v>4200</v>
      </c>
    </row>
    <row r="11" spans="1:3" x14ac:dyDescent="0.25">
      <c r="A11" s="4" t="s">
        <v>3</v>
      </c>
      <c r="B11" s="4">
        <v>8000</v>
      </c>
      <c r="C11" s="4">
        <v>8000</v>
      </c>
    </row>
    <row r="12" spans="1:3" x14ac:dyDescent="0.25">
      <c r="A12" s="4" t="s">
        <v>5</v>
      </c>
      <c r="B12" s="4">
        <v>7900</v>
      </c>
      <c r="C12" s="4">
        <v>7900</v>
      </c>
    </row>
    <row r="13" spans="1:3" x14ac:dyDescent="0.25">
      <c r="A13" s="4" t="s">
        <v>3</v>
      </c>
      <c r="B13" s="4">
        <v>11300</v>
      </c>
      <c r="C13" s="4">
        <v>11300</v>
      </c>
    </row>
    <row r="14" spans="1:3" x14ac:dyDescent="0.25">
      <c r="A14" s="4" t="s">
        <v>6</v>
      </c>
      <c r="B14" s="4">
        <v>3668</v>
      </c>
      <c r="C14" s="4">
        <v>3668</v>
      </c>
    </row>
    <row r="15" spans="1:3" x14ac:dyDescent="0.25">
      <c r="A15" s="4" t="s">
        <v>3</v>
      </c>
      <c r="B15" s="4">
        <v>-7820</v>
      </c>
      <c r="C15" s="4">
        <v>0</v>
      </c>
    </row>
    <row r="16" spans="1:3" x14ac:dyDescent="0.25">
      <c r="A16" s="4" t="s">
        <v>4</v>
      </c>
      <c r="B16" s="4">
        <v>6960</v>
      </c>
      <c r="C16" s="4">
        <v>6960</v>
      </c>
    </row>
    <row r="17" spans="1:3" x14ac:dyDescent="0.25">
      <c r="A17" s="4" t="s">
        <v>4</v>
      </c>
      <c r="B17" s="4">
        <v>8450</v>
      </c>
      <c r="C17" s="4">
        <v>8450</v>
      </c>
    </row>
    <row r="18" spans="1:3" x14ac:dyDescent="0.25">
      <c r="A18" s="4" t="s">
        <v>5</v>
      </c>
      <c r="B18" s="4">
        <v>1500</v>
      </c>
      <c r="C18" s="4">
        <v>1500</v>
      </c>
    </row>
    <row r="19" spans="1:3" x14ac:dyDescent="0.25">
      <c r="A19" s="4" t="s">
        <v>5</v>
      </c>
      <c r="B19" s="4">
        <v>3500</v>
      </c>
      <c r="C19" s="4">
        <v>3500</v>
      </c>
    </row>
    <row r="20" spans="1:3" x14ac:dyDescent="0.25">
      <c r="A20" s="4" t="s">
        <v>3</v>
      </c>
      <c r="B20" s="4">
        <v>8666.68</v>
      </c>
      <c r="C20" s="4">
        <v>8666.68</v>
      </c>
    </row>
    <row r="21" spans="1:3" x14ac:dyDescent="0.25">
      <c r="A21" s="4" t="s">
        <v>5</v>
      </c>
      <c r="B21" s="4">
        <v>1750</v>
      </c>
      <c r="C21" s="4">
        <v>3500</v>
      </c>
    </row>
    <row r="22" spans="1:3" x14ac:dyDescent="0.25">
      <c r="A22" s="4" t="s">
        <v>4</v>
      </c>
      <c r="B22" s="4">
        <v>3135</v>
      </c>
      <c r="C22" s="4">
        <v>3135</v>
      </c>
    </row>
    <row r="23" spans="1:3" x14ac:dyDescent="0.25">
      <c r="A23" s="4" t="s">
        <v>4</v>
      </c>
      <c r="B23" s="4">
        <v>5135</v>
      </c>
      <c r="C23" s="4">
        <v>5135</v>
      </c>
    </row>
    <row r="24" spans="1:3" x14ac:dyDescent="0.25">
      <c r="A24" s="4" t="s">
        <v>5</v>
      </c>
      <c r="B24" s="4">
        <v>3000</v>
      </c>
      <c r="C24" s="4">
        <v>3000</v>
      </c>
    </row>
    <row r="25" spans="1:3" x14ac:dyDescent="0.25">
      <c r="A25" s="4" t="s">
        <v>4</v>
      </c>
      <c r="B25" s="4">
        <v>8568</v>
      </c>
      <c r="C25" s="4">
        <v>8568</v>
      </c>
    </row>
    <row r="26" spans="1:3" x14ac:dyDescent="0.25">
      <c r="A26" s="4" t="s">
        <v>5</v>
      </c>
      <c r="B26" s="4">
        <v>3000</v>
      </c>
      <c r="C26" s="4">
        <v>3000</v>
      </c>
    </row>
    <row r="27" spans="1:3" x14ac:dyDescent="0.25">
      <c r="A27" s="4" t="s">
        <v>3</v>
      </c>
      <c r="B27" s="4">
        <v>1833</v>
      </c>
      <c r="C27" s="4">
        <v>1833</v>
      </c>
    </row>
    <row r="28" spans="1:3" x14ac:dyDescent="0.25">
      <c r="A28" s="4" t="s">
        <v>5</v>
      </c>
      <c r="B28" s="4">
        <v>3500</v>
      </c>
      <c r="C28" s="4">
        <v>3500</v>
      </c>
    </row>
    <row r="29" spans="1:3" x14ac:dyDescent="0.25">
      <c r="A29" s="4" t="s">
        <v>5</v>
      </c>
      <c r="B29" s="4">
        <v>6666.68</v>
      </c>
      <c r="C29" s="4">
        <v>6666.68</v>
      </c>
    </row>
    <row r="30" spans="1:3" x14ac:dyDescent="0.25">
      <c r="A30" s="4" t="s">
        <v>6</v>
      </c>
      <c r="B30" s="4">
        <v>4000</v>
      </c>
      <c r="C30" s="4">
        <v>4000</v>
      </c>
    </row>
    <row r="31" spans="1:3" x14ac:dyDescent="0.25">
      <c r="A31" s="4" t="s">
        <v>3</v>
      </c>
      <c r="B31" s="4">
        <v>1250</v>
      </c>
      <c r="C31" s="4">
        <v>1250</v>
      </c>
    </row>
    <row r="32" spans="1:3" x14ac:dyDescent="0.25">
      <c r="A32" s="4" t="s">
        <v>3</v>
      </c>
      <c r="B32" s="4">
        <v>3000</v>
      </c>
      <c r="C32" s="4">
        <v>3000</v>
      </c>
    </row>
    <row r="33" spans="1:3" x14ac:dyDescent="0.25">
      <c r="A33" s="4" t="s">
        <v>6</v>
      </c>
      <c r="B33" s="4">
        <v>2000</v>
      </c>
      <c r="C33" s="4">
        <v>4000</v>
      </c>
    </row>
    <row r="34" spans="1:3" x14ac:dyDescent="0.25">
      <c r="A34" s="4" t="s">
        <v>4</v>
      </c>
      <c r="B34" s="4">
        <v>3960</v>
      </c>
      <c r="C34" s="4">
        <v>3168</v>
      </c>
    </row>
    <row r="35" spans="1:3" x14ac:dyDescent="0.25">
      <c r="A35" s="4" t="s">
        <v>4</v>
      </c>
      <c r="B35" s="4">
        <v>7460</v>
      </c>
      <c r="C35" s="4">
        <v>5968</v>
      </c>
    </row>
    <row r="36" spans="1:3" x14ac:dyDescent="0.25">
      <c r="A36" s="4" t="s">
        <v>6</v>
      </c>
      <c r="B36" s="4">
        <v>4640</v>
      </c>
      <c r="C36" s="4">
        <v>4640</v>
      </c>
    </row>
    <row r="37" spans="1:3" x14ac:dyDescent="0.25">
      <c r="A37" s="4" t="s">
        <v>6</v>
      </c>
      <c r="B37" s="4">
        <v>4640</v>
      </c>
      <c r="C37" s="4">
        <v>4640</v>
      </c>
    </row>
    <row r="38" spans="1:3" x14ac:dyDescent="0.25">
      <c r="A38" s="4" t="s">
        <v>6</v>
      </c>
      <c r="B38" s="4">
        <v>-4640</v>
      </c>
      <c r="C38" s="4">
        <v>-4640</v>
      </c>
    </row>
    <row r="39" spans="1:3" x14ac:dyDescent="0.25">
      <c r="A39" s="4" t="s">
        <v>6</v>
      </c>
      <c r="B39" s="4">
        <v>2640</v>
      </c>
      <c r="C39" s="4">
        <v>2640</v>
      </c>
    </row>
    <row r="40" spans="1:3" x14ac:dyDescent="0.25">
      <c r="A40" s="4" t="s">
        <v>5</v>
      </c>
      <c r="B40" s="4">
        <v>7500</v>
      </c>
      <c r="C40" s="4">
        <v>7500</v>
      </c>
    </row>
    <row r="41" spans="1:3" x14ac:dyDescent="0.25">
      <c r="A41" s="4" t="s">
        <v>5</v>
      </c>
      <c r="B41" s="4">
        <v>3000</v>
      </c>
      <c r="C41" s="4">
        <v>3000</v>
      </c>
    </row>
    <row r="42" spans="1:3" x14ac:dyDescent="0.25">
      <c r="A42" s="4" t="s">
        <v>3</v>
      </c>
      <c r="B42" s="4">
        <v>1250</v>
      </c>
      <c r="C42" s="4">
        <v>1250</v>
      </c>
    </row>
    <row r="43" spans="1:3" x14ac:dyDescent="0.25">
      <c r="A43" s="4" t="s">
        <v>3</v>
      </c>
      <c r="B43" s="4">
        <v>6800</v>
      </c>
      <c r="C43" s="4">
        <v>2040</v>
      </c>
    </row>
    <row r="44" spans="1:3" x14ac:dyDescent="0.25">
      <c r="A44" s="4" t="s">
        <v>4</v>
      </c>
      <c r="B44" s="4">
        <v>5168</v>
      </c>
      <c r="C44" s="4">
        <v>5168</v>
      </c>
    </row>
    <row r="45" spans="1:3" x14ac:dyDescent="0.25">
      <c r="A45" s="4" t="s">
        <v>4</v>
      </c>
      <c r="B45" s="4">
        <v>8016</v>
      </c>
      <c r="C45" s="4">
        <v>8016</v>
      </c>
    </row>
    <row r="46" spans="1:3" x14ac:dyDescent="0.25">
      <c r="A46" s="4" t="s">
        <v>4</v>
      </c>
      <c r="B46" s="4">
        <v>5016</v>
      </c>
      <c r="C46" s="4">
        <v>5016</v>
      </c>
    </row>
    <row r="47" spans="1:3" x14ac:dyDescent="0.25">
      <c r="A47" s="4" t="s">
        <v>4</v>
      </c>
      <c r="B47" s="4">
        <v>6262</v>
      </c>
      <c r="C47" s="4">
        <v>6262</v>
      </c>
    </row>
    <row r="48" spans="1:3" x14ac:dyDescent="0.25">
      <c r="A48" s="4" t="s">
        <v>4</v>
      </c>
      <c r="B48" s="4">
        <v>3762</v>
      </c>
      <c r="C48" s="4">
        <v>3762</v>
      </c>
    </row>
    <row r="49" spans="1:3" x14ac:dyDescent="0.25">
      <c r="A49" s="4" t="s">
        <v>3</v>
      </c>
      <c r="B49" s="4">
        <v>-7260</v>
      </c>
      <c r="C49" s="4">
        <v>-7260</v>
      </c>
    </row>
    <row r="50" spans="1:3" x14ac:dyDescent="0.25">
      <c r="A50" s="4" t="s">
        <v>3</v>
      </c>
      <c r="B50" s="4">
        <v>6788.1</v>
      </c>
      <c r="C50" s="4">
        <v>6788.1</v>
      </c>
    </row>
    <row r="51" spans="1:3" x14ac:dyDescent="0.25">
      <c r="A51" s="4" t="s">
        <v>3</v>
      </c>
      <c r="B51" s="4">
        <v>3496.9</v>
      </c>
      <c r="C51" s="4">
        <v>3496.9</v>
      </c>
    </row>
    <row r="52" spans="1:3" x14ac:dyDescent="0.25">
      <c r="A52" s="4" t="s">
        <v>3</v>
      </c>
      <c r="B52" s="4">
        <v>4334</v>
      </c>
      <c r="C52" s="4">
        <v>4334</v>
      </c>
    </row>
    <row r="53" spans="1:3" x14ac:dyDescent="0.25">
      <c r="A53" s="4" t="s">
        <v>5</v>
      </c>
      <c r="B53" s="4">
        <v>3870</v>
      </c>
      <c r="C53" s="4">
        <v>3870</v>
      </c>
    </row>
    <row r="54" spans="1:3" x14ac:dyDescent="0.25">
      <c r="A54" s="4" t="s">
        <v>5</v>
      </c>
      <c r="B54" s="4">
        <v>4680</v>
      </c>
      <c r="C54" s="4">
        <v>4680</v>
      </c>
    </row>
    <row r="55" spans="1:3" x14ac:dyDescent="0.25">
      <c r="A55" s="4" t="s">
        <v>5</v>
      </c>
      <c r="B55" s="4">
        <v>5850</v>
      </c>
      <c r="C55" s="4">
        <v>5850</v>
      </c>
    </row>
    <row r="56" spans="1:3" x14ac:dyDescent="0.25">
      <c r="A56" s="4" t="s">
        <v>5</v>
      </c>
      <c r="B56" s="4">
        <v>3240</v>
      </c>
      <c r="C56" s="4">
        <v>3240</v>
      </c>
    </row>
    <row r="57" spans="1:3" x14ac:dyDescent="0.25">
      <c r="A57" s="4" t="s">
        <v>3</v>
      </c>
      <c r="B57" s="4">
        <v>4000</v>
      </c>
      <c r="C57" s="4">
        <v>4000</v>
      </c>
    </row>
    <row r="58" spans="1:3" x14ac:dyDescent="0.25">
      <c r="A58" s="4" t="s">
        <v>3</v>
      </c>
      <c r="B58" s="4">
        <v>4760</v>
      </c>
      <c r="C58" s="4">
        <v>4760</v>
      </c>
    </row>
    <row r="59" spans="1:3" x14ac:dyDescent="0.25">
      <c r="A59" s="4" t="s">
        <v>3</v>
      </c>
      <c r="B59" s="4">
        <v>4620</v>
      </c>
      <c r="C59" s="4">
        <v>4620</v>
      </c>
    </row>
    <row r="60" spans="1:3" x14ac:dyDescent="0.25">
      <c r="A60" s="4" t="s">
        <v>3</v>
      </c>
      <c r="B60" s="4">
        <v>8620</v>
      </c>
      <c r="C60" s="4">
        <v>8620</v>
      </c>
    </row>
    <row r="61" spans="1:3" x14ac:dyDescent="0.25">
      <c r="A61" s="4" t="s">
        <v>6</v>
      </c>
      <c r="B61" s="4">
        <v>-6000</v>
      </c>
      <c r="C61" s="4">
        <v>-6000</v>
      </c>
    </row>
    <row r="62" spans="1:3" x14ac:dyDescent="0.25">
      <c r="A62" s="4" t="s">
        <v>6</v>
      </c>
      <c r="B62" s="4">
        <v>4000</v>
      </c>
      <c r="C62" s="4">
        <v>4000</v>
      </c>
    </row>
    <row r="63" spans="1:3" x14ac:dyDescent="0.25">
      <c r="A63" s="4" t="s">
        <v>6</v>
      </c>
      <c r="B63" s="4">
        <v>3000</v>
      </c>
      <c r="C63" s="4">
        <v>3000</v>
      </c>
    </row>
    <row r="64" spans="1:3" x14ac:dyDescent="0.25">
      <c r="A64" s="4" t="s">
        <v>3</v>
      </c>
      <c r="B64" s="4">
        <v>-3666.67</v>
      </c>
      <c r="C64" s="4">
        <v>-3666.67</v>
      </c>
    </row>
    <row r="65" spans="1:3" x14ac:dyDescent="0.25">
      <c r="A65" s="4" t="s">
        <v>6</v>
      </c>
      <c r="B65" s="4">
        <v>0</v>
      </c>
      <c r="C65" s="4">
        <v>8000</v>
      </c>
    </row>
    <row r="66" spans="1:3" x14ac:dyDescent="0.25">
      <c r="A66" s="4" t="s">
        <v>5</v>
      </c>
      <c r="B66" s="4">
        <v>0</v>
      </c>
      <c r="C66" s="4">
        <v>10000</v>
      </c>
    </row>
    <row r="67" spans="1:3" x14ac:dyDescent="0.25">
      <c r="A67" s="4" t="s">
        <v>6</v>
      </c>
      <c r="B67" s="4">
        <v>2400</v>
      </c>
      <c r="C67" s="4">
        <v>2400</v>
      </c>
    </row>
    <row r="68" spans="1:3" x14ac:dyDescent="0.25">
      <c r="A68" s="4" t="s">
        <v>6</v>
      </c>
      <c r="B68" s="4">
        <v>0</v>
      </c>
      <c r="C68" s="4">
        <v>0</v>
      </c>
    </row>
    <row r="69" spans="1:3" x14ac:dyDescent="0.25">
      <c r="A69" s="4" t="s">
        <v>6</v>
      </c>
      <c r="B69" s="4">
        <v>3960</v>
      </c>
      <c r="C69" s="4">
        <v>2772</v>
      </c>
    </row>
    <row r="70" spans="1:3" x14ac:dyDescent="0.25">
      <c r="A70" s="4" t="s">
        <v>6</v>
      </c>
      <c r="B70" s="4">
        <v>5960</v>
      </c>
      <c r="C70" s="4">
        <v>4172</v>
      </c>
    </row>
    <row r="71" spans="1:3" x14ac:dyDescent="0.25">
      <c r="A71" s="4" t="s">
        <v>6</v>
      </c>
      <c r="B71" s="4">
        <v>4080</v>
      </c>
      <c r="C71" s="4">
        <v>2856</v>
      </c>
    </row>
    <row r="72" spans="1:3" x14ac:dyDescent="0.25">
      <c r="A72" s="4" t="s">
        <v>3</v>
      </c>
      <c r="B72" s="4">
        <v>4800</v>
      </c>
      <c r="C72" s="4">
        <v>4800</v>
      </c>
    </row>
    <row r="73" spans="1:3" x14ac:dyDescent="0.25">
      <c r="A73" s="4" t="s">
        <v>3</v>
      </c>
      <c r="B73" s="4">
        <v>3600</v>
      </c>
      <c r="C73" s="4">
        <v>3600</v>
      </c>
    </row>
    <row r="74" spans="1:3" x14ac:dyDescent="0.25">
      <c r="A74" s="4" t="s">
        <v>5</v>
      </c>
      <c r="B74" s="4">
        <v>6300</v>
      </c>
      <c r="C74" s="4">
        <v>6300</v>
      </c>
    </row>
    <row r="75" spans="1:3" x14ac:dyDescent="0.25">
      <c r="A75" s="4" t="s">
        <v>5</v>
      </c>
      <c r="B75" s="4">
        <v>3300</v>
      </c>
      <c r="C75" s="4">
        <v>3300</v>
      </c>
    </row>
    <row r="76" spans="1:3" x14ac:dyDescent="0.25">
      <c r="A76" s="4" t="s">
        <v>5</v>
      </c>
      <c r="B76" s="4">
        <v>3400</v>
      </c>
      <c r="C76" s="4">
        <v>3400</v>
      </c>
    </row>
    <row r="77" spans="1:3" x14ac:dyDescent="0.25">
      <c r="A77" s="4" t="s">
        <v>6</v>
      </c>
      <c r="B77" s="4">
        <v>2475</v>
      </c>
      <c r="C77" s="4">
        <v>2475</v>
      </c>
    </row>
    <row r="78" spans="1:3" x14ac:dyDescent="0.25">
      <c r="A78" s="4" t="s">
        <v>6</v>
      </c>
      <c r="B78" s="4">
        <v>5475</v>
      </c>
      <c r="C78" s="4">
        <v>5475</v>
      </c>
    </row>
    <row r="79" spans="1:3" x14ac:dyDescent="0.25">
      <c r="A79" s="4" t="s">
        <v>5</v>
      </c>
      <c r="B79" s="4">
        <v>-6960</v>
      </c>
      <c r="C79" s="4">
        <v>-6960</v>
      </c>
    </row>
    <row r="80" spans="1:3" x14ac:dyDescent="0.25">
      <c r="A80" s="4" t="s">
        <v>5</v>
      </c>
      <c r="B80" s="4">
        <v>-3960</v>
      </c>
      <c r="C80" s="4">
        <v>-3960</v>
      </c>
    </row>
    <row r="81" spans="1:3" x14ac:dyDescent="0.25">
      <c r="A81" s="4" t="s">
        <v>5</v>
      </c>
      <c r="B81" s="4">
        <v>0</v>
      </c>
      <c r="C81" s="4">
        <v>4500</v>
      </c>
    </row>
    <row r="82" spans="1:3" x14ac:dyDescent="0.25">
      <c r="A82" s="4" t="s">
        <v>4</v>
      </c>
      <c r="B82" s="4">
        <v>6237</v>
      </c>
      <c r="C82" s="4">
        <v>6237</v>
      </c>
    </row>
    <row r="83" spans="1:3" x14ac:dyDescent="0.25">
      <c r="A83" s="4" t="s">
        <v>4</v>
      </c>
      <c r="B83" s="4">
        <v>9737</v>
      </c>
      <c r="C83" s="4">
        <v>9737</v>
      </c>
    </row>
    <row r="84" spans="1:3" x14ac:dyDescent="0.25">
      <c r="A84" s="4" t="s">
        <v>3</v>
      </c>
      <c r="B84" s="4">
        <v>3000</v>
      </c>
      <c r="C84" s="4">
        <v>1500</v>
      </c>
    </row>
    <row r="85" spans="1:3" x14ac:dyDescent="0.25">
      <c r="A85" s="4" t="s">
        <v>5</v>
      </c>
      <c r="B85" s="4">
        <v>3600</v>
      </c>
      <c r="C85" s="4">
        <v>3600</v>
      </c>
    </row>
    <row r="86" spans="1:3" x14ac:dyDescent="0.25">
      <c r="A86" s="4" t="s">
        <v>3</v>
      </c>
      <c r="B86" s="4">
        <v>15400</v>
      </c>
      <c r="C86" s="4">
        <v>15400</v>
      </c>
    </row>
    <row r="87" spans="1:3" x14ac:dyDescent="0.25">
      <c r="A87" s="4" t="s">
        <v>3</v>
      </c>
      <c r="B87" s="4">
        <v>720</v>
      </c>
      <c r="C87" s="4">
        <v>0</v>
      </c>
    </row>
    <row r="88" spans="1:3" x14ac:dyDescent="0.25">
      <c r="A88" s="4" t="s">
        <v>3</v>
      </c>
      <c r="B88" s="4">
        <v>960</v>
      </c>
      <c r="C88" s="4">
        <v>0</v>
      </c>
    </row>
    <row r="89" spans="1:3" x14ac:dyDescent="0.25">
      <c r="A89" s="4" t="s">
        <v>5</v>
      </c>
      <c r="B89" s="4">
        <v>1500</v>
      </c>
      <c r="C89" s="4">
        <v>1500</v>
      </c>
    </row>
    <row r="90" spans="1:3" x14ac:dyDescent="0.25">
      <c r="A90" s="4" t="s">
        <v>6</v>
      </c>
      <c r="B90" s="4">
        <v>-6000</v>
      </c>
      <c r="C90" s="4">
        <v>-6000</v>
      </c>
    </row>
    <row r="91" spans="1:3" x14ac:dyDescent="0.25">
      <c r="A91" s="4" t="s">
        <v>5</v>
      </c>
      <c r="B91" s="4">
        <v>0</v>
      </c>
      <c r="C91" s="4">
        <v>10000</v>
      </c>
    </row>
    <row r="92" spans="1:3" x14ac:dyDescent="0.25">
      <c r="A92" s="4" t="s">
        <v>5</v>
      </c>
      <c r="B92" s="4">
        <v>3960</v>
      </c>
      <c r="C92" s="4">
        <v>3960</v>
      </c>
    </row>
    <row r="93" spans="1:3" x14ac:dyDescent="0.25">
      <c r="A93" s="4" t="s">
        <v>5</v>
      </c>
      <c r="B93" s="4">
        <v>6960</v>
      </c>
      <c r="C93" s="4">
        <v>6960</v>
      </c>
    </row>
    <row r="94" spans="1:3" x14ac:dyDescent="0.25">
      <c r="A94" s="4" t="s">
        <v>4</v>
      </c>
      <c r="B94" s="4">
        <v>8351</v>
      </c>
      <c r="C94" s="4">
        <v>8351</v>
      </c>
    </row>
    <row r="95" spans="1:3" x14ac:dyDescent="0.25">
      <c r="A95" s="4" t="s">
        <v>4</v>
      </c>
      <c r="B95" s="4">
        <v>4851</v>
      </c>
      <c r="C95" s="4">
        <v>4851</v>
      </c>
    </row>
    <row r="96" spans="1:3" x14ac:dyDescent="0.25">
      <c r="A96" s="4" t="s">
        <v>3</v>
      </c>
      <c r="B96" s="4">
        <v>7260</v>
      </c>
      <c r="C96" s="4">
        <v>7260</v>
      </c>
    </row>
    <row r="97" spans="1:3" x14ac:dyDescent="0.25">
      <c r="A97" s="4" t="s">
        <v>3</v>
      </c>
      <c r="B97" s="4">
        <v>3334</v>
      </c>
      <c r="C97" s="4">
        <v>1667</v>
      </c>
    </row>
    <row r="98" spans="1:3" x14ac:dyDescent="0.25">
      <c r="A98" s="4" t="s">
        <v>6</v>
      </c>
      <c r="B98" s="4">
        <v>0</v>
      </c>
      <c r="C98" s="4">
        <v>1667</v>
      </c>
    </row>
    <row r="99" spans="1:3" x14ac:dyDescent="0.25">
      <c r="A99" s="4" t="s">
        <v>5</v>
      </c>
      <c r="B99" s="4">
        <v>5640</v>
      </c>
      <c r="C99" s="4">
        <v>5640</v>
      </c>
    </row>
    <row r="100" spans="1:3" x14ac:dyDescent="0.25">
      <c r="A100" s="4" t="s">
        <v>5</v>
      </c>
      <c r="B100" s="4">
        <v>2720</v>
      </c>
      <c r="C100" s="4">
        <v>2720</v>
      </c>
    </row>
    <row r="101" spans="1:3" x14ac:dyDescent="0.25">
      <c r="A101" s="4" t="s">
        <v>5</v>
      </c>
      <c r="B101" s="4">
        <v>2640</v>
      </c>
      <c r="C101" s="4">
        <v>2640</v>
      </c>
    </row>
    <row r="102" spans="1:3" x14ac:dyDescent="0.25">
      <c r="A102" s="4" t="s">
        <v>3</v>
      </c>
      <c r="B102" s="4">
        <v>3000</v>
      </c>
      <c r="C102" s="4">
        <v>3000</v>
      </c>
    </row>
    <row r="103" spans="1:3" x14ac:dyDescent="0.25">
      <c r="A103" s="4" t="s">
        <v>6</v>
      </c>
      <c r="B103" s="4">
        <v>6475</v>
      </c>
      <c r="C103" s="4">
        <v>6475</v>
      </c>
    </row>
    <row r="104" spans="1:3" x14ac:dyDescent="0.25">
      <c r="A104" s="4" t="s">
        <v>3</v>
      </c>
      <c r="B104" s="4">
        <v>11388</v>
      </c>
      <c r="C104" s="4">
        <v>11388</v>
      </c>
    </row>
    <row r="105" spans="1:3" x14ac:dyDescent="0.25">
      <c r="A105" s="4" t="s">
        <v>3</v>
      </c>
      <c r="B105" s="4">
        <v>-990</v>
      </c>
      <c r="C105" s="4">
        <v>-495</v>
      </c>
    </row>
    <row r="106" spans="1:3" x14ac:dyDescent="0.25">
      <c r="A106" s="4" t="s">
        <v>3</v>
      </c>
      <c r="B106" s="4">
        <v>-1980</v>
      </c>
      <c r="C106" s="4">
        <v>0</v>
      </c>
    </row>
    <row r="107" spans="1:3" x14ac:dyDescent="0.25">
      <c r="A107" s="4" t="s">
        <v>3</v>
      </c>
      <c r="B107" s="4">
        <v>1500</v>
      </c>
      <c r="C107" s="4">
        <v>750</v>
      </c>
    </row>
    <row r="108" spans="1:3" x14ac:dyDescent="0.25">
      <c r="A108" s="4" t="s">
        <v>3</v>
      </c>
      <c r="B108" s="4">
        <v>8000</v>
      </c>
      <c r="C108" s="4">
        <v>8000</v>
      </c>
    </row>
    <row r="109" spans="1:3" x14ac:dyDescent="0.25">
      <c r="A109" s="4" t="s">
        <v>3</v>
      </c>
      <c r="B109" s="4">
        <v>3000</v>
      </c>
      <c r="C109" s="4">
        <v>0</v>
      </c>
    </row>
    <row r="110" spans="1:3" x14ac:dyDescent="0.25">
      <c r="A110" s="4" t="s">
        <v>3</v>
      </c>
      <c r="B110" s="4">
        <v>1500</v>
      </c>
      <c r="C110" s="4">
        <v>0</v>
      </c>
    </row>
    <row r="111" spans="1:3" x14ac:dyDescent="0.25">
      <c r="A111" s="4" t="s">
        <v>6</v>
      </c>
      <c r="B111" s="4">
        <v>-3000</v>
      </c>
      <c r="C111" s="4">
        <v>-3000</v>
      </c>
    </row>
    <row r="112" spans="1:3" x14ac:dyDescent="0.25">
      <c r="A112" s="4" t="s">
        <v>3</v>
      </c>
      <c r="B112" s="4">
        <v>540</v>
      </c>
      <c r="C112" s="4">
        <v>0</v>
      </c>
    </row>
    <row r="113" spans="1:3" x14ac:dyDescent="0.25">
      <c r="A113" s="4" t="s">
        <v>3</v>
      </c>
      <c r="B113" s="4">
        <v>10400</v>
      </c>
      <c r="C113" s="4">
        <v>3120</v>
      </c>
    </row>
    <row r="114" spans="1:3" x14ac:dyDescent="0.25">
      <c r="A114" s="4" t="s">
        <v>3</v>
      </c>
      <c r="B114" s="4">
        <v>800</v>
      </c>
      <c r="C114" s="4">
        <v>800</v>
      </c>
    </row>
    <row r="115" spans="1:3" x14ac:dyDescent="0.25">
      <c r="A115" s="4" t="s">
        <v>3</v>
      </c>
      <c r="B115" s="4">
        <v>720</v>
      </c>
      <c r="C115" s="4">
        <v>0</v>
      </c>
    </row>
    <row r="116" spans="1:3" x14ac:dyDescent="0.25">
      <c r="A116" s="4" t="s">
        <v>5</v>
      </c>
      <c r="B116" s="4">
        <v>3780</v>
      </c>
      <c r="C116" s="4">
        <v>3780</v>
      </c>
    </row>
    <row r="117" spans="1:3" x14ac:dyDescent="0.25">
      <c r="A117" s="4" t="s">
        <v>6</v>
      </c>
      <c r="B117" s="4">
        <v>2904</v>
      </c>
      <c r="C117" s="4">
        <v>2904</v>
      </c>
    </row>
    <row r="118" spans="1:3" x14ac:dyDescent="0.25">
      <c r="A118" s="4" t="s">
        <v>6</v>
      </c>
      <c r="B118" s="4">
        <v>3630</v>
      </c>
      <c r="C118" s="4">
        <v>3630</v>
      </c>
    </row>
    <row r="119" spans="1:3" x14ac:dyDescent="0.25">
      <c r="A119" s="4" t="s">
        <v>6</v>
      </c>
      <c r="B119" s="4">
        <v>3630</v>
      </c>
      <c r="C119" s="4">
        <v>3630</v>
      </c>
    </row>
    <row r="120" spans="1:3" x14ac:dyDescent="0.25">
      <c r="A120" s="4" t="s">
        <v>3</v>
      </c>
      <c r="B120" s="4">
        <v>3666.67</v>
      </c>
      <c r="C120" s="4">
        <v>3666.67</v>
      </c>
    </row>
    <row r="121" spans="1:3" x14ac:dyDescent="0.25">
      <c r="A121" s="4" t="s">
        <v>3</v>
      </c>
      <c r="B121" s="4">
        <v>3666.67</v>
      </c>
      <c r="C121" s="4">
        <v>3666.67</v>
      </c>
    </row>
    <row r="122" spans="1:3" x14ac:dyDescent="0.25">
      <c r="A122" s="4" t="s">
        <v>4</v>
      </c>
      <c r="B122" s="4">
        <v>1000.2</v>
      </c>
      <c r="C122" s="4">
        <v>3334</v>
      </c>
    </row>
    <row r="123" spans="1:3" x14ac:dyDescent="0.25">
      <c r="A123" s="4" t="s">
        <v>3</v>
      </c>
      <c r="B123" s="4">
        <v>1166.9000000000001</v>
      </c>
      <c r="C123" s="4">
        <v>0</v>
      </c>
    </row>
    <row r="124" spans="1:3" x14ac:dyDescent="0.25">
      <c r="A124" s="4" t="s">
        <v>5</v>
      </c>
      <c r="B124" s="4">
        <v>2500</v>
      </c>
      <c r="C124" s="4">
        <v>2500</v>
      </c>
    </row>
    <row r="125" spans="1:3" x14ac:dyDescent="0.25">
      <c r="A125" s="4" t="s">
        <v>6</v>
      </c>
      <c r="B125" s="4">
        <v>2500</v>
      </c>
      <c r="C125" s="4">
        <v>2500</v>
      </c>
    </row>
    <row r="126" spans="1:3" x14ac:dyDescent="0.25">
      <c r="A126" s="4" t="s">
        <v>3</v>
      </c>
      <c r="B126" s="4">
        <v>-2500</v>
      </c>
      <c r="C126" s="4">
        <v>-2500</v>
      </c>
    </row>
    <row r="127" spans="1:3" x14ac:dyDescent="0.25">
      <c r="A127" s="4" t="s">
        <v>6</v>
      </c>
      <c r="B127" s="4">
        <v>5550</v>
      </c>
      <c r="C127" s="4">
        <v>5550</v>
      </c>
    </row>
    <row r="128" spans="1:3" x14ac:dyDescent="0.25">
      <c r="A128" s="4" t="s">
        <v>6</v>
      </c>
      <c r="B128" s="4">
        <v>2168</v>
      </c>
      <c r="C128" s="4">
        <v>2168</v>
      </c>
    </row>
    <row r="129" spans="1:3" x14ac:dyDescent="0.25">
      <c r="A129" s="4" t="s">
        <v>6</v>
      </c>
      <c r="B129" s="4">
        <v>1200</v>
      </c>
      <c r="C129" s="4">
        <v>1200</v>
      </c>
    </row>
    <row r="130" spans="1:3" x14ac:dyDescent="0.25">
      <c r="A130" s="4" t="s">
        <v>5</v>
      </c>
      <c r="B130" s="4">
        <v>0</v>
      </c>
      <c r="C130" s="4">
        <v>3000</v>
      </c>
    </row>
    <row r="131" spans="1:3" x14ac:dyDescent="0.25">
      <c r="A131" s="4" t="s">
        <v>3</v>
      </c>
      <c r="B131" s="4">
        <v>0</v>
      </c>
      <c r="C131" s="4">
        <v>9000</v>
      </c>
    </row>
    <row r="132" spans="1:3" x14ac:dyDescent="0.25">
      <c r="A132" s="4" t="s">
        <v>5</v>
      </c>
      <c r="B132" s="4">
        <v>0</v>
      </c>
      <c r="C132" s="4">
        <v>13500</v>
      </c>
    </row>
    <row r="133" spans="1:3" x14ac:dyDescent="0.25">
      <c r="A133" s="4" t="s">
        <v>3</v>
      </c>
      <c r="B133" s="4">
        <v>6667</v>
      </c>
      <c r="C133" s="4">
        <v>4666.8999999999996</v>
      </c>
    </row>
    <row r="134" spans="1:3" x14ac:dyDescent="0.25">
      <c r="A134" s="4" t="s">
        <v>3</v>
      </c>
      <c r="B134" s="4">
        <v>6667</v>
      </c>
      <c r="C134" s="4">
        <v>4666.8999999999996</v>
      </c>
    </row>
    <row r="135" spans="1:3" x14ac:dyDescent="0.25">
      <c r="A135" s="4" t="s">
        <v>5</v>
      </c>
      <c r="B135" s="4">
        <v>2500</v>
      </c>
      <c r="C135" s="4">
        <v>2500</v>
      </c>
    </row>
    <row r="136" spans="1:3" x14ac:dyDescent="0.25">
      <c r="A136" s="4" t="s">
        <v>5</v>
      </c>
      <c r="B136" s="4">
        <v>5082</v>
      </c>
      <c r="C136" s="4">
        <v>5082</v>
      </c>
    </row>
    <row r="137" spans="1:3" x14ac:dyDescent="0.25">
      <c r="A137" s="4" t="s">
        <v>6</v>
      </c>
      <c r="B137" s="4">
        <v>4640</v>
      </c>
      <c r="C137" s="4">
        <v>4640</v>
      </c>
    </row>
    <row r="138" spans="1:3" x14ac:dyDescent="0.25">
      <c r="A138" s="4" t="s">
        <v>6</v>
      </c>
      <c r="B138" s="4">
        <v>2640</v>
      </c>
      <c r="C138" s="4">
        <v>2640</v>
      </c>
    </row>
    <row r="139" spans="1:3" x14ac:dyDescent="0.25">
      <c r="A139" s="4" t="s">
        <v>3</v>
      </c>
      <c r="B139" s="4">
        <v>11300</v>
      </c>
      <c r="C139" s="4">
        <v>11300</v>
      </c>
    </row>
    <row r="140" spans="1:3" x14ac:dyDescent="0.25">
      <c r="A140" s="4" t="s">
        <v>4</v>
      </c>
      <c r="B140" s="4">
        <v>3000</v>
      </c>
      <c r="C140" s="4">
        <v>3000</v>
      </c>
    </row>
    <row r="141" spans="1:3" x14ac:dyDescent="0.25">
      <c r="A141" s="4" t="s">
        <v>6</v>
      </c>
      <c r="B141" s="4">
        <v>6000</v>
      </c>
      <c r="C141" s="4">
        <v>6000</v>
      </c>
    </row>
    <row r="142" spans="1:3" x14ac:dyDescent="0.25">
      <c r="A142" s="4" t="s">
        <v>3</v>
      </c>
      <c r="B142" s="4">
        <v>2400</v>
      </c>
      <c r="C142" s="4">
        <v>2400</v>
      </c>
    </row>
    <row r="143" spans="1:3" x14ac:dyDescent="0.25">
      <c r="A143" s="4" t="s">
        <v>6</v>
      </c>
      <c r="B143" s="4">
        <v>0</v>
      </c>
      <c r="C143" s="4">
        <v>-6200</v>
      </c>
    </row>
    <row r="144" spans="1:3" x14ac:dyDescent="0.25">
      <c r="A144" s="4" t="s">
        <v>6</v>
      </c>
      <c r="B144" s="4">
        <v>7000</v>
      </c>
      <c r="C144" s="4">
        <v>3500</v>
      </c>
    </row>
    <row r="145" spans="1:3" x14ac:dyDescent="0.25">
      <c r="A145" s="4" t="s">
        <v>6</v>
      </c>
      <c r="B145" s="4">
        <v>12000</v>
      </c>
      <c r="C145" s="4">
        <v>12000</v>
      </c>
    </row>
    <row r="146" spans="1:3" x14ac:dyDescent="0.25">
      <c r="A146" s="4" t="s">
        <v>6</v>
      </c>
      <c r="B146" s="4">
        <v>0</v>
      </c>
      <c r="C146" s="4">
        <v>2640</v>
      </c>
    </row>
    <row r="147" spans="1:3" x14ac:dyDescent="0.25">
      <c r="A147" s="4" t="s">
        <v>3</v>
      </c>
      <c r="B147" s="4">
        <v>3300</v>
      </c>
      <c r="C147" s="4">
        <v>660</v>
      </c>
    </row>
    <row r="148" spans="1:3" x14ac:dyDescent="0.25">
      <c r="A148" s="4" t="s">
        <v>5</v>
      </c>
      <c r="B148" s="4">
        <v>-540</v>
      </c>
      <c r="C148" s="4">
        <v>-540</v>
      </c>
    </row>
    <row r="149" spans="1:3" x14ac:dyDescent="0.25">
      <c r="A149" s="4" t="s">
        <v>5</v>
      </c>
      <c r="B149" s="4">
        <v>-540</v>
      </c>
      <c r="C149" s="4">
        <v>-540</v>
      </c>
    </row>
    <row r="150" spans="1:3" x14ac:dyDescent="0.25">
      <c r="A150" s="4" t="s">
        <v>3</v>
      </c>
      <c r="B150" s="4">
        <v>3667</v>
      </c>
      <c r="C150" s="4">
        <v>1100.0999999999999</v>
      </c>
    </row>
    <row r="151" spans="1:3" x14ac:dyDescent="0.25">
      <c r="A151" s="4" t="s">
        <v>3</v>
      </c>
      <c r="B151" s="4">
        <v>3666</v>
      </c>
      <c r="C151" s="4">
        <v>1099.8</v>
      </c>
    </row>
    <row r="152" spans="1:3" x14ac:dyDescent="0.25">
      <c r="A152" s="4" t="s">
        <v>4</v>
      </c>
      <c r="B152" s="4">
        <v>0</v>
      </c>
      <c r="C152" s="4">
        <v>8750</v>
      </c>
    </row>
    <row r="153" spans="1:3" x14ac:dyDescent="0.25">
      <c r="A153" s="4" t="s">
        <v>5</v>
      </c>
      <c r="B153" s="4">
        <v>0</v>
      </c>
      <c r="C153" s="4">
        <v>8750</v>
      </c>
    </row>
    <row r="154" spans="1:3" x14ac:dyDescent="0.25">
      <c r="A154" s="4" t="s">
        <v>4</v>
      </c>
      <c r="B154" s="4">
        <v>0</v>
      </c>
      <c r="C154" s="4">
        <v>7700</v>
      </c>
    </row>
    <row r="155" spans="1:3" x14ac:dyDescent="0.25">
      <c r="A155" s="4" t="s">
        <v>6</v>
      </c>
      <c r="B155" s="4">
        <v>4800</v>
      </c>
      <c r="C155" s="4">
        <v>4800</v>
      </c>
    </row>
    <row r="156" spans="1:3" x14ac:dyDescent="0.25">
      <c r="A156" s="4" t="s">
        <v>3</v>
      </c>
      <c r="B156" s="4">
        <v>6333</v>
      </c>
      <c r="C156" s="4">
        <v>4433.1000000000004</v>
      </c>
    </row>
    <row r="157" spans="1:3" x14ac:dyDescent="0.25">
      <c r="A157" s="4" t="s">
        <v>5</v>
      </c>
      <c r="B157" s="4">
        <v>1500</v>
      </c>
      <c r="C157" s="4">
        <v>1500</v>
      </c>
    </row>
    <row r="158" spans="1:3" x14ac:dyDescent="0.25">
      <c r="A158" s="4" t="s">
        <v>3</v>
      </c>
      <c r="B158" s="4">
        <v>990</v>
      </c>
      <c r="C158" s="4">
        <v>495</v>
      </c>
    </row>
    <row r="159" spans="1:3" x14ac:dyDescent="0.25">
      <c r="A159" s="4" t="s">
        <v>3</v>
      </c>
      <c r="B159" s="4">
        <v>3000</v>
      </c>
      <c r="C159" s="4">
        <v>1200</v>
      </c>
    </row>
    <row r="160" spans="1:3" x14ac:dyDescent="0.25">
      <c r="A160" s="4" t="s">
        <v>4</v>
      </c>
      <c r="B160" s="4">
        <v>5940</v>
      </c>
      <c r="C160" s="4">
        <v>5940</v>
      </c>
    </row>
    <row r="161" spans="1:3" x14ac:dyDescent="0.25">
      <c r="A161" s="4" t="s">
        <v>4</v>
      </c>
      <c r="B161" s="4">
        <v>8940</v>
      </c>
      <c r="C161" s="4">
        <v>8940</v>
      </c>
    </row>
    <row r="162" spans="1:3" x14ac:dyDescent="0.25">
      <c r="A162" s="4" t="s">
        <v>3</v>
      </c>
      <c r="B162" s="4">
        <v>1980</v>
      </c>
      <c r="C162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B860A-CEAB-4F47-A694-72D77E496D90}">
  <sheetPr codeName="Feuil2">
    <tabColor rgb="FF00B050"/>
    <pageSetUpPr fitToPage="1"/>
  </sheetPr>
  <dimension ref="A1:BP49"/>
  <sheetViews>
    <sheetView showGridLines="0" workbookViewId="0">
      <selection activeCell="F29" sqref="F29"/>
    </sheetView>
  </sheetViews>
  <sheetFormatPr baseColWidth="10" defaultRowHeight="15" x14ac:dyDescent="0.25"/>
  <cols>
    <col min="1" max="1" width="28.85546875" style="1" customWidth="1"/>
    <col min="2" max="2" width="14.140625" style="1" bestFit="1" customWidth="1"/>
    <col min="3" max="13" width="11.42578125" style="1"/>
    <col min="14" max="68" width="11.42578125" style="7"/>
    <col min="69" max="16384" width="11.42578125" style="1"/>
  </cols>
  <sheetData>
    <row r="1" spans="1:3" x14ac:dyDescent="0.25">
      <c r="A1" s="2" t="s">
        <v>0</v>
      </c>
      <c r="B1" s="3" t="s">
        <v>1</v>
      </c>
      <c r="C1" s="3" t="s">
        <v>2</v>
      </c>
    </row>
    <row r="2" spans="1:3" x14ac:dyDescent="0.25">
      <c r="A2" s="4" t="s">
        <v>3</v>
      </c>
      <c r="B2" s="5">
        <v>43101</v>
      </c>
      <c r="C2" s="6">
        <v>20000</v>
      </c>
    </row>
    <row r="3" spans="1:3" x14ac:dyDescent="0.25">
      <c r="A3" s="4" t="s">
        <v>3</v>
      </c>
      <c r="B3" s="5">
        <v>43132</v>
      </c>
      <c r="C3" s="6">
        <v>40000</v>
      </c>
    </row>
    <row r="4" spans="1:3" x14ac:dyDescent="0.25">
      <c r="A4" s="4" t="s">
        <v>3</v>
      </c>
      <c r="B4" s="5">
        <v>43160</v>
      </c>
      <c r="C4" s="6">
        <v>50000</v>
      </c>
    </row>
    <row r="5" spans="1:3" x14ac:dyDescent="0.25">
      <c r="A5" s="4" t="s">
        <v>3</v>
      </c>
      <c r="B5" s="5">
        <v>43191</v>
      </c>
      <c r="C5" s="6">
        <v>50000</v>
      </c>
    </row>
    <row r="6" spans="1:3" x14ac:dyDescent="0.25">
      <c r="A6" s="4" t="s">
        <v>3</v>
      </c>
      <c r="B6" s="5">
        <v>43221</v>
      </c>
      <c r="C6" s="6">
        <v>40000</v>
      </c>
    </row>
    <row r="7" spans="1:3" x14ac:dyDescent="0.25">
      <c r="A7" s="4" t="s">
        <v>3</v>
      </c>
      <c r="B7" s="5">
        <v>43252</v>
      </c>
      <c r="C7" s="6">
        <v>60000</v>
      </c>
    </row>
    <row r="8" spans="1:3" x14ac:dyDescent="0.25">
      <c r="A8" s="4" t="s">
        <v>3</v>
      </c>
      <c r="B8" s="5">
        <v>43282</v>
      </c>
      <c r="C8" s="6">
        <v>20000</v>
      </c>
    </row>
    <row r="9" spans="1:3" x14ac:dyDescent="0.25">
      <c r="A9" s="4" t="s">
        <v>3</v>
      </c>
      <c r="B9" s="5">
        <v>43313</v>
      </c>
      <c r="C9" s="6">
        <v>20000</v>
      </c>
    </row>
    <row r="10" spans="1:3" x14ac:dyDescent="0.25">
      <c r="A10" s="4" t="s">
        <v>3</v>
      </c>
      <c r="B10" s="5">
        <v>43344</v>
      </c>
      <c r="C10" s="6">
        <v>50000</v>
      </c>
    </row>
    <row r="11" spans="1:3" x14ac:dyDescent="0.25">
      <c r="A11" s="4" t="s">
        <v>3</v>
      </c>
      <c r="B11" s="5">
        <v>43374</v>
      </c>
      <c r="C11" s="6">
        <v>50000</v>
      </c>
    </row>
    <row r="12" spans="1:3" x14ac:dyDescent="0.25">
      <c r="A12" s="4" t="s">
        <v>3</v>
      </c>
      <c r="B12" s="5">
        <v>43405</v>
      </c>
      <c r="C12" s="6">
        <v>40000</v>
      </c>
    </row>
    <row r="13" spans="1:3" x14ac:dyDescent="0.25">
      <c r="A13" s="4" t="s">
        <v>3</v>
      </c>
      <c r="B13" s="5">
        <v>43435</v>
      </c>
      <c r="C13" s="6">
        <v>60000</v>
      </c>
    </row>
    <row r="14" spans="1:3" x14ac:dyDescent="0.25">
      <c r="A14" s="4" t="s">
        <v>4</v>
      </c>
      <c r="B14" s="5">
        <v>43101</v>
      </c>
      <c r="C14" s="6">
        <v>20000</v>
      </c>
    </row>
    <row r="15" spans="1:3" x14ac:dyDescent="0.25">
      <c r="A15" s="4" t="s">
        <v>4</v>
      </c>
      <c r="B15" s="5">
        <v>43132</v>
      </c>
      <c r="C15" s="6">
        <v>40000</v>
      </c>
    </row>
    <row r="16" spans="1:3" x14ac:dyDescent="0.25">
      <c r="A16" s="4" t="s">
        <v>4</v>
      </c>
      <c r="B16" s="5">
        <v>43160</v>
      </c>
      <c r="C16" s="6">
        <v>50000</v>
      </c>
    </row>
    <row r="17" spans="1:3" x14ac:dyDescent="0.25">
      <c r="A17" s="4" t="s">
        <v>4</v>
      </c>
      <c r="B17" s="5">
        <v>43191</v>
      </c>
      <c r="C17" s="6">
        <v>50000</v>
      </c>
    </row>
    <row r="18" spans="1:3" x14ac:dyDescent="0.25">
      <c r="A18" s="4" t="s">
        <v>4</v>
      </c>
      <c r="B18" s="5">
        <v>43221</v>
      </c>
      <c r="C18" s="6">
        <v>40000</v>
      </c>
    </row>
    <row r="19" spans="1:3" x14ac:dyDescent="0.25">
      <c r="A19" s="4" t="s">
        <v>4</v>
      </c>
      <c r="B19" s="5">
        <v>43252</v>
      </c>
      <c r="C19" s="6">
        <v>60000</v>
      </c>
    </row>
    <row r="20" spans="1:3" x14ac:dyDescent="0.25">
      <c r="A20" s="4" t="s">
        <v>4</v>
      </c>
      <c r="B20" s="5">
        <v>43282</v>
      </c>
      <c r="C20" s="6">
        <v>20000</v>
      </c>
    </row>
    <row r="21" spans="1:3" x14ac:dyDescent="0.25">
      <c r="A21" s="4" t="s">
        <v>4</v>
      </c>
      <c r="B21" s="5">
        <v>43313</v>
      </c>
      <c r="C21" s="6">
        <v>20000</v>
      </c>
    </row>
    <row r="22" spans="1:3" x14ac:dyDescent="0.25">
      <c r="A22" s="4" t="s">
        <v>4</v>
      </c>
      <c r="B22" s="5">
        <v>43344</v>
      </c>
      <c r="C22" s="6">
        <v>50000</v>
      </c>
    </row>
    <row r="23" spans="1:3" x14ac:dyDescent="0.25">
      <c r="A23" s="4" t="s">
        <v>4</v>
      </c>
      <c r="B23" s="5">
        <v>43374</v>
      </c>
      <c r="C23" s="6">
        <v>50000</v>
      </c>
    </row>
    <row r="24" spans="1:3" x14ac:dyDescent="0.25">
      <c r="A24" s="4" t="s">
        <v>4</v>
      </c>
      <c r="B24" s="5">
        <v>43405</v>
      </c>
      <c r="C24" s="6">
        <v>40000</v>
      </c>
    </row>
    <row r="25" spans="1:3" x14ac:dyDescent="0.25">
      <c r="A25" s="4" t="s">
        <v>4</v>
      </c>
      <c r="B25" s="5">
        <v>43435</v>
      </c>
      <c r="C25" s="6">
        <v>60000</v>
      </c>
    </row>
    <row r="26" spans="1:3" x14ac:dyDescent="0.25">
      <c r="A26" s="4" t="s">
        <v>5</v>
      </c>
      <c r="B26" s="5">
        <v>43101</v>
      </c>
      <c r="C26" s="6">
        <v>20000</v>
      </c>
    </row>
    <row r="27" spans="1:3" x14ac:dyDescent="0.25">
      <c r="A27" s="4" t="s">
        <v>5</v>
      </c>
      <c r="B27" s="5">
        <v>43132</v>
      </c>
      <c r="C27" s="6">
        <v>40000</v>
      </c>
    </row>
    <row r="28" spans="1:3" x14ac:dyDescent="0.25">
      <c r="A28" s="4" t="s">
        <v>5</v>
      </c>
      <c r="B28" s="5">
        <v>43160</v>
      </c>
      <c r="C28" s="6">
        <v>50000</v>
      </c>
    </row>
    <row r="29" spans="1:3" x14ac:dyDescent="0.25">
      <c r="A29" s="4" t="s">
        <v>5</v>
      </c>
      <c r="B29" s="5">
        <v>43191</v>
      </c>
      <c r="C29" s="6">
        <v>50000</v>
      </c>
    </row>
    <row r="30" spans="1:3" x14ac:dyDescent="0.25">
      <c r="A30" s="4" t="s">
        <v>5</v>
      </c>
      <c r="B30" s="5">
        <v>43221</v>
      </c>
      <c r="C30" s="6">
        <v>40000</v>
      </c>
    </row>
    <row r="31" spans="1:3" x14ac:dyDescent="0.25">
      <c r="A31" s="4" t="s">
        <v>5</v>
      </c>
      <c r="B31" s="5">
        <v>43252</v>
      </c>
      <c r="C31" s="6">
        <v>60000</v>
      </c>
    </row>
    <row r="32" spans="1:3" x14ac:dyDescent="0.25">
      <c r="A32" s="4" t="s">
        <v>5</v>
      </c>
      <c r="B32" s="5">
        <v>43282</v>
      </c>
      <c r="C32" s="6">
        <v>20000</v>
      </c>
    </row>
    <row r="33" spans="1:3" x14ac:dyDescent="0.25">
      <c r="A33" s="4" t="s">
        <v>5</v>
      </c>
      <c r="B33" s="5">
        <v>43313</v>
      </c>
      <c r="C33" s="6">
        <v>20000</v>
      </c>
    </row>
    <row r="34" spans="1:3" x14ac:dyDescent="0.25">
      <c r="A34" s="4" t="s">
        <v>5</v>
      </c>
      <c r="B34" s="5">
        <v>43344</v>
      </c>
      <c r="C34" s="6">
        <v>50000</v>
      </c>
    </row>
    <row r="35" spans="1:3" x14ac:dyDescent="0.25">
      <c r="A35" s="4" t="s">
        <v>5</v>
      </c>
      <c r="B35" s="5">
        <v>43374</v>
      </c>
      <c r="C35" s="6">
        <v>50000</v>
      </c>
    </row>
    <row r="36" spans="1:3" x14ac:dyDescent="0.25">
      <c r="A36" s="4" t="s">
        <v>5</v>
      </c>
      <c r="B36" s="5">
        <v>43405</v>
      </c>
      <c r="C36" s="6">
        <v>40000</v>
      </c>
    </row>
    <row r="37" spans="1:3" x14ac:dyDescent="0.25">
      <c r="A37" s="4" t="s">
        <v>5</v>
      </c>
      <c r="B37" s="5">
        <v>43435</v>
      </c>
      <c r="C37" s="6">
        <v>60000</v>
      </c>
    </row>
    <row r="38" spans="1:3" x14ac:dyDescent="0.25">
      <c r="A38" s="4" t="s">
        <v>6</v>
      </c>
      <c r="B38" s="5">
        <v>43101</v>
      </c>
      <c r="C38" s="6">
        <v>20000</v>
      </c>
    </row>
    <row r="39" spans="1:3" x14ac:dyDescent="0.25">
      <c r="A39" s="4" t="s">
        <v>6</v>
      </c>
      <c r="B39" s="5">
        <v>43132</v>
      </c>
      <c r="C39" s="6">
        <v>40000</v>
      </c>
    </row>
    <row r="40" spans="1:3" x14ac:dyDescent="0.25">
      <c r="A40" s="4" t="s">
        <v>6</v>
      </c>
      <c r="B40" s="5">
        <v>43160</v>
      </c>
      <c r="C40" s="6">
        <v>50000</v>
      </c>
    </row>
    <row r="41" spans="1:3" x14ac:dyDescent="0.25">
      <c r="A41" s="4" t="s">
        <v>6</v>
      </c>
      <c r="B41" s="5">
        <v>43191</v>
      </c>
      <c r="C41" s="6">
        <v>50000</v>
      </c>
    </row>
    <row r="42" spans="1:3" x14ac:dyDescent="0.25">
      <c r="A42" s="4" t="s">
        <v>6</v>
      </c>
      <c r="B42" s="5">
        <v>43221</v>
      </c>
      <c r="C42" s="6">
        <v>40000</v>
      </c>
    </row>
    <row r="43" spans="1:3" x14ac:dyDescent="0.25">
      <c r="A43" s="4" t="s">
        <v>6</v>
      </c>
      <c r="B43" s="5">
        <v>43252</v>
      </c>
      <c r="C43" s="6">
        <v>60000</v>
      </c>
    </row>
    <row r="44" spans="1:3" x14ac:dyDescent="0.25">
      <c r="A44" s="4" t="s">
        <v>6</v>
      </c>
      <c r="B44" s="5">
        <v>43282</v>
      </c>
      <c r="C44" s="6">
        <v>20000</v>
      </c>
    </row>
    <row r="45" spans="1:3" x14ac:dyDescent="0.25">
      <c r="A45" s="4" t="s">
        <v>6</v>
      </c>
      <c r="B45" s="5">
        <v>43313</v>
      </c>
      <c r="C45" s="6">
        <v>20000</v>
      </c>
    </row>
    <row r="46" spans="1:3" x14ac:dyDescent="0.25">
      <c r="A46" s="4" t="s">
        <v>6</v>
      </c>
      <c r="B46" s="5">
        <v>43344</v>
      </c>
      <c r="C46" s="6">
        <v>50000</v>
      </c>
    </row>
    <row r="47" spans="1:3" x14ac:dyDescent="0.25">
      <c r="A47" s="4" t="s">
        <v>6</v>
      </c>
      <c r="B47" s="5">
        <v>43374</v>
      </c>
      <c r="C47" s="6">
        <v>50000</v>
      </c>
    </row>
    <row r="48" spans="1:3" x14ac:dyDescent="0.25">
      <c r="A48" s="4" t="s">
        <v>6</v>
      </c>
      <c r="B48" s="5">
        <v>43405</v>
      </c>
      <c r="C48" s="6">
        <v>40000</v>
      </c>
    </row>
    <row r="49" spans="1:3" x14ac:dyDescent="0.25">
      <c r="A49" s="4" t="s">
        <v>6</v>
      </c>
      <c r="B49" s="5">
        <v>43435</v>
      </c>
      <c r="C49" s="6">
        <v>60000</v>
      </c>
    </row>
  </sheetData>
  <pageMargins left="0.7" right="0.7" top="0.75" bottom="0.75" header="0.3" footer="0.3"/>
  <pageSetup paperSize="9" scale="68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8CD52-52E5-4879-A713-D64B78E01709}">
  <sheetPr codeName="Feuil1"/>
  <dimension ref="A2:F24"/>
  <sheetViews>
    <sheetView tabSelected="1" workbookViewId="0">
      <selection activeCell="C25" sqref="C24:C25"/>
    </sheetView>
  </sheetViews>
  <sheetFormatPr baseColWidth="10" defaultRowHeight="15" x14ac:dyDescent="0.25"/>
  <cols>
    <col min="2" max="2" width="23" bestFit="1" customWidth="1"/>
    <col min="3" max="4" width="23.7109375" bestFit="1" customWidth="1"/>
    <col min="5" max="5" width="21" bestFit="1" customWidth="1"/>
    <col min="6" max="7" width="18.5703125" bestFit="1" customWidth="1"/>
  </cols>
  <sheetData>
    <row r="2" spans="1:6" x14ac:dyDescent="0.25">
      <c r="A2" s="4" t="s">
        <v>3</v>
      </c>
      <c r="B2">
        <v>2</v>
      </c>
      <c r="C2" t="str">
        <f>+INDEX(A2:A5,B2)</f>
        <v>consultant 2</v>
      </c>
    </row>
    <row r="3" spans="1:6" x14ac:dyDescent="0.25">
      <c r="A3" s="4" t="s">
        <v>4</v>
      </c>
    </row>
    <row r="4" spans="1:6" x14ac:dyDescent="0.25">
      <c r="A4" s="4" t="s">
        <v>5</v>
      </c>
    </row>
    <row r="5" spans="1:6" x14ac:dyDescent="0.25">
      <c r="A5" s="4" t="s">
        <v>6</v>
      </c>
    </row>
    <row r="9" spans="1:6" x14ac:dyDescent="0.25">
      <c r="B9" s="10" t="s">
        <v>0</v>
      </c>
      <c r="C9" t="s">
        <v>3</v>
      </c>
      <c r="E9" s="10" t="s">
        <v>0</v>
      </c>
      <c r="F9" t="s">
        <v>3</v>
      </c>
    </row>
    <row r="11" spans="1:6" x14ac:dyDescent="0.25">
      <c r="B11" t="s">
        <v>11</v>
      </c>
      <c r="C11" t="s">
        <v>12</v>
      </c>
      <c r="E11" s="10" t="s">
        <v>9</v>
      </c>
      <c r="F11" t="s">
        <v>25</v>
      </c>
    </row>
    <row r="12" spans="1:6" x14ac:dyDescent="0.25">
      <c r="B12" s="12">
        <v>209767.24999999997</v>
      </c>
      <c r="C12" s="12">
        <v>179910.24999999997</v>
      </c>
      <c r="E12" s="11" t="s">
        <v>13</v>
      </c>
      <c r="F12" s="12">
        <v>20000</v>
      </c>
    </row>
    <row r="13" spans="1:6" x14ac:dyDescent="0.25">
      <c r="E13" s="11" t="s">
        <v>14</v>
      </c>
      <c r="F13" s="12">
        <v>40000</v>
      </c>
    </row>
    <row r="14" spans="1:6" x14ac:dyDescent="0.25">
      <c r="E14" s="11" t="s">
        <v>15</v>
      </c>
      <c r="F14" s="12">
        <v>50000</v>
      </c>
    </row>
    <row r="15" spans="1:6" x14ac:dyDescent="0.25">
      <c r="E15" s="11" t="s">
        <v>16</v>
      </c>
      <c r="F15" s="12">
        <v>50000</v>
      </c>
    </row>
    <row r="16" spans="1:6" x14ac:dyDescent="0.25">
      <c r="E16" s="11" t="s">
        <v>17</v>
      </c>
      <c r="F16" s="12">
        <v>40000</v>
      </c>
    </row>
    <row r="17" spans="5:6" x14ac:dyDescent="0.25">
      <c r="E17" s="11" t="s">
        <v>18</v>
      </c>
      <c r="F17" s="12">
        <v>60000</v>
      </c>
    </row>
    <row r="18" spans="5:6" x14ac:dyDescent="0.25">
      <c r="E18" s="11" t="s">
        <v>19</v>
      </c>
      <c r="F18" s="12">
        <v>20000</v>
      </c>
    </row>
    <row r="19" spans="5:6" x14ac:dyDescent="0.25">
      <c r="E19" s="11" t="s">
        <v>20</v>
      </c>
      <c r="F19" s="12">
        <v>20000</v>
      </c>
    </row>
    <row r="20" spans="5:6" x14ac:dyDescent="0.25">
      <c r="E20" s="11" t="s">
        <v>21</v>
      </c>
      <c r="F20" s="12">
        <v>50000</v>
      </c>
    </row>
    <row r="21" spans="5:6" x14ac:dyDescent="0.25">
      <c r="E21" s="11" t="s">
        <v>22</v>
      </c>
      <c r="F21" s="12">
        <v>50000</v>
      </c>
    </row>
    <row r="22" spans="5:6" x14ac:dyDescent="0.25">
      <c r="E22" s="11" t="s">
        <v>23</v>
      </c>
      <c r="F22" s="12">
        <v>40000</v>
      </c>
    </row>
    <row r="23" spans="5:6" x14ac:dyDescent="0.25">
      <c r="E23" s="11" t="s">
        <v>24</v>
      </c>
      <c r="F23" s="12">
        <v>60000</v>
      </c>
    </row>
    <row r="24" spans="5:6" x14ac:dyDescent="0.25">
      <c r="E24" s="11" t="s">
        <v>10</v>
      </c>
      <c r="F24" s="12">
        <v>500000</v>
      </c>
    </row>
  </sheetData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Drop Down 1">
              <controlPr defaultSize="0" autoLine="0" autoPict="0" macro="[0]!Zonecombinée1_QuandChangement">
                <anchor moveWithCells="1">
                  <from>
                    <xdr:col>3</xdr:col>
                    <xdr:colOff>742950</xdr:colOff>
                    <xdr:row>1</xdr:row>
                    <xdr:rowOff>38100</xdr:rowOff>
                  </from>
                  <to>
                    <xdr:col>4</xdr:col>
                    <xdr:colOff>714375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CA</vt:lpstr>
      <vt:lpstr>BDD Objectifs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Mignon</dc:creator>
  <cp:lastModifiedBy>Marie Mignon</cp:lastModifiedBy>
  <dcterms:created xsi:type="dcterms:W3CDTF">2018-05-01T08:21:56Z</dcterms:created>
  <dcterms:modified xsi:type="dcterms:W3CDTF">2018-05-01T09:04:05Z</dcterms:modified>
</cp:coreProperties>
</file>