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mega\Desktop\Académie des goûts\"/>
    </mc:Choice>
  </mc:AlternateContent>
  <xr:revisionPtr revIDLastSave="0" documentId="13_ncr:1_{AC76857B-1098-4419-8187-9FA731C969B9}" xr6:coauthVersionLast="45" xr6:coauthVersionMax="45" xr10:uidLastSave="{00000000-0000-0000-0000-000000000000}"/>
  <bookViews>
    <workbookView xWindow="-96" yWindow="-96" windowWidth="23232" windowHeight="12552" tabRatio="674" activeTab="2" xr2:uid="{11CDF728-E032-41D1-AF34-C5B1BEFF428E}"/>
  </bookViews>
  <sheets>
    <sheet name="Menu" sheetId="1" r:id="rId1"/>
    <sheet name="Petit-déjeuner Brunch" sheetId="5" r:id="rId2"/>
    <sheet name="Accompagnement" sheetId="2" r:id="rId3"/>
  </sheets>
  <definedNames>
    <definedName name="Source">Menu!$A$1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3" i="2" l="1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22" i="5" l="1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D4" i="2" l="1"/>
  <c r="A1" i="5"/>
  <c r="A1" i="2"/>
  <c r="C42" i="2" l="1"/>
  <c r="P97" i="2" s="1"/>
  <c r="C43" i="2"/>
  <c r="S97" i="2" s="1"/>
  <c r="C40" i="2"/>
  <c r="C41" i="2"/>
  <c r="M97" i="2" s="1"/>
  <c r="C38" i="2"/>
  <c r="D97" i="2" s="1"/>
  <c r="C39" i="2"/>
  <c r="G97" i="2" s="1"/>
  <c r="C36" i="2"/>
  <c r="V86" i="2" s="1"/>
  <c r="C37" i="2"/>
  <c r="A97" i="2" s="1"/>
  <c r="C34" i="2"/>
  <c r="P86" i="2" s="1"/>
  <c r="C35" i="2"/>
  <c r="S86" i="2" s="1"/>
  <c r="C32" i="2"/>
  <c r="C33" i="2"/>
  <c r="M86" i="2" s="1"/>
  <c r="C30" i="2"/>
  <c r="D86" i="2" s="1"/>
  <c r="C31" i="2"/>
  <c r="G86" i="2" s="1"/>
  <c r="C28" i="2"/>
  <c r="V75" i="2" s="1"/>
  <c r="C29" i="2"/>
  <c r="A86" i="2" s="1"/>
  <c r="C26" i="2"/>
  <c r="P75" i="2" s="1"/>
  <c r="C27" i="2"/>
  <c r="S75" i="2" s="1"/>
  <c r="C24" i="2"/>
  <c r="C25" i="2"/>
  <c r="M75" i="2" s="1"/>
  <c r="C22" i="2"/>
  <c r="D75" i="2" s="1"/>
  <c r="C23" i="2"/>
  <c r="G75" i="2" s="1"/>
  <c r="C20" i="2"/>
  <c r="V64" i="2" s="1"/>
  <c r="C21" i="2"/>
  <c r="A75" i="2" s="1"/>
  <c r="C18" i="2"/>
  <c r="P64" i="2" s="1"/>
  <c r="C19" i="2"/>
  <c r="S64" i="2" s="1"/>
  <c r="C16" i="2"/>
  <c r="J64" i="2" s="1"/>
  <c r="C17" i="2"/>
  <c r="M64" i="2" s="1"/>
  <c r="C14" i="2"/>
  <c r="D64" i="2" s="1"/>
  <c r="C15" i="2"/>
  <c r="G64" i="2" s="1"/>
  <c r="C12" i="2"/>
  <c r="V53" i="2" s="1"/>
  <c r="C13" i="2"/>
  <c r="C10" i="2"/>
  <c r="P53" i="2" s="1"/>
  <c r="C11" i="2"/>
  <c r="S53" i="2" s="1"/>
  <c r="C8" i="2"/>
  <c r="C9" i="2"/>
  <c r="M53" i="2" s="1"/>
  <c r="C6" i="2"/>
  <c r="D53" i="2" s="1"/>
  <c r="C7" i="2"/>
  <c r="G53" i="2" s="1"/>
  <c r="C5" i="2"/>
  <c r="A53" i="2" s="1"/>
  <c r="C21" i="5"/>
  <c r="A56" i="5" s="1"/>
  <c r="C22" i="5"/>
  <c r="D56" i="5" s="1"/>
  <c r="C19" i="5"/>
  <c r="S45" i="5" s="1"/>
  <c r="C20" i="5"/>
  <c r="V45" i="5" s="1"/>
  <c r="C17" i="5"/>
  <c r="M45" i="5" s="1"/>
  <c r="C18" i="5"/>
  <c r="P45" i="5" s="1"/>
  <c r="C15" i="5"/>
  <c r="G45" i="5" s="1"/>
  <c r="C16" i="5"/>
  <c r="C13" i="5"/>
  <c r="A45" i="5" s="1"/>
  <c r="C14" i="5"/>
  <c r="D45" i="5" s="1"/>
  <c r="C11" i="5"/>
  <c r="S34" i="5" s="1"/>
  <c r="C12" i="5"/>
  <c r="V34" i="5" s="1"/>
  <c r="C9" i="5"/>
  <c r="M34" i="5" s="1"/>
  <c r="C10" i="5"/>
  <c r="P34" i="5" s="1"/>
  <c r="C7" i="5"/>
  <c r="G34" i="5" s="1"/>
  <c r="C8" i="5"/>
  <c r="J34" i="5" s="1"/>
  <c r="C5" i="5"/>
  <c r="C6" i="5"/>
  <c r="D34" i="5" l="1"/>
  <c r="J53" i="2"/>
  <c r="J45" i="5"/>
  <c r="A34" i="5"/>
  <c r="J97" i="2"/>
  <c r="J86" i="2"/>
  <c r="J75" i="2"/>
  <c r="A64" i="2"/>
</calcChain>
</file>

<file path=xl/sharedStrings.xml><?xml version="1.0" encoding="utf-8"?>
<sst xmlns="http://schemas.openxmlformats.org/spreadsheetml/2006/main" count="60" uniqueCount="60">
  <si>
    <t>Beignets au cidre et caramel au cidre par Académie du Goût.jpg</t>
  </si>
  <si>
    <t>Biscuits aux amandes par Académie du Goût.jpg</t>
  </si>
  <si>
    <t>Brioche au citron et aux noix de pécan par Christophe Adam.jpg</t>
  </si>
  <si>
    <t>Cookies cacahuète par Cédric Grolet.jpg</t>
  </si>
  <si>
    <t>Donuts par École de Cuisine Alain Ducasse.jpg</t>
  </si>
  <si>
    <t>Fougasse au lard par Alain Ducasse.jpg</t>
  </si>
  <si>
    <t>Gaufres de pomme de terre basques par Académie du Goût.jpg</t>
  </si>
  <si>
    <t>Gaufres tartiflette par Académie du Goût.jpg</t>
  </si>
  <si>
    <t>Muffins aux pépites de chocolat par Académie du Goût.jpg</t>
  </si>
  <si>
    <t>Oeufs cocotte au gorgonzola par Joël Robuchon.jpg</t>
  </si>
  <si>
    <t>Pain au levain par Jean-Marie Lanio.jpg</t>
  </si>
  <si>
    <t>Pain aux raisins, roquefort et poire par Alain Ducasse.png</t>
  </si>
  <si>
    <t>Pain à la tomate par Alain Ducasse.jpg</t>
  </si>
  <si>
    <t>Petits pains au lait par Académie du Goût.jpg</t>
  </si>
  <si>
    <t>Pâte à crêpes classique par Nicolas Paciello.jpg</t>
  </si>
  <si>
    <t>Scones amande par Cédric Grolet.jpg</t>
  </si>
  <si>
    <t>Tartine au jambon de cerda par Alain Ducasse.png</t>
  </si>
  <si>
    <t>Tartine printanière par Alain Ducasse.png</t>
  </si>
  <si>
    <t>Aligot par Alain Ducasse.jpg</t>
  </si>
  <si>
    <t>Batata harra pommes de terre pimentées par Liza et Ziad Asseily.jpg</t>
  </si>
  <si>
    <t>Champignons farcis aux champignons par Alain Ducasse.jpg</t>
  </si>
  <si>
    <t>Chou-fleur au chouchen, cidre miel par Christophe Adam.jpg</t>
  </si>
  <si>
    <t>Cocotte de légumes de printemps et champignons sylvestres par Romain Meder.jpg</t>
  </si>
  <si>
    <t>Cocotte de légumes et champignons printemps-été par Paule Neyrat Diététicienne-nutritionniste.jpg</t>
  </si>
  <si>
    <t>Cocotte de pommes de terre grenailles par Laétitia Rouabah.jpg</t>
  </si>
  <si>
    <t>Fondue de poireaux par Alain Ducasse.jpg</t>
  </si>
  <si>
    <t>Frites de patate douce aux épices par Académie du Goût.jpg</t>
  </si>
  <si>
    <t>Gnocchi de pommes de terre par Alain Ducasse.jpg</t>
  </si>
  <si>
    <t>Gnocchi à la romaine par Alain Ducasse.jpg</t>
  </si>
  <si>
    <t>Gratin dauphinois par Akrame Benallal.jpg</t>
  </si>
  <si>
    <t>Gratin dauphinois par Alain Ducasse.jpg</t>
  </si>
  <si>
    <t>Gratin de blettes et girolles par Alain Ducasse.jpg</t>
  </si>
  <si>
    <t>Gratin de courgettes et aubergines par Alain Ducasse.jpg</t>
  </si>
  <si>
    <t>Pain au pesto par Académie du Goût.jpg</t>
  </si>
  <si>
    <t>Pain en cocotte à la farine ancienne par Pourdebon.jpg</t>
  </si>
  <si>
    <t>Panisses par Alain Ducasse.jpg</t>
  </si>
  <si>
    <t>Petit épeautre et poivrons cuisinés en cocotte par La Quête d'Alain Ducasse.jpg</t>
  </si>
  <si>
    <t>Petits navets nouveaux étuvés au jus par Joël Robuchon.jpg</t>
  </si>
  <si>
    <t>Petits oignons farcis par Alain Ducasse.jpg</t>
  </si>
  <si>
    <t>Pomme de terre duchesse par École de Cuisine Alain Ducasse.jpg</t>
  </si>
  <si>
    <t>Pommes de terre au four par Alain Ducasse.jpg</t>
  </si>
  <si>
    <t>Pommes de terre en papillote par Paule Neyrat Diététicienne-nutritionniste.jpg</t>
  </si>
  <si>
    <t>Pommes de terre et tomates au four par Alain Ducasse.jpg</t>
  </si>
  <si>
    <t>Pommes de terre sarladaises de Roger par Julie Andrieu.jpg</t>
  </si>
  <si>
    <t>Pommes de terre écrasées à la fourchette par Alain Ducasse.jpg</t>
  </si>
  <si>
    <t>Pommes Maxim’s par École de Cuisine Alain Ducasse.jpg</t>
  </si>
  <si>
    <t>Poêlée de courgettes aillées aux pignons par Alain Ducasse.jpg</t>
  </si>
  <si>
    <t>Poêlée de girolles aux amandes et citron par Paule Neyrat Diététicienne-nutritionniste.jpg</t>
  </si>
  <si>
    <t>Poêlée de haricots verts par Laétitia Rouabah.jpg</t>
  </si>
  <si>
    <t>Printanière de légumes par Joël Robuchon.jpg</t>
  </si>
  <si>
    <t>Purée de pomme de terre au beurre noisette par Akrame Benallal.jpg</t>
  </si>
  <si>
    <t>Purée de potiron par Alain Ducasse.jpg</t>
  </si>
  <si>
    <t>Ratatouille ou sauté à la niçoise par Alain Ducasse.jpg</t>
  </si>
  <si>
    <t>Ratatouille par École de Cuisine Alain Ducasse.jpg</t>
  </si>
  <si>
    <t>Risotto nature par Paule Neyrat Diététicienne-nutritionniste.jpg</t>
  </si>
  <si>
    <t>Tomates à la poêle par Paule Neyrat Diététicienne-nutritionniste.jpg</t>
  </si>
  <si>
    <t>Tomates à la provençale par Alain Ducasse.jpg</t>
  </si>
  <si>
    <t>C:\Users\Omega\Desktop\Académie des goûts</t>
  </si>
  <si>
    <t>C:\Users\Omega\Desktop\Académie des goûts\Accompagnement\</t>
  </si>
  <si>
    <t>C:\Users\Omega\Desktop\Académie des goûts\Petit-déjeuner Brunch\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</si>
</sst>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0" fillId="2" borderId="0" xfId="0" applyFill="1"/>
    <xf numFmtId="0" fontId="1" fillId="2" borderId="0" xfId="1" applyFill="1"/>
    <xf numFmtId="0" fontId="1" fillId="2" borderId="0" xfId="1" applyFill="1" applyProtection="1"/>
    <xf numFmtId="0" fontId="0" fillId="2" borderId="0" xfId="0" applyFill="1" applyAlignment="1" applyProtection="1">
      <alignment vertical="center" wrapText="1"/>
    </xf>
    <xf numFmtId="0" fontId="0" fillId="2" borderId="0" xfId="0" applyFill="1" applyAlignment="1" applyProtection="1">
      <alignment vertical="center"/>
    </xf>
    <xf numFmtId="0" fontId="1" fillId="2" borderId="0" xfId="1" applyFill="1" applyAlignment="1" applyProtection="1">
      <alignment vertical="center" wrapText="1"/>
    </xf>
    <xf numFmtId="0" fontId="2" fillId="2" borderId="0" xfId="1" applyFont="1" applyFill="1" applyAlignment="1" applyProtection="1">
      <alignment vertical="center" wrapText="1"/>
    </xf>
    <xf numFmtId="0" fontId="0" fillId="2" borderId="0" xfId="0" quotePrefix="1" applyFill="1" applyAlignment="1" applyProtection="1">
      <alignment horizontal="center" vertical="center"/>
    </xf>
    <xf numFmtId="0" fontId="0" fillId="2" borderId="0" xfId="0" quotePrefix="1" applyFill="1" applyAlignment="1">
      <alignment horizontal="center" vertical="center"/>
    </xf>
    <xf numFmtId="0" fontId="0" fillId="2" borderId="0" xfId="0" applyFill="1" applyProtection="1"/>
    <xf numFmtId="0" fontId="0" fillId="2" borderId="0" xfId="0" applyFill="1" applyBorder="1"/>
    <xf numFmtId="0" fontId="0" fillId="2" borderId="1" xfId="0" applyFill="1" applyBorder="1"/>
    <xf numFmtId="0" fontId="0" fillId="2" borderId="0" xfId="0" applyFill="1" applyProtection="1"/>
    <xf numFmtId="0" fontId="0" fillId="2" borderId="0" xfId="0" applyFill="1" applyAlignment="1">
      <alignment horizontal="center"/>
    </xf>
    <xf numFmtId="0" fontId="1" fillId="2" borderId="0" xfId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3" fillId="3" borderId="0" xfId="0" applyFont="1" applyFill="1" applyAlignment="1" applyProtection="1">
      <alignment horizontal="center"/>
    </xf>
    <xf numFmtId="0" fontId="4" fillId="2" borderId="0" xfId="1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1" fillId="2" borderId="0" xfId="1" applyFill="1" applyAlignment="1" applyProtection="1">
      <alignment horizontal="center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0" fontId="0" fillId="2" borderId="0" xfId="0" applyFill="1" applyProtection="1"/>
    <xf numFmtId="0" fontId="0" fillId="2" borderId="0" xfId="0" applyFill="1" applyAlignment="1" applyProtection="1">
      <alignment horizontal="center"/>
    </xf>
    <xf numFmtId="0" fontId="4" fillId="2" borderId="0" xfId="1" applyFont="1" applyFill="1" applyAlignment="1" applyProtection="1">
      <alignment horizontal="left" vertical="center"/>
      <protection locked="0"/>
    </xf>
    <xf numFmtId="0" fontId="2" fillId="2" borderId="0" xfId="1" applyFont="1" applyFill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g"/><Relationship Id="rId13" Type="http://schemas.openxmlformats.org/officeDocument/2006/relationships/image" Target="../media/image15.jpg"/><Relationship Id="rId18" Type="http://schemas.openxmlformats.org/officeDocument/2006/relationships/image" Target="../media/image20.jpg"/><Relationship Id="rId3" Type="http://schemas.openxmlformats.org/officeDocument/2006/relationships/image" Target="../media/image5.jpg"/><Relationship Id="rId7" Type="http://schemas.openxmlformats.org/officeDocument/2006/relationships/image" Target="../media/image9.jpg"/><Relationship Id="rId12" Type="http://schemas.openxmlformats.org/officeDocument/2006/relationships/image" Target="../media/image14.jpg"/><Relationship Id="rId17" Type="http://schemas.openxmlformats.org/officeDocument/2006/relationships/image" Target="../media/image19.jpg"/><Relationship Id="rId2" Type="http://schemas.openxmlformats.org/officeDocument/2006/relationships/image" Target="../media/image4.jpg"/><Relationship Id="rId16" Type="http://schemas.openxmlformats.org/officeDocument/2006/relationships/image" Target="../media/image18.jpg"/><Relationship Id="rId20" Type="http://schemas.microsoft.com/office/2007/relationships/hdphoto" Target="../media/hdphoto1.wdp"/><Relationship Id="rId1" Type="http://schemas.openxmlformats.org/officeDocument/2006/relationships/image" Target="../media/image3.jpg"/><Relationship Id="rId6" Type="http://schemas.openxmlformats.org/officeDocument/2006/relationships/image" Target="../media/image8.jpg"/><Relationship Id="rId11" Type="http://schemas.openxmlformats.org/officeDocument/2006/relationships/image" Target="../media/image13.jpg"/><Relationship Id="rId5" Type="http://schemas.openxmlformats.org/officeDocument/2006/relationships/image" Target="../media/image7.jpg"/><Relationship Id="rId15" Type="http://schemas.openxmlformats.org/officeDocument/2006/relationships/image" Target="../media/image17.jpg"/><Relationship Id="rId10" Type="http://schemas.openxmlformats.org/officeDocument/2006/relationships/image" Target="../media/image12.jpg"/><Relationship Id="rId19" Type="http://schemas.openxmlformats.org/officeDocument/2006/relationships/image" Target="../media/image21.png"/><Relationship Id="rId4" Type="http://schemas.openxmlformats.org/officeDocument/2006/relationships/image" Target="../media/image6.jpg"/><Relationship Id="rId9" Type="http://schemas.openxmlformats.org/officeDocument/2006/relationships/image" Target="../media/image11.jpg"/><Relationship Id="rId14" Type="http://schemas.openxmlformats.org/officeDocument/2006/relationships/image" Target="../media/image16.jp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9.jpg"/><Relationship Id="rId13" Type="http://schemas.openxmlformats.org/officeDocument/2006/relationships/image" Target="../media/image34.jpg"/><Relationship Id="rId18" Type="http://schemas.openxmlformats.org/officeDocument/2006/relationships/image" Target="../media/image39.jpg"/><Relationship Id="rId3" Type="http://schemas.openxmlformats.org/officeDocument/2006/relationships/image" Target="../media/image24.jpg"/><Relationship Id="rId21" Type="http://schemas.openxmlformats.org/officeDocument/2006/relationships/image" Target="../media/image42.jpeg"/><Relationship Id="rId7" Type="http://schemas.openxmlformats.org/officeDocument/2006/relationships/image" Target="../media/image28.jpeg"/><Relationship Id="rId12" Type="http://schemas.openxmlformats.org/officeDocument/2006/relationships/image" Target="../media/image33.jpeg"/><Relationship Id="rId17" Type="http://schemas.openxmlformats.org/officeDocument/2006/relationships/image" Target="../media/image38.jpeg"/><Relationship Id="rId2" Type="http://schemas.openxmlformats.org/officeDocument/2006/relationships/image" Target="../media/image23.jpeg"/><Relationship Id="rId16" Type="http://schemas.openxmlformats.org/officeDocument/2006/relationships/image" Target="../media/image37.jpeg"/><Relationship Id="rId20" Type="http://schemas.openxmlformats.org/officeDocument/2006/relationships/image" Target="../media/image41.jpg"/><Relationship Id="rId1" Type="http://schemas.openxmlformats.org/officeDocument/2006/relationships/image" Target="../media/image22.jpeg"/><Relationship Id="rId6" Type="http://schemas.openxmlformats.org/officeDocument/2006/relationships/image" Target="../media/image27.jpeg"/><Relationship Id="rId11" Type="http://schemas.openxmlformats.org/officeDocument/2006/relationships/image" Target="../media/image32.jpeg"/><Relationship Id="rId5" Type="http://schemas.openxmlformats.org/officeDocument/2006/relationships/image" Target="../media/image26.jpeg"/><Relationship Id="rId15" Type="http://schemas.openxmlformats.org/officeDocument/2006/relationships/image" Target="../media/image36.jpg"/><Relationship Id="rId23" Type="http://schemas.microsoft.com/office/2007/relationships/hdphoto" Target="../media/hdphoto1.wdp"/><Relationship Id="rId10" Type="http://schemas.openxmlformats.org/officeDocument/2006/relationships/image" Target="../media/image31.jpg"/><Relationship Id="rId19" Type="http://schemas.openxmlformats.org/officeDocument/2006/relationships/image" Target="../media/image40.jpg"/><Relationship Id="rId4" Type="http://schemas.openxmlformats.org/officeDocument/2006/relationships/image" Target="../media/image25.jpg"/><Relationship Id="rId9" Type="http://schemas.openxmlformats.org/officeDocument/2006/relationships/image" Target="../media/image30.jpeg"/><Relationship Id="rId14" Type="http://schemas.openxmlformats.org/officeDocument/2006/relationships/image" Target="../media/image35.jpg"/><Relationship Id="rId22" Type="http://schemas.openxmlformats.org/officeDocument/2006/relationships/image" Target="../media/image2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666</xdr:rowOff>
    </xdr:from>
    <xdr:to>
      <xdr:col>12</xdr:col>
      <xdr:colOff>215040</xdr:colOff>
      <xdr:row>19</xdr:row>
      <xdr:rowOff>181223</xdr:rowOff>
    </xdr:to>
    <xdr:pic macro="[0]!Accompagnement_Cliquer">
      <xdr:nvPicPr>
        <xdr:cNvPr id="3" name="Accompagnement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966710" y="2743866"/>
          <a:ext cx="1800000" cy="729197"/>
        </a:xfrm>
        <a:prstGeom prst="rect">
          <a:avLst/>
        </a:prstGeom>
      </xdr:spPr>
    </xdr:pic>
    <xdr:clientData/>
  </xdr:twoCellAnchor>
  <xdr:twoCellAnchor editAs="oneCell">
    <xdr:from>
      <xdr:col>0</xdr:col>
      <xdr:colOff>826620</xdr:colOff>
      <xdr:row>16</xdr:row>
      <xdr:rowOff>6159</xdr:rowOff>
    </xdr:from>
    <xdr:to>
      <xdr:col>3</xdr:col>
      <xdr:colOff>207270</xdr:colOff>
      <xdr:row>21</xdr:row>
      <xdr:rowOff>24605</xdr:rowOff>
    </xdr:to>
    <xdr:pic macro="[0]!Petitdéj_Cliquer">
      <xdr:nvPicPr>
        <xdr:cNvPr id="19" name="Petitdéj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26620" y="2749359"/>
          <a:ext cx="1800000" cy="9328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49530</xdr:colOff>
      <xdr:row>39</xdr:row>
      <xdr:rowOff>11430</xdr:rowOff>
    </xdr:from>
    <xdr:to>
      <xdr:col>10</xdr:col>
      <xdr:colOff>731894</xdr:colOff>
      <xdr:row>43</xdr:row>
      <xdr:rowOff>179910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41620" y="308229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59970</xdr:colOff>
      <xdr:row>28</xdr:row>
      <xdr:rowOff>10440</xdr:rowOff>
    </xdr:from>
    <xdr:to>
      <xdr:col>1</xdr:col>
      <xdr:colOff>742334</xdr:colOff>
      <xdr:row>32</xdr:row>
      <xdr:rowOff>178920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970" y="106962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72810</xdr:colOff>
      <xdr:row>28</xdr:row>
      <xdr:rowOff>4230</xdr:rowOff>
    </xdr:from>
    <xdr:to>
      <xdr:col>16</xdr:col>
      <xdr:colOff>755174</xdr:colOff>
      <xdr:row>32</xdr:row>
      <xdr:rowOff>172710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2960" y="106341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81840</xdr:colOff>
      <xdr:row>39</xdr:row>
      <xdr:rowOff>13260</xdr:rowOff>
    </xdr:from>
    <xdr:to>
      <xdr:col>13</xdr:col>
      <xdr:colOff>764204</xdr:colOff>
      <xdr:row>43</xdr:row>
      <xdr:rowOff>181740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37960" y="308412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45150</xdr:colOff>
      <xdr:row>50</xdr:row>
      <xdr:rowOff>18480</xdr:rowOff>
    </xdr:from>
    <xdr:to>
      <xdr:col>1</xdr:col>
      <xdr:colOff>727514</xdr:colOff>
      <xdr:row>55</xdr:row>
      <xdr:rowOff>4080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150" y="510102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50370</xdr:colOff>
      <xdr:row>50</xdr:row>
      <xdr:rowOff>23700</xdr:rowOff>
    </xdr:from>
    <xdr:to>
      <xdr:col>4</xdr:col>
      <xdr:colOff>732734</xdr:colOff>
      <xdr:row>55</xdr:row>
      <xdr:rowOff>9300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400" y="510624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59400</xdr:colOff>
      <xdr:row>28</xdr:row>
      <xdr:rowOff>17490</xdr:rowOff>
    </xdr:from>
    <xdr:to>
      <xdr:col>10</xdr:col>
      <xdr:colOff>741764</xdr:colOff>
      <xdr:row>33</xdr:row>
      <xdr:rowOff>3090</xdr:rowOff>
    </xdr:to>
    <xdr:pic>
      <xdr:nvPicPr>
        <xdr:cNvPr id="71" name="Image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51490" y="107667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60810</xdr:colOff>
      <xdr:row>39</xdr:row>
      <xdr:rowOff>7470</xdr:rowOff>
    </xdr:from>
    <xdr:to>
      <xdr:col>19</xdr:col>
      <xdr:colOff>743174</xdr:colOff>
      <xdr:row>43</xdr:row>
      <xdr:rowOff>175950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44990" y="307833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50790</xdr:colOff>
      <xdr:row>28</xdr:row>
      <xdr:rowOff>8880</xdr:rowOff>
    </xdr:from>
    <xdr:to>
      <xdr:col>13</xdr:col>
      <xdr:colOff>733154</xdr:colOff>
      <xdr:row>32</xdr:row>
      <xdr:rowOff>177360</xdr:rowOff>
    </xdr:to>
    <xdr:pic>
      <xdr:nvPicPr>
        <xdr:cNvPr id="75" name="Imag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6910" y="106806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36960</xdr:colOff>
      <xdr:row>39</xdr:row>
      <xdr:rowOff>10290</xdr:rowOff>
    </xdr:from>
    <xdr:to>
      <xdr:col>1</xdr:col>
      <xdr:colOff>719324</xdr:colOff>
      <xdr:row>43</xdr:row>
      <xdr:rowOff>178770</xdr:rowOff>
    </xdr:to>
    <xdr:pic>
      <xdr:nvPicPr>
        <xdr:cNvPr id="77" name="Imag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960" y="308115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3</xdr:col>
      <xdr:colOff>61230</xdr:colOff>
      <xdr:row>28</xdr:row>
      <xdr:rowOff>19320</xdr:rowOff>
    </xdr:from>
    <xdr:to>
      <xdr:col>4</xdr:col>
      <xdr:colOff>743594</xdr:colOff>
      <xdr:row>33</xdr:row>
      <xdr:rowOff>4920</xdr:rowOff>
    </xdr:to>
    <xdr:pic>
      <xdr:nvPicPr>
        <xdr:cNvPr id="79" name="Imag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5260" y="107850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21</xdr:col>
      <xdr:colOff>55020</xdr:colOff>
      <xdr:row>39</xdr:row>
      <xdr:rowOff>9300</xdr:rowOff>
    </xdr:from>
    <xdr:to>
      <xdr:col>22</xdr:col>
      <xdr:colOff>737384</xdr:colOff>
      <xdr:row>43</xdr:row>
      <xdr:rowOff>177780</xdr:rowOff>
    </xdr:to>
    <xdr:pic>
      <xdr:nvPicPr>
        <xdr:cNvPr id="81" name="Image 80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03230" y="308016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45000</xdr:colOff>
      <xdr:row>28</xdr:row>
      <xdr:rowOff>18330</xdr:rowOff>
    </xdr:from>
    <xdr:to>
      <xdr:col>19</xdr:col>
      <xdr:colOff>727364</xdr:colOff>
      <xdr:row>33</xdr:row>
      <xdr:rowOff>3930</xdr:rowOff>
    </xdr:to>
    <xdr:pic>
      <xdr:nvPicPr>
        <xdr:cNvPr id="83" name="Image 8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29180" y="107751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21</xdr:col>
      <xdr:colOff>57840</xdr:colOff>
      <xdr:row>28</xdr:row>
      <xdr:rowOff>4500</xdr:rowOff>
    </xdr:from>
    <xdr:to>
      <xdr:col>22</xdr:col>
      <xdr:colOff>740204</xdr:colOff>
      <xdr:row>32</xdr:row>
      <xdr:rowOff>172980</xdr:rowOff>
    </xdr:to>
    <xdr:pic>
      <xdr:nvPicPr>
        <xdr:cNvPr id="85" name="Image 8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06050" y="106368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3</xdr:col>
      <xdr:colOff>44010</xdr:colOff>
      <xdr:row>39</xdr:row>
      <xdr:rowOff>9720</xdr:rowOff>
    </xdr:from>
    <xdr:to>
      <xdr:col>4</xdr:col>
      <xdr:colOff>726374</xdr:colOff>
      <xdr:row>43</xdr:row>
      <xdr:rowOff>178200</xdr:rowOff>
    </xdr:to>
    <xdr:pic>
      <xdr:nvPicPr>
        <xdr:cNvPr id="87" name="Image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8040" y="308058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53040</xdr:colOff>
      <xdr:row>39</xdr:row>
      <xdr:rowOff>7320</xdr:rowOff>
    </xdr:from>
    <xdr:to>
      <xdr:col>7</xdr:col>
      <xdr:colOff>735404</xdr:colOff>
      <xdr:row>43</xdr:row>
      <xdr:rowOff>175800</xdr:rowOff>
    </xdr:to>
    <xdr:pic>
      <xdr:nvPicPr>
        <xdr:cNvPr id="89" name="Image 88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81100" y="307818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69690</xdr:colOff>
      <xdr:row>39</xdr:row>
      <xdr:rowOff>16350</xdr:rowOff>
    </xdr:from>
    <xdr:to>
      <xdr:col>16</xdr:col>
      <xdr:colOff>752054</xdr:colOff>
      <xdr:row>44</xdr:row>
      <xdr:rowOff>1950</xdr:rowOff>
    </xdr:to>
    <xdr:pic>
      <xdr:nvPicPr>
        <xdr:cNvPr id="91" name="Image 90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89840" y="308721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55860</xdr:colOff>
      <xdr:row>28</xdr:row>
      <xdr:rowOff>17760</xdr:rowOff>
    </xdr:from>
    <xdr:to>
      <xdr:col>7</xdr:col>
      <xdr:colOff>738224</xdr:colOff>
      <xdr:row>33</xdr:row>
      <xdr:rowOff>3360</xdr:rowOff>
    </xdr:to>
    <xdr:pic>
      <xdr:nvPicPr>
        <xdr:cNvPr id="93" name="Imag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83920" y="107694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201930</xdr:colOff>
      <xdr:row>0</xdr:row>
      <xdr:rowOff>0</xdr:rowOff>
    </xdr:from>
    <xdr:to>
      <xdr:col>0</xdr:col>
      <xdr:colOff>525930</xdr:colOff>
      <xdr:row>0</xdr:row>
      <xdr:rowOff>324000</xdr:rowOff>
    </xdr:to>
    <xdr:pic macro="[0]!Menu_Cliquer">
      <xdr:nvPicPr>
        <xdr:cNvPr id="20" name="Menu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BEBA8EAE-BF5A-486C-A8C5-ECC9F3942E4B}">
              <a14:imgProps xmlns:a14="http://schemas.microsoft.com/office/drawing/2010/main">
                <a14:imgLayer r:embed="rId20">
                  <a14:imgEffect>
                    <a14:backgroundRemoval t="2500" b="98214" l="10000" r="90000">
                      <a14:foregroundMark x1="15000" y1="9643" x2="25357" y2="3929"/>
                      <a14:foregroundMark x1="25357" y1="3929" x2="40357" y2="2143"/>
                      <a14:foregroundMark x1="40357" y1="2143" x2="77143" y2="3571"/>
                      <a14:foregroundMark x1="77143" y1="3571" x2="85357" y2="11429"/>
                      <a14:foregroundMark x1="85357" y1="11429" x2="85714" y2="12500"/>
                      <a14:foregroundMark x1="83214" y1="82143" x2="84643" y2="93214"/>
                      <a14:foregroundMark x1="84643" y1="93214" x2="74643" y2="97857"/>
                      <a14:foregroundMark x1="74643" y1="97857" x2="26071" y2="96429"/>
                      <a14:foregroundMark x1="26071" y1="96429" x2="16429" y2="91071"/>
                      <a14:foregroundMark x1="16429" y1="91071" x2="17143" y2="85357"/>
                      <a14:foregroundMark x1="25357" y1="85000" x2="38571" y2="90357"/>
                      <a14:foregroundMark x1="38571" y1="90357" x2="52143" y2="91071"/>
                      <a14:foregroundMark x1="52143" y1="91071" x2="63214" y2="88929"/>
                      <a14:foregroundMark x1="63214" y1="88929" x2="73929" y2="92143"/>
                      <a14:foregroundMark x1="73929" y1="92143" x2="80714" y2="90000"/>
                      <a14:foregroundMark x1="83214" y1="95000" x2="71786" y2="98214"/>
                      <a14:foregroundMark x1="71786" y1="98214" x2="25000" y2="90714"/>
                      <a14:foregroundMark x1="25000" y1="90714" x2="23571" y2="89286"/>
                      <a14:foregroundMark x1="26429" y1="97143" x2="15357" y2="93929"/>
                      <a14:foregroundMark x1="15357" y1="93929" x2="13929" y2="88571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201930" y="0"/>
          <a:ext cx="324000" cy="324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197550</xdr:colOff>
      <xdr:row>80</xdr:row>
      <xdr:rowOff>14670</xdr:rowOff>
    </xdr:from>
    <xdr:to>
      <xdr:col>7</xdr:col>
      <xdr:colOff>603570</xdr:colOff>
      <xdr:row>85</xdr:row>
      <xdr:rowOff>270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25610" y="7108890"/>
          <a:ext cx="1194690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69421</xdr:colOff>
      <xdr:row>80</xdr:row>
      <xdr:rowOff>16080</xdr:rowOff>
    </xdr:from>
    <xdr:to>
      <xdr:col>1</xdr:col>
      <xdr:colOff>713112</xdr:colOff>
      <xdr:row>85</xdr:row>
      <xdr:rowOff>1680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21" y="7110300"/>
          <a:ext cx="1432361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61230</xdr:colOff>
      <xdr:row>91</xdr:row>
      <xdr:rowOff>15510</xdr:rowOff>
    </xdr:from>
    <xdr:to>
      <xdr:col>1</xdr:col>
      <xdr:colOff>743594</xdr:colOff>
      <xdr:row>96</xdr:row>
      <xdr:rowOff>1110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230" y="912141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9</xdr:col>
      <xdr:colOff>82110</xdr:colOff>
      <xdr:row>47</xdr:row>
      <xdr:rowOff>21150</xdr:rowOff>
    </xdr:from>
    <xdr:to>
      <xdr:col>10</xdr:col>
      <xdr:colOff>764474</xdr:colOff>
      <xdr:row>52</xdr:row>
      <xdr:rowOff>6750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74200" y="108033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108210</xdr:colOff>
      <xdr:row>91</xdr:row>
      <xdr:rowOff>9150</xdr:rowOff>
    </xdr:from>
    <xdr:to>
      <xdr:col>19</xdr:col>
      <xdr:colOff>669540</xdr:colOff>
      <xdr:row>95</xdr:row>
      <xdr:rowOff>177630</xdr:rowOff>
    </xdr:to>
    <xdr:pic>
      <xdr:nvPicPr>
        <xdr:cNvPr id="82" name="Image 81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2390" y="9115050"/>
          <a:ext cx="1350000" cy="90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33841</xdr:colOff>
      <xdr:row>69</xdr:row>
      <xdr:rowOff>14790</xdr:rowOff>
    </xdr:from>
    <xdr:to>
      <xdr:col>13</xdr:col>
      <xdr:colOff>732774</xdr:colOff>
      <xdr:row>74</xdr:row>
      <xdr:rowOff>390</xdr:rowOff>
    </xdr:to>
    <xdr:pic>
      <xdr:nvPicPr>
        <xdr:cNvPr id="90" name="Image 89">
          <a:extLst>
            <a:ext uri="{FF2B5EF4-FFF2-40B4-BE49-F238E27FC236}">
              <a16:creationId xmlns:a16="http://schemas.microsoft.com/office/drawing/2014/main" id="{00000000-0008-0000-0200-00005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9961" y="5097330"/>
          <a:ext cx="1487603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138120</xdr:colOff>
      <xdr:row>80</xdr:row>
      <xdr:rowOff>12390</xdr:rowOff>
    </xdr:from>
    <xdr:to>
      <xdr:col>16</xdr:col>
      <xdr:colOff>699450</xdr:colOff>
      <xdr:row>84</xdr:row>
      <xdr:rowOff>180870</xdr:rowOff>
    </xdr:to>
    <xdr:pic>
      <xdr:nvPicPr>
        <xdr:cNvPr id="92" name="Image 91">
          <a:extLst>
            <a:ext uri="{FF2B5EF4-FFF2-40B4-BE49-F238E27FC236}">
              <a16:creationId xmlns:a16="http://schemas.microsoft.com/office/drawing/2014/main" id="{00000000-0008-0000-0200-00005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8270" y="7106610"/>
          <a:ext cx="1350000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86190</xdr:colOff>
      <xdr:row>58</xdr:row>
      <xdr:rowOff>9990</xdr:rowOff>
    </xdr:from>
    <xdr:to>
      <xdr:col>1</xdr:col>
      <xdr:colOff>768554</xdr:colOff>
      <xdr:row>62</xdr:row>
      <xdr:rowOff>178470</xdr:rowOff>
    </xdr:to>
    <xdr:pic>
      <xdr:nvPicPr>
        <xdr:cNvPr id="94" name="Image 93">
          <a:extLst>
            <a:ext uri="{FF2B5EF4-FFF2-40B4-BE49-F238E27FC236}">
              <a16:creationId xmlns:a16="http://schemas.microsoft.com/office/drawing/2014/main" id="{00000000-0008-0000-0200-00005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190" y="308085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21</xdr:col>
      <xdr:colOff>121890</xdr:colOff>
      <xdr:row>47</xdr:row>
      <xdr:rowOff>7590</xdr:rowOff>
    </xdr:from>
    <xdr:to>
      <xdr:col>22</xdr:col>
      <xdr:colOff>673170</xdr:colOff>
      <xdr:row>51</xdr:row>
      <xdr:rowOff>176070</xdr:rowOff>
    </xdr:to>
    <xdr:pic>
      <xdr:nvPicPr>
        <xdr:cNvPr id="96" name="Image 95">
          <a:extLst>
            <a:ext uri="{FF2B5EF4-FFF2-40B4-BE49-F238E27FC236}">
              <a16:creationId xmlns:a16="http://schemas.microsoft.com/office/drawing/2014/main" id="{00000000-0008-0000-0200-00006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0100" y="1066770"/>
          <a:ext cx="1339950" cy="900000"/>
        </a:xfrm>
        <a:prstGeom prst="rect">
          <a:avLst/>
        </a:prstGeom>
      </xdr:spPr>
    </xdr:pic>
    <xdr:clientData/>
  </xdr:twoCellAnchor>
  <xdr:twoCellAnchor editAs="oneCell">
    <xdr:from>
      <xdr:col>9</xdr:col>
      <xdr:colOff>33270</xdr:colOff>
      <xdr:row>80</xdr:row>
      <xdr:rowOff>21840</xdr:rowOff>
    </xdr:from>
    <xdr:to>
      <xdr:col>10</xdr:col>
      <xdr:colOff>715634</xdr:colOff>
      <xdr:row>85</xdr:row>
      <xdr:rowOff>7440</xdr:rowOff>
    </xdr:to>
    <xdr:pic>
      <xdr:nvPicPr>
        <xdr:cNvPr id="100" name="Image 99">
          <a:extLst>
            <a:ext uri="{FF2B5EF4-FFF2-40B4-BE49-F238E27FC236}">
              <a16:creationId xmlns:a16="http://schemas.microsoft.com/office/drawing/2014/main" id="{00000000-0008-0000-0200-00006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5360" y="711606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464220</xdr:colOff>
      <xdr:row>91</xdr:row>
      <xdr:rowOff>7020</xdr:rowOff>
    </xdr:from>
    <xdr:to>
      <xdr:col>16</xdr:col>
      <xdr:colOff>373224</xdr:colOff>
      <xdr:row>95</xdr:row>
      <xdr:rowOff>175500</xdr:rowOff>
    </xdr:to>
    <xdr:pic>
      <xdr:nvPicPr>
        <xdr:cNvPr id="106" name="Image 105">
          <a:extLst>
            <a:ext uri="{FF2B5EF4-FFF2-40B4-BE49-F238E27FC236}">
              <a16:creationId xmlns:a16="http://schemas.microsoft.com/office/drawing/2014/main" id="{00000000-0008-0000-0200-00006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84370" y="9112920"/>
          <a:ext cx="697674" cy="90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163650</xdr:colOff>
      <xdr:row>91</xdr:row>
      <xdr:rowOff>15060</xdr:rowOff>
    </xdr:from>
    <xdr:to>
      <xdr:col>13</xdr:col>
      <xdr:colOff>724980</xdr:colOff>
      <xdr:row>96</xdr:row>
      <xdr:rowOff>660</xdr:rowOff>
    </xdr:to>
    <xdr:pic>
      <xdr:nvPicPr>
        <xdr:cNvPr id="112" name="Image 111">
          <a:extLst>
            <a:ext uri="{FF2B5EF4-FFF2-40B4-BE49-F238E27FC236}">
              <a16:creationId xmlns:a16="http://schemas.microsoft.com/office/drawing/2014/main" id="{00000000-0008-0000-0200-00007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9770" y="9120960"/>
          <a:ext cx="1350000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126960</xdr:colOff>
      <xdr:row>68</xdr:row>
      <xdr:rowOff>180300</xdr:rowOff>
    </xdr:from>
    <xdr:to>
      <xdr:col>1</xdr:col>
      <xdr:colOff>697114</xdr:colOff>
      <xdr:row>73</xdr:row>
      <xdr:rowOff>165900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00000000-0008-0000-02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960" y="5079960"/>
          <a:ext cx="1358824" cy="900000"/>
        </a:xfrm>
        <a:prstGeom prst="rect">
          <a:avLst/>
        </a:prstGeom>
      </xdr:spPr>
    </xdr:pic>
    <xdr:clientData/>
  </xdr:twoCellAnchor>
  <xdr:twoCellAnchor editAs="oneCell">
    <xdr:from>
      <xdr:col>9</xdr:col>
      <xdr:colOff>71250</xdr:colOff>
      <xdr:row>58</xdr:row>
      <xdr:rowOff>17910</xdr:rowOff>
    </xdr:from>
    <xdr:to>
      <xdr:col>10</xdr:col>
      <xdr:colOff>753614</xdr:colOff>
      <xdr:row>63</xdr:row>
      <xdr:rowOff>3510</xdr:rowOff>
    </xdr:to>
    <xdr:pic>
      <xdr:nvPicPr>
        <xdr:cNvPr id="123" name="Image 122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63340" y="308877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3</xdr:col>
      <xdr:colOff>35970</xdr:colOff>
      <xdr:row>47</xdr:row>
      <xdr:rowOff>5490</xdr:rowOff>
    </xdr:from>
    <xdr:to>
      <xdr:col>4</xdr:col>
      <xdr:colOff>718334</xdr:colOff>
      <xdr:row>51</xdr:row>
      <xdr:rowOff>173970</xdr:rowOff>
    </xdr:to>
    <xdr:pic>
      <xdr:nvPicPr>
        <xdr:cNvPr id="124" name="Image 123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0000" y="106467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430230</xdr:colOff>
      <xdr:row>47</xdr:row>
      <xdr:rowOff>22560</xdr:rowOff>
    </xdr:from>
    <xdr:to>
      <xdr:col>16</xdr:col>
      <xdr:colOff>339234</xdr:colOff>
      <xdr:row>52</xdr:row>
      <xdr:rowOff>8160</xdr:rowOff>
    </xdr:to>
    <xdr:pic>
      <xdr:nvPicPr>
        <xdr:cNvPr id="125" name="Image 124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50380" y="1081740"/>
          <a:ext cx="697674" cy="9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469740</xdr:colOff>
      <xdr:row>69</xdr:row>
      <xdr:rowOff>8730</xdr:rowOff>
    </xdr:from>
    <xdr:to>
      <xdr:col>7</xdr:col>
      <xdr:colOff>378744</xdr:colOff>
      <xdr:row>73</xdr:row>
      <xdr:rowOff>177210</xdr:rowOff>
    </xdr:to>
    <xdr:pic>
      <xdr:nvPicPr>
        <xdr:cNvPr id="126" name="Image 125">
          <a:extLst>
            <a:ext uri="{FF2B5EF4-FFF2-40B4-BE49-F238E27FC236}">
              <a16:creationId xmlns:a16="http://schemas.microsoft.com/office/drawing/2014/main" id="{00000000-0008-0000-02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7800" y="5091270"/>
          <a:ext cx="697674" cy="90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36810</xdr:colOff>
      <xdr:row>69</xdr:row>
      <xdr:rowOff>2520</xdr:rowOff>
    </xdr:from>
    <xdr:to>
      <xdr:col>16</xdr:col>
      <xdr:colOff>719174</xdr:colOff>
      <xdr:row>73</xdr:row>
      <xdr:rowOff>171000</xdr:rowOff>
    </xdr:to>
    <xdr:pic>
      <xdr:nvPicPr>
        <xdr:cNvPr id="127" name="Image 126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6960" y="508506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44850</xdr:colOff>
      <xdr:row>57</xdr:row>
      <xdr:rowOff>174390</xdr:rowOff>
    </xdr:from>
    <xdr:to>
      <xdr:col>7</xdr:col>
      <xdr:colOff>727214</xdr:colOff>
      <xdr:row>62</xdr:row>
      <xdr:rowOff>159990</xdr:rowOff>
    </xdr:to>
    <xdr:pic>
      <xdr:nvPicPr>
        <xdr:cNvPr id="129" name="Image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2910" y="306237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3</xdr:col>
      <xdr:colOff>40050</xdr:colOff>
      <xdr:row>68</xdr:row>
      <xdr:rowOff>154350</xdr:rowOff>
    </xdr:from>
    <xdr:to>
      <xdr:col>4</xdr:col>
      <xdr:colOff>722414</xdr:colOff>
      <xdr:row>73</xdr:row>
      <xdr:rowOff>139950</xdr:rowOff>
    </xdr:to>
    <xdr:pic>
      <xdr:nvPicPr>
        <xdr:cNvPr id="131" name="Image 130">
          <a:extLst>
            <a:ext uri="{FF2B5EF4-FFF2-40B4-BE49-F238E27FC236}">
              <a16:creationId xmlns:a16="http://schemas.microsoft.com/office/drawing/2014/main" id="{00000000-0008-0000-0200-00008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4080" y="5054010"/>
          <a:ext cx="1471034" cy="90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461820</xdr:colOff>
      <xdr:row>69</xdr:row>
      <xdr:rowOff>23670</xdr:rowOff>
    </xdr:from>
    <xdr:to>
      <xdr:col>19</xdr:col>
      <xdr:colOff>370824</xdr:colOff>
      <xdr:row>74</xdr:row>
      <xdr:rowOff>9270</xdr:rowOff>
    </xdr:to>
    <xdr:pic>
      <xdr:nvPicPr>
        <xdr:cNvPr id="132" name="Image 131">
          <a:extLst>
            <a:ext uri="{FF2B5EF4-FFF2-40B4-BE49-F238E27FC236}">
              <a16:creationId xmlns:a16="http://schemas.microsoft.com/office/drawing/2014/main" id="{00000000-0008-0000-02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46000" y="5106210"/>
          <a:ext cx="697674" cy="900000"/>
        </a:xfrm>
        <a:prstGeom prst="rect">
          <a:avLst/>
        </a:prstGeom>
      </xdr:spPr>
    </xdr:pic>
    <xdr:clientData/>
  </xdr:twoCellAnchor>
  <xdr:twoCellAnchor editAs="oneCell">
    <xdr:from>
      <xdr:col>0</xdr:col>
      <xdr:colOff>243840</xdr:colOff>
      <xdr:row>0</xdr:row>
      <xdr:rowOff>9330</xdr:rowOff>
    </xdr:from>
    <xdr:to>
      <xdr:col>0</xdr:col>
      <xdr:colOff>567840</xdr:colOff>
      <xdr:row>1</xdr:row>
      <xdr:rowOff>5670</xdr:rowOff>
    </xdr:to>
    <xdr:pic macro="[0]!Menu_Cliquer">
      <xdr:nvPicPr>
        <xdr:cNvPr id="3" name="Menu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BEBA8EAE-BF5A-486C-A8C5-ECC9F3942E4B}">
              <a14:imgProps xmlns:a14="http://schemas.microsoft.com/office/drawing/2010/main">
                <a14:imgLayer r:embed="rId23">
                  <a14:imgEffect>
                    <a14:backgroundRemoval t="2500" b="98214" l="10000" r="90000">
                      <a14:foregroundMark x1="15000" y1="9643" x2="25357" y2="3929"/>
                      <a14:foregroundMark x1="25357" y1="3929" x2="40357" y2="2143"/>
                      <a14:foregroundMark x1="40357" y1="2143" x2="77143" y2="3571"/>
                      <a14:foregroundMark x1="77143" y1="3571" x2="85357" y2="11429"/>
                      <a14:foregroundMark x1="85357" y1="11429" x2="85714" y2="12500"/>
                      <a14:foregroundMark x1="83214" y1="82143" x2="84643" y2="93214"/>
                      <a14:foregroundMark x1="84643" y1="93214" x2="74643" y2="97857"/>
                      <a14:foregroundMark x1="74643" y1="97857" x2="26071" y2="96429"/>
                      <a14:foregroundMark x1="26071" y1="96429" x2="16429" y2="91071"/>
                      <a14:foregroundMark x1="16429" y1="91071" x2="17143" y2="85357"/>
                      <a14:foregroundMark x1="25357" y1="85000" x2="38571" y2="90357"/>
                      <a14:foregroundMark x1="38571" y1="90357" x2="52143" y2="91071"/>
                      <a14:foregroundMark x1="52143" y1="91071" x2="63214" y2="88929"/>
                      <a14:foregroundMark x1="63214" y1="88929" x2="73929" y2="92143"/>
                      <a14:foregroundMark x1="73929" y1="92143" x2="80714" y2="90000"/>
                      <a14:foregroundMark x1="83214" y1="95000" x2="71786" y2="98214"/>
                      <a14:foregroundMark x1="71786" y1="98214" x2="25000" y2="90714"/>
                      <a14:foregroundMark x1="25000" y1="90714" x2="23571" y2="89286"/>
                      <a14:foregroundMark x1="26429" y1="97143" x2="15357" y2="93929"/>
                      <a14:foregroundMark x1="15357" y1="93929" x2="13929" y2="88571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243840" y="9330"/>
          <a:ext cx="324000" cy="32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81C2F-F2F0-4FB1-9E77-DFBF5D308690}">
  <sheetPr codeName="Menu"/>
  <dimension ref="A1:N2"/>
  <sheetViews>
    <sheetView topLeftCell="A2" workbookViewId="0">
      <selection activeCell="G13" sqref="G13"/>
    </sheetView>
  </sheetViews>
  <sheetFormatPr baseColWidth="10" defaultRowHeight="14.4" x14ac:dyDescent="0.55000000000000004"/>
  <cols>
    <col min="1" max="1" width="11.5234375" style="1" customWidth="1"/>
    <col min="2" max="12" width="10.9453125" style="1"/>
    <col min="13" max="13" width="3.26171875" style="1" customWidth="1"/>
    <col min="14" max="16384" width="10.9453125" style="1"/>
  </cols>
  <sheetData>
    <row r="1" spans="1:14" hidden="1" x14ac:dyDescent="0.55000000000000004">
      <c r="A1" s="1" t="s">
        <v>57</v>
      </c>
    </row>
    <row r="2" spans="1:14" x14ac:dyDescent="0.55000000000000004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1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E4F97-7CFB-4E21-82A7-C87B188781BE}">
  <sheetPr codeName="Petit_déjeuner_Brunch"/>
  <dimension ref="A1:X59"/>
  <sheetViews>
    <sheetView workbookViewId="0">
      <selection activeCell="C5" sqref="C5"/>
    </sheetView>
  </sheetViews>
  <sheetFormatPr baseColWidth="10" defaultRowHeight="14.4" x14ac:dyDescent="0.55000000000000004"/>
  <cols>
    <col min="1" max="2" width="10.89453125" style="1" customWidth="1"/>
    <col min="3" max="3" width="2.578125" style="1" customWidth="1"/>
    <col min="4" max="5" width="10.89453125" style="1" customWidth="1"/>
    <col min="6" max="6" width="2.578125" style="1" customWidth="1"/>
    <col min="7" max="8" width="10.89453125" style="1" customWidth="1"/>
    <col min="9" max="9" width="2.578125" style="1" customWidth="1"/>
    <col min="10" max="11" width="10.89453125" style="1" customWidth="1"/>
    <col min="12" max="12" width="2.578125" style="1" customWidth="1"/>
    <col min="13" max="14" width="10.89453125" style="1" customWidth="1"/>
    <col min="15" max="15" width="2.578125" style="1" customWidth="1"/>
    <col min="16" max="17" width="10.89453125" style="1" customWidth="1"/>
    <col min="18" max="18" width="2.578125" style="1" customWidth="1"/>
    <col min="19" max="20" width="10.89453125" style="1" customWidth="1"/>
    <col min="21" max="21" width="2.578125" style="1" customWidth="1"/>
    <col min="22" max="23" width="10.89453125" style="1" customWidth="1"/>
    <col min="24" max="24" width="2.578125" style="1" customWidth="1"/>
    <col min="25" max="16384" width="10.9453125" style="1"/>
  </cols>
  <sheetData>
    <row r="1" spans="1:24" ht="25.8" x14ac:dyDescent="0.95">
      <c r="A1" s="17" t="str">
        <f ca="1">MID(CELL("nomfichier",A1),FIND("]",CELL("nomfichier",A1))+1,LEN(CELL("nomfichier",A1))-FIND("]",CELL("nomfichier",A1)))</f>
        <v>Petit-déjeuner Brunch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3" spans="1:24" x14ac:dyDescent="0.55000000000000004">
      <c r="A3" s="1" t="s">
        <v>59</v>
      </c>
      <c r="D3" s="2"/>
    </row>
    <row r="4" spans="1:24" x14ac:dyDescent="0.55000000000000004">
      <c r="D4" s="2"/>
    </row>
    <row r="5" spans="1:24" x14ac:dyDescent="0.55000000000000004">
      <c r="A5" s="1" t="s">
        <v>0</v>
      </c>
      <c r="B5" s="1" t="str">
        <f t="shared" ref="B5:B22" si="0">IFERROR(LEFT(A5,LEN(A5)-4),"")</f>
        <v>Beignets au cidre et caramel au cidre par Académie du Goût</v>
      </c>
      <c r="C5" s="2" t="str">
        <f t="shared" ref="C5:C22" si="1">$A$3&amp;A5</f>
        <v>C:\Users\Omega\Desktop\Académie des goûts\Petit-déjeuner Brunch\Beignets au cidre et caramel au cidre par Académie du Goût.jpg</v>
      </c>
    </row>
    <row r="6" spans="1:24" x14ac:dyDescent="0.55000000000000004">
      <c r="A6" s="1" t="s">
        <v>1</v>
      </c>
      <c r="B6" s="1" t="str">
        <f t="shared" si="0"/>
        <v>Biscuits aux amandes par Académie du Goût</v>
      </c>
      <c r="C6" s="2" t="str">
        <f t="shared" si="1"/>
        <v>C:\Users\Omega\Desktop\Académie des goûts\Petit-déjeuner Brunch\Biscuits aux amandes par Académie du Goût.jpg</v>
      </c>
    </row>
    <row r="7" spans="1:24" x14ac:dyDescent="0.55000000000000004">
      <c r="A7" s="1" t="s">
        <v>2</v>
      </c>
      <c r="B7" s="1" t="str">
        <f t="shared" si="0"/>
        <v>Brioche au citron et aux noix de pécan par Christophe Adam</v>
      </c>
      <c r="C7" s="2" t="str">
        <f t="shared" si="1"/>
        <v>C:\Users\Omega\Desktop\Académie des goûts\Petit-déjeuner Brunch\Brioche au citron et aux noix de pécan par Christophe Adam.jpg</v>
      </c>
    </row>
    <row r="8" spans="1:24" x14ac:dyDescent="0.55000000000000004">
      <c r="A8" s="1" t="s">
        <v>3</v>
      </c>
      <c r="B8" s="1" t="str">
        <f t="shared" si="0"/>
        <v>Cookies cacahuète par Cédric Grolet</v>
      </c>
      <c r="C8" s="2" t="str">
        <f t="shared" si="1"/>
        <v>C:\Users\Omega\Desktop\Académie des goûts\Petit-déjeuner Brunch\Cookies cacahuète par Cédric Grolet.jpg</v>
      </c>
    </row>
    <row r="9" spans="1:24" x14ac:dyDescent="0.55000000000000004">
      <c r="A9" s="1" t="s">
        <v>4</v>
      </c>
      <c r="B9" s="1" t="str">
        <f t="shared" si="0"/>
        <v>Donuts par École de Cuisine Alain Ducasse</v>
      </c>
      <c r="C9" s="2" t="str">
        <f t="shared" si="1"/>
        <v>C:\Users\Omega\Desktop\Académie des goûts\Petit-déjeuner Brunch\Donuts par École de Cuisine Alain Ducasse.jpg</v>
      </c>
    </row>
    <row r="10" spans="1:24" x14ac:dyDescent="0.55000000000000004">
      <c r="A10" s="1" t="s">
        <v>5</v>
      </c>
      <c r="B10" s="1" t="str">
        <f t="shared" si="0"/>
        <v>Fougasse au lard par Alain Ducasse</v>
      </c>
      <c r="C10" s="2" t="str">
        <f t="shared" si="1"/>
        <v>C:\Users\Omega\Desktop\Académie des goûts\Petit-déjeuner Brunch\Fougasse au lard par Alain Ducasse.jpg</v>
      </c>
    </row>
    <row r="11" spans="1:24" x14ac:dyDescent="0.55000000000000004">
      <c r="A11" s="1" t="s">
        <v>6</v>
      </c>
      <c r="B11" s="1" t="str">
        <f t="shared" si="0"/>
        <v>Gaufres de pomme de terre basques par Académie du Goût</v>
      </c>
      <c r="C11" s="2" t="str">
        <f t="shared" si="1"/>
        <v>C:\Users\Omega\Desktop\Académie des goûts\Petit-déjeuner Brunch\Gaufres de pomme de terre basques par Académie du Goût.jpg</v>
      </c>
    </row>
    <row r="12" spans="1:24" x14ac:dyDescent="0.55000000000000004">
      <c r="A12" s="1" t="s">
        <v>7</v>
      </c>
      <c r="B12" s="1" t="str">
        <f t="shared" si="0"/>
        <v>Gaufres tartiflette par Académie du Goût</v>
      </c>
      <c r="C12" s="2" t="str">
        <f t="shared" si="1"/>
        <v>C:\Users\Omega\Desktop\Académie des goûts\Petit-déjeuner Brunch\Gaufres tartiflette par Académie du Goût.jpg</v>
      </c>
    </row>
    <row r="13" spans="1:24" x14ac:dyDescent="0.55000000000000004">
      <c r="A13" s="1" t="s">
        <v>8</v>
      </c>
      <c r="B13" s="1" t="str">
        <f t="shared" si="0"/>
        <v>Muffins aux pépites de chocolat par Académie du Goût</v>
      </c>
      <c r="C13" s="2" t="str">
        <f t="shared" si="1"/>
        <v>C:\Users\Omega\Desktop\Académie des goûts\Petit-déjeuner Brunch\Muffins aux pépites de chocolat par Académie du Goût.jpg</v>
      </c>
    </row>
    <row r="14" spans="1:24" x14ac:dyDescent="0.55000000000000004">
      <c r="A14" s="1" t="s">
        <v>9</v>
      </c>
      <c r="B14" s="1" t="str">
        <f t="shared" si="0"/>
        <v>Oeufs cocotte au gorgonzola par Joël Robuchon</v>
      </c>
      <c r="C14" s="2" t="str">
        <f t="shared" si="1"/>
        <v>C:\Users\Omega\Desktop\Académie des goûts\Petit-déjeuner Brunch\Oeufs cocotte au gorgonzola par Joël Robuchon.jpg</v>
      </c>
    </row>
    <row r="15" spans="1:24" x14ac:dyDescent="0.55000000000000004">
      <c r="A15" s="1" t="s">
        <v>10</v>
      </c>
      <c r="B15" s="1" t="str">
        <f t="shared" si="0"/>
        <v>Pain au levain par Jean-Marie Lanio</v>
      </c>
      <c r="C15" s="2" t="str">
        <f t="shared" si="1"/>
        <v>C:\Users\Omega\Desktop\Académie des goûts\Petit-déjeuner Brunch\Pain au levain par Jean-Marie Lanio.jpg</v>
      </c>
    </row>
    <row r="16" spans="1:24" x14ac:dyDescent="0.55000000000000004">
      <c r="A16" s="1" t="s">
        <v>11</v>
      </c>
      <c r="B16" s="1" t="str">
        <f t="shared" si="0"/>
        <v>Pain aux raisins, roquefort et poire par Alain Ducasse</v>
      </c>
      <c r="C16" s="2" t="str">
        <f t="shared" si="1"/>
        <v>C:\Users\Omega\Desktop\Académie des goûts\Petit-déjeuner Brunch\Pain aux raisins, roquefort et poire par Alain Ducasse.png</v>
      </c>
    </row>
    <row r="17" spans="1:23" x14ac:dyDescent="0.55000000000000004">
      <c r="A17" s="1" t="s">
        <v>12</v>
      </c>
      <c r="B17" s="1" t="str">
        <f t="shared" si="0"/>
        <v>Pain à la tomate par Alain Ducasse</v>
      </c>
      <c r="C17" s="2" t="str">
        <f t="shared" si="1"/>
        <v>C:\Users\Omega\Desktop\Académie des goûts\Petit-déjeuner Brunch\Pain à la tomate par Alain Ducasse.jpg</v>
      </c>
    </row>
    <row r="18" spans="1:23" x14ac:dyDescent="0.55000000000000004">
      <c r="A18" s="1" t="s">
        <v>13</v>
      </c>
      <c r="B18" s="1" t="str">
        <f t="shared" si="0"/>
        <v>Petits pains au lait par Académie du Goût</v>
      </c>
      <c r="C18" s="2" t="str">
        <f t="shared" si="1"/>
        <v>C:\Users\Omega\Desktop\Académie des goûts\Petit-déjeuner Brunch\Petits pains au lait par Académie du Goût.jpg</v>
      </c>
    </row>
    <row r="19" spans="1:23" x14ac:dyDescent="0.55000000000000004">
      <c r="A19" s="1" t="s">
        <v>14</v>
      </c>
      <c r="B19" s="1" t="str">
        <f t="shared" si="0"/>
        <v>Pâte à crêpes classique par Nicolas Paciello</v>
      </c>
      <c r="C19" s="2" t="str">
        <f t="shared" si="1"/>
        <v>C:\Users\Omega\Desktop\Académie des goûts\Petit-déjeuner Brunch\Pâte à crêpes classique par Nicolas Paciello.jpg</v>
      </c>
    </row>
    <row r="20" spans="1:23" x14ac:dyDescent="0.55000000000000004">
      <c r="A20" s="1" t="s">
        <v>15</v>
      </c>
      <c r="B20" s="1" t="str">
        <f t="shared" si="0"/>
        <v>Scones amande par Cédric Grolet</v>
      </c>
      <c r="C20" s="2" t="str">
        <f t="shared" si="1"/>
        <v>C:\Users\Omega\Desktop\Académie des goûts\Petit-déjeuner Brunch\Scones amande par Cédric Grolet.jpg</v>
      </c>
    </row>
    <row r="21" spans="1:23" x14ac:dyDescent="0.55000000000000004">
      <c r="A21" s="1" t="s">
        <v>16</v>
      </c>
      <c r="B21" s="1" t="str">
        <f t="shared" si="0"/>
        <v>Tartine au jambon de cerda par Alain Ducasse</v>
      </c>
      <c r="C21" s="1" t="str">
        <f t="shared" si="1"/>
        <v>C:\Users\Omega\Desktop\Académie des goûts\Petit-déjeuner Brunch\Tartine au jambon de cerda par Alain Ducasse.png</v>
      </c>
    </row>
    <row r="22" spans="1:23" x14ac:dyDescent="0.55000000000000004">
      <c r="A22" s="1" t="s">
        <v>17</v>
      </c>
      <c r="B22" s="1" t="str">
        <f t="shared" si="0"/>
        <v>Tartine printanière par Alain Ducasse</v>
      </c>
      <c r="C22" s="1" t="str">
        <f t="shared" si="1"/>
        <v>C:\Users\Omega\Desktop\Académie des goûts\Petit-déjeuner Brunch\Tartine printanière par Alain Ducasse.png</v>
      </c>
    </row>
    <row r="26" spans="1:23" x14ac:dyDescent="0.55000000000000004">
      <c r="A26" s="14"/>
      <c r="B26" s="14"/>
      <c r="C26" s="14"/>
      <c r="D26" s="14"/>
      <c r="E26" s="14"/>
      <c r="F26" s="14"/>
      <c r="G26" s="14"/>
      <c r="H26" s="14"/>
      <c r="I26" s="14"/>
      <c r="J26" s="9"/>
      <c r="K26" s="18"/>
      <c r="L26" s="19"/>
      <c r="M26" s="19"/>
      <c r="N26" s="19"/>
      <c r="O26" s="19"/>
      <c r="P26" s="19"/>
      <c r="Q26" s="19"/>
      <c r="R26" s="19"/>
    </row>
    <row r="29" spans="1:23" x14ac:dyDescent="0.55000000000000004">
      <c r="A29" s="14"/>
      <c r="B29" s="14"/>
      <c r="D29" s="14"/>
      <c r="E29" s="14"/>
      <c r="G29" s="14"/>
      <c r="H29" s="14"/>
      <c r="J29" s="14"/>
      <c r="K29" s="14"/>
      <c r="M29" s="14"/>
      <c r="N29" s="14"/>
      <c r="P29" s="14"/>
      <c r="Q29" s="14"/>
      <c r="S29" s="14"/>
      <c r="T29" s="14"/>
      <c r="V29" s="14"/>
      <c r="W29" s="14"/>
    </row>
    <row r="30" spans="1:23" x14ac:dyDescent="0.55000000000000004">
      <c r="A30" s="14"/>
      <c r="B30" s="14"/>
      <c r="D30" s="14"/>
      <c r="E30" s="14"/>
      <c r="G30" s="14"/>
      <c r="H30" s="14"/>
      <c r="J30" s="14"/>
      <c r="K30" s="14"/>
      <c r="M30" s="14"/>
      <c r="N30" s="14"/>
      <c r="P30" s="14"/>
      <c r="Q30" s="14"/>
      <c r="S30" s="14"/>
      <c r="T30" s="14"/>
      <c r="V30" s="14"/>
      <c r="W30" s="14"/>
    </row>
    <row r="31" spans="1:23" x14ac:dyDescent="0.55000000000000004">
      <c r="A31" s="14"/>
      <c r="B31" s="14"/>
      <c r="D31" s="14"/>
      <c r="E31" s="14"/>
      <c r="G31" s="14"/>
      <c r="H31" s="14"/>
      <c r="J31" s="14"/>
      <c r="K31" s="14"/>
      <c r="M31" s="14"/>
      <c r="N31" s="14"/>
      <c r="P31" s="14"/>
      <c r="Q31" s="14"/>
      <c r="S31" s="14"/>
      <c r="T31" s="14"/>
      <c r="V31" s="14"/>
      <c r="W31" s="14"/>
    </row>
    <row r="32" spans="1:23" x14ac:dyDescent="0.55000000000000004">
      <c r="A32" s="14"/>
      <c r="B32" s="14"/>
      <c r="D32" s="14"/>
      <c r="E32" s="14"/>
      <c r="G32" s="14"/>
      <c r="H32" s="14"/>
      <c r="J32" s="14"/>
      <c r="K32" s="14"/>
      <c r="M32" s="14"/>
      <c r="N32" s="14"/>
      <c r="P32" s="14"/>
      <c r="Q32" s="14"/>
      <c r="S32" s="14"/>
      <c r="T32" s="14"/>
      <c r="V32" s="14"/>
      <c r="W32" s="14"/>
    </row>
    <row r="33" spans="1:23" x14ac:dyDescent="0.55000000000000004">
      <c r="A33" s="14"/>
      <c r="B33" s="14"/>
      <c r="D33" s="14"/>
      <c r="E33" s="14"/>
      <c r="G33" s="14"/>
      <c r="H33" s="14"/>
      <c r="J33" s="14"/>
      <c r="K33" s="14"/>
      <c r="M33" s="14"/>
      <c r="N33" s="14"/>
      <c r="P33" s="14"/>
      <c r="Q33" s="14"/>
      <c r="S33" s="14"/>
      <c r="T33" s="14"/>
      <c r="V33" s="14"/>
      <c r="W33" s="14"/>
    </row>
    <row r="34" spans="1:23" x14ac:dyDescent="0.55000000000000004">
      <c r="A34" s="15" t="str">
        <f>HYPERLINK($C5,$B5)</f>
        <v>Beignets au cidre et caramel au cidre par Académie du Goût</v>
      </c>
      <c r="B34" s="16"/>
      <c r="D34" s="15" t="str">
        <f>HYPERLINK($C6,$B6)</f>
        <v>Biscuits aux amandes par Académie du Goût</v>
      </c>
      <c r="E34" s="16"/>
      <c r="G34" s="15" t="str">
        <f>HYPERLINK($C7,$B7)</f>
        <v>Brioche au citron et aux noix de pécan par Christophe Adam</v>
      </c>
      <c r="H34" s="16"/>
      <c r="J34" s="15" t="str">
        <f>HYPERLINK($C8,$B8)</f>
        <v>Cookies cacahuète par Cédric Grolet</v>
      </c>
      <c r="K34" s="16"/>
      <c r="M34" s="15" t="str">
        <f>HYPERLINK($C9,$B9)</f>
        <v>Donuts par École de Cuisine Alain Ducasse</v>
      </c>
      <c r="N34" s="16"/>
      <c r="P34" s="15" t="str">
        <f>HYPERLINK($C10,$B10)</f>
        <v>Fougasse au lard par Alain Ducasse</v>
      </c>
      <c r="Q34" s="16"/>
      <c r="S34" s="15" t="str">
        <f>HYPERLINK($C11,$B11)</f>
        <v>Gaufres de pomme de terre basques par Académie du Goût</v>
      </c>
      <c r="T34" s="16"/>
      <c r="V34" s="15" t="str">
        <f>HYPERLINK($C12,$B12)</f>
        <v>Gaufres tartiflette par Académie du Goût</v>
      </c>
      <c r="W34" s="16"/>
    </row>
    <row r="35" spans="1:23" x14ac:dyDescent="0.55000000000000004">
      <c r="A35" s="16"/>
      <c r="B35" s="16"/>
      <c r="D35" s="16"/>
      <c r="E35" s="16"/>
      <c r="G35" s="16"/>
      <c r="H35" s="16"/>
      <c r="J35" s="16"/>
      <c r="K35" s="16"/>
      <c r="M35" s="16"/>
      <c r="N35" s="16"/>
      <c r="P35" s="16"/>
      <c r="Q35" s="16"/>
      <c r="S35" s="16"/>
      <c r="T35" s="16"/>
      <c r="V35" s="16"/>
      <c r="W35" s="16"/>
    </row>
    <row r="36" spans="1:23" x14ac:dyDescent="0.55000000000000004">
      <c r="A36" s="16"/>
      <c r="B36" s="16"/>
      <c r="D36" s="16"/>
      <c r="E36" s="16"/>
      <c r="G36" s="16"/>
      <c r="H36" s="16"/>
      <c r="J36" s="16"/>
      <c r="K36" s="16"/>
      <c r="M36" s="16"/>
      <c r="N36" s="16"/>
      <c r="P36" s="16"/>
      <c r="Q36" s="16"/>
      <c r="S36" s="16"/>
      <c r="T36" s="16"/>
      <c r="V36" s="16"/>
      <c r="W36" s="16"/>
    </row>
    <row r="37" spans="1:23" x14ac:dyDescent="0.55000000000000004">
      <c r="A37" s="16"/>
      <c r="B37" s="16"/>
      <c r="D37" s="16"/>
      <c r="E37" s="16"/>
      <c r="G37" s="16"/>
      <c r="H37" s="16"/>
      <c r="J37" s="16"/>
      <c r="K37" s="16"/>
      <c r="M37" s="16"/>
      <c r="N37" s="16"/>
      <c r="P37" s="16"/>
      <c r="Q37" s="16"/>
      <c r="S37" s="16"/>
      <c r="T37" s="16"/>
      <c r="V37" s="16"/>
      <c r="W37" s="16"/>
    </row>
    <row r="40" spans="1:23" x14ac:dyDescent="0.55000000000000004">
      <c r="A40" s="14"/>
      <c r="B40" s="14"/>
      <c r="D40" s="14"/>
      <c r="E40" s="14"/>
      <c r="G40" s="14"/>
      <c r="H40" s="14"/>
      <c r="J40" s="14"/>
      <c r="K40" s="14"/>
      <c r="M40" s="14"/>
      <c r="N40" s="14"/>
      <c r="P40" s="14"/>
      <c r="Q40" s="14"/>
      <c r="S40" s="14"/>
      <c r="T40" s="14"/>
      <c r="V40" s="14"/>
      <c r="W40" s="14"/>
    </row>
    <row r="41" spans="1:23" x14ac:dyDescent="0.55000000000000004">
      <c r="A41" s="14"/>
      <c r="B41" s="14"/>
      <c r="D41" s="14"/>
      <c r="E41" s="14"/>
      <c r="G41" s="14"/>
      <c r="H41" s="14"/>
      <c r="J41" s="14"/>
      <c r="K41" s="14"/>
      <c r="M41" s="14"/>
      <c r="N41" s="14"/>
      <c r="P41" s="14"/>
      <c r="Q41" s="14"/>
      <c r="S41" s="14"/>
      <c r="T41" s="14"/>
      <c r="V41" s="14"/>
      <c r="W41" s="14"/>
    </row>
    <row r="42" spans="1:23" x14ac:dyDescent="0.55000000000000004">
      <c r="A42" s="14"/>
      <c r="B42" s="14"/>
      <c r="D42" s="14"/>
      <c r="E42" s="14"/>
      <c r="G42" s="14"/>
      <c r="H42" s="14"/>
      <c r="J42" s="14"/>
      <c r="K42" s="14"/>
      <c r="M42" s="14"/>
      <c r="N42" s="14"/>
      <c r="P42" s="14"/>
      <c r="Q42" s="14"/>
      <c r="S42" s="14"/>
      <c r="T42" s="14"/>
      <c r="V42" s="14"/>
      <c r="W42" s="14"/>
    </row>
    <row r="43" spans="1:23" x14ac:dyDescent="0.55000000000000004">
      <c r="A43" s="14"/>
      <c r="B43" s="14"/>
      <c r="D43" s="14"/>
      <c r="E43" s="14"/>
      <c r="G43" s="14"/>
      <c r="H43" s="14"/>
      <c r="J43" s="14"/>
      <c r="K43" s="14"/>
      <c r="M43" s="14"/>
      <c r="N43" s="14"/>
      <c r="P43" s="14"/>
      <c r="Q43" s="14"/>
      <c r="S43" s="14"/>
      <c r="T43" s="14"/>
      <c r="V43" s="14"/>
      <c r="W43" s="14"/>
    </row>
    <row r="44" spans="1:23" x14ac:dyDescent="0.55000000000000004">
      <c r="A44" s="14"/>
      <c r="B44" s="14"/>
      <c r="D44" s="14"/>
      <c r="E44" s="14"/>
      <c r="G44" s="14"/>
      <c r="H44" s="14"/>
      <c r="J44" s="14"/>
      <c r="K44" s="14"/>
      <c r="M44" s="14"/>
      <c r="N44" s="14"/>
      <c r="P44" s="14"/>
      <c r="Q44" s="14"/>
      <c r="S44" s="14"/>
      <c r="T44" s="14"/>
      <c r="V44" s="14"/>
      <c r="W44" s="14"/>
    </row>
    <row r="45" spans="1:23" ht="14.4" customHeight="1" x14ac:dyDescent="0.55000000000000004">
      <c r="A45" s="15" t="str">
        <f>HYPERLINK($C13,$B13)</f>
        <v>Muffins aux pépites de chocolat par Académie du Goût</v>
      </c>
      <c r="B45" s="16"/>
      <c r="D45" s="15" t="str">
        <f>HYPERLINK($C14,$B14)</f>
        <v>Oeufs cocotte au gorgonzola par Joël Robuchon</v>
      </c>
      <c r="E45" s="16"/>
      <c r="G45" s="15" t="str">
        <f>HYPERLINK($C15,$B15)</f>
        <v>Pain au levain par Jean-Marie Lanio</v>
      </c>
      <c r="H45" s="16"/>
      <c r="J45" s="15" t="str">
        <f>HYPERLINK($C16,$B16)</f>
        <v>Pain aux raisins, roquefort et poire par Alain Ducasse</v>
      </c>
      <c r="K45" s="16"/>
      <c r="M45" s="15" t="str">
        <f>HYPERLINK($C17,$B17)</f>
        <v>Pain à la tomate par Alain Ducasse</v>
      </c>
      <c r="N45" s="16"/>
      <c r="P45" s="15" t="str">
        <f>HYPERLINK($C18,$B18)</f>
        <v>Petits pains au lait par Académie du Goût</v>
      </c>
      <c r="Q45" s="16"/>
      <c r="S45" s="15" t="str">
        <f>HYPERLINK($C19,$B19)</f>
        <v>Pâte à crêpes classique par Nicolas Paciello</v>
      </c>
      <c r="T45" s="16"/>
      <c r="V45" s="15" t="str">
        <f>HYPERLINK($C20,$B20)</f>
        <v>Scones amande par Cédric Grolet</v>
      </c>
      <c r="W45" s="16"/>
    </row>
    <row r="46" spans="1:23" x14ac:dyDescent="0.55000000000000004">
      <c r="A46" s="16"/>
      <c r="B46" s="16"/>
      <c r="D46" s="16"/>
      <c r="E46" s="16"/>
      <c r="G46" s="16"/>
      <c r="H46" s="16"/>
      <c r="J46" s="16"/>
      <c r="K46" s="16"/>
      <c r="M46" s="16"/>
      <c r="N46" s="16"/>
      <c r="P46" s="16"/>
      <c r="Q46" s="16"/>
      <c r="S46" s="16"/>
      <c r="T46" s="16"/>
      <c r="V46" s="16"/>
      <c r="W46" s="16"/>
    </row>
    <row r="47" spans="1:23" x14ac:dyDescent="0.55000000000000004">
      <c r="A47" s="16"/>
      <c r="B47" s="16"/>
      <c r="D47" s="16"/>
      <c r="E47" s="16"/>
      <c r="G47" s="16"/>
      <c r="H47" s="16"/>
      <c r="J47" s="16"/>
      <c r="K47" s="16"/>
      <c r="M47" s="16"/>
      <c r="N47" s="16"/>
      <c r="P47" s="16"/>
      <c r="Q47" s="16"/>
      <c r="S47" s="16"/>
      <c r="T47" s="16"/>
      <c r="V47" s="16"/>
      <c r="W47" s="16"/>
    </row>
    <row r="48" spans="1:23" x14ac:dyDescent="0.55000000000000004">
      <c r="A48" s="16"/>
      <c r="B48" s="16"/>
      <c r="D48" s="16"/>
      <c r="E48" s="16"/>
      <c r="G48" s="16"/>
      <c r="H48" s="16"/>
      <c r="J48" s="16"/>
      <c r="K48" s="16"/>
      <c r="M48" s="16"/>
      <c r="N48" s="16"/>
      <c r="P48" s="16"/>
      <c r="Q48" s="16"/>
      <c r="S48" s="16"/>
      <c r="T48" s="16"/>
      <c r="V48" s="16"/>
      <c r="W48" s="16"/>
    </row>
    <row r="51" spans="1:5" x14ac:dyDescent="0.55000000000000004">
      <c r="A51" s="14"/>
      <c r="B51" s="14"/>
      <c r="D51" s="14"/>
      <c r="E51" s="14"/>
    </row>
    <row r="52" spans="1:5" x14ac:dyDescent="0.55000000000000004">
      <c r="A52" s="14"/>
      <c r="B52" s="14"/>
      <c r="D52" s="14"/>
      <c r="E52" s="14"/>
    </row>
    <row r="53" spans="1:5" x14ac:dyDescent="0.55000000000000004">
      <c r="A53" s="14"/>
      <c r="B53" s="14"/>
      <c r="D53" s="14"/>
      <c r="E53" s="14"/>
    </row>
    <row r="54" spans="1:5" x14ac:dyDescent="0.55000000000000004">
      <c r="A54" s="14"/>
      <c r="B54" s="14"/>
      <c r="D54" s="14"/>
      <c r="E54" s="14"/>
    </row>
    <row r="55" spans="1:5" x14ac:dyDescent="0.55000000000000004">
      <c r="A55" s="14"/>
      <c r="B55" s="14"/>
      <c r="D55" s="14"/>
      <c r="E55" s="14"/>
    </row>
    <row r="56" spans="1:5" x14ac:dyDescent="0.55000000000000004">
      <c r="A56" s="15" t="str">
        <f>HYPERLINK($C21,$B21)</f>
        <v>Tartine au jambon de cerda par Alain Ducasse</v>
      </c>
      <c r="B56" s="16"/>
      <c r="D56" s="15" t="str">
        <f>HYPERLINK($C22,$B22)</f>
        <v>Tartine printanière par Alain Ducasse</v>
      </c>
      <c r="E56" s="16"/>
    </row>
    <row r="57" spans="1:5" x14ac:dyDescent="0.55000000000000004">
      <c r="A57" s="16"/>
      <c r="B57" s="16"/>
      <c r="D57" s="16"/>
      <c r="E57" s="16"/>
    </row>
    <row r="58" spans="1:5" x14ac:dyDescent="0.55000000000000004">
      <c r="A58" s="16"/>
      <c r="B58" s="16"/>
      <c r="D58" s="16"/>
      <c r="E58" s="16"/>
    </row>
    <row r="59" spans="1:5" x14ac:dyDescent="0.55000000000000004">
      <c r="A59" s="16"/>
      <c r="B59" s="16"/>
      <c r="D59" s="16"/>
      <c r="E59" s="16"/>
    </row>
  </sheetData>
  <mergeCells count="40">
    <mergeCell ref="A51:B55"/>
    <mergeCell ref="D51:E55"/>
    <mergeCell ref="A56:B59"/>
    <mergeCell ref="D56:E59"/>
    <mergeCell ref="A1:X1"/>
    <mergeCell ref="A26:C26"/>
    <mergeCell ref="D26:I26"/>
    <mergeCell ref="K26:R26"/>
    <mergeCell ref="P40:Q44"/>
    <mergeCell ref="S40:T44"/>
    <mergeCell ref="V40:W44"/>
    <mergeCell ref="A45:B48"/>
    <mergeCell ref="D45:E48"/>
    <mergeCell ref="G45:H48"/>
    <mergeCell ref="J45:K48"/>
    <mergeCell ref="M45:N48"/>
    <mergeCell ref="P45:Q48"/>
    <mergeCell ref="S45:T48"/>
    <mergeCell ref="V45:W48"/>
    <mergeCell ref="A40:B44"/>
    <mergeCell ref="D40:E44"/>
    <mergeCell ref="G40:H44"/>
    <mergeCell ref="J40:K44"/>
    <mergeCell ref="M40:N44"/>
    <mergeCell ref="V29:W33"/>
    <mergeCell ref="M34:N37"/>
    <mergeCell ref="P34:Q37"/>
    <mergeCell ref="S34:T37"/>
    <mergeCell ref="V34:W37"/>
    <mergeCell ref="A29:B33"/>
    <mergeCell ref="A34:B37"/>
    <mergeCell ref="D29:E33"/>
    <mergeCell ref="D34:E37"/>
    <mergeCell ref="G29:H33"/>
    <mergeCell ref="G34:H37"/>
    <mergeCell ref="J29:K33"/>
    <mergeCell ref="J34:K37"/>
    <mergeCell ref="M29:N33"/>
    <mergeCell ref="P29:Q33"/>
    <mergeCell ref="S29:T33"/>
  </mergeCells>
  <dataValidations count="1">
    <dataValidation type="list" allowBlank="1" showInputMessage="1" sqref="D26:I26" xr:uid="{397FBBAA-B7A0-4887-97DF-68457BCD1F28}">
      <formula1>$B$5:$B$22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9517D-8BD7-418F-BF70-67CF452F82E3}">
  <sheetPr codeName="Accompagnement"/>
  <dimension ref="A1:X100"/>
  <sheetViews>
    <sheetView tabSelected="1" topLeftCell="A38" zoomScale="96" zoomScaleNormal="96" workbookViewId="0">
      <selection activeCell="A46" sqref="A46"/>
    </sheetView>
  </sheetViews>
  <sheetFormatPr baseColWidth="10" defaultColWidth="11.5234375" defaultRowHeight="14.4" x14ac:dyDescent="0.55000000000000004"/>
  <cols>
    <col min="1" max="2" width="10.89453125" style="10" customWidth="1"/>
    <col min="3" max="3" width="2.578125" style="10" customWidth="1"/>
    <col min="4" max="5" width="10.89453125" style="10" customWidth="1"/>
    <col min="6" max="6" width="2.578125" style="10" customWidth="1"/>
    <col min="7" max="8" width="10.89453125" style="10" customWidth="1"/>
    <col min="9" max="9" width="2.578125" style="10" customWidth="1"/>
    <col min="10" max="11" width="10.89453125" style="10" customWidth="1"/>
    <col min="12" max="12" width="2.578125" style="10" customWidth="1"/>
    <col min="13" max="14" width="10.89453125" style="10" customWidth="1"/>
    <col min="15" max="15" width="2.578125" style="10" customWidth="1"/>
    <col min="16" max="17" width="10.89453125" style="10" customWidth="1"/>
    <col min="18" max="18" width="2.578125" style="10" customWidth="1"/>
    <col min="19" max="20" width="10.89453125" style="10" customWidth="1"/>
    <col min="21" max="21" width="2.578125" style="10" customWidth="1"/>
    <col min="22" max="23" width="10.89453125" style="10" customWidth="1"/>
    <col min="24" max="24" width="2.578125" style="10" customWidth="1"/>
    <col min="25" max="16384" width="11.5234375" style="10"/>
  </cols>
  <sheetData>
    <row r="1" spans="1:24" ht="25.8" x14ac:dyDescent="0.95">
      <c r="A1" s="17" t="str">
        <f ca="1">MID(CELL("nomfichier",A1),FIND("]",CELL("nomfichier",A1))+1,LEN(CELL("nomfichier",A1))-FIND("]",CELL("nomfichier",A1)))</f>
        <v>Accompagnement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3" spans="1:24" x14ac:dyDescent="0.55000000000000004">
      <c r="A3" s="13" t="s">
        <v>58</v>
      </c>
    </row>
    <row r="4" spans="1:24" x14ac:dyDescent="0.55000000000000004">
      <c r="D4" s="10" t="str">
        <f>Menu!$D$1&amp;A4</f>
        <v/>
      </c>
      <c r="T4" s="3"/>
    </row>
    <row r="5" spans="1:24" x14ac:dyDescent="0.55000000000000004">
      <c r="A5" s="10" t="s">
        <v>18</v>
      </c>
      <c r="B5" s="10" t="str">
        <f t="shared" ref="B5:B42" si="0">IFERROR(LEFT(A5,LEN(A5)-4),"")</f>
        <v>Aligot par Alain Ducasse</v>
      </c>
      <c r="C5" s="10" t="str">
        <f t="shared" ref="C5:C43" si="1">$A$3&amp;A5</f>
        <v>C:\Users\Omega\Desktop\Académie des goûts\Accompagnement\Aligot par Alain Ducasse.jpg</v>
      </c>
    </row>
    <row r="6" spans="1:24" x14ac:dyDescent="0.55000000000000004">
      <c r="A6" s="10" t="s">
        <v>19</v>
      </c>
      <c r="B6" s="10" t="str">
        <f t="shared" si="0"/>
        <v>Batata harra pommes de terre pimentées par Liza et Ziad Asseily</v>
      </c>
      <c r="C6" s="10" t="str">
        <f t="shared" si="1"/>
        <v>C:\Users\Omega\Desktop\Académie des goûts\Accompagnement\Batata harra pommes de terre pimentées par Liza et Ziad Asseily.jpg</v>
      </c>
    </row>
    <row r="7" spans="1:24" ht="14.4" customHeight="1" x14ac:dyDescent="0.55000000000000004">
      <c r="A7" s="10" t="s">
        <v>20</v>
      </c>
      <c r="B7" s="10" t="str">
        <f t="shared" si="0"/>
        <v>Champignons farcis aux champignons par Alain Ducasse</v>
      </c>
      <c r="C7" s="4" t="str">
        <f t="shared" si="1"/>
        <v>C:\Users\Omega\Desktop\Académie des goûts\Accompagnement\Champignons farcis aux champignons par Alain Ducasse.jpg</v>
      </c>
      <c r="E7" s="4"/>
    </row>
    <row r="8" spans="1:24" x14ac:dyDescent="0.55000000000000004">
      <c r="A8" s="10" t="s">
        <v>21</v>
      </c>
      <c r="B8" s="10" t="str">
        <f t="shared" si="0"/>
        <v>Chou-fleur au chouchen, cidre miel par Christophe Adam</v>
      </c>
      <c r="C8" s="5" t="str">
        <f t="shared" si="1"/>
        <v>C:\Users\Omega\Desktop\Académie des goûts\Accompagnement\Chou-fleur au chouchen, cidre miel par Christophe Adam.jpg</v>
      </c>
      <c r="E8" s="4"/>
    </row>
    <row r="9" spans="1:24" x14ac:dyDescent="0.55000000000000004">
      <c r="A9" s="10" t="s">
        <v>22</v>
      </c>
      <c r="B9" s="10" t="str">
        <f t="shared" si="0"/>
        <v>Cocotte de légumes de printemps et champignons sylvestres par Romain Meder</v>
      </c>
      <c r="C9" s="5" t="str">
        <f t="shared" si="1"/>
        <v>C:\Users\Omega\Desktop\Académie des goûts\Accompagnement\Cocotte de légumes de printemps et champignons sylvestres par Romain Meder.jpg</v>
      </c>
      <c r="E9" s="4"/>
    </row>
    <row r="10" spans="1:24" x14ac:dyDescent="0.55000000000000004">
      <c r="A10" s="10" t="s">
        <v>23</v>
      </c>
      <c r="B10" s="10" t="str">
        <f t="shared" si="0"/>
        <v>Cocotte de légumes et champignons printemps-été par Paule Neyrat Diététicienne-nutritionniste</v>
      </c>
      <c r="C10" s="5" t="str">
        <f t="shared" si="1"/>
        <v>C:\Users\Omega\Desktop\Académie des goûts\Accompagnement\Cocotte de légumes et champignons printemps-été par Paule Neyrat Diététicienne-nutritionniste.jpg</v>
      </c>
      <c r="E10" s="4"/>
    </row>
    <row r="11" spans="1:24" x14ac:dyDescent="0.55000000000000004">
      <c r="A11" s="10" t="s">
        <v>24</v>
      </c>
      <c r="B11" s="10" t="str">
        <f t="shared" si="0"/>
        <v>Cocotte de pommes de terre grenailles par Laétitia Rouabah</v>
      </c>
      <c r="C11" s="10" t="str">
        <f t="shared" si="1"/>
        <v>C:\Users\Omega\Desktop\Académie des goûts\Accompagnement\Cocotte de pommes de terre grenailles par Laétitia Rouabah.jpg</v>
      </c>
    </row>
    <row r="12" spans="1:24" x14ac:dyDescent="0.55000000000000004">
      <c r="A12" s="10" t="s">
        <v>25</v>
      </c>
      <c r="B12" s="10" t="str">
        <f t="shared" si="0"/>
        <v>Fondue de poireaux par Alain Ducasse</v>
      </c>
      <c r="C12" s="10" t="str">
        <f t="shared" si="1"/>
        <v>C:\Users\Omega\Desktop\Académie des goûts\Accompagnement\Fondue de poireaux par Alain Ducasse.jpg</v>
      </c>
    </row>
    <row r="13" spans="1:24" x14ac:dyDescent="0.55000000000000004">
      <c r="A13" s="10" t="s">
        <v>26</v>
      </c>
      <c r="B13" s="10" t="str">
        <f t="shared" si="0"/>
        <v>Frites de patate douce aux épices par Académie du Goût</v>
      </c>
      <c r="C13" s="10" t="str">
        <f t="shared" si="1"/>
        <v>C:\Users\Omega\Desktop\Académie des goûts\Accompagnement\Frites de patate douce aux épices par Académie du Goût.jpg</v>
      </c>
    </row>
    <row r="14" spans="1:24" x14ac:dyDescent="0.55000000000000004">
      <c r="A14" s="10" t="s">
        <v>27</v>
      </c>
      <c r="B14" s="10" t="str">
        <f t="shared" si="0"/>
        <v>Gnocchi de pommes de terre par Alain Ducasse</v>
      </c>
      <c r="C14" s="10" t="str">
        <f t="shared" si="1"/>
        <v>C:\Users\Omega\Desktop\Académie des goûts\Accompagnement\Gnocchi de pommes de terre par Alain Ducasse.jpg</v>
      </c>
    </row>
    <row r="15" spans="1:24" x14ac:dyDescent="0.55000000000000004">
      <c r="A15" s="10" t="s">
        <v>28</v>
      </c>
      <c r="B15" s="10" t="str">
        <f t="shared" si="0"/>
        <v>Gnocchi à la romaine par Alain Ducasse</v>
      </c>
      <c r="C15" s="10" t="str">
        <f t="shared" si="1"/>
        <v>C:\Users\Omega\Desktop\Académie des goûts\Accompagnement\Gnocchi à la romaine par Alain Ducasse.jpg</v>
      </c>
    </row>
    <row r="16" spans="1:24" x14ac:dyDescent="0.55000000000000004">
      <c r="A16" s="10" t="s">
        <v>29</v>
      </c>
      <c r="B16" s="10" t="str">
        <f t="shared" si="0"/>
        <v>Gratin dauphinois par Akrame Benallal</v>
      </c>
      <c r="C16" s="10" t="str">
        <f t="shared" si="1"/>
        <v>C:\Users\Omega\Desktop\Académie des goûts\Accompagnement\Gratin dauphinois par Akrame Benallal.jpg</v>
      </c>
    </row>
    <row r="17" spans="1:3" x14ac:dyDescent="0.55000000000000004">
      <c r="A17" s="10" t="s">
        <v>30</v>
      </c>
      <c r="B17" s="10" t="str">
        <f t="shared" si="0"/>
        <v>Gratin dauphinois par Alain Ducasse</v>
      </c>
      <c r="C17" s="10" t="str">
        <f t="shared" si="1"/>
        <v>C:\Users\Omega\Desktop\Académie des goûts\Accompagnement\Gratin dauphinois par Alain Ducasse.jpg</v>
      </c>
    </row>
    <row r="18" spans="1:3" x14ac:dyDescent="0.55000000000000004">
      <c r="A18" s="10" t="s">
        <v>31</v>
      </c>
      <c r="B18" s="10" t="str">
        <f t="shared" si="0"/>
        <v>Gratin de blettes et girolles par Alain Ducasse</v>
      </c>
      <c r="C18" s="10" t="str">
        <f t="shared" si="1"/>
        <v>C:\Users\Omega\Desktop\Académie des goûts\Accompagnement\Gratin de blettes et girolles par Alain Ducasse.jpg</v>
      </c>
    </row>
    <row r="19" spans="1:3" x14ac:dyDescent="0.55000000000000004">
      <c r="A19" s="10" t="s">
        <v>32</v>
      </c>
      <c r="B19" s="10" t="str">
        <f t="shared" si="0"/>
        <v>Gratin de courgettes et aubergines par Alain Ducasse</v>
      </c>
      <c r="C19" s="10" t="str">
        <f t="shared" si="1"/>
        <v>C:\Users\Omega\Desktop\Académie des goûts\Accompagnement\Gratin de courgettes et aubergines par Alain Ducasse.jpg</v>
      </c>
    </row>
    <row r="20" spans="1:3" x14ac:dyDescent="0.55000000000000004">
      <c r="A20" s="10" t="s">
        <v>33</v>
      </c>
      <c r="B20" s="10" t="str">
        <f t="shared" si="0"/>
        <v>Pain au pesto par Académie du Goût</v>
      </c>
      <c r="C20" s="10" t="str">
        <f t="shared" si="1"/>
        <v>C:\Users\Omega\Desktop\Académie des goûts\Accompagnement\Pain au pesto par Académie du Goût.jpg</v>
      </c>
    </row>
    <row r="21" spans="1:3" x14ac:dyDescent="0.55000000000000004">
      <c r="A21" s="10" t="s">
        <v>34</v>
      </c>
      <c r="B21" s="10" t="str">
        <f t="shared" si="0"/>
        <v>Pain en cocotte à la farine ancienne par Pourdebon</v>
      </c>
      <c r="C21" s="10" t="str">
        <f t="shared" si="1"/>
        <v>C:\Users\Omega\Desktop\Académie des goûts\Accompagnement\Pain en cocotte à la farine ancienne par Pourdebon.jpg</v>
      </c>
    </row>
    <row r="22" spans="1:3" x14ac:dyDescent="0.55000000000000004">
      <c r="A22" s="10" t="s">
        <v>35</v>
      </c>
      <c r="B22" s="10" t="str">
        <f t="shared" si="0"/>
        <v>Panisses par Alain Ducasse</v>
      </c>
      <c r="C22" s="10" t="str">
        <f t="shared" si="1"/>
        <v>C:\Users\Omega\Desktop\Académie des goûts\Accompagnement\Panisses par Alain Ducasse.jpg</v>
      </c>
    </row>
    <row r="23" spans="1:3" x14ac:dyDescent="0.55000000000000004">
      <c r="A23" s="10" t="s">
        <v>36</v>
      </c>
      <c r="B23" s="10" t="str">
        <f t="shared" si="0"/>
        <v>Petit épeautre et poivrons cuisinés en cocotte par La Quête d'Alain Ducasse</v>
      </c>
      <c r="C23" s="10" t="str">
        <f t="shared" si="1"/>
        <v>C:\Users\Omega\Desktop\Académie des goûts\Accompagnement\Petit épeautre et poivrons cuisinés en cocotte par La Quête d'Alain Ducasse.jpg</v>
      </c>
    </row>
    <row r="24" spans="1:3" x14ac:dyDescent="0.55000000000000004">
      <c r="A24" s="10" t="s">
        <v>37</v>
      </c>
      <c r="B24" s="10" t="str">
        <f t="shared" si="0"/>
        <v>Petits navets nouveaux étuvés au jus par Joël Robuchon</v>
      </c>
      <c r="C24" s="10" t="str">
        <f t="shared" si="1"/>
        <v>C:\Users\Omega\Desktop\Académie des goûts\Accompagnement\Petits navets nouveaux étuvés au jus par Joël Robuchon.jpg</v>
      </c>
    </row>
    <row r="25" spans="1:3" x14ac:dyDescent="0.55000000000000004">
      <c r="A25" s="10" t="s">
        <v>38</v>
      </c>
      <c r="B25" s="10" t="str">
        <f t="shared" si="0"/>
        <v>Petits oignons farcis par Alain Ducasse</v>
      </c>
      <c r="C25" s="3" t="str">
        <f t="shared" si="1"/>
        <v>C:\Users\Omega\Desktop\Académie des goûts\Accompagnement\Petits oignons farcis par Alain Ducasse.jpg</v>
      </c>
    </row>
    <row r="26" spans="1:3" x14ac:dyDescent="0.55000000000000004">
      <c r="A26" s="10" t="s">
        <v>39</v>
      </c>
      <c r="B26" s="10" t="str">
        <f t="shared" si="0"/>
        <v>Pomme de terre duchesse par École de Cuisine Alain Ducasse</v>
      </c>
      <c r="C26" s="3" t="str">
        <f t="shared" si="1"/>
        <v>C:\Users\Omega\Desktop\Académie des goûts\Accompagnement\Pomme de terre duchesse par École de Cuisine Alain Ducasse.jpg</v>
      </c>
    </row>
    <row r="27" spans="1:3" x14ac:dyDescent="0.55000000000000004">
      <c r="A27" s="10" t="s">
        <v>40</v>
      </c>
      <c r="B27" s="10" t="str">
        <f t="shared" si="0"/>
        <v>Pommes de terre au four par Alain Ducasse</v>
      </c>
      <c r="C27" s="3" t="str">
        <f t="shared" si="1"/>
        <v>C:\Users\Omega\Desktop\Académie des goûts\Accompagnement\Pommes de terre au four par Alain Ducasse.jpg</v>
      </c>
    </row>
    <row r="28" spans="1:3" x14ac:dyDescent="0.55000000000000004">
      <c r="A28" s="10" t="s">
        <v>41</v>
      </c>
      <c r="B28" s="10" t="str">
        <f t="shared" si="0"/>
        <v>Pommes de terre en papillote par Paule Neyrat Diététicienne-nutritionniste</v>
      </c>
      <c r="C28" s="3" t="str">
        <f t="shared" si="1"/>
        <v>C:\Users\Omega\Desktop\Académie des goûts\Accompagnement\Pommes de terre en papillote par Paule Neyrat Diététicienne-nutritionniste.jpg</v>
      </c>
    </row>
    <row r="29" spans="1:3" x14ac:dyDescent="0.55000000000000004">
      <c r="A29" s="10" t="s">
        <v>42</v>
      </c>
      <c r="B29" s="10" t="str">
        <f t="shared" si="0"/>
        <v>Pommes de terre et tomates au four par Alain Ducasse</v>
      </c>
      <c r="C29" s="3" t="str">
        <f t="shared" si="1"/>
        <v>C:\Users\Omega\Desktop\Académie des goûts\Accompagnement\Pommes de terre et tomates au four par Alain Ducasse.jpg</v>
      </c>
    </row>
    <row r="30" spans="1:3" x14ac:dyDescent="0.55000000000000004">
      <c r="A30" s="10" t="s">
        <v>43</v>
      </c>
      <c r="B30" s="10" t="str">
        <f t="shared" si="0"/>
        <v>Pommes de terre sarladaises de Roger par Julie Andrieu</v>
      </c>
      <c r="C30" s="3" t="str">
        <f t="shared" si="1"/>
        <v>C:\Users\Omega\Desktop\Académie des goûts\Accompagnement\Pommes de terre sarladaises de Roger par Julie Andrieu.jpg</v>
      </c>
    </row>
    <row r="31" spans="1:3" x14ac:dyDescent="0.55000000000000004">
      <c r="A31" s="10" t="s">
        <v>44</v>
      </c>
      <c r="B31" s="10" t="str">
        <f t="shared" si="0"/>
        <v>Pommes de terre écrasées à la fourchette par Alain Ducasse</v>
      </c>
      <c r="C31" s="3" t="str">
        <f t="shared" si="1"/>
        <v>C:\Users\Omega\Desktop\Académie des goûts\Accompagnement\Pommes de terre écrasées à la fourchette par Alain Ducasse.jpg</v>
      </c>
    </row>
    <row r="32" spans="1:3" x14ac:dyDescent="0.55000000000000004">
      <c r="A32" s="10" t="s">
        <v>45</v>
      </c>
      <c r="B32" s="10" t="str">
        <f t="shared" si="0"/>
        <v>Pommes Maxim’s par École de Cuisine Alain Ducasse</v>
      </c>
      <c r="C32" s="3" t="str">
        <f t="shared" si="1"/>
        <v>C:\Users\Omega\Desktop\Académie des goûts\Accompagnement\Pommes Maxim’s par École de Cuisine Alain Ducasse.jpg</v>
      </c>
    </row>
    <row r="33" spans="1:18" x14ac:dyDescent="0.55000000000000004">
      <c r="A33" s="10" t="s">
        <v>46</v>
      </c>
      <c r="B33" s="10" t="str">
        <f t="shared" si="0"/>
        <v>Poêlée de courgettes aillées aux pignons par Alain Ducasse</v>
      </c>
      <c r="C33" s="3" t="str">
        <f t="shared" si="1"/>
        <v>C:\Users\Omega\Desktop\Académie des goûts\Accompagnement\Poêlée de courgettes aillées aux pignons par Alain Ducasse.jpg</v>
      </c>
    </row>
    <row r="34" spans="1:18" x14ac:dyDescent="0.55000000000000004">
      <c r="A34" s="10" t="s">
        <v>47</v>
      </c>
      <c r="B34" s="10" t="str">
        <f t="shared" si="0"/>
        <v>Poêlée de girolles aux amandes et citron par Paule Neyrat Diététicienne-nutritionniste</v>
      </c>
      <c r="C34" s="3" t="str">
        <f t="shared" si="1"/>
        <v>C:\Users\Omega\Desktop\Académie des goûts\Accompagnement\Poêlée de girolles aux amandes et citron par Paule Neyrat Diététicienne-nutritionniste.jpg</v>
      </c>
    </row>
    <row r="35" spans="1:18" x14ac:dyDescent="0.55000000000000004">
      <c r="A35" s="10" t="s">
        <v>48</v>
      </c>
      <c r="B35" s="10" t="str">
        <f t="shared" si="0"/>
        <v>Poêlée de haricots verts par Laétitia Rouabah</v>
      </c>
      <c r="C35" s="3" t="str">
        <f t="shared" si="1"/>
        <v>C:\Users\Omega\Desktop\Académie des goûts\Accompagnement\Poêlée de haricots verts par Laétitia Rouabah.jpg</v>
      </c>
    </row>
    <row r="36" spans="1:18" x14ac:dyDescent="0.55000000000000004">
      <c r="A36" s="10" t="s">
        <v>49</v>
      </c>
      <c r="B36" s="10" t="str">
        <f t="shared" si="0"/>
        <v>Printanière de légumes par Joël Robuchon</v>
      </c>
      <c r="C36" s="3" t="str">
        <f t="shared" si="1"/>
        <v>C:\Users\Omega\Desktop\Académie des goûts\Accompagnement\Printanière de légumes par Joël Robuchon.jpg</v>
      </c>
    </row>
    <row r="37" spans="1:18" x14ac:dyDescent="0.55000000000000004">
      <c r="A37" s="10" t="s">
        <v>50</v>
      </c>
      <c r="B37" s="10" t="str">
        <f t="shared" si="0"/>
        <v>Purée de pomme de terre au beurre noisette par Akrame Benallal</v>
      </c>
      <c r="C37" s="3" t="str">
        <f t="shared" si="1"/>
        <v>C:\Users\Omega\Desktop\Académie des goûts\Accompagnement\Purée de pomme de terre au beurre noisette par Akrame Benallal.jpg</v>
      </c>
    </row>
    <row r="38" spans="1:18" x14ac:dyDescent="0.55000000000000004">
      <c r="A38" s="10" t="s">
        <v>51</v>
      </c>
      <c r="B38" s="10" t="str">
        <f t="shared" si="0"/>
        <v>Purée de potiron par Alain Ducasse</v>
      </c>
      <c r="C38" s="3" t="str">
        <f t="shared" si="1"/>
        <v>C:\Users\Omega\Desktop\Académie des goûts\Accompagnement\Purée de potiron par Alain Ducasse.jpg</v>
      </c>
    </row>
    <row r="39" spans="1:18" x14ac:dyDescent="0.55000000000000004">
      <c r="A39" s="10" t="s">
        <v>52</v>
      </c>
      <c r="B39" s="10" t="str">
        <f t="shared" si="0"/>
        <v>Ratatouille ou sauté à la niçoise par Alain Ducasse</v>
      </c>
      <c r="C39" s="3" t="str">
        <f t="shared" si="1"/>
        <v>C:\Users\Omega\Desktop\Académie des goûts\Accompagnement\Ratatouille ou sauté à la niçoise par Alain Ducasse.jpg</v>
      </c>
    </row>
    <row r="40" spans="1:18" x14ac:dyDescent="0.55000000000000004">
      <c r="A40" s="10" t="s">
        <v>53</v>
      </c>
      <c r="B40" s="10" t="str">
        <f t="shared" si="0"/>
        <v>Ratatouille par École de Cuisine Alain Ducasse</v>
      </c>
      <c r="C40" s="3" t="str">
        <f t="shared" si="1"/>
        <v>C:\Users\Omega\Desktop\Académie des goûts\Accompagnement\Ratatouille par École de Cuisine Alain Ducasse.jpg</v>
      </c>
    </row>
    <row r="41" spans="1:18" x14ac:dyDescent="0.55000000000000004">
      <c r="A41" s="10" t="s">
        <v>54</v>
      </c>
      <c r="B41" s="10" t="str">
        <f t="shared" si="0"/>
        <v>Risotto nature par Paule Neyrat Diététicienne-nutritionniste</v>
      </c>
      <c r="C41" s="3" t="str">
        <f t="shared" si="1"/>
        <v>C:\Users\Omega\Desktop\Académie des goûts\Accompagnement\Risotto nature par Paule Neyrat Diététicienne-nutritionniste.jpg</v>
      </c>
    </row>
    <row r="42" spans="1:18" x14ac:dyDescent="0.55000000000000004">
      <c r="A42" s="10" t="s">
        <v>55</v>
      </c>
      <c r="B42" s="10" t="str">
        <f t="shared" si="0"/>
        <v>Tomates à la poêle par Paule Neyrat Diététicienne-nutritionniste</v>
      </c>
      <c r="C42" s="3" t="str">
        <f t="shared" si="1"/>
        <v>C:\Users\Omega\Desktop\Académie des goûts\Accompagnement\Tomates à la poêle par Paule Neyrat Diététicienne-nutritionniste.jpg</v>
      </c>
    </row>
    <row r="43" spans="1:18" x14ac:dyDescent="0.55000000000000004">
      <c r="A43" s="10" t="s">
        <v>56</v>
      </c>
      <c r="B43" s="10" t="str">
        <f>IFERROR(LEFT(A43,LEN(A43)-4),"")</f>
        <v>Tomates à la provençale par Alain Ducasse</v>
      </c>
      <c r="C43" s="3" t="str">
        <f t="shared" si="1"/>
        <v>C:\Users\Omega\Desktop\Académie des goûts\Accompagnement\Tomates à la provençale par Alain Ducasse.jpg</v>
      </c>
    </row>
    <row r="44" spans="1:18" x14ac:dyDescent="0.55000000000000004">
      <c r="D44" s="3"/>
    </row>
    <row r="45" spans="1:18" x14ac:dyDescent="0.55000000000000004">
      <c r="A45" s="23"/>
      <c r="B45" s="23"/>
      <c r="C45" s="23"/>
      <c r="D45" s="25"/>
      <c r="E45" s="25"/>
      <c r="F45" s="25"/>
      <c r="G45" s="25"/>
      <c r="H45" s="25"/>
      <c r="I45" s="25"/>
      <c r="J45" s="8"/>
      <c r="K45" s="24"/>
      <c r="L45" s="24"/>
      <c r="M45" s="24"/>
      <c r="N45" s="24"/>
      <c r="O45" s="24"/>
      <c r="P45" s="24"/>
      <c r="Q45" s="24"/>
      <c r="R45" s="24"/>
    </row>
    <row r="46" spans="1:18" x14ac:dyDescent="0.55000000000000004">
      <c r="D46" s="3"/>
    </row>
    <row r="47" spans="1:18" x14ac:dyDescent="0.55000000000000004">
      <c r="B47" s="3"/>
      <c r="D47" s="3"/>
    </row>
    <row r="48" spans="1:18" x14ac:dyDescent="0.55000000000000004">
      <c r="A48" s="22"/>
      <c r="B48" s="22"/>
      <c r="D48" s="3"/>
    </row>
    <row r="49" spans="1:23" x14ac:dyDescent="0.55000000000000004">
      <c r="A49" s="22"/>
      <c r="B49" s="22"/>
      <c r="D49" s="3"/>
    </row>
    <row r="50" spans="1:23" x14ac:dyDescent="0.55000000000000004">
      <c r="A50" s="22"/>
      <c r="B50" s="22"/>
      <c r="D50" s="3"/>
    </row>
    <row r="51" spans="1:23" x14ac:dyDescent="0.55000000000000004">
      <c r="A51" s="22"/>
      <c r="B51" s="22"/>
      <c r="D51" s="3"/>
    </row>
    <row r="52" spans="1:23" x14ac:dyDescent="0.55000000000000004">
      <c r="A52" s="22"/>
      <c r="B52" s="22"/>
      <c r="D52" s="3"/>
    </row>
    <row r="53" spans="1:23" ht="14.4" customHeight="1" x14ac:dyDescent="0.55000000000000004">
      <c r="A53" s="20" t="str">
        <f>HYPERLINK($C5,$B5)</f>
        <v>Aligot par Alain Ducasse</v>
      </c>
      <c r="B53" s="21"/>
      <c r="D53" s="20" t="str">
        <f>HYPERLINK($C6,$B6)</f>
        <v>Batata harra pommes de terre pimentées par Liza et Ziad Asseily</v>
      </c>
      <c r="E53" s="21"/>
      <c r="G53" s="20" t="str">
        <f>HYPERLINK($C7,$B7)</f>
        <v>Champignons farcis aux champignons par Alain Ducasse</v>
      </c>
      <c r="H53" s="21"/>
      <c r="J53" s="20" t="str">
        <f>HYPERLINK($C8,$B8)</f>
        <v>Chou-fleur au chouchen, cidre miel par Christophe Adam</v>
      </c>
      <c r="K53" s="21"/>
      <c r="M53" s="20" t="str">
        <f>HYPERLINK($C9,$B9)</f>
        <v>Cocotte de légumes de printemps et champignons sylvestres par Romain Meder</v>
      </c>
      <c r="N53" s="21"/>
      <c r="P53" s="20" t="str">
        <f>HYPERLINK($C10,$B10)</f>
        <v>Cocotte de légumes et champignons printemps-été par Paule Neyrat Diététicienne-nutritionniste</v>
      </c>
      <c r="Q53" s="21"/>
      <c r="S53" s="20" t="str">
        <f>HYPERLINK($C11,$B11)</f>
        <v>Cocotte de pommes de terre grenailles par Laétitia Rouabah</v>
      </c>
      <c r="T53" s="21"/>
      <c r="V53" s="20" t="str">
        <f>HYPERLINK($C12,$B12)</f>
        <v>Fondue de poireaux par Alain Ducasse</v>
      </c>
      <c r="W53" s="21"/>
    </row>
    <row r="54" spans="1:23" x14ac:dyDescent="0.55000000000000004">
      <c r="A54" s="21"/>
      <c r="B54" s="21"/>
      <c r="D54" s="21"/>
      <c r="E54" s="21"/>
      <c r="G54" s="21"/>
      <c r="H54" s="21"/>
      <c r="J54" s="21"/>
      <c r="K54" s="21"/>
      <c r="M54" s="21"/>
      <c r="N54" s="21"/>
      <c r="P54" s="21"/>
      <c r="Q54" s="21"/>
      <c r="S54" s="21"/>
      <c r="T54" s="21"/>
      <c r="V54" s="21"/>
      <c r="W54" s="21"/>
    </row>
    <row r="55" spans="1:23" x14ac:dyDescent="0.55000000000000004">
      <c r="A55" s="21"/>
      <c r="B55" s="21"/>
      <c r="D55" s="21"/>
      <c r="E55" s="21"/>
      <c r="G55" s="21"/>
      <c r="H55" s="21"/>
      <c r="J55" s="21"/>
      <c r="K55" s="21"/>
      <c r="M55" s="21"/>
      <c r="N55" s="21"/>
      <c r="P55" s="21"/>
      <c r="Q55" s="21"/>
      <c r="S55" s="21"/>
      <c r="T55" s="21"/>
      <c r="V55" s="21"/>
      <c r="W55" s="21"/>
    </row>
    <row r="56" spans="1:23" x14ac:dyDescent="0.55000000000000004">
      <c r="A56" s="21"/>
      <c r="B56" s="21"/>
      <c r="D56" s="21"/>
      <c r="E56" s="21"/>
      <c r="G56" s="21"/>
      <c r="H56" s="21"/>
      <c r="J56" s="21"/>
      <c r="K56" s="21"/>
      <c r="M56" s="21"/>
      <c r="N56" s="21"/>
      <c r="P56" s="21"/>
      <c r="Q56" s="21"/>
      <c r="S56" s="21"/>
      <c r="T56" s="21"/>
      <c r="V56" s="21"/>
      <c r="W56" s="21"/>
    </row>
    <row r="57" spans="1:23" x14ac:dyDescent="0.55000000000000004">
      <c r="D57" s="3"/>
    </row>
    <row r="58" spans="1:23" x14ac:dyDescent="0.55000000000000004">
      <c r="D58" s="3"/>
    </row>
    <row r="59" spans="1:23" x14ac:dyDescent="0.55000000000000004">
      <c r="D59" s="3"/>
    </row>
    <row r="60" spans="1:23" x14ac:dyDescent="0.55000000000000004">
      <c r="D60" s="3"/>
    </row>
    <row r="61" spans="1:23" x14ac:dyDescent="0.55000000000000004">
      <c r="D61" s="3"/>
    </row>
    <row r="64" spans="1:23" x14ac:dyDescent="0.55000000000000004">
      <c r="A64" s="20" t="str">
        <f>HYPERLINK($C13,$B13)</f>
        <v>Frites de patate douce aux épices par Académie du Goût</v>
      </c>
      <c r="B64" s="21"/>
      <c r="D64" s="20" t="str">
        <f>HYPERLINK($C14,$B14)</f>
        <v>Gnocchi de pommes de terre par Alain Ducasse</v>
      </c>
      <c r="E64" s="21"/>
      <c r="G64" s="20" t="str">
        <f>HYPERLINK($C15,$B15)</f>
        <v>Gnocchi à la romaine par Alain Ducasse</v>
      </c>
      <c r="H64" s="21"/>
      <c r="J64" s="20" t="str">
        <f>HYPERLINK($C16,$B16)</f>
        <v>Gratin dauphinois par Akrame Benallal</v>
      </c>
      <c r="K64" s="21"/>
      <c r="M64" s="20" t="str">
        <f>HYPERLINK($C17,$B17)</f>
        <v>Gratin dauphinois par Alain Ducasse</v>
      </c>
      <c r="N64" s="21"/>
      <c r="P64" s="20" t="str">
        <f>HYPERLINK($C18,$B18)</f>
        <v>Gratin de blettes et girolles par Alain Ducasse</v>
      </c>
      <c r="Q64" s="21"/>
      <c r="S64" s="20" t="str">
        <f>HYPERLINK($C19,$B19)</f>
        <v>Gratin de courgettes et aubergines par Alain Ducasse</v>
      </c>
      <c r="T64" s="21"/>
      <c r="V64" s="20" t="str">
        <f>HYPERLINK($C20,$B20)</f>
        <v>Pain au pesto par Académie du Goût</v>
      </c>
      <c r="W64" s="21"/>
    </row>
    <row r="65" spans="1:23" x14ac:dyDescent="0.55000000000000004">
      <c r="A65" s="21"/>
      <c r="B65" s="21"/>
      <c r="D65" s="21"/>
      <c r="E65" s="21"/>
      <c r="G65" s="21"/>
      <c r="H65" s="21"/>
      <c r="J65" s="21"/>
      <c r="K65" s="21"/>
      <c r="M65" s="21"/>
      <c r="N65" s="21"/>
      <c r="P65" s="21"/>
      <c r="Q65" s="21"/>
      <c r="S65" s="21"/>
      <c r="T65" s="21"/>
      <c r="V65" s="21"/>
      <c r="W65" s="21"/>
    </row>
    <row r="66" spans="1:23" x14ac:dyDescent="0.55000000000000004">
      <c r="A66" s="21"/>
      <c r="B66" s="21"/>
      <c r="D66" s="21"/>
      <c r="E66" s="21"/>
      <c r="G66" s="21"/>
      <c r="H66" s="21"/>
      <c r="J66" s="21"/>
      <c r="K66" s="21"/>
      <c r="M66" s="21"/>
      <c r="N66" s="21"/>
      <c r="P66" s="21"/>
      <c r="Q66" s="21"/>
      <c r="S66" s="21"/>
      <c r="T66" s="21"/>
      <c r="V66" s="21"/>
      <c r="W66" s="21"/>
    </row>
    <row r="67" spans="1:23" x14ac:dyDescent="0.55000000000000004">
      <c r="A67" s="21"/>
      <c r="B67" s="21"/>
      <c r="D67" s="21"/>
      <c r="E67" s="21"/>
      <c r="G67" s="21"/>
      <c r="H67" s="21"/>
      <c r="J67" s="21"/>
      <c r="K67" s="21"/>
      <c r="M67" s="21"/>
      <c r="N67" s="21"/>
      <c r="P67" s="21"/>
      <c r="Q67" s="21"/>
      <c r="S67" s="21"/>
      <c r="T67" s="21"/>
      <c r="V67" s="21"/>
      <c r="W67" s="21"/>
    </row>
    <row r="75" spans="1:23" x14ac:dyDescent="0.55000000000000004">
      <c r="A75" s="20" t="str">
        <f>HYPERLINK($C21,$B21)</f>
        <v>Pain en cocotte à la farine ancienne par Pourdebon</v>
      </c>
      <c r="B75" s="21"/>
      <c r="D75" s="20" t="str">
        <f>HYPERLINK($C22,$B22)</f>
        <v>Panisses par Alain Ducasse</v>
      </c>
      <c r="E75" s="21"/>
      <c r="G75" s="20" t="str">
        <f>HYPERLINK($C23,$B23)</f>
        <v>Petit épeautre et poivrons cuisinés en cocotte par La Quête d'Alain Ducasse</v>
      </c>
      <c r="H75" s="21"/>
      <c r="J75" s="20" t="str">
        <f>HYPERLINK($C24,$B24)</f>
        <v>Petits navets nouveaux étuvés au jus par Joël Robuchon</v>
      </c>
      <c r="K75" s="21"/>
      <c r="M75" s="20" t="str">
        <f>HYPERLINK($C25,$B25)</f>
        <v>Petits oignons farcis par Alain Ducasse</v>
      </c>
      <c r="N75" s="21"/>
      <c r="P75" s="20" t="str">
        <f>HYPERLINK($C26,$B26)</f>
        <v>Pomme de terre duchesse par École de Cuisine Alain Ducasse</v>
      </c>
      <c r="Q75" s="21"/>
      <c r="S75" s="20" t="str">
        <f>HYPERLINK($C27,$B27)</f>
        <v>Pommes de terre au four par Alain Ducasse</v>
      </c>
      <c r="T75" s="21"/>
      <c r="V75" s="20" t="str">
        <f>HYPERLINK($C28,$B28)</f>
        <v>Pommes de terre en papillote par Paule Neyrat Diététicienne-nutritionniste</v>
      </c>
      <c r="W75" s="21"/>
    </row>
    <row r="76" spans="1:23" x14ac:dyDescent="0.55000000000000004">
      <c r="A76" s="21"/>
      <c r="B76" s="21"/>
      <c r="D76" s="21"/>
      <c r="E76" s="21"/>
      <c r="G76" s="21"/>
      <c r="H76" s="21"/>
      <c r="J76" s="21"/>
      <c r="K76" s="21"/>
      <c r="M76" s="21"/>
      <c r="N76" s="21"/>
      <c r="P76" s="21"/>
      <c r="Q76" s="21"/>
      <c r="S76" s="21"/>
      <c r="T76" s="21"/>
      <c r="V76" s="21"/>
      <c r="W76" s="21"/>
    </row>
    <row r="77" spans="1:23" x14ac:dyDescent="0.55000000000000004">
      <c r="A77" s="21"/>
      <c r="B77" s="21"/>
      <c r="D77" s="21"/>
      <c r="E77" s="21"/>
      <c r="G77" s="21"/>
      <c r="H77" s="21"/>
      <c r="J77" s="21"/>
      <c r="K77" s="21"/>
      <c r="M77" s="21"/>
      <c r="N77" s="21"/>
      <c r="P77" s="21"/>
      <c r="Q77" s="21"/>
      <c r="S77" s="21"/>
      <c r="T77" s="21"/>
      <c r="V77" s="21"/>
      <c r="W77" s="21"/>
    </row>
    <row r="78" spans="1:23" x14ac:dyDescent="0.55000000000000004">
      <c r="A78" s="21"/>
      <c r="B78" s="21"/>
      <c r="D78" s="21"/>
      <c r="E78" s="21"/>
      <c r="G78" s="21"/>
      <c r="H78" s="21"/>
      <c r="J78" s="21"/>
      <c r="K78" s="21"/>
      <c r="M78" s="21"/>
      <c r="N78" s="21"/>
      <c r="P78" s="21"/>
      <c r="Q78" s="21"/>
      <c r="S78" s="21"/>
      <c r="T78" s="21"/>
      <c r="V78" s="21"/>
      <c r="W78" s="21"/>
    </row>
    <row r="86" spans="1:23" x14ac:dyDescent="0.55000000000000004">
      <c r="A86" s="20" t="str">
        <f>HYPERLINK($C29,$B29)</f>
        <v>Pommes de terre et tomates au four par Alain Ducasse</v>
      </c>
      <c r="B86" s="21"/>
      <c r="D86" s="20" t="str">
        <f>HYPERLINK($C30,$B30)</f>
        <v>Pommes de terre sarladaises de Roger par Julie Andrieu</v>
      </c>
      <c r="E86" s="21"/>
      <c r="G86" s="20" t="str">
        <f>HYPERLINK($C31,$B31)</f>
        <v>Pommes de terre écrasées à la fourchette par Alain Ducasse</v>
      </c>
      <c r="H86" s="21"/>
      <c r="J86" s="20" t="str">
        <f>HYPERLINK($C32,$B32)</f>
        <v>Pommes Maxim’s par École de Cuisine Alain Ducasse</v>
      </c>
      <c r="K86" s="21"/>
      <c r="M86" s="20" t="str">
        <f>HYPERLINK($C33,$B33)</f>
        <v>Poêlée de courgettes aillées aux pignons par Alain Ducasse</v>
      </c>
      <c r="N86" s="21"/>
      <c r="P86" s="20" t="str">
        <f>HYPERLINK($C34,$B34)</f>
        <v>Poêlée de girolles aux amandes et citron par Paule Neyrat Diététicienne-nutritionniste</v>
      </c>
      <c r="Q86" s="21"/>
      <c r="S86" s="20" t="str">
        <f>HYPERLINK($C35,$B35)</f>
        <v>Poêlée de haricots verts par Laétitia Rouabah</v>
      </c>
      <c r="T86" s="21"/>
      <c r="V86" s="20" t="str">
        <f>HYPERLINK($C36,$B36)</f>
        <v>Printanière de légumes par Joël Robuchon</v>
      </c>
      <c r="W86" s="21"/>
    </row>
    <row r="87" spans="1:23" x14ac:dyDescent="0.55000000000000004">
      <c r="A87" s="21"/>
      <c r="B87" s="21"/>
      <c r="D87" s="21"/>
      <c r="E87" s="21"/>
      <c r="G87" s="21"/>
      <c r="H87" s="21"/>
      <c r="J87" s="21"/>
      <c r="K87" s="21"/>
      <c r="M87" s="21"/>
      <c r="N87" s="21"/>
      <c r="P87" s="21"/>
      <c r="Q87" s="21"/>
      <c r="S87" s="21"/>
      <c r="T87" s="21"/>
      <c r="V87" s="21"/>
      <c r="W87" s="21"/>
    </row>
    <row r="88" spans="1:23" x14ac:dyDescent="0.55000000000000004">
      <c r="A88" s="21"/>
      <c r="B88" s="21"/>
      <c r="D88" s="21"/>
      <c r="E88" s="21"/>
      <c r="G88" s="21"/>
      <c r="H88" s="21"/>
      <c r="J88" s="21"/>
      <c r="K88" s="21"/>
      <c r="M88" s="21"/>
      <c r="N88" s="21"/>
      <c r="P88" s="21"/>
      <c r="Q88" s="21"/>
      <c r="S88" s="21"/>
      <c r="T88" s="21"/>
      <c r="V88" s="21"/>
      <c r="W88" s="21"/>
    </row>
    <row r="89" spans="1:23" x14ac:dyDescent="0.55000000000000004">
      <c r="A89" s="21"/>
      <c r="B89" s="21"/>
      <c r="D89" s="21"/>
      <c r="E89" s="21"/>
      <c r="G89" s="21"/>
      <c r="H89" s="21"/>
      <c r="J89" s="21"/>
      <c r="K89" s="21"/>
      <c r="M89" s="21"/>
      <c r="N89" s="21"/>
      <c r="P89" s="21"/>
      <c r="Q89" s="21"/>
      <c r="S89" s="21"/>
      <c r="T89" s="21"/>
      <c r="V89" s="21"/>
      <c r="W89" s="21"/>
    </row>
    <row r="97" spans="1:23" x14ac:dyDescent="0.55000000000000004">
      <c r="A97" s="20" t="str">
        <f>HYPERLINK($C37,$B37)</f>
        <v>Purée de pomme de terre au beurre noisette par Akrame Benallal</v>
      </c>
      <c r="B97" s="21"/>
      <c r="D97" s="20" t="str">
        <f>HYPERLINK($C38,$B38)</f>
        <v>Purée de potiron par Alain Ducasse</v>
      </c>
      <c r="E97" s="21"/>
      <c r="G97" s="20" t="str">
        <f>HYPERLINK($C39,$B39)</f>
        <v>Ratatouille ou sauté à la niçoise par Alain Ducasse</v>
      </c>
      <c r="H97" s="21"/>
      <c r="J97" s="20" t="str">
        <f>HYPERLINK($C40,$B40)</f>
        <v>Ratatouille par École de Cuisine Alain Ducasse</v>
      </c>
      <c r="K97" s="21"/>
      <c r="M97" s="20" t="str">
        <f>HYPERLINK($C41,$B41)</f>
        <v>Risotto nature par Paule Neyrat Diététicienne-nutritionniste</v>
      </c>
      <c r="N97" s="21"/>
      <c r="P97" s="20" t="str">
        <f>HYPERLINK($C42,$B42)</f>
        <v>Tomates à la poêle par Paule Neyrat Diététicienne-nutritionniste</v>
      </c>
      <c r="Q97" s="21"/>
      <c r="S97" s="20" t="str">
        <f>HYPERLINK($C43,$B43)</f>
        <v>Tomates à la provençale par Alain Ducasse</v>
      </c>
      <c r="T97" s="21"/>
      <c r="V97" s="6"/>
      <c r="W97" s="7"/>
    </row>
    <row r="98" spans="1:23" x14ac:dyDescent="0.55000000000000004">
      <c r="A98" s="21"/>
      <c r="B98" s="21"/>
      <c r="D98" s="21"/>
      <c r="E98" s="21"/>
      <c r="G98" s="21"/>
      <c r="H98" s="21"/>
      <c r="J98" s="21"/>
      <c r="K98" s="21"/>
      <c r="M98" s="21"/>
      <c r="N98" s="21"/>
      <c r="P98" s="21"/>
      <c r="Q98" s="21"/>
      <c r="S98" s="21"/>
      <c r="T98" s="21"/>
      <c r="V98" s="7"/>
      <c r="W98" s="7"/>
    </row>
    <row r="99" spans="1:23" x14ac:dyDescent="0.55000000000000004">
      <c r="A99" s="21"/>
      <c r="B99" s="21"/>
      <c r="D99" s="21"/>
      <c r="E99" s="21"/>
      <c r="G99" s="21"/>
      <c r="H99" s="21"/>
      <c r="J99" s="21"/>
      <c r="K99" s="21"/>
      <c r="M99" s="21"/>
      <c r="N99" s="21"/>
      <c r="P99" s="21"/>
      <c r="Q99" s="21"/>
      <c r="S99" s="21"/>
      <c r="T99" s="21"/>
      <c r="V99" s="7"/>
      <c r="W99" s="7"/>
    </row>
    <row r="100" spans="1:23" x14ac:dyDescent="0.55000000000000004">
      <c r="A100" s="21"/>
      <c r="B100" s="21"/>
      <c r="D100" s="21"/>
      <c r="E100" s="21"/>
      <c r="G100" s="21"/>
      <c r="H100" s="21"/>
      <c r="J100" s="21"/>
      <c r="K100" s="21"/>
      <c r="M100" s="21"/>
      <c r="N100" s="21"/>
      <c r="P100" s="21"/>
      <c r="Q100" s="21"/>
      <c r="S100" s="21"/>
      <c r="T100" s="21"/>
      <c r="V100" s="7"/>
      <c r="W100" s="7"/>
    </row>
  </sheetData>
  <sheetProtection selectLockedCells="1"/>
  <mergeCells count="44">
    <mergeCell ref="P97:Q100"/>
    <mergeCell ref="S97:T100"/>
    <mergeCell ref="A97:B100"/>
    <mergeCell ref="D97:E100"/>
    <mergeCell ref="G97:H100"/>
    <mergeCell ref="J97:K100"/>
    <mergeCell ref="M97:N100"/>
    <mergeCell ref="P75:Q78"/>
    <mergeCell ref="S75:T78"/>
    <mergeCell ref="V75:W78"/>
    <mergeCell ref="A86:B89"/>
    <mergeCell ref="D86:E89"/>
    <mergeCell ref="G86:H89"/>
    <mergeCell ref="J86:K89"/>
    <mergeCell ref="M86:N89"/>
    <mergeCell ref="P86:Q89"/>
    <mergeCell ref="S86:T89"/>
    <mergeCell ref="V86:W89"/>
    <mergeCell ref="A75:B78"/>
    <mergeCell ref="D75:E78"/>
    <mergeCell ref="G75:H78"/>
    <mergeCell ref="J75:K78"/>
    <mergeCell ref="M75:N78"/>
    <mergeCell ref="P53:Q56"/>
    <mergeCell ref="S53:T56"/>
    <mergeCell ref="A48:B52"/>
    <mergeCell ref="A1:X1"/>
    <mergeCell ref="A45:C45"/>
    <mergeCell ref="K45:R45"/>
    <mergeCell ref="V53:W56"/>
    <mergeCell ref="D53:E56"/>
    <mergeCell ref="G53:H56"/>
    <mergeCell ref="A53:B56"/>
    <mergeCell ref="J53:K56"/>
    <mergeCell ref="M53:N56"/>
    <mergeCell ref="D45:I45"/>
    <mergeCell ref="P64:Q67"/>
    <mergeCell ref="S64:T67"/>
    <mergeCell ref="V64:W67"/>
    <mergeCell ref="A64:B67"/>
    <mergeCell ref="D64:E67"/>
    <mergeCell ref="G64:H67"/>
    <mergeCell ref="J64:K67"/>
    <mergeCell ref="M64:N67"/>
  </mergeCells>
  <dataValidations count="1">
    <dataValidation type="list" allowBlank="1" showInputMessage="1" sqref="D45" xr:uid="{4852F5A6-CBE4-4638-9C16-E806C261A1F3}">
      <formula1>$B$5:$B$43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Petit-déjeuner Brunch</vt:lpstr>
      <vt:lpstr>Accompagnement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2020-04-20T22:09:56Z</dcterms:created>
  <dcterms:modified xsi:type="dcterms:W3CDTF">2020-04-24T22:58:14Z</dcterms:modified>
</cp:coreProperties>
</file>