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codeName="{316AF4FF-6532-DD95-964C-923D217D005E}"/>
  <workbookPr codeName="ThisWorkbook" defaultThemeVersion="166925"/>
  <mc:AlternateContent xmlns:mc="http://schemas.openxmlformats.org/markup-compatibility/2006">
    <mc:Choice Requires="x15">
      <x15ac:absPath xmlns:x15ac="http://schemas.microsoft.com/office/spreadsheetml/2010/11/ac" url="D:\Desktop\A_BDD_GSB\Actif\EricDgn\"/>
    </mc:Choice>
  </mc:AlternateContent>
  <xr:revisionPtr revIDLastSave="0" documentId="13_ncr:1_{4E50D136-E3D3-4F13-B07F-EF6A24821C72}" xr6:coauthVersionLast="45" xr6:coauthVersionMax="45" xr10:uidLastSave="{00000000-0000-0000-0000-000000000000}"/>
  <bookViews>
    <workbookView xWindow="-120" yWindow="-120" windowWidth="29040" windowHeight="17790" xr2:uid="{BA6A2A89-EB1E-4B58-9D50-869E38E6D225}"/>
  </bookViews>
  <sheets>
    <sheet name="Adherents" sheetId="1" r:id="rId1"/>
    <sheet name="Villes" sheetId="11" r:id="rId2"/>
  </sheets>
  <definedNames>
    <definedName name="_xlnm._FilterDatabase" localSheetId="0" hidden="1">Adherents!$A$1:$A$98</definedName>
    <definedName name="CP">tab_villes[Code_Postal]</definedName>
    <definedName name="eric">Adherents!$P$8:$P$20</definedName>
    <definedName name="surf_fo">Adherents!#REF!</definedName>
    <definedName name="Villes">tab_villes[Villes]</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 i="1" l="1" a="1"/>
  <c r="Q2" i="1" s="1"/>
  <c r="S2" i="1" s="1" a="1"/>
  <c r="S2" i="1" s="1"/>
  <c r="R2" i="1" l="1" a="1"/>
  <c r="R2" i="1" s="1"/>
  <c r="C2" i="1" a="1"/>
  <c r="C2" i="1" s="1"/>
  <c r="E2" i="1" s="1" a="1"/>
  <c r="E2" i="1" s="1"/>
  <c r="D2" i="1" l="1"/>
  <c r="C5" i="1" a="1"/>
  <c r="C5" i="1" s="1"/>
  <c r="D5" i="1" s="1"/>
  <c r="C4" i="1" a="1"/>
  <c r="C4" i="1" s="1"/>
  <c r="D4" i="1" s="1"/>
  <c r="C3" i="1" a="1"/>
  <c r="C3" i="1" s="1"/>
  <c r="D3" i="1" s="1"/>
  <c r="E5" i="1" l="1" a="1"/>
  <c r="E5" i="1" s="1"/>
  <c r="E4" i="1" a="1"/>
  <c r="E4" i="1" s="1"/>
  <c r="E3" i="1" a="1"/>
  <c r="E3" i="1" s="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<sst xmlns="http://schemas.openxmlformats.org/spreadsheetml/2006/main" count="221" uniqueCount="127">
  <si>
    <t>AIN</t>
  </si>
  <si>
    <t>LA BOISSE</t>
  </si>
  <si>
    <t>APREMONT</t>
  </si>
  <si>
    <t>SAINTE-CROIX</t>
  </si>
  <si>
    <t>BOURG-EN-BRESSE</t>
  </si>
  <si>
    <t>GENOUILLEUX</t>
  </si>
  <si>
    <t>OYONNAX</t>
  </si>
  <si>
    <t>THEZILLIEU</t>
  </si>
  <si>
    <t>GUEREINS</t>
  </si>
  <si>
    <t>CORCELLES</t>
  </si>
  <si>
    <t>DAGNEUX</t>
  </si>
  <si>
    <t>PREMILLIEU</t>
  </si>
  <si>
    <t>CORMARANCHE-EN-BUGEY</t>
  </si>
  <si>
    <t>BRENOD</t>
  </si>
  <si>
    <t>LURCY</t>
  </si>
  <si>
    <t>ARANC</t>
  </si>
  <si>
    <t>THIL</t>
  </si>
  <si>
    <t>ARBENT</t>
  </si>
  <si>
    <t>HOSTIAZ</t>
  </si>
  <si>
    <t>BELLIGNAT</t>
  </si>
  <si>
    <t>GROISSIAT</t>
  </si>
  <si>
    <t>MONTCEAUX</t>
  </si>
  <si>
    <t>CHAMPDOR</t>
  </si>
  <si>
    <t>MONTLUEL</t>
  </si>
  <si>
    <t>SAINT-DENIS-LES-BOURG</t>
  </si>
  <si>
    <t>HAUTEVILLE-LOMPNES</t>
  </si>
  <si>
    <t>MONTMERLE-SUR-SAONE</t>
  </si>
  <si>
    <t>FRANCHELEINS</t>
  </si>
  <si>
    <t>CORLIER</t>
  </si>
  <si>
    <t>PIZAY</t>
  </si>
  <si>
    <t>GEOVREISSET</t>
  </si>
  <si>
    <t>MARTIGNAT</t>
  </si>
  <si>
    <t>NIEVROZ</t>
  </si>
  <si>
    <t>Code_Postal</t>
  </si>
  <si>
    <t>INSEE_commune</t>
  </si>
  <si>
    <t>01000</t>
  </si>
  <si>
    <t>01053</t>
  </si>
  <si>
    <t>Departements</t>
  </si>
  <si>
    <t>id</t>
  </si>
  <si>
    <t>Villes</t>
  </si>
  <si>
    <t>INSEE_Ville</t>
  </si>
  <si>
    <t>01100</t>
  </si>
  <si>
    <t>01283</t>
  </si>
  <si>
    <t>01014</t>
  </si>
  <si>
    <t>01011</t>
  </si>
  <si>
    <t>01031</t>
  </si>
  <si>
    <t>01181</t>
  </si>
  <si>
    <t>01171</t>
  </si>
  <si>
    <t>01344</t>
  </si>
  <si>
    <t>01090</t>
  </si>
  <si>
    <t>01169</t>
  </si>
  <si>
    <t>01183</t>
  </si>
  <si>
    <t>01225</t>
  </si>
  <si>
    <t>01258</t>
  </si>
  <si>
    <t>01263</t>
  </si>
  <si>
    <t>01165</t>
  </si>
  <si>
    <t>01237</t>
  </si>
  <si>
    <t>01110</t>
  </si>
  <si>
    <t>01417</t>
  </si>
  <si>
    <t>01119</t>
  </si>
  <si>
    <t>01311</t>
  </si>
  <si>
    <t>01122</t>
  </si>
  <si>
    <t>01060</t>
  </si>
  <si>
    <t>01012</t>
  </si>
  <si>
    <t>01186</t>
  </si>
  <si>
    <t>01080</t>
  </si>
  <si>
    <t>01185</t>
  </si>
  <si>
    <t>01121</t>
  </si>
  <si>
    <t>01120</t>
  </si>
  <si>
    <t>01049</t>
  </si>
  <si>
    <t>01142</t>
  </si>
  <si>
    <t>01418</t>
  </si>
  <si>
    <t>01342</t>
  </si>
  <si>
    <t>01262</t>
  </si>
  <si>
    <t>01297</t>
  </si>
  <si>
    <t>01276</t>
  </si>
  <si>
    <t>=DECALER(CP;EQUIV(A2;CP;0)-1;1;NB.SI(CP;A2))</t>
  </si>
  <si>
    <t>Il faut passer par l'id (colonne que l'on peut masquer) car il y a des doublons dans les noms des villes</t>
  </si>
  <si>
    <t>=EQUIV(1;(CP=A2)*(Villes=B2);0)</t>
  </si>
  <si>
    <t>=INDEX(tab_villes;C2;4)</t>
  </si>
  <si>
    <t>=INDEX(tab_villes;C2;5)</t>
  </si>
  <si>
    <t>Un bon tutoriel:</t>
  </si>
  <si>
    <t>http://excel-en-ligne.fr/recherchev-avec-plusieurs-criteres/</t>
  </si>
  <si>
    <r>
      <t xml:space="preserve">Attention: Code_postal et INSEE_Ville ont été convertis en format </t>
    </r>
    <r>
      <rPr>
        <b/>
        <sz val="12"/>
        <color rgb="FFFF0000"/>
        <rFont val="Calibri"/>
        <family val="2"/>
        <scheme val="minor"/>
      </rPr>
      <t>texte</t>
    </r>
    <r>
      <rPr>
        <sz val="12"/>
        <color theme="1"/>
        <rFont val="Calibri"/>
        <family val="2"/>
        <scheme val="minor"/>
      </rPr>
      <t xml:space="preserve"> - INDISPENSABLE</t>
    </r>
  </si>
  <si>
    <t>Voir la macro qui se trouve dans feuile Adherents - pas indispensable, mais est un petit plus.</t>
  </si>
  <si>
    <t>La façon qui me semble la plus simple est d'utiliser la fonction DECALER() pour ce qui concerne la "validation des données" au niveau de la colonne Villes, et d'utiliser des formules pour calculer les autres colonnes à l'aide de EQUIV() et INDEX(). Les plages CP et Villes sont des plages du tableau tab_villes.</t>
  </si>
  <si>
    <t>'=INDEX(tab_villes;C2;4)</t>
  </si>
  <si>
    <t>Département</t>
  </si>
  <si>
    <t>Préparation de la BDD</t>
  </si>
  <si>
    <t>- Format des cellules / Nombres = Texte</t>
  </si>
  <si>
    <t>Nommer</t>
  </si>
  <si>
    <t>- feuille adherents : Adherents</t>
  </si>
  <si>
    <t>- Villes: tab_villes</t>
  </si>
  <si>
    <t>CP</t>
  </si>
  <si>
    <t>ID</t>
  </si>
  <si>
    <t>Deârtement</t>
  </si>
  <si>
    <t xml:space="preserve">INSEE_Ville </t>
  </si>
  <si>
    <t>Validé      crtl-maj et entree</t>
  </si>
  <si>
    <t xml:space="preserve">              "</t>
  </si>
  <si>
    <r>
      <t xml:space="preserve">- </t>
    </r>
    <r>
      <rPr>
        <sz val="8"/>
        <color theme="1"/>
        <rFont val="Calibri"/>
        <family val="2"/>
        <scheme val="minor"/>
      </rPr>
      <t>Pour revenir au mode feuilles Excel: Création / Convertir en plage</t>
    </r>
  </si>
  <si>
    <t>tab_viles[code_postal]</t>
  </si>
  <si>
    <t>38570</t>
  </si>
  <si>
    <t>Goncelin</t>
  </si>
  <si>
    <t>ISERE</t>
  </si>
  <si>
    <t>38504</t>
  </si>
  <si>
    <t xml:space="preserve">    - Si mise au format vérifier les CP de 1000 à 9000 et  bien rajouter  si nécessaire, 1er "0" ex 7000 = "07000"</t>
  </si>
  <si>
    <t>C2/Q2</t>
  </si>
  <si>
    <t>D2/R2</t>
  </si>
  <si>
    <t>E2/S2</t>
  </si>
  <si>
    <t>B2/P2</t>
  </si>
  <si>
    <t>Code_postal</t>
  </si>
  <si>
    <t>A2/O2</t>
  </si>
  <si>
    <t>=Villes!$B$2:$B$34</t>
  </si>
  <si>
    <t>validation des données / liste</t>
  </si>
  <si>
    <t>Vérifier le format texte des colonnes Code_Postal: Adherents et code_postal Villes et INSEE_Commune</t>
  </si>
  <si>
    <t xml:space="preserve">- Les  feuilles adherents, Foret et villes mode tableau : Création / Tableau </t>
  </si>
  <si>
    <t>- Foret : Parcelles</t>
  </si>
  <si>
    <t>validation des données / Source / liste</t>
  </si>
  <si>
    <t>Validation des donneés / Source / liste :</t>
  </si>
  <si>
    <t>=DECALER(CP;EQUIV(O2;CP;0)-1;1;NB.SI(CP;O2))</t>
  </si>
  <si>
    <t>ctrl-maj-entree</t>
  </si>
  <si>
    <t>=EQUIV(1;(CP=O2)*(Villes=P2);0)</t>
  </si>
  <si>
    <t>=INDEX(tab_villes;Q2;4)</t>
  </si>
  <si>
    <t>=INDEX(tab_villes;Q2;5)</t>
  </si>
  <si>
    <t>Macro = Développeur / Visual basic</t>
  </si>
  <si>
    <t>Feuille de code 1</t>
  </si>
  <si>
    <t>Feuille de code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</si>
</sst>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4" x14ac:knownFonts="1">
    <font>
      <sz val="12"/>
      <color theme="1"/>
      <name val="Calibri"/>
      <family val="2"/>
      <scheme val="minor"/>
    </font>
    <font>
      <sz val="8"/>
      <name val="Calibri"/>
      <family val="2"/>
      <scheme val="minor"/>
    </font>
    <font>
      <b/>
      <sz val="12"/>
      <color rgb="FFFF0000"/>
      <name val="Calibri"/>
      <family val="2"/>
      <scheme val="minor"/>
    </font>
    <font>
      <u/>
      <sz val="12"/>
      <color theme="10"/>
      <name val="Calibri"/>
      <family val="2"/>
      <scheme val="minor"/>
    </font>
    <font>
      <sz val="12"/>
      <name val="Calibri"/>
      <family val="2"/>
      <scheme val="minor"/>
    </font>
    <font>
      <b/>
      <sz val="12"/>
      <name val="Calibri"/>
      <family val="2"/>
      <scheme val="minor"/>
    </font>
    <font>
      <sz val="12"/>
      <color theme="1"/>
      <name val="Arial Unicode MS"/>
      <family val="2"/>
    </font>
    <font>
      <b/>
      <sz val="12"/>
      <color rgb="FF6C0000"/>
      <name val="Calibri"/>
      <family val="2"/>
      <scheme val="minor"/>
    </font>
    <font>
      <sz val="12"/>
      <color rgb="FF6C0000"/>
      <name val="Calibri"/>
      <family val="2"/>
      <scheme val="minor"/>
    </font>
    <font>
      <sz val="12"/>
      <name val="Arial"/>
      <family val="2"/>
    </font>
    <font>
      <sz val="12"/>
      <color rgb="FFFF0000"/>
      <name val="Calibri"/>
      <family val="2"/>
      <scheme val="minor"/>
    </font>
    <font>
      <sz val="8"/>
      <color theme="1"/>
      <name val="Calibri"/>
      <family val="2"/>
      <scheme val="minor"/>
    </font>
    <font>
      <b/>
      <sz val="12"/>
      <color theme="9"/>
      <name val="Calibri"/>
      <family val="2"/>
      <scheme val="minor"/>
    </font>
    <font>
      <sz val="12"/>
      <color theme="9"/>
      <name val="Calibri"/>
      <family val="2"/>
      <scheme val="minor"/>
    </font>
  </fonts>
  <fills count="5">
    <fill>
      <patternFill patternType="none"/>
    </fill>
    <fill>
      <patternFill patternType="gray125"/>
    </fill>
    <fill>
      <patternFill patternType="solid">
        <fgColor theme="4" tint="0.79998168889431442"/>
        <bgColor theme="4" tint="0.79998168889431442"/>
      </patternFill>
    </fill>
    <fill>
      <patternFill patternType="solid">
        <fgColor rgb="FFFFFF00"/>
        <bgColor indexed="64"/>
      </patternFill>
    </fill>
    <fill>
      <patternFill patternType="solid">
        <fgColor theme="0"/>
        <bgColor indexed="64"/>
      </patternFill>
    </fill>
  </fills>
  <borders count="3">
    <border>
      <left/>
      <right/>
      <top/>
      <bottom/>
      <diagonal/>
    </border>
    <border>
      <left/>
      <right/>
      <top style="thin">
        <color theme="4" tint="0.39997558519241921"/>
      </top>
      <bottom/>
      <diagonal/>
    </border>
    <border>
      <left/>
      <right/>
      <top style="thin">
        <color theme="6"/>
      </top>
      <bottom style="thin">
        <color theme="6"/>
      </bottom>
      <diagonal/>
    </border>
  </borders>
  <cellStyleXfs count="2">
    <xf numFmtId="0" fontId="0" fillId="0" borderId="0"/>
    <xf numFmtId="0" fontId="3" fillId="0" borderId="0" applyNumberFormat="0" applyFill="0" applyBorder="0" applyAlignment="0" applyProtection="0"/>
  </cellStyleXfs>
  <cellXfs count="51">
    <xf numFmtId="0" fontId="0" fillId="0" borderId="0" xfId="0"/>
    <xf numFmtId="49" fontId="0" fillId="2" borderId="1" xfId="0" applyNumberFormat="1" applyFont="1" applyFill="1" applyBorder="1" applyAlignment="1">
      <alignment horizontal="center" vertical="center"/>
    </xf>
    <xf numFmtId="49" fontId="0" fillId="0" borderId="1" xfId="0" applyNumberFormat="1" applyFont="1" applyBorder="1" applyAlignment="1">
      <alignment horizontal="center" vertical="center"/>
    </xf>
    <xf numFmtId="0" fontId="0" fillId="2" borderId="1" xfId="0" applyFont="1" applyFill="1" applyBorder="1" applyAlignment="1">
      <alignment vertical="center"/>
    </xf>
    <xf numFmtId="0" fontId="0" fillId="0" borderId="1" xfId="0" applyFont="1" applyBorder="1" applyAlignment="1">
      <alignment vertical="center"/>
    </xf>
    <xf numFmtId="0" fontId="0" fillId="2" borderId="1" xfId="0" applyFont="1" applyFill="1" applyBorder="1" applyAlignment="1">
      <alignment horizontal="center" vertical="center"/>
    </xf>
    <xf numFmtId="0" fontId="0" fillId="0" borderId="1" xfId="0" applyFont="1" applyBorder="1" applyAlignment="1">
      <alignment horizontal="center" vertical="center"/>
    </xf>
    <xf numFmtId="49" fontId="4" fillId="0" borderId="0" xfId="0" quotePrefix="1" applyNumberFormat="1" applyFont="1" applyFill="1" applyBorder="1" applyAlignment="1">
      <alignment horizontal="center" vertical="center"/>
    </xf>
    <xf numFmtId="49" fontId="4" fillId="0" borderId="0" xfId="0" applyNumberFormat="1" applyFont="1" applyFill="1" applyBorder="1" applyAlignment="1">
      <alignment horizontal="center" vertical="center"/>
    </xf>
    <xf numFmtId="0" fontId="4" fillId="0" borderId="0" xfId="0" applyFont="1" applyFill="1" applyBorder="1" applyAlignment="1">
      <alignment horizontal="center" vertical="center" textRotation="90"/>
    </xf>
    <xf numFmtId="0" fontId="4" fillId="0" borderId="0" xfId="0" quotePrefix="1" applyFont="1" applyFill="1" applyBorder="1" applyAlignment="1">
      <alignment vertical="center"/>
    </xf>
    <xf numFmtId="0" fontId="4" fillId="0" borderId="0" xfId="0" quotePrefix="1" applyFont="1" applyFill="1" applyBorder="1" applyAlignment="1">
      <alignment horizontal="center" vertical="center"/>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0" fontId="0" fillId="4" borderId="0" xfId="0" applyFont="1" applyFill="1" applyBorder="1" applyAlignment="1">
      <alignment horizontal="left" vertical="center" wrapText="1"/>
    </xf>
    <xf numFmtId="0" fontId="0" fillId="0" borderId="0" xfId="0" applyFont="1" applyBorder="1" applyAlignment="1">
      <alignment vertical="center"/>
    </xf>
    <xf numFmtId="0" fontId="6" fillId="0" borderId="0" xfId="0" applyFont="1" applyBorder="1" applyAlignment="1">
      <alignment vertical="center"/>
    </xf>
    <xf numFmtId="0" fontId="0" fillId="0" borderId="0" xfId="0" applyFont="1" applyBorder="1" applyAlignment="1">
      <alignment horizontal="center" vertical="center"/>
    </xf>
    <xf numFmtId="0" fontId="0" fillId="0" borderId="0" xfId="0" quotePrefix="1" applyFont="1" applyBorder="1" applyAlignment="1">
      <alignment vertical="center"/>
    </xf>
    <xf numFmtId="0" fontId="0" fillId="0" borderId="0" xfId="0" quotePrefix="1" applyFont="1" applyBorder="1" applyAlignment="1">
      <alignment horizontal="left" vertical="center"/>
    </xf>
    <xf numFmtId="0" fontId="3" fillId="0" borderId="0" xfId="1" applyFont="1" applyBorder="1" applyAlignment="1">
      <alignment vertical="center"/>
    </xf>
    <xf numFmtId="0" fontId="7" fillId="3" borderId="0" xfId="0" applyFont="1" applyFill="1" applyBorder="1" applyAlignment="1">
      <alignment horizontal="center" vertical="center"/>
    </xf>
    <xf numFmtId="0" fontId="5" fillId="3" borderId="0" xfId="0" applyFont="1" applyFill="1" applyBorder="1" applyAlignment="1">
      <alignment vertical="center"/>
    </xf>
    <xf numFmtId="164" fontId="5" fillId="3" borderId="0" xfId="0" applyNumberFormat="1" applyFont="1" applyFill="1" applyBorder="1" applyAlignment="1">
      <alignment vertical="center"/>
    </xf>
    <xf numFmtId="164" fontId="5" fillId="3" borderId="0" xfId="0" applyNumberFormat="1" applyFont="1" applyFill="1" applyBorder="1" applyAlignment="1">
      <alignment horizontal="center" vertical="center"/>
    </xf>
    <xf numFmtId="0" fontId="0" fillId="0" borderId="0" xfId="0" applyFont="1" applyAlignment="1">
      <alignment vertical="center"/>
    </xf>
    <xf numFmtId="0" fontId="0" fillId="0" borderId="0" xfId="0" applyFont="1" applyAlignment="1">
      <alignment horizontal="center" vertical="center"/>
    </xf>
    <xf numFmtId="0" fontId="8" fillId="0" borderId="0" xfId="0" applyFont="1" applyAlignment="1">
      <alignment horizontal="center" vertical="center"/>
    </xf>
    <xf numFmtId="164" fontId="0" fillId="0" borderId="0" xfId="0" applyNumberFormat="1" applyFont="1" applyAlignment="1">
      <alignment vertical="center"/>
    </xf>
    <xf numFmtId="164" fontId="0" fillId="0" borderId="0" xfId="0" applyNumberFormat="1" applyFont="1" applyAlignment="1">
      <alignment horizontal="center" vertical="center"/>
    </xf>
    <xf numFmtId="0" fontId="4" fillId="3" borderId="0" xfId="0" applyFont="1" applyFill="1" applyBorder="1" applyAlignment="1">
      <alignment horizontal="center" vertical="center"/>
    </xf>
    <xf numFmtId="0" fontId="9" fillId="0" borderId="1" xfId="0" applyFont="1" applyBorder="1" applyAlignment="1">
      <alignment horizontal="center" vertical="center"/>
    </xf>
    <xf numFmtId="0" fontId="0" fillId="0" borderId="0" xfId="0" applyAlignment="1">
      <alignment horizontal="center" vertical="top" wrapText="1"/>
    </xf>
    <xf numFmtId="0" fontId="0" fillId="0" borderId="0" xfId="0" quotePrefix="1"/>
    <xf numFmtId="0" fontId="0" fillId="0" borderId="0" xfId="0" applyAlignment="1">
      <alignment vertical="center"/>
    </xf>
    <xf numFmtId="0" fontId="0" fillId="0" borderId="0" xfId="0" quotePrefix="1" applyAlignment="1">
      <alignment vertical="center"/>
    </xf>
    <xf numFmtId="0" fontId="10" fillId="0" borderId="0" xfId="0" applyFont="1"/>
    <xf numFmtId="0" fontId="10" fillId="0" borderId="0" xfId="0" applyFont="1" applyBorder="1" applyAlignment="1">
      <alignment vertical="center"/>
    </xf>
    <xf numFmtId="49" fontId="0" fillId="0" borderId="0" xfId="0" quotePrefix="1" applyNumberFormat="1"/>
    <xf numFmtId="0" fontId="12" fillId="0" borderId="2" xfId="0" applyFont="1" applyBorder="1" applyAlignment="1">
      <alignment horizontal="center" vertical="center" textRotation="90"/>
    </xf>
    <xf numFmtId="0" fontId="13" fillId="0" borderId="0" xfId="0" quotePrefix="1" applyFont="1" applyAlignment="1">
      <alignment vertical="center"/>
    </xf>
    <xf numFmtId="0" fontId="13" fillId="0" borderId="0" xfId="0" applyFont="1"/>
    <xf numFmtId="0" fontId="13" fillId="0" borderId="0" xfId="0" applyFont="1" applyBorder="1" applyAlignment="1">
      <alignment vertical="center"/>
    </xf>
    <xf numFmtId="0" fontId="12" fillId="0" borderId="0" xfId="0" applyFont="1" applyBorder="1" applyAlignment="1">
      <alignment vertical="center"/>
    </xf>
    <xf numFmtId="0" fontId="12" fillId="0" borderId="0" xfId="0" applyFont="1"/>
    <xf numFmtId="49" fontId="12" fillId="0" borderId="0" xfId="0" quotePrefix="1" applyNumberFormat="1" applyFont="1"/>
    <xf numFmtId="0" fontId="12" fillId="0" borderId="0" xfId="0" applyFont="1" applyAlignment="1">
      <alignment vertical="center"/>
    </xf>
    <xf numFmtId="0" fontId="12" fillId="0" borderId="0" xfId="0" quotePrefix="1" applyFont="1" applyAlignment="1">
      <alignment vertical="center"/>
    </xf>
    <xf numFmtId="0" fontId="12" fillId="0" borderId="0" xfId="0" quotePrefix="1" applyFont="1"/>
    <xf numFmtId="0" fontId="0" fillId="0" borderId="0" xfId="0" applyFont="1" applyBorder="1" applyAlignment="1">
      <alignment horizontal="left" vertical="center"/>
    </xf>
    <xf numFmtId="0" fontId="0" fillId="0" borderId="0" xfId="0" applyAlignment="1">
      <alignment horizontal="center" vertical="top" wrapText="1"/>
    </xf>
  </cellXfs>
  <cellStyles count="2">
    <cellStyle name="Lien hypertexte" xfId="1" builtinId="8"/>
    <cellStyle name="Normal" xfId="0" builtinId="0"/>
  </cellStyles>
  <dxfs count="15">
    <dxf>
      <font>
        <b val="0"/>
        <i val="0"/>
        <strike val="0"/>
        <condense val="0"/>
        <extend val="0"/>
        <outline val="0"/>
        <shadow val="0"/>
        <u val="none"/>
        <vertAlign val="baseline"/>
        <sz val="12"/>
        <color theme="1"/>
        <name val="Calibri"/>
        <family val="2"/>
        <scheme val="minor"/>
      </font>
      <numFmt numFmtId="30" formatCode="@"/>
      <alignment horizontal="center" vertical="center" textRotation="0" wrapText="0" indent="0" justifyLastLine="0" shrinkToFit="0" readingOrder="0"/>
      <border diagonalUp="0" diagonalDown="0">
        <left/>
        <right/>
        <top style="thin">
          <color theme="4" tint="0.39997558519241921"/>
        </top>
        <bottom/>
      </border>
    </dxf>
    <dxf>
      <font>
        <b val="0"/>
        <i val="0"/>
        <strike val="0"/>
        <condense val="0"/>
        <extend val="0"/>
        <outline val="0"/>
        <shadow val="0"/>
        <u val="none"/>
        <vertAlign val="baseline"/>
        <sz val="12"/>
        <color theme="1"/>
        <name val="Calibri"/>
        <family val="2"/>
        <scheme val="minor"/>
      </font>
      <alignment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2"/>
        <color theme="1"/>
        <name val="Calibri"/>
        <family val="2"/>
        <scheme val="minor"/>
      </font>
      <alignment vertical="center" textRotation="0" wrapText="0"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2"/>
        <color theme="1"/>
        <name val="Calibri"/>
        <family val="2"/>
        <scheme val="minor"/>
      </font>
      <numFmt numFmtId="30" formatCode="@"/>
      <alignment horizontal="center" vertical="center" textRotation="0" wrapText="0" indent="0" justifyLastLine="0" shrinkToFit="0" readingOrder="0"/>
      <border diagonalUp="0" diagonalDown="0" outline="0">
        <left/>
        <right/>
        <top style="thin">
          <color theme="4" tint="0.39997558519241921"/>
        </top>
        <bottom/>
      </border>
    </dxf>
    <dxf>
      <font>
        <b val="0"/>
        <strike val="0"/>
        <outline val="0"/>
        <shadow val="0"/>
        <u val="none"/>
        <vertAlign val="baseline"/>
        <sz val="12"/>
      </font>
      <alignment horizontal="center" vertical="center" textRotation="0" wrapText="0" indent="0" justifyLastLine="0" shrinkToFit="0" readingOrder="0"/>
    </dxf>
    <dxf>
      <border outline="0">
        <left style="thin">
          <color theme="4" tint="0.39997558519241921"/>
        </left>
        <right style="thin">
          <color theme="4" tint="0.39997558519241921"/>
        </right>
        <top style="thin">
          <color theme="4" tint="0.39997558519241921"/>
        </top>
      </border>
    </dxf>
    <dxf>
      <font>
        <strike val="0"/>
        <outline val="0"/>
        <shadow val="0"/>
        <u val="none"/>
        <vertAlign val="baseline"/>
        <sz val="12"/>
      </font>
      <alignment vertical="center" textRotation="0" wrapText="0" indent="0" justifyLastLine="0" shrinkToFit="0" readingOrder="0"/>
    </dxf>
    <dxf>
      <font>
        <strike val="0"/>
        <outline val="0"/>
        <shadow val="0"/>
        <u val="none"/>
        <vertAlign val="baseline"/>
        <sz val="12"/>
      </font>
      <alignment vertical="center" textRotation="0" wrapText="0" indent="0" justifyLastLine="0" shrinkToFit="0" readingOrder="0"/>
    </dxf>
    <dxf>
      <font>
        <b val="0"/>
        <i val="0"/>
        <strike val="0"/>
        <condense val="0"/>
        <extend val="0"/>
        <outline val="0"/>
        <shadow val="0"/>
        <u val="none"/>
        <vertAlign val="baseline"/>
        <sz val="12"/>
        <color auto="1"/>
        <name val="Calibri"/>
        <family val="2"/>
        <scheme val="minor"/>
      </font>
      <numFmt numFmtId="30" formatCode="@"/>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Calibri"/>
        <family val="2"/>
        <scheme val="minor"/>
      </font>
      <numFmt numFmtId="0" formatCode="General"/>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Calibri"/>
        <family val="2"/>
        <scheme val="min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Calibri"/>
        <family val="2"/>
        <scheme val="minor"/>
      </font>
      <fill>
        <patternFill patternType="none">
          <fgColor indexed="64"/>
          <bgColor auto="1"/>
        </patternFill>
      </fill>
      <alignment horizontal="general" vertical="center" textRotation="0" wrapText="0" indent="0" justifyLastLine="0" shrinkToFit="0" readingOrder="0"/>
    </dxf>
    <dxf>
      <font>
        <b val="0"/>
        <i val="0"/>
        <strike val="0"/>
        <condense val="0"/>
        <extend val="0"/>
        <outline val="0"/>
        <shadow val="0"/>
        <u val="none"/>
        <vertAlign val="baseline"/>
        <sz val="12"/>
        <color auto="1"/>
        <name val="Calibri"/>
        <family val="2"/>
        <scheme val="minor"/>
      </font>
      <numFmt numFmtId="30" formatCode="@"/>
      <fill>
        <patternFill patternType="none">
          <fgColor indexed="64"/>
          <bgColor auto="1"/>
        </patternFill>
      </fill>
      <alignment horizontal="center" vertical="center" textRotation="0" wrapText="0" indent="0" justifyLastLine="0" shrinkToFit="0" readingOrder="0"/>
    </dxf>
    <dxf>
      <font>
        <b val="0"/>
        <i val="0"/>
        <strike val="0"/>
        <outline val="0"/>
        <shadow val="0"/>
        <u val="none"/>
        <vertAlign val="baseline"/>
        <sz val="12"/>
        <color auto="1"/>
        <name val="Calibri"/>
        <family val="2"/>
        <scheme val="minor"/>
      </font>
      <fill>
        <patternFill patternType="none">
          <fgColor indexed="64"/>
          <bgColor auto="1"/>
        </patternFill>
      </fill>
      <alignment vertical="center" indent="0" justifyLastLine="0" shrinkToFit="0" readingOrder="0"/>
    </dxf>
    <dxf>
      <font>
        <b val="0"/>
        <i val="0"/>
        <strike val="0"/>
        <condense val="0"/>
        <extend val="0"/>
        <outline val="0"/>
        <shadow val="0"/>
        <u val="none"/>
        <vertAlign val="baseline"/>
        <sz val="12"/>
        <color auto="1"/>
        <name val="Calibri"/>
        <family val="2"/>
        <scheme val="minor"/>
      </font>
      <fill>
        <patternFill patternType="none">
          <fgColor indexed="64"/>
          <bgColor auto="1"/>
        </patternFill>
      </fill>
      <alignment horizontal="center" vertical="center" textRotation="90" wrapText="0" indent="0" justifyLastLine="0" shrinkToFit="0" readingOrder="0"/>
    </dxf>
  </dxfs>
  <tableStyles count="0" defaultTableStyle="TableStyleMedium2" defaultPivotStyle="PivotStyleLight16"/>
  <colors>
    <mruColors>
      <color rgb="FF6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17</xdr:col>
      <xdr:colOff>247650</xdr:colOff>
      <xdr:row>7</xdr:row>
      <xdr:rowOff>38100</xdr:rowOff>
    </xdr:from>
    <xdr:to>
      <xdr:col>18</xdr:col>
      <xdr:colOff>828675</xdr:colOff>
      <xdr:row>11</xdr:row>
      <xdr:rowOff>0</xdr:rowOff>
    </xdr:to>
    <xdr:pic>
      <xdr:nvPicPr>
        <xdr:cNvPr id="3" name="Image 2">
          <a:extLst>
            <a:ext uri="{FF2B5EF4-FFF2-40B4-BE49-F238E27FC236}">
              <a16:creationId xmlns:a16="http://schemas.microsoft.com/office/drawing/2014/main" id="{369AFEAC-B6B3-4B47-9EF9-3D09F06A66E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430250" y="2390775"/>
          <a:ext cx="1438275" cy="762000"/>
        </a:xfrm>
        <a:prstGeom prst="rect">
          <a:avLst/>
        </a:prstGeom>
      </xdr:spPr>
    </xdr:pic>
    <xdr:clientData/>
  </xdr:twoCellAnchor>
  <xdr:twoCellAnchor editAs="oneCell">
    <xdr:from>
      <xdr:col>0</xdr:col>
      <xdr:colOff>1</xdr:colOff>
      <xdr:row>19</xdr:row>
      <xdr:rowOff>0</xdr:rowOff>
    </xdr:from>
    <xdr:to>
      <xdr:col>9</xdr:col>
      <xdr:colOff>1</xdr:colOff>
      <xdr:row>33</xdr:row>
      <xdr:rowOff>16481</xdr:rowOff>
    </xdr:to>
    <xdr:pic>
      <xdr:nvPicPr>
        <xdr:cNvPr id="2" name="Image 1">
          <a:extLst>
            <a:ext uri="{FF2B5EF4-FFF2-40B4-BE49-F238E27FC236}">
              <a16:creationId xmlns:a16="http://schemas.microsoft.com/office/drawing/2014/main" id="{43F6C54D-E69C-4523-83AB-E4B2DA0A59EE}"/>
            </a:ext>
          </a:extLst>
        </xdr:cNvPr>
        <xdr:cNvPicPr>
          <a:picLocks noChangeAspect="1"/>
        </xdr:cNvPicPr>
      </xdr:nvPicPr>
      <xdr:blipFill>
        <a:blip xmlns:r="http://schemas.openxmlformats.org/officeDocument/2006/relationships" r:embed="rId2"/>
        <a:stretch>
          <a:fillRect/>
        </a:stretch>
      </xdr:blipFill>
      <xdr:spPr>
        <a:xfrm>
          <a:off x="1" y="4752975"/>
          <a:ext cx="6858000" cy="2816831"/>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4D6DC0C-1FEF-4069-8976-A7D5FDA4E660}" name="adherents" displayName="adherents" ref="A1:E5" totalsRowShown="0" headerRowDxfId="14" dataDxfId="13">
  <autoFilter ref="A1:E5" xr:uid="{891DADEF-720B-44EE-97A0-46825415285B}"/>
  <tableColumns count="5">
    <tableColumn id="1" xr3:uid="{30488A9E-8DDF-42B6-9E5A-6B29884F6DFE}" name="Code_Postal" dataDxfId="12"/>
    <tableColumn id="2" xr3:uid="{EFEEF775-3E07-4070-AA58-E75EF0BE06ED}" name="Villes" dataDxfId="11"/>
    <tableColumn id="3" xr3:uid="{8579A97B-CB31-4718-AC96-030B9E61A0B9}" name="id" dataDxfId="10">
      <calculatedColumnFormula array="1">MATCH(1,(CP=A2)*(Villes=B2),0)</calculatedColumnFormula>
    </tableColumn>
    <tableColumn id="4" xr3:uid="{A9095046-8E82-43AF-A6FE-B8E871BEC505}" name="Departements" dataDxfId="9">
      <calculatedColumnFormula>INDEX(tab_villes[],C2,4)</calculatedColumnFormula>
    </tableColumn>
    <tableColumn id="5" xr3:uid="{01924D5A-C126-4CDA-AB9B-432571ED3117}" name="INSEE_Ville" dataDxfId="8">
      <calculatedColumnFormula array="1">INDEX(tab_villes[],C2,5)</calculatedColumnFormula>
    </tableColumn>
  </tableColumns>
  <tableStyleInfo name="TableStyleLight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6AF5B2A-63E2-4F0A-B3CE-9263327B8833}" name="tab_villes" displayName="tab_villes" ref="A1:E34" totalsRowShown="0" headerRowDxfId="7" dataDxfId="6" tableBorderDxfId="5">
  <autoFilter ref="A1:E34" xr:uid="{BCE772D5-61B6-4AD2-ACEA-92A9F97618CD}"/>
  <tableColumns count="5">
    <tableColumn id="1" xr3:uid="{1AFACD9A-F044-4D17-86EB-267E16031AA3}" name="id" dataDxfId="4"/>
    <tableColumn id="2" xr3:uid="{5E848F5A-2C6E-43D9-81E1-4CBB524D49AF}" name="Code_Postal" dataDxfId="3"/>
    <tableColumn id="3" xr3:uid="{90728C49-1CD0-4A49-A5BC-23918D51610B}" name="Villes" dataDxfId="2"/>
    <tableColumn id="4" xr3:uid="{666CFAF5-81C3-4234-B31A-1487DEF9E8E7}" name="Departements" dataDxfId="1"/>
    <tableColumn id="5" xr3:uid="{06877A5E-6433-4D80-BCC5-8D378EC82F00}" name="INSEE_commune"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excel-en-ligne.fr/recherchev-avec-plusieurs-criteres/" TargetMode="Externa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2694A5-1BC7-4600-9C6C-225700689661}">
  <sheetPr codeName="Feuil1"/>
  <dimension ref="A1:S35"/>
  <sheetViews>
    <sheetView tabSelected="1" zoomScaleNormal="100" workbookViewId="0">
      <selection activeCell="B2" sqref="B2"/>
    </sheetView>
  </sheetViews>
  <sheetFormatPr baseColWidth="10" defaultColWidth="11.25" defaultRowHeight="15.75" x14ac:dyDescent="0.25"/>
  <cols>
    <col min="1" max="1" width="8.375" style="17" customWidth="1"/>
    <col min="2" max="2" width="14.875" style="15" customWidth="1"/>
    <col min="3" max="3" width="5.875" style="17" customWidth="1"/>
    <col min="4" max="4" width="18" style="15" customWidth="1"/>
    <col min="5" max="5" width="7.875" style="15" customWidth="1"/>
    <col min="6" max="6" width="4.5" style="15" customWidth="1"/>
    <col min="7" max="7" width="8" style="15" customWidth="1"/>
    <col min="8" max="11" width="11.25" style="15"/>
    <col min="12" max="12" width="3.875" style="15" customWidth="1"/>
    <col min="13" max="14" width="11.25" style="15"/>
    <col min="15" max="15" width="11.375" style="15" customWidth="1"/>
    <col min="16" max="16" width="12.5" style="15" customWidth="1"/>
    <col min="17" max="17" width="10" style="15" customWidth="1"/>
    <col min="18" max="16384" width="11.25" style="15"/>
  </cols>
  <sheetData>
    <row r="1" spans="1:19" s="14" customFormat="1" ht="84" x14ac:dyDescent="0.25">
      <c r="A1" s="9" t="s">
        <v>33</v>
      </c>
      <c r="B1" s="9" t="s">
        <v>39</v>
      </c>
      <c r="C1" s="9" t="s">
        <v>38</v>
      </c>
      <c r="D1" s="9" t="s">
        <v>37</v>
      </c>
      <c r="E1" s="9" t="s">
        <v>40</v>
      </c>
      <c r="M1" s="15"/>
      <c r="N1" s="15"/>
      <c r="O1" s="39" t="s">
        <v>33</v>
      </c>
      <c r="P1" s="39" t="s">
        <v>39</v>
      </c>
      <c r="Q1" s="39" t="s">
        <v>94</v>
      </c>
      <c r="R1" s="39" t="s">
        <v>95</v>
      </c>
      <c r="S1" s="39" t="s">
        <v>96</v>
      </c>
    </row>
    <row r="2" spans="1:19" ht="17.25" x14ac:dyDescent="0.25">
      <c r="A2" s="8" t="s">
        <v>101</v>
      </c>
      <c r="B2" s="10" t="s">
        <v>102</v>
      </c>
      <c r="C2" s="11">
        <f t="array" ref="C2">MATCH(1,(CP=A2)*(Villes=B2),0)</f>
        <v>33</v>
      </c>
      <c r="D2" s="10" t="str">
        <f>INDEX(tab_villes[],C2,4)</f>
        <v>ISERE</v>
      </c>
      <c r="E2" s="7" t="str" cm="1">
        <f t="array" ref="E2">INDEX(tab_villes[],C2,5)</f>
        <v>38504</v>
      </c>
      <c r="H2" s="16"/>
      <c r="N2"/>
      <c r="O2" s="40"/>
      <c r="P2" s="41" t="s">
        <v>102</v>
      </c>
      <c r="Q2" s="40" t="e">
        <f t="array" ref="Q2">MATCH(1,(CP=O2)*(Villes=P2),0)</f>
        <v>#N/A</v>
      </c>
      <c r="R2" s="40" t="e">
        <f t="array" ref="R2">INDEX(tab_villes[],Q2,4)</f>
        <v>#N/A</v>
      </c>
      <c r="S2" s="40" t="e">
        <f t="array" ref="S2">INDEX(tab_villes[],Q2,5)</f>
        <v>#N/A</v>
      </c>
    </row>
    <row r="3" spans="1:19" ht="17.25" customHeight="1" x14ac:dyDescent="0.25">
      <c r="A3" s="8" t="s">
        <v>35</v>
      </c>
      <c r="B3" s="10" t="s">
        <v>4</v>
      </c>
      <c r="C3" s="11" cm="1">
        <f t="array" ref="C3">MATCH(1,(CP=A3)*(Villes=B3),0)</f>
        <v>1</v>
      </c>
      <c r="D3" s="10" t="str">
        <f>INDEX(tab_villes[],C3,4)</f>
        <v>AIN</v>
      </c>
      <c r="E3" s="7" t="str" cm="1">
        <f t="array" ref="E3">INDEX(tab_villes[],C3,5)</f>
        <v>01053</v>
      </c>
      <c r="G3" s="50" t="s">
        <v>85</v>
      </c>
      <c r="H3" s="50"/>
      <c r="I3" s="50"/>
      <c r="J3" s="50"/>
      <c r="K3" s="50"/>
      <c r="L3" s="32"/>
      <c r="M3" s="36" t="s">
        <v>88</v>
      </c>
      <c r="O3" s="42"/>
      <c r="P3" s="42"/>
      <c r="Q3" s="42"/>
      <c r="R3" s="42"/>
      <c r="S3" s="42"/>
    </row>
    <row r="4" spans="1:19" x14ac:dyDescent="0.25">
      <c r="A4" s="8" t="s">
        <v>49</v>
      </c>
      <c r="B4" s="12" t="s">
        <v>14</v>
      </c>
      <c r="C4" s="13" cm="1">
        <f t="array" ref="C4">MATCH(1,(CP=A4)*(Villes=B4),0)</f>
        <v>5</v>
      </c>
      <c r="D4" s="12" t="str">
        <f>INDEX(tab_villes[],C4,4)</f>
        <v>AIN</v>
      </c>
      <c r="E4" s="8" t="str" cm="1">
        <f t="array" ref="E4">INDEX(tab_villes[],C4,5)</f>
        <v>01225</v>
      </c>
      <c r="G4" s="50"/>
      <c r="H4" s="50"/>
      <c r="I4" s="50"/>
      <c r="J4" s="50"/>
      <c r="K4" s="50"/>
      <c r="L4" s="32"/>
      <c r="M4"/>
      <c r="N4"/>
      <c r="O4"/>
      <c r="P4"/>
      <c r="Q4"/>
      <c r="R4"/>
    </row>
    <row r="5" spans="1:19" x14ac:dyDescent="0.25">
      <c r="A5" s="8" t="s">
        <v>68</v>
      </c>
      <c r="B5" s="12" t="s">
        <v>16</v>
      </c>
      <c r="C5" s="13" cm="1">
        <f t="array" ref="C5">MATCH(1,(CP=A5)*(Villes=B5),0)</f>
        <v>28</v>
      </c>
      <c r="D5" s="12" t="str">
        <f>INDEX(tab_villes[],C5,4)</f>
        <v>AIN</v>
      </c>
      <c r="E5" s="8" t="str" cm="1">
        <f t="array" ref="E5">INDEX(tab_villes[],C5,5)</f>
        <v>01418</v>
      </c>
      <c r="G5" s="50"/>
      <c r="H5" s="50"/>
      <c r="I5" s="50"/>
      <c r="J5" s="50"/>
      <c r="K5" s="50"/>
      <c r="L5" s="32"/>
      <c r="M5" t="s">
        <v>114</v>
      </c>
      <c r="N5"/>
      <c r="O5"/>
      <c r="P5"/>
      <c r="Q5"/>
      <c r="R5"/>
    </row>
    <row r="6" spans="1:19" x14ac:dyDescent="0.25">
      <c r="G6" s="50"/>
      <c r="H6" s="50"/>
      <c r="I6" s="50"/>
      <c r="J6" s="50"/>
      <c r="K6" s="50"/>
      <c r="L6" s="32"/>
      <c r="M6" s="33" t="s">
        <v>89</v>
      </c>
      <c r="N6"/>
      <c r="O6"/>
      <c r="P6"/>
      <c r="Q6"/>
      <c r="R6"/>
    </row>
    <row r="7" spans="1:19" x14ac:dyDescent="0.25">
      <c r="G7" s="50"/>
      <c r="H7" s="50"/>
      <c r="I7" s="50"/>
      <c r="J7" s="50"/>
      <c r="K7" s="50"/>
      <c r="L7" s="32"/>
      <c r="M7" s="33" t="s">
        <v>105</v>
      </c>
      <c r="N7"/>
      <c r="O7"/>
      <c r="P7"/>
      <c r="Q7"/>
      <c r="R7"/>
    </row>
    <row r="8" spans="1:19" x14ac:dyDescent="0.25">
      <c r="A8" s="18" t="s">
        <v>76</v>
      </c>
      <c r="G8" s="50"/>
      <c r="H8" s="50"/>
      <c r="I8" s="50"/>
      <c r="J8" s="50"/>
      <c r="K8" s="50"/>
      <c r="L8" s="32"/>
      <c r="M8" s="33" t="s">
        <v>115</v>
      </c>
      <c r="N8"/>
      <c r="O8"/>
      <c r="P8"/>
      <c r="Q8"/>
      <c r="R8"/>
    </row>
    <row r="9" spans="1:19" x14ac:dyDescent="0.25">
      <c r="A9" s="19" t="s">
        <v>78</v>
      </c>
      <c r="G9" s="50"/>
      <c r="H9" s="50"/>
      <c r="I9" s="50"/>
      <c r="J9" s="50"/>
      <c r="K9" s="50"/>
      <c r="L9" s="32"/>
      <c r="M9" s="33" t="s">
        <v>99</v>
      </c>
      <c r="N9"/>
      <c r="O9"/>
      <c r="P9"/>
      <c r="Q9"/>
      <c r="R9"/>
    </row>
    <row r="10" spans="1:19" x14ac:dyDescent="0.25">
      <c r="A10" s="18" t="s">
        <v>79</v>
      </c>
      <c r="G10" s="50"/>
      <c r="H10" s="50"/>
      <c r="I10" s="50"/>
      <c r="J10" s="50"/>
      <c r="K10" s="50"/>
      <c r="L10" s="32"/>
      <c r="M10"/>
      <c r="N10"/>
      <c r="O10"/>
      <c r="P10"/>
      <c r="Q10"/>
      <c r="R10"/>
    </row>
    <row r="11" spans="1:19" x14ac:dyDescent="0.25">
      <c r="A11" s="18" t="s">
        <v>80</v>
      </c>
      <c r="G11" s="50"/>
      <c r="H11" s="50"/>
      <c r="I11" s="50"/>
      <c r="J11" s="50"/>
      <c r="K11" s="50"/>
      <c r="L11" s="32"/>
      <c r="M11"/>
      <c r="N11"/>
      <c r="O11"/>
      <c r="P11"/>
      <c r="Q11"/>
      <c r="R11"/>
    </row>
    <row r="12" spans="1:19" x14ac:dyDescent="0.25">
      <c r="D12" s="15" t="s">
        <v>84</v>
      </c>
      <c r="M12" t="s">
        <v>90</v>
      </c>
      <c r="N12"/>
      <c r="O12"/>
      <c r="P12"/>
      <c r="Q12"/>
      <c r="R12"/>
    </row>
    <row r="13" spans="1:19" x14ac:dyDescent="0.25">
      <c r="D13" s="15" t="s">
        <v>83</v>
      </c>
      <c r="M13" s="33" t="s">
        <v>91</v>
      </c>
      <c r="N13"/>
      <c r="O13"/>
      <c r="P13"/>
      <c r="Q13"/>
      <c r="R13"/>
      <c r="S13"/>
    </row>
    <row r="14" spans="1:19" x14ac:dyDescent="0.25">
      <c r="M14" s="33" t="s">
        <v>92</v>
      </c>
      <c r="N14"/>
      <c r="O14"/>
      <c r="P14"/>
      <c r="Q14"/>
      <c r="R14"/>
      <c r="S14"/>
    </row>
    <row r="15" spans="1:19" x14ac:dyDescent="0.25">
      <c r="A15" s="15" t="s">
        <v>77</v>
      </c>
      <c r="C15" s="15"/>
      <c r="M15" s="18" t="s">
        <v>116</v>
      </c>
      <c r="N15"/>
      <c r="O15"/>
      <c r="P15"/>
      <c r="Q15"/>
      <c r="R15"/>
      <c r="S15"/>
    </row>
    <row r="16" spans="1:19" x14ac:dyDescent="0.25">
      <c r="A16" s="15"/>
      <c r="C16" s="15"/>
      <c r="L16" s="15" t="s">
        <v>93</v>
      </c>
      <c r="M16" s="33" t="s">
        <v>100</v>
      </c>
      <c r="N16"/>
      <c r="O16"/>
      <c r="P16"/>
      <c r="Q16"/>
      <c r="R16"/>
      <c r="S16"/>
    </row>
    <row r="17" spans="1:19" x14ac:dyDescent="0.25">
      <c r="M17" s="15" t="s">
        <v>110</v>
      </c>
      <c r="N17" s="15" t="s">
        <v>111</v>
      </c>
      <c r="O17" s="15" t="s">
        <v>113</v>
      </c>
      <c r="Q17"/>
      <c r="R17" s="38" t="s">
        <v>112</v>
      </c>
    </row>
    <row r="18" spans="1:19" x14ac:dyDescent="0.25">
      <c r="A18" s="15" t="s">
        <v>81</v>
      </c>
      <c r="C18" s="20" t="s">
        <v>82</v>
      </c>
      <c r="M18" s="34" t="s">
        <v>39</v>
      </c>
      <c r="N18" s="34" t="s">
        <v>109</v>
      </c>
      <c r="O18" s="35" t="s">
        <v>76</v>
      </c>
      <c r="P18"/>
      <c r="Q18"/>
      <c r="R18"/>
      <c r="S18"/>
    </row>
    <row r="19" spans="1:19" x14ac:dyDescent="0.25">
      <c r="A19" s="49" t="s">
        <v>125</v>
      </c>
      <c r="M19" s="34" t="s">
        <v>38</v>
      </c>
      <c r="N19" s="34" t="s">
        <v>106</v>
      </c>
      <c r="O19" s="35" t="s">
        <v>78</v>
      </c>
      <c r="P19"/>
      <c r="R19" s="34" t="s">
        <v>97</v>
      </c>
      <c r="S19"/>
    </row>
    <row r="20" spans="1:19" x14ac:dyDescent="0.25">
      <c r="M20" s="34" t="s">
        <v>87</v>
      </c>
      <c r="N20" s="34" t="s">
        <v>107</v>
      </c>
      <c r="O20" s="34" t="s">
        <v>86</v>
      </c>
      <c r="P20"/>
      <c r="Q20" s="34" t="s">
        <v>98</v>
      </c>
      <c r="R20"/>
      <c r="S20"/>
    </row>
    <row r="21" spans="1:19" ht="15.75" customHeight="1" x14ac:dyDescent="0.25">
      <c r="M21" s="34" t="s">
        <v>40</v>
      </c>
      <c r="N21" s="34" t="s">
        <v>108</v>
      </c>
      <c r="O21" s="35" t="s">
        <v>80</v>
      </c>
      <c r="P21"/>
      <c r="Q21" s="34" t="s">
        <v>98</v>
      </c>
      <c r="R21"/>
      <c r="S21"/>
    </row>
    <row r="22" spans="1:19" x14ac:dyDescent="0.25">
      <c r="S22"/>
    </row>
    <row r="23" spans="1:19" x14ac:dyDescent="0.25">
      <c r="S23"/>
    </row>
    <row r="24" spans="1:19" x14ac:dyDescent="0.25">
      <c r="M24" s="15" t="s">
        <v>124</v>
      </c>
      <c r="S24"/>
    </row>
    <row r="25" spans="1:19" x14ac:dyDescent="0.25">
      <c r="A25" s="15"/>
      <c r="B25" s="17"/>
      <c r="C25" s="15"/>
      <c r="S25"/>
    </row>
    <row r="26" spans="1:19" x14ac:dyDescent="0.25">
      <c r="A26"/>
      <c r="M26" s="37"/>
      <c r="Q26" s="35"/>
      <c r="S26"/>
    </row>
    <row r="27" spans="1:19" x14ac:dyDescent="0.25">
      <c r="M27" s="37"/>
      <c r="S27"/>
    </row>
    <row r="28" spans="1:19" x14ac:dyDescent="0.25">
      <c r="M28" s="43" t="s">
        <v>110</v>
      </c>
      <c r="N28" s="43" t="s">
        <v>111</v>
      </c>
      <c r="O28" s="43" t="s">
        <v>117</v>
      </c>
      <c r="P28" s="43"/>
      <c r="Q28" s="44"/>
      <c r="R28" s="45" t="s">
        <v>112</v>
      </c>
      <c r="S28" s="43"/>
    </row>
    <row r="29" spans="1:19" x14ac:dyDescent="0.25">
      <c r="M29" s="46" t="s">
        <v>39</v>
      </c>
      <c r="N29" s="46" t="s">
        <v>109</v>
      </c>
      <c r="O29" s="47" t="s">
        <v>118</v>
      </c>
      <c r="P29" s="43"/>
      <c r="Q29" s="43"/>
      <c r="R29" s="48" t="s">
        <v>119</v>
      </c>
      <c r="S29" s="43"/>
    </row>
    <row r="30" spans="1:19" x14ac:dyDescent="0.25">
      <c r="M30" s="46" t="s">
        <v>38</v>
      </c>
      <c r="N30" s="46" t="s">
        <v>106</v>
      </c>
      <c r="O30" s="47" t="s">
        <v>121</v>
      </c>
      <c r="P30" s="43"/>
      <c r="Q30" s="43"/>
      <c r="R30" s="43" t="s">
        <v>120</v>
      </c>
      <c r="S30" s="44"/>
    </row>
    <row r="31" spans="1:19" x14ac:dyDescent="0.25">
      <c r="M31" s="46" t="s">
        <v>87</v>
      </c>
      <c r="N31" s="46" t="s">
        <v>107</v>
      </c>
      <c r="O31" s="47" t="s">
        <v>122</v>
      </c>
      <c r="P31" s="43"/>
      <c r="Q31" s="43"/>
      <c r="R31" s="43" t="s">
        <v>120</v>
      </c>
      <c r="S31" s="44"/>
    </row>
    <row r="32" spans="1:19" x14ac:dyDescent="0.25">
      <c r="M32" s="46" t="s">
        <v>40</v>
      </c>
      <c r="N32" s="46" t="s">
        <v>108</v>
      </c>
      <c r="O32" s="47" t="s">
        <v>123</v>
      </c>
      <c r="P32" s="44"/>
      <c r="Q32" s="44"/>
      <c r="R32" s="43" t="s">
        <v>120</v>
      </c>
      <c r="S32" s="44"/>
    </row>
    <row r="35" spans="1:1" x14ac:dyDescent="0.25">
      <c r="A35" s="49" t="s">
        <v>126</v>
      </c>
    </row>
  </sheetData>
  <mergeCells count="1">
    <mergeCell ref="G3:K11"/>
  </mergeCells>
  <phoneticPr fontId="1" type="noConversion"/>
  <dataValidations count="1">
    <dataValidation type="list" allowBlank="1" showInputMessage="1" showErrorMessage="1" sqref="B2:B5 P2" xr:uid="{E8A704E0-44B8-4246-9F61-4698E0EA3589}">
      <formula1>OFFSET(CP,MATCH(A2,CP,0)-1,1,COUNTIF(CP,A2))</formula1>
    </dataValidation>
  </dataValidations>
  <hyperlinks>
    <hyperlink ref="C18" r:id="rId1" xr:uid="{C1CFEA1B-F327-435C-8B54-EFB5C61F5BF3}"/>
  </hyperlinks>
  <pageMargins left="0.7" right="0.7" top="0.75" bottom="0.75" header="0.3" footer="0.3"/>
  <pageSetup paperSize="9" orientation="landscape" horizontalDpi="0" verticalDpi="0" r:id="rId2"/>
  <drawing r:id="rId3"/>
  <tableParts count="1">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r:uid="{9AB96178-1180-4A05-853A-66CADA53D7C3}">
          <x14:formula1>
            <xm:f>Villes!$B$2:$B$34</xm:f>
          </x14:formula1>
          <xm:sqref>A2:A3 O2</xm:sqref>
        </x14:dataValidation>
        <x14:dataValidation type="list" allowBlank="1" showInputMessage="1" showErrorMessage="1" xr:uid="{85A90F44-C804-486E-8171-8C3753C1666D}">
          <x14:formula1>
            <xm:f>Villes!$C$2:$C$34</xm:f>
          </x14:formula1>
          <xm:sqref>H2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67D02-01B8-4AC2-81D4-0B7AF6EBB639}">
  <sheetPr codeName="Feuil2"/>
  <dimension ref="A1:G34"/>
  <sheetViews>
    <sheetView workbookViewId="0">
      <selection activeCell="E30" sqref="E30"/>
    </sheetView>
  </sheetViews>
  <sheetFormatPr baseColWidth="10" defaultColWidth="11.25" defaultRowHeight="15.75" x14ac:dyDescent="0.25"/>
  <cols>
    <col min="1" max="1" width="6.25" style="26" bestFit="1" customWidth="1"/>
    <col min="2" max="2" width="14.5" style="27" bestFit="1" customWidth="1"/>
    <col min="3" max="3" width="23.25" style="25" customWidth="1"/>
    <col min="4" max="4" width="14.25" style="28" bestFit="1" customWidth="1"/>
    <col min="5" max="5" width="17.875" style="29" bestFit="1" customWidth="1"/>
    <col min="6" max="16384" width="11.25" style="25"/>
  </cols>
  <sheetData>
    <row r="1" spans="1:7" ht="35.25" customHeight="1" x14ac:dyDescent="0.25">
      <c r="A1" s="30" t="s">
        <v>38</v>
      </c>
      <c r="B1" s="21" t="s">
        <v>33</v>
      </c>
      <c r="C1" s="22" t="s">
        <v>39</v>
      </c>
      <c r="D1" s="23" t="s">
        <v>37</v>
      </c>
      <c r="E1" s="24" t="s">
        <v>34</v>
      </c>
    </row>
    <row r="2" spans="1:7" x14ac:dyDescent="0.25">
      <c r="A2" s="5">
        <v>1</v>
      </c>
      <c r="B2" s="1" t="s">
        <v>35</v>
      </c>
      <c r="C2" s="3" t="s">
        <v>4</v>
      </c>
      <c r="D2" s="3" t="s">
        <v>0</v>
      </c>
      <c r="E2" s="1" t="s">
        <v>36</v>
      </c>
      <c r="G2" s="15" t="s">
        <v>83</v>
      </c>
    </row>
    <row r="3" spans="1:7" x14ac:dyDescent="0.25">
      <c r="A3" s="6">
        <v>2</v>
      </c>
      <c r="B3" s="2" t="s">
        <v>35</v>
      </c>
      <c r="C3" s="4" t="s">
        <v>24</v>
      </c>
      <c r="D3" s="4" t="s">
        <v>0</v>
      </c>
      <c r="E3" s="2" t="s">
        <v>48</v>
      </c>
    </row>
    <row r="4" spans="1:7" x14ac:dyDescent="0.25">
      <c r="A4" s="5">
        <v>3</v>
      </c>
      <c r="B4" s="1" t="s">
        <v>49</v>
      </c>
      <c r="C4" s="3" t="s">
        <v>5</v>
      </c>
      <c r="D4" s="3" t="s">
        <v>0</v>
      </c>
      <c r="E4" s="1" t="s">
        <v>50</v>
      </c>
    </row>
    <row r="5" spans="1:7" x14ac:dyDescent="0.25">
      <c r="A5" s="31">
        <v>4</v>
      </c>
      <c r="B5" s="2" t="s">
        <v>49</v>
      </c>
      <c r="C5" s="4" t="s">
        <v>8</v>
      </c>
      <c r="D5" s="4" t="s">
        <v>0</v>
      </c>
      <c r="E5" s="2" t="s">
        <v>51</v>
      </c>
    </row>
    <row r="6" spans="1:7" x14ac:dyDescent="0.25">
      <c r="A6" s="5">
        <v>5</v>
      </c>
      <c r="B6" s="1" t="s">
        <v>49</v>
      </c>
      <c r="C6" s="3" t="s">
        <v>14</v>
      </c>
      <c r="D6" s="3" t="s">
        <v>0</v>
      </c>
      <c r="E6" s="1" t="s">
        <v>52</v>
      </c>
    </row>
    <row r="7" spans="1:7" x14ac:dyDescent="0.25">
      <c r="A7" s="6">
        <v>6</v>
      </c>
      <c r="B7" s="2" t="s">
        <v>49</v>
      </c>
      <c r="C7" s="4" t="s">
        <v>21</v>
      </c>
      <c r="D7" s="4" t="s">
        <v>0</v>
      </c>
      <c r="E7" s="2" t="s">
        <v>53</v>
      </c>
    </row>
    <row r="8" spans="1:7" x14ac:dyDescent="0.25">
      <c r="A8" s="5">
        <v>7</v>
      </c>
      <c r="B8" s="1" t="s">
        <v>49</v>
      </c>
      <c r="C8" s="3" t="s">
        <v>26</v>
      </c>
      <c r="D8" s="3" t="s">
        <v>0</v>
      </c>
      <c r="E8" s="1" t="s">
        <v>54</v>
      </c>
    </row>
    <row r="9" spans="1:7" x14ac:dyDescent="0.25">
      <c r="A9" s="31">
        <v>8</v>
      </c>
      <c r="B9" s="2" t="s">
        <v>49</v>
      </c>
      <c r="C9" s="4" t="s">
        <v>27</v>
      </c>
      <c r="D9" s="4" t="s">
        <v>0</v>
      </c>
      <c r="E9" s="2" t="s">
        <v>55</v>
      </c>
    </row>
    <row r="10" spans="1:7" x14ac:dyDescent="0.25">
      <c r="A10" s="5">
        <v>9</v>
      </c>
      <c r="B10" s="1" t="s">
        <v>41</v>
      </c>
      <c r="C10" s="3" t="s">
        <v>6</v>
      </c>
      <c r="D10" s="3" t="s">
        <v>0</v>
      </c>
      <c r="E10" s="1" t="s">
        <v>42</v>
      </c>
    </row>
    <row r="11" spans="1:7" x14ac:dyDescent="0.25">
      <c r="A11" s="6">
        <v>10</v>
      </c>
      <c r="B11" s="2" t="s">
        <v>41</v>
      </c>
      <c r="C11" s="4" t="s">
        <v>17</v>
      </c>
      <c r="D11" s="4" t="s">
        <v>0</v>
      </c>
      <c r="E11" s="2" t="s">
        <v>43</v>
      </c>
    </row>
    <row r="12" spans="1:7" x14ac:dyDescent="0.25">
      <c r="A12" s="5">
        <v>11</v>
      </c>
      <c r="B12" s="1" t="s">
        <v>41</v>
      </c>
      <c r="C12" s="3" t="s">
        <v>2</v>
      </c>
      <c r="D12" s="3" t="s">
        <v>0</v>
      </c>
      <c r="E12" s="1" t="s">
        <v>44</v>
      </c>
    </row>
    <row r="13" spans="1:7" x14ac:dyDescent="0.25">
      <c r="A13" s="31">
        <v>12</v>
      </c>
      <c r="B13" s="2" t="s">
        <v>41</v>
      </c>
      <c r="C13" s="4" t="s">
        <v>19</v>
      </c>
      <c r="D13" s="4" t="s">
        <v>0</v>
      </c>
      <c r="E13" s="2" t="s">
        <v>45</v>
      </c>
    </row>
    <row r="14" spans="1:7" x14ac:dyDescent="0.25">
      <c r="A14" s="5">
        <v>13</v>
      </c>
      <c r="B14" s="1" t="s">
        <v>41</v>
      </c>
      <c r="C14" s="3" t="s">
        <v>20</v>
      </c>
      <c r="D14" s="3" t="s">
        <v>0</v>
      </c>
      <c r="E14" s="1" t="s">
        <v>46</v>
      </c>
    </row>
    <row r="15" spans="1:7" x14ac:dyDescent="0.25">
      <c r="A15" s="6">
        <v>14</v>
      </c>
      <c r="B15" s="2" t="s">
        <v>41</v>
      </c>
      <c r="C15" s="4" t="s">
        <v>30</v>
      </c>
      <c r="D15" s="4" t="s">
        <v>0</v>
      </c>
      <c r="E15" s="2" t="s">
        <v>47</v>
      </c>
    </row>
    <row r="16" spans="1:7" x14ac:dyDescent="0.25">
      <c r="A16" s="5">
        <v>15</v>
      </c>
      <c r="B16" s="1" t="s">
        <v>41</v>
      </c>
      <c r="C16" s="3" t="s">
        <v>31</v>
      </c>
      <c r="D16" s="3" t="s">
        <v>0</v>
      </c>
      <c r="E16" s="1" t="s">
        <v>56</v>
      </c>
    </row>
    <row r="17" spans="1:5" x14ac:dyDescent="0.25">
      <c r="A17" s="31">
        <v>16</v>
      </c>
      <c r="B17" s="2" t="s">
        <v>57</v>
      </c>
      <c r="C17" s="4" t="s">
        <v>7</v>
      </c>
      <c r="D17" s="4" t="s">
        <v>0</v>
      </c>
      <c r="E17" s="2" t="s">
        <v>58</v>
      </c>
    </row>
    <row r="18" spans="1:5" x14ac:dyDescent="0.25">
      <c r="A18" s="5">
        <v>17</v>
      </c>
      <c r="B18" s="1" t="s">
        <v>57</v>
      </c>
      <c r="C18" s="3" t="s">
        <v>9</v>
      </c>
      <c r="D18" s="3" t="s">
        <v>0</v>
      </c>
      <c r="E18" s="1" t="s">
        <v>59</v>
      </c>
    </row>
    <row r="19" spans="1:5" x14ac:dyDescent="0.25">
      <c r="A19" s="6">
        <v>18</v>
      </c>
      <c r="B19" s="2" t="s">
        <v>57</v>
      </c>
      <c r="C19" s="4" t="s">
        <v>11</v>
      </c>
      <c r="D19" s="4" t="s">
        <v>0</v>
      </c>
      <c r="E19" s="2" t="s">
        <v>60</v>
      </c>
    </row>
    <row r="20" spans="1:5" x14ac:dyDescent="0.25">
      <c r="A20" s="5">
        <v>19</v>
      </c>
      <c r="B20" s="1" t="s">
        <v>57</v>
      </c>
      <c r="C20" s="3" t="s">
        <v>12</v>
      </c>
      <c r="D20" s="3" t="s">
        <v>0</v>
      </c>
      <c r="E20" s="1" t="s">
        <v>61</v>
      </c>
    </row>
    <row r="21" spans="1:5" x14ac:dyDescent="0.25">
      <c r="A21" s="31">
        <v>20</v>
      </c>
      <c r="B21" s="2" t="s">
        <v>57</v>
      </c>
      <c r="C21" s="4" t="s">
        <v>13</v>
      </c>
      <c r="D21" s="4" t="s">
        <v>0</v>
      </c>
      <c r="E21" s="2" t="s">
        <v>62</v>
      </c>
    </row>
    <row r="22" spans="1:5" x14ac:dyDescent="0.25">
      <c r="A22" s="5">
        <v>21</v>
      </c>
      <c r="B22" s="1" t="s">
        <v>57</v>
      </c>
      <c r="C22" s="3" t="s">
        <v>15</v>
      </c>
      <c r="D22" s="3" t="s">
        <v>0</v>
      </c>
      <c r="E22" s="1" t="s">
        <v>63</v>
      </c>
    </row>
    <row r="23" spans="1:5" x14ac:dyDescent="0.25">
      <c r="A23" s="6">
        <v>22</v>
      </c>
      <c r="B23" s="2" t="s">
        <v>57</v>
      </c>
      <c r="C23" s="4" t="s">
        <v>18</v>
      </c>
      <c r="D23" s="4" t="s">
        <v>0</v>
      </c>
      <c r="E23" s="2" t="s">
        <v>64</v>
      </c>
    </row>
    <row r="24" spans="1:5" x14ac:dyDescent="0.25">
      <c r="A24" s="5">
        <v>23</v>
      </c>
      <c r="B24" s="1" t="s">
        <v>57</v>
      </c>
      <c r="C24" s="3" t="s">
        <v>22</v>
      </c>
      <c r="D24" s="3" t="s">
        <v>0</v>
      </c>
      <c r="E24" s="1" t="s">
        <v>65</v>
      </c>
    </row>
    <row r="25" spans="1:5" x14ac:dyDescent="0.25">
      <c r="A25" s="31">
        <v>24</v>
      </c>
      <c r="B25" s="2" t="s">
        <v>57</v>
      </c>
      <c r="C25" s="4" t="s">
        <v>25</v>
      </c>
      <c r="D25" s="4" t="s">
        <v>0</v>
      </c>
      <c r="E25" s="2" t="s">
        <v>66</v>
      </c>
    </row>
    <row r="26" spans="1:5" x14ac:dyDescent="0.25">
      <c r="A26" s="5">
        <v>25</v>
      </c>
      <c r="B26" s="1" t="s">
        <v>57</v>
      </c>
      <c r="C26" s="3" t="s">
        <v>28</v>
      </c>
      <c r="D26" s="3" t="s">
        <v>0</v>
      </c>
      <c r="E26" s="1" t="s">
        <v>67</v>
      </c>
    </row>
    <row r="27" spans="1:5" x14ac:dyDescent="0.25">
      <c r="A27" s="6">
        <v>26</v>
      </c>
      <c r="B27" s="2" t="s">
        <v>68</v>
      </c>
      <c r="C27" s="4" t="s">
        <v>1</v>
      </c>
      <c r="D27" s="4" t="s">
        <v>0</v>
      </c>
      <c r="E27" s="2" t="s">
        <v>69</v>
      </c>
    </row>
    <row r="28" spans="1:5" x14ac:dyDescent="0.25">
      <c r="A28" s="5">
        <v>27</v>
      </c>
      <c r="B28" s="1" t="s">
        <v>68</v>
      </c>
      <c r="C28" s="3" t="s">
        <v>10</v>
      </c>
      <c r="D28" s="3" t="s">
        <v>0</v>
      </c>
      <c r="E28" s="1" t="s">
        <v>70</v>
      </c>
    </row>
    <row r="29" spans="1:5" x14ac:dyDescent="0.25">
      <c r="A29" s="31">
        <v>28</v>
      </c>
      <c r="B29" s="2" t="s">
        <v>68</v>
      </c>
      <c r="C29" s="4" t="s">
        <v>16</v>
      </c>
      <c r="D29" s="4" t="s">
        <v>0</v>
      </c>
      <c r="E29" s="2" t="s">
        <v>71</v>
      </c>
    </row>
    <row r="30" spans="1:5" x14ac:dyDescent="0.25">
      <c r="A30" s="5">
        <v>29</v>
      </c>
      <c r="B30" s="1" t="s">
        <v>68</v>
      </c>
      <c r="C30" s="3" t="s">
        <v>3</v>
      </c>
      <c r="D30" s="3" t="s">
        <v>0</v>
      </c>
      <c r="E30" s="1" t="s">
        <v>72</v>
      </c>
    </row>
    <row r="31" spans="1:5" x14ac:dyDescent="0.25">
      <c r="A31" s="6">
        <v>30</v>
      </c>
      <c r="B31" s="2" t="s">
        <v>68</v>
      </c>
      <c r="C31" s="4" t="s">
        <v>23</v>
      </c>
      <c r="D31" s="4" t="s">
        <v>0</v>
      </c>
      <c r="E31" s="2" t="s">
        <v>73</v>
      </c>
    </row>
    <row r="32" spans="1:5" x14ac:dyDescent="0.25">
      <c r="A32" s="5">
        <v>31</v>
      </c>
      <c r="B32" s="1" t="s">
        <v>68</v>
      </c>
      <c r="C32" s="3" t="s">
        <v>29</v>
      </c>
      <c r="D32" s="3" t="s">
        <v>0</v>
      </c>
      <c r="E32" s="1" t="s">
        <v>74</v>
      </c>
    </row>
    <row r="33" spans="1:5" x14ac:dyDescent="0.25">
      <c r="A33" s="31">
        <v>32</v>
      </c>
      <c r="B33" s="2" t="s">
        <v>68</v>
      </c>
      <c r="C33" s="4" t="s">
        <v>32</v>
      </c>
      <c r="D33" s="4" t="s">
        <v>0</v>
      </c>
      <c r="E33" s="2" t="s">
        <v>75</v>
      </c>
    </row>
    <row r="34" spans="1:5" x14ac:dyDescent="0.25">
      <c r="A34" s="31">
        <v>33</v>
      </c>
      <c r="B34" s="2" t="s">
        <v>101</v>
      </c>
      <c r="C34" s="4" t="s">
        <v>102</v>
      </c>
      <c r="D34" s="4" t="s">
        <v>103</v>
      </c>
      <c r="E34" s="2" t="s">
        <v>104</v>
      </c>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Adherents</vt:lpstr>
      <vt:lpstr>Villes</vt:lpstr>
      <vt:lpstr>CP</vt:lpstr>
      <vt:lpstr>eric</vt:lpstr>
      <vt:lpstr>Villes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Gut</dc:creator>
  <cp:lastModifiedBy>Gut</cp:lastModifiedBy>
  <cp:lastPrinted>2020-11-29T23:55:44Z</cp:lastPrinted>
  <dcterms:created xsi:type="dcterms:W3CDTF">2020-05-05T10:43:20Z</dcterms:created>
  <dcterms:modified xsi:type="dcterms:W3CDTF">2020-12-02T09:31:03Z</dcterms:modified>
</cp:coreProperties>
</file>